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Excel_projects\"/>
    </mc:Choice>
  </mc:AlternateContent>
  <xr:revisionPtr revIDLastSave="0" documentId="13_ncr:1_{1146B3CD-33AA-4A2A-BE0F-F0D6B940412F}" xr6:coauthVersionLast="47" xr6:coauthVersionMax="47" xr10:uidLastSave="{00000000-0000-0000-0000-000000000000}"/>
  <bookViews>
    <workbookView xWindow="-108" yWindow="-108" windowWidth="23256" windowHeight="12456" firstSheet="1" activeTab="4" xr2:uid="{6BEF42E0-0FE6-431C-BD08-127F2ADB7F18}"/>
  </bookViews>
  <sheets>
    <sheet name="ImDB_movie_dataset" sheetId="2" r:id="rId1"/>
    <sheet name="Cleaned_data" sheetId="3" r:id="rId2"/>
    <sheet name="Task-A Genre Analysis" sheetId="7" r:id="rId3"/>
    <sheet name="Task-B Movie Duration Analysis" sheetId="8" r:id="rId4"/>
    <sheet name="Task-C Language Analysis" sheetId="9" r:id="rId5"/>
    <sheet name="Task-D Director Analysis" sheetId="10" r:id="rId6"/>
    <sheet name="Task-E Budget Analysis " sheetId="15" r:id="rId7"/>
  </sheets>
  <definedNames>
    <definedName name="_xlnm._FilterDatabase" localSheetId="1" hidden="1">Cleaned_data!$A$1:$N$3852</definedName>
    <definedName name="_xlnm._FilterDatabase" localSheetId="2" hidden="1">'Task-A Genre Analysis'!$A$1:$A$10870</definedName>
    <definedName name="_xlnm._FilterDatabase" localSheetId="4" hidden="1">'Task-C Language Analysis'!$D$19:$E$19</definedName>
    <definedName name="_xlnm._FilterDatabase" localSheetId="5" hidden="1">'Task-D Director Analysis'!$A$1:$C$3852</definedName>
    <definedName name="_xlnm._FilterDatabase" localSheetId="6" hidden="1">'Task-E Budget Analysis '!$B$1:$C$3852</definedName>
    <definedName name="_xlchart.v1.0" hidden="1">'Task-B Movie Duration Analysis'!$A$1</definedName>
    <definedName name="_xlchart.v1.1" hidden="1">'Task-B Movie Duration Analysis'!$A$2:$A$3852</definedName>
  </definedNames>
  <calcPr calcId="18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9" i="8" l="1"/>
  <c r="N8" i="8"/>
  <c r="N7" i="8"/>
  <c r="N6" i="8"/>
  <c r="N5" i="8"/>
  <c r="N4" i="8"/>
  <c r="N3" i="8"/>
  <c r="D3" i="15" l="1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2" i="15"/>
  <c r="M3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0A2776-1FD4-4FCD-AD0A-4E4B164091DB}" keepAlive="1" name="Query - IMDB_Movies" description="Connection to the 'IMDB_Movies' query in the workbook." type="5" refreshedVersion="7" background="1" saveData="1">
    <dbPr connection="Provider=Microsoft.Mashup.OleDb.1;Data Source=$Workbook$;Location=IMDB_Movies;Extended Properties=&quot;&quot;" command="SELECT * FROM [IMDB_Movies]"/>
  </connection>
  <connection id="2" xr16:uid="{61C3988B-73D8-4590-A78F-1460DA504C93}" keepAlive="1" name="Query - IMDB_Movies (2)" description="Connection to the 'IMDB_Movies (2)' query in the workbook." type="5" refreshedVersion="7" background="1" saveData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<sst xmlns="http://schemas.openxmlformats.org/spreadsheetml/2006/main" count="106239" uniqueCount="27966">
  <si>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</si>
  <si>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</si>
  <si>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</si>
  <si>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</si>
  <si>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</si>
  <si>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</si>
  <si>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</si>
  <si>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</si>
  <si>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</si>
  <si>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</si>
  <si>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</si>
  <si>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</si>
  <si>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</si>
  <si>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</si>
  <si>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</si>
  <si>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</si>
  <si>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</si>
  <si>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</si>
  <si>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</si>
  <si>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</si>
  <si>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</si>
  <si>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</si>
  <si>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</si>
  <si>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</si>
  <si>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</si>
  <si>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</si>
  <si>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</si>
  <si>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</si>
  <si>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</si>
  <si>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</si>
  <si>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</si>
  <si>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</si>
  <si>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</si>
  <si>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</si>
  <si>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</si>
  <si>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</si>
  <si>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</si>
  <si>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</si>
  <si>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</si>
  <si>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</si>
  <si>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</si>
  <si>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</si>
  <si>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</si>
  <si>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</si>
  <si>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</si>
  <si>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</si>
  <si>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</si>
  <si>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</si>
  <si>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</si>
  <si>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</si>
  <si>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</si>
  <si>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</si>
  <si>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</si>
  <si>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</si>
  <si>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</si>
  <si>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</si>
  <si>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</si>
  <si>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</si>
  <si>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</si>
  <si>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</si>
  <si>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</si>
  <si>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</si>
  <si>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</si>
  <si>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</si>
  <si>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</si>
  <si>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</si>
  <si>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</si>
  <si>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</si>
  <si>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</si>
  <si>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</si>
  <si>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/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</si>
  <si>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</si>
  <si>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</si>
  <si>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</si>
  <si>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</si>
  <si>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</si>
  <si>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</si>
  <si>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</si>
  <si>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</si>
  <si>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</si>
  <si>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</si>
  <si>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</si>
  <si>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</si>
  <si>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</si>
  <si>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</si>
  <si>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</si>
  <si>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</si>
  <si>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</si>
  <si>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</si>
  <si>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</si>
  <si>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</si>
  <si>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</si>
  <si>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</si>
  <si>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</si>
  <si>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</si>
  <si>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</si>
  <si>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</si>
  <si>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</si>
  <si>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</si>
  <si>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</si>
  <si>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</si>
  <si>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</si>
  <si>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</si>
  <si>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</si>
  <si>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</si>
  <si>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</si>
  <si>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</si>
  <si>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</si>
  <si>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</si>
  <si>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</si>
  <si>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</si>
  <si>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</si>
  <si>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</si>
  <si>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</si>
  <si>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</si>
  <si>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</si>
  <si>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</si>
  <si>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</si>
  <si>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</si>
  <si>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</si>
  <si>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</si>
  <si>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</si>
  <si>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</si>
  <si>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</si>
  <si>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</si>
  <si>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</si>
  <si>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</si>
  <si>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</si>
  <si>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</si>
  <si>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</si>
  <si>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</si>
  <si>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</si>
  <si>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</si>
  <si>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</si>
  <si>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</si>
  <si>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</si>
  <si>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</si>
  <si>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</si>
  <si>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</si>
  <si>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</si>
  <si>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</si>
  <si>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</si>
  <si>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</si>
  <si>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</si>
  <si>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</si>
  <si>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</si>
  <si>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</si>
  <si>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</si>
  <si>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</si>
  <si>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</si>
  <si>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</si>
  <si>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</si>
  <si>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</si>
  <si>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</si>
  <si>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</si>
  <si>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</si>
  <si>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</si>
  <si>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</si>
  <si>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</si>
  <si>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</si>
  <si>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</si>
  <si>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</si>
  <si>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</si>
  <si>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</si>
  <si>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</si>
  <si>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</si>
  <si>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</si>
  <si>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</si>
  <si>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</si>
  <si>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</si>
  <si>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</si>
  <si>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</si>
  <si>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</si>
  <si>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</si>
  <si>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</si>
  <si>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</si>
  <si>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</si>
  <si>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</si>
  <si>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</si>
  <si>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</si>
  <si>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</si>
  <si>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</si>
  <si>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</si>
  <si>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</si>
  <si>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</si>
  <si>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</si>
  <si>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</si>
  <si>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</si>
  <si>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</si>
  <si>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</si>
  <si>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</si>
  <si>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</si>
  <si>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</si>
  <si>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</si>
  <si>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</si>
  <si>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</si>
  <si>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</si>
  <si>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</si>
  <si>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</si>
  <si>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</si>
  <si>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</si>
  <si>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</si>
  <si>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</si>
  <si>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</si>
  <si>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</si>
  <si>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</si>
  <si>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</si>
  <si>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</si>
  <si>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</si>
  <si>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</si>
  <si>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</si>
  <si>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</si>
  <si>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</si>
  <si>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</si>
  <si>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</si>
  <si>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</si>
  <si>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</si>
  <si>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</si>
  <si>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</si>
  <si>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</si>
  <si>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</si>
  <si>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</si>
  <si>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</si>
  <si>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</si>
  <si>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</si>
  <si>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</si>
  <si>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</si>
  <si>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</si>
  <si>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</si>
  <si>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</si>
  <si>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</si>
  <si>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</si>
  <si>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</si>
  <si>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</si>
  <si>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</si>
  <si>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</si>
  <si>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</si>
  <si>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</si>
  <si>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</si>
  <si>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</si>
  <si>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</si>
  <si>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</si>
  <si>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</si>
  <si>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</si>
  <si>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</si>
  <si>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</si>
  <si>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</si>
  <si>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</si>
  <si>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</si>
  <si>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</si>
  <si>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</si>
  <si>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</si>
  <si>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</si>
  <si>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</si>
  <si>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</si>
  <si>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</si>
  <si>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</si>
  <si>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</si>
  <si>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</si>
  <si>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</si>
  <si>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</si>
  <si>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</si>
  <si>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</si>
  <si>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</si>
  <si>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</si>
  <si>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</si>
  <si>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</si>
  <si>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</si>
  <si>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</si>
  <si>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</si>
  <si>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</si>
  <si>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</si>
  <si>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</si>
  <si>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</si>
  <si>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</si>
  <si>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</si>
  <si>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</si>
  <si>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</si>
  <si>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</si>
  <si>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</si>
  <si>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</si>
  <si>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</si>
  <si>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</si>
  <si>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</si>
  <si>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</si>
  <si>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</si>
  <si>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</si>
  <si>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</si>
  <si>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</si>
  <si>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</si>
  <si>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</si>
  <si>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</si>
  <si>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</si>
  <si>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</si>
  <si>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</si>
  <si>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</si>
  <si>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</si>
  <si>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</si>
  <si>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</si>
  <si>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</si>
  <si>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</si>
  <si>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</si>
  <si>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</si>
  <si>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</si>
  <si>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</si>
  <si>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</si>
  <si>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</si>
  <si>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</si>
  <si>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</si>
  <si>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</si>
  <si>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</si>
  <si>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</si>
  <si>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</si>
  <si>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</si>
  <si>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</si>
  <si>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</si>
  <si>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</si>
  <si>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</si>
  <si>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</si>
  <si>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</si>
  <si>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</si>
  <si>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</si>
  <si>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</si>
  <si>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</si>
  <si>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</si>
  <si>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</si>
  <si>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</si>
  <si>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</si>
  <si>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</si>
  <si>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</si>
  <si>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</si>
  <si>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</si>
  <si>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</si>
  <si>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</si>
  <si>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</si>
  <si>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</si>
  <si>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</si>
  <si>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</si>
  <si>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</si>
  <si>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</si>
  <si>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</si>
  <si>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</si>
  <si>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</si>
  <si>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</si>
  <si>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</si>
  <si>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</si>
  <si>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</si>
  <si>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</si>
  <si>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</si>
  <si>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</si>
  <si>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</si>
  <si>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</si>
  <si>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</si>
  <si>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</si>
  <si>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</si>
  <si>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</si>
  <si>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</si>
  <si>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</si>
  <si>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</si>
  <si>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</si>
  <si>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</si>
  <si>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</si>
  <si>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</si>
  <si>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</si>
  <si>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</si>
  <si>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</si>
  <si>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</si>
  <si>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</si>
  <si>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</si>
  <si>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</si>
  <si>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</si>
  <si>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</si>
  <si>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</si>
  <si>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</si>
  <si>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</si>
  <si>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</si>
  <si>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</si>
  <si>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</si>
  <si>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</si>
  <si>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</si>
  <si>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</si>
  <si>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</si>
  <si>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</si>
  <si>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</si>
  <si>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</si>
  <si>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</si>
  <si>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</si>
  <si>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</si>
  <si>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</si>
  <si>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</si>
  <si>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</si>
  <si>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</si>
  <si>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</si>
  <si>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</si>
  <si>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</si>
  <si>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</si>
  <si>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</si>
  <si>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</si>
  <si>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</si>
  <si>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</si>
  <si>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</si>
  <si>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</si>
  <si>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</si>
  <si>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</si>
  <si>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</si>
  <si>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</si>
  <si>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</si>
  <si>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</si>
  <si>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</si>
  <si>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</si>
  <si>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</si>
  <si>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</si>
  <si>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</si>
  <si>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</si>
  <si>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</si>
  <si>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</si>
  <si>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</si>
  <si>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</si>
  <si>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</si>
  <si>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</si>
  <si>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</si>
  <si>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</si>
  <si>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</si>
  <si>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</si>
  <si>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</si>
  <si>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</si>
  <si>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</si>
  <si>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</si>
  <si>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</si>
  <si>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</si>
  <si>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</si>
  <si>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</si>
  <si>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</si>
  <si>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</si>
  <si>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</si>
  <si>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</si>
  <si>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</si>
  <si>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</si>
  <si>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</si>
  <si>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</si>
  <si>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</si>
  <si>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</si>
  <si>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</si>
  <si>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</si>
  <si>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</si>
  <si>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</si>
  <si>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</si>
  <si>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</si>
  <si>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</si>
  <si>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</si>
  <si>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</si>
  <si>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</si>
  <si>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</si>
  <si>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</si>
  <si>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</si>
  <si>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</si>
  <si>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</si>
  <si>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</si>
  <si>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</si>
  <si>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</si>
  <si>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</si>
  <si>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</si>
  <si>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</si>
  <si>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</si>
  <si>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</si>
  <si>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</si>
  <si>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</si>
  <si>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</si>
  <si>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</si>
  <si>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</si>
  <si>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</si>
  <si>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</si>
  <si>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</si>
  <si>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</si>
  <si>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</si>
  <si>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</si>
  <si>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</si>
  <si>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</si>
  <si>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</si>
  <si>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</si>
  <si>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</si>
  <si>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</si>
  <si>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</si>
  <si>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</si>
  <si>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</si>
  <si>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</si>
  <si>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</si>
  <si>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</si>
  <si>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</si>
  <si>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</si>
  <si>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</si>
  <si>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</si>
  <si>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</si>
  <si>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</si>
  <si>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</si>
  <si>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</si>
  <si>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</si>
  <si>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</si>
  <si>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</si>
  <si>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</si>
  <si>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</si>
  <si>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</si>
  <si>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</si>
  <si>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</si>
  <si>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</si>
  <si>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</si>
  <si>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</si>
  <si>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</si>
  <si>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</si>
  <si>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</si>
  <si>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</si>
  <si>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</si>
  <si>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</si>
  <si>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</si>
  <si>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</si>
  <si>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</si>
  <si>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</si>
  <si>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</si>
  <si>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</si>
  <si>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</si>
  <si>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</si>
  <si>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</si>
  <si>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</si>
  <si>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</si>
  <si>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</si>
  <si>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</si>
  <si>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</si>
  <si>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</si>
  <si>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</si>
  <si>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</si>
  <si>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</si>
  <si>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</si>
  <si>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</si>
  <si>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</si>
  <si>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</si>
  <si>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</si>
  <si>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</si>
  <si>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</si>
  <si>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</si>
  <si>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</si>
  <si>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</si>
  <si>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</si>
  <si>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</si>
  <si>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</si>
  <si>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</si>
  <si>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</si>
  <si>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</si>
  <si>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</si>
  <si>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</si>
  <si>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</si>
  <si>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</si>
  <si>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</si>
  <si>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</si>
  <si>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</si>
  <si>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</si>
  <si>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</si>
  <si>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</si>
  <si>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</si>
  <si>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</si>
  <si>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</si>
  <si>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</si>
  <si>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</si>
  <si>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</si>
  <si>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</si>
  <si>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</si>
  <si>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</si>
  <si>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</si>
  <si>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</si>
  <si>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</si>
  <si>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</si>
  <si>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</si>
  <si>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</si>
  <si>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</si>
  <si>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</si>
  <si>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</si>
  <si>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</si>
  <si>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</si>
  <si>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</si>
  <si>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</si>
  <si>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</si>
  <si>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</si>
  <si>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</si>
  <si>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</si>
  <si>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</si>
  <si>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</si>
  <si>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</si>
  <si>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</si>
  <si>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</si>
  <si>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</si>
  <si>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</si>
  <si>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</si>
  <si>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</si>
  <si>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</si>
  <si>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</si>
  <si>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</si>
  <si>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</si>
  <si>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</si>
  <si>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</si>
  <si>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</si>
  <si>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</si>
  <si>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</si>
  <si>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</si>
  <si>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</si>
  <si>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</si>
  <si>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</si>
  <si>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</si>
  <si>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</si>
  <si>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</si>
  <si>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</si>
  <si>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</si>
  <si>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</si>
  <si>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</si>
  <si>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</si>
  <si>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</si>
  <si>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</si>
  <si>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</si>
  <si>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</si>
  <si>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</si>
  <si>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</si>
  <si>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</si>
  <si>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</si>
  <si>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</si>
  <si>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</si>
  <si>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</si>
  <si>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</si>
  <si>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</si>
  <si>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</si>
  <si>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</si>
  <si>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</si>
  <si>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</si>
  <si>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</si>
  <si>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</si>
  <si>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</si>
  <si>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</si>
  <si>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</si>
  <si>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</si>
  <si>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</si>
  <si>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</si>
  <si>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</si>
  <si>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</si>
  <si>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</si>
  <si>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</si>
  <si>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</si>
  <si>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</si>
  <si>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</si>
  <si>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</si>
  <si>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</si>
  <si>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</si>
  <si>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</si>
  <si>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</si>
  <si>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</si>
  <si>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</si>
  <si>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</si>
  <si>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</si>
  <si>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</si>
  <si>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</si>
  <si>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</si>
  <si>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</si>
  <si>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</si>
  <si>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</si>
  <si>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</si>
  <si>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</si>
  <si>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</si>
  <si>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</si>
  <si>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</si>
  <si>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</si>
  <si>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</si>
  <si>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</si>
  <si>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</si>
  <si>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</si>
  <si>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</si>
  <si>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</si>
  <si>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</si>
  <si>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</si>
  <si>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</si>
  <si>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</si>
  <si>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</si>
  <si>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</si>
  <si>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</si>
  <si>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</si>
  <si>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</si>
  <si>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</si>
  <si>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</si>
  <si>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</si>
  <si>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</si>
  <si>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</si>
  <si>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</si>
  <si>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</si>
  <si>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</si>
  <si>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</si>
  <si>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</si>
  <si>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</si>
  <si>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</si>
  <si>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</si>
  <si>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</si>
  <si>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</si>
  <si>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</si>
  <si>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</si>
  <si>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</si>
  <si>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</si>
  <si>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</si>
  <si>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</si>
  <si>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</si>
  <si>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</si>
  <si>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</si>
  <si>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</si>
  <si>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</si>
  <si>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</si>
  <si>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</si>
  <si>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</si>
  <si>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</si>
  <si>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</si>
  <si>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</si>
  <si>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</si>
  <si>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</si>
  <si>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</si>
  <si>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</si>
  <si>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</si>
  <si>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</si>
  <si>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</si>
  <si>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</si>
  <si>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</si>
  <si>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</si>
  <si>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</si>
  <si>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</si>
  <si>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</si>
  <si>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</si>
  <si>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</si>
  <si>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</si>
  <si>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</si>
  <si>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</si>
  <si>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</si>
  <si>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</si>
  <si>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</si>
  <si>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</si>
  <si>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</si>
  <si>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</si>
  <si>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</si>
  <si>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</si>
  <si>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</si>
  <si>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</si>
  <si>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</si>
  <si>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</si>
  <si>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</si>
  <si>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</si>
  <si>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</si>
  <si>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</si>
  <si>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</si>
  <si>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</si>
  <si>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</si>
  <si>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</si>
  <si>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</si>
  <si>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</si>
  <si>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</si>
  <si>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</si>
  <si>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</si>
  <si>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</si>
  <si>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</si>
  <si>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</si>
  <si>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</si>
  <si>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</si>
  <si>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</si>
  <si>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</si>
  <si>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</si>
  <si>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</si>
  <si>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</si>
  <si>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</si>
  <si>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</si>
  <si>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</si>
  <si>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</si>
  <si>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</si>
  <si>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</si>
  <si>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</si>
  <si>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</si>
  <si>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</si>
  <si>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</si>
  <si>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</si>
  <si>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</si>
  <si>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</si>
  <si>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</si>
  <si>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</si>
  <si>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</si>
  <si>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</si>
  <si>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</si>
  <si>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</si>
  <si>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</si>
  <si>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</si>
  <si>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</si>
  <si>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</si>
  <si>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</si>
  <si>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</si>
  <si>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</si>
  <si>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</si>
  <si>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</si>
  <si>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</si>
  <si>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</si>
  <si>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</si>
  <si>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</si>
  <si>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</si>
  <si>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</si>
  <si>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</si>
  <si>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</si>
  <si>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</si>
  <si>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</si>
  <si>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</si>
  <si>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</si>
  <si>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</si>
  <si>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</si>
  <si>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</si>
  <si>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</si>
  <si>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</si>
  <si>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</si>
  <si>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</si>
  <si>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</si>
  <si>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</si>
  <si>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</si>
  <si>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</si>
  <si>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</si>
  <si>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</si>
  <si>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</si>
  <si>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</si>
  <si>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</si>
  <si>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</si>
  <si>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</si>
  <si>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</si>
  <si>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</si>
  <si>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</si>
  <si>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</si>
  <si>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</si>
  <si>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</si>
  <si>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</si>
  <si>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</si>
  <si>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</si>
  <si>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</si>
  <si>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</si>
  <si>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</si>
  <si>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</si>
  <si>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</si>
  <si>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</si>
  <si>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</si>
  <si>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</si>
  <si>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</si>
  <si>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</si>
  <si>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</si>
  <si>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</si>
  <si>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</si>
  <si>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</si>
  <si>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</si>
  <si>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</si>
  <si>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</si>
  <si>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</si>
  <si>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</si>
  <si>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</si>
  <si>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</si>
  <si>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</si>
  <si>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</si>
  <si>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</si>
  <si>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</si>
  <si>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</si>
  <si>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</si>
  <si>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</si>
  <si>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</si>
  <si>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</si>
  <si>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</si>
  <si>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</si>
  <si>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</si>
  <si>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</si>
  <si>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</si>
  <si>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</si>
  <si>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</si>
  <si>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</si>
  <si>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</si>
  <si>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</si>
  <si>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</si>
  <si>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</si>
  <si>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</si>
  <si>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</si>
  <si>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</si>
  <si>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</si>
  <si>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</si>
  <si>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</si>
  <si>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</si>
  <si>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</si>
  <si>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</si>
  <si>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</si>
  <si>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</si>
  <si>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</si>
  <si>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</si>
  <si>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</si>
  <si>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</si>
  <si>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</si>
  <si>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</si>
  <si>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</si>
  <si>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</si>
  <si>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</si>
  <si>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</si>
  <si>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</si>
  <si>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</si>
  <si>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</si>
  <si>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</si>
  <si>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</si>
  <si>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</si>
  <si>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</si>
  <si>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</si>
  <si>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</si>
  <si>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</si>
  <si>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</si>
  <si>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</si>
  <si>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</si>
  <si>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</si>
  <si>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</si>
  <si>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</si>
  <si>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</si>
  <si>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</si>
  <si>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</si>
  <si>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</si>
  <si>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</si>
  <si>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</si>
  <si>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</si>
  <si>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</si>
  <si>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</si>
  <si>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</si>
  <si>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</si>
  <si>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</si>
  <si>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</si>
  <si>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</si>
  <si>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</si>
  <si>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</si>
  <si>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</si>
  <si>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</si>
  <si>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</si>
  <si>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</si>
  <si>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</si>
  <si>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</si>
  <si>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</si>
  <si>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</si>
  <si>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</si>
  <si>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</si>
  <si>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</si>
  <si>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</si>
  <si>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</si>
  <si>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</si>
  <si>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</si>
  <si>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</si>
  <si>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</si>
  <si>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</si>
  <si>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</si>
  <si>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</si>
  <si>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</si>
  <si>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</si>
  <si>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</si>
  <si>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</si>
  <si>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</si>
  <si>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</si>
  <si>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</si>
  <si>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</si>
  <si>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</si>
  <si>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</si>
  <si>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</si>
  <si>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</si>
  <si>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</si>
  <si>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</si>
  <si>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</si>
  <si>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</si>
  <si>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</si>
  <si>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</si>
  <si>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</si>
  <si>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</si>
  <si>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</si>
  <si>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</si>
  <si>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</si>
  <si>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</si>
  <si>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</si>
  <si>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</si>
  <si>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</si>
  <si>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</si>
  <si>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</si>
  <si>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</si>
  <si>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</si>
  <si>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</si>
  <si>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</si>
  <si>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</si>
  <si>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</si>
  <si>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</si>
  <si>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</si>
  <si>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</si>
  <si>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</si>
  <si>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</si>
  <si>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</si>
  <si>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</si>
  <si>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</si>
  <si>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</si>
  <si>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</si>
  <si>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</si>
  <si>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</si>
  <si>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</si>
  <si>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</si>
  <si>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</si>
  <si>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</si>
  <si>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</si>
  <si>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</si>
  <si>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</si>
  <si>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</si>
  <si>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</si>
  <si>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</si>
  <si>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</si>
  <si>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</si>
  <si>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</si>
  <si>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</si>
  <si>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</si>
  <si>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</si>
  <si>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</si>
  <si>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</si>
  <si>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</si>
  <si>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</si>
  <si>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</si>
  <si>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</si>
  <si>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</si>
  <si>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</si>
  <si>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</si>
  <si>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</si>
  <si>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</si>
  <si>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</si>
  <si>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</si>
  <si>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</si>
  <si>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</si>
  <si>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</si>
  <si>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</si>
  <si>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</si>
  <si>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</si>
  <si>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</si>
  <si>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</si>
  <si>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</si>
  <si>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</si>
  <si>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</si>
  <si>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</si>
  <si>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</si>
  <si>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</si>
  <si>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</si>
  <si>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</si>
  <si>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</si>
  <si>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</si>
  <si>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</si>
  <si>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</si>
  <si>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</si>
  <si>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</si>
  <si>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</si>
  <si>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</si>
  <si>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</si>
  <si>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</si>
  <si>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</si>
  <si>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</si>
  <si>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</si>
  <si>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</si>
  <si>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</si>
  <si>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</si>
  <si>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</si>
  <si>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</si>
  <si>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</si>
  <si>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</si>
  <si>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</si>
  <si>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</si>
  <si>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</si>
  <si>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</si>
  <si>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</si>
  <si>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</si>
  <si>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</si>
  <si>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</si>
  <si>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</si>
  <si>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</si>
  <si>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</si>
  <si>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</si>
  <si>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</si>
  <si>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</si>
  <si>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</si>
  <si>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</si>
  <si>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</si>
  <si>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</si>
  <si>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</si>
  <si>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</si>
  <si>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</si>
  <si>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</si>
  <si>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</si>
  <si>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</si>
  <si>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</si>
  <si>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</si>
  <si>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</si>
  <si>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</si>
  <si>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</si>
  <si>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</si>
  <si>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</si>
  <si>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</si>
  <si>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</si>
  <si>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</si>
  <si>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</si>
  <si>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</si>
  <si>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</si>
  <si>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</si>
  <si>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</si>
  <si>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</si>
  <si>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</si>
  <si>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</si>
  <si>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</si>
  <si>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</si>
  <si>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</si>
  <si>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</si>
  <si>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</si>
  <si>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</si>
  <si>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</si>
  <si>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</si>
  <si>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</si>
  <si>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</si>
  <si>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</si>
  <si>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</si>
  <si>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</si>
  <si>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</si>
  <si>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</si>
  <si>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</si>
  <si>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</si>
  <si>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</si>
  <si>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</si>
  <si>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</si>
  <si>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</si>
  <si>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</si>
  <si>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</si>
  <si>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</si>
  <si>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</si>
  <si>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</si>
  <si>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</si>
  <si>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</si>
  <si>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</si>
  <si>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</si>
  <si>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</si>
  <si>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</si>
  <si>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</si>
  <si>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</si>
  <si>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</si>
  <si>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</si>
  <si>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</si>
  <si>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</si>
  <si>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</si>
  <si>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</si>
  <si>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</si>
  <si>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</si>
  <si>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</si>
  <si>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</si>
  <si>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</si>
  <si>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</si>
  <si>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</si>
  <si>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</si>
  <si>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</si>
  <si>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</si>
  <si>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</si>
  <si>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</si>
  <si>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</si>
  <si>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</si>
  <si>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</si>
  <si>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</si>
  <si>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</si>
  <si>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</si>
  <si>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</si>
  <si>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</si>
  <si>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</si>
  <si>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</si>
  <si>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</si>
  <si>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</si>
  <si>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</si>
  <si>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</si>
  <si>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</si>
  <si>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</si>
  <si>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</si>
  <si>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</si>
  <si>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</si>
  <si>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</si>
  <si>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</si>
  <si>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</si>
  <si>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</si>
  <si>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</si>
  <si>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</si>
  <si>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</si>
  <si>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</si>
  <si>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</si>
  <si>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</si>
  <si>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</si>
  <si>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</si>
  <si>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</si>
  <si>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</si>
  <si>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</si>
  <si>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</si>
  <si>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</si>
  <si>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</si>
  <si>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</si>
  <si>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</si>
  <si>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</si>
  <si>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</si>
  <si>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</si>
  <si>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</si>
  <si>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</si>
  <si>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</si>
  <si>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</si>
  <si>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</si>
  <si>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</si>
  <si>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</si>
  <si>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</si>
  <si>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</si>
  <si>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</si>
  <si>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</si>
  <si>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</si>
  <si>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</si>
  <si>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</si>
  <si>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</si>
  <si>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</si>
  <si>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</si>
  <si>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</si>
  <si>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</si>
  <si>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</si>
  <si>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</si>
  <si>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</si>
  <si>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</si>
  <si>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</si>
  <si>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</si>
  <si>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</si>
  <si>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</si>
  <si>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</si>
  <si>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</si>
  <si>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</si>
  <si>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</si>
  <si>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</si>
  <si>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</si>
  <si>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</si>
  <si>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</si>
  <si>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</si>
  <si>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</si>
  <si>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</si>
  <si>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</si>
  <si>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</si>
  <si>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</si>
  <si>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</si>
  <si>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</si>
  <si>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</si>
  <si>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</si>
  <si>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</si>
  <si>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</si>
  <si>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</si>
  <si>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</si>
  <si>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</si>
  <si>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</si>
  <si>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</si>
  <si>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</si>
  <si>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</si>
  <si>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</si>
  <si>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</si>
  <si>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</si>
  <si>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</si>
  <si>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</si>
  <si>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</si>
  <si>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</si>
  <si>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</si>
  <si>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</si>
  <si>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</si>
  <si>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</si>
  <si>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</si>
  <si>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</si>
  <si>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</si>
  <si>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</si>
  <si>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</si>
  <si>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</si>
  <si>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</si>
  <si>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</si>
  <si>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</si>
  <si>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</si>
  <si>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</si>
  <si>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</si>
  <si>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</si>
  <si>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</si>
  <si>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</si>
  <si>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</si>
  <si>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</si>
  <si>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</si>
  <si>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</si>
  <si>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</si>
  <si>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</si>
  <si>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</si>
  <si>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</si>
  <si>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</si>
  <si>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</si>
  <si>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</si>
  <si>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</si>
  <si>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</si>
  <si>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</si>
  <si>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</si>
  <si>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</si>
  <si>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</si>
  <si>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</si>
  <si>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</si>
  <si>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</si>
  <si>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</si>
  <si>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</si>
  <si>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</si>
  <si>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</si>
  <si>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</si>
  <si>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</si>
  <si>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</si>
  <si>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</si>
  <si>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</si>
  <si>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</si>
  <si>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</si>
  <si>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</si>
  <si>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</si>
  <si>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</si>
  <si>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</si>
  <si>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</si>
  <si>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</si>
  <si>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</si>
  <si>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</si>
  <si>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</si>
  <si>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</si>
  <si>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</si>
  <si>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</si>
  <si>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</si>
  <si>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</si>
  <si>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</si>
  <si>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</si>
  <si>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</si>
  <si>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</si>
  <si>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</si>
  <si>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</si>
  <si>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</si>
  <si>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</si>
  <si>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</si>
  <si>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</si>
  <si>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</si>
  <si>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</si>
  <si>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</si>
  <si>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</si>
  <si>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</si>
  <si>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</si>
  <si>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</si>
  <si>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</si>
  <si>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</si>
  <si>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</si>
  <si>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</si>
  <si>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</si>
  <si>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</si>
  <si>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</si>
  <si>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</si>
  <si>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</si>
  <si>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</si>
  <si>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</si>
  <si>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</si>
  <si>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</si>
  <si>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</si>
  <si>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</si>
  <si>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</si>
  <si>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</si>
  <si>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</si>
  <si>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</si>
  <si>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</si>
  <si>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</si>
  <si>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</si>
  <si>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</si>
  <si>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</si>
  <si>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</si>
  <si>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</si>
  <si>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</si>
  <si>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</si>
  <si>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</si>
  <si>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</si>
  <si>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</si>
  <si>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</si>
  <si>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</si>
  <si>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</si>
  <si>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</si>
  <si>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</si>
  <si>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</si>
  <si>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</si>
  <si>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</si>
  <si>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</si>
  <si>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</si>
  <si>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</si>
  <si>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</si>
  <si>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</si>
  <si>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</si>
  <si>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</si>
  <si>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</si>
  <si>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</si>
  <si>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</si>
  <si>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</si>
  <si>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</si>
  <si>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</si>
  <si>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</si>
  <si>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</si>
  <si>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</si>
  <si>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</si>
  <si>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</si>
  <si>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</si>
  <si>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</si>
  <si>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</si>
  <si>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</si>
  <si>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</si>
  <si>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</si>
  <si>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</si>
  <si>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</si>
  <si>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</si>
  <si>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</si>
  <si>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</si>
  <si>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</si>
  <si>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</si>
  <si>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</si>
  <si>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</si>
  <si>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</si>
  <si>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</si>
  <si>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</si>
  <si>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</si>
  <si>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</si>
  <si>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</si>
  <si>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</si>
  <si>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</si>
  <si>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</si>
  <si>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</si>
  <si>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</si>
  <si>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</si>
  <si>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</si>
  <si>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</si>
  <si>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</si>
  <si>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</si>
  <si>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</si>
  <si>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</si>
  <si>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</si>
  <si>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</si>
  <si>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</si>
  <si>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</si>
  <si>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</si>
  <si>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</si>
  <si>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</si>
  <si>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</si>
  <si>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</si>
  <si>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</si>
  <si>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</si>
  <si>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</si>
  <si>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</si>
  <si>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</si>
  <si>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</si>
  <si>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</si>
  <si>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</si>
  <si>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</si>
  <si>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</si>
  <si>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</si>
  <si>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</si>
  <si>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</si>
  <si>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</si>
  <si>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</si>
  <si>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</si>
  <si>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</si>
  <si>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</si>
  <si>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</si>
  <si>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</si>
  <si>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</si>
  <si>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</si>
  <si>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</si>
  <si>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</si>
  <si>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</si>
  <si>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</si>
  <si>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</si>
  <si>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</si>
  <si>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</si>
  <si>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</si>
  <si>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</si>
  <si>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</si>
  <si>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</si>
  <si>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</si>
  <si>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</si>
  <si>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</si>
  <si>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</si>
  <si>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</si>
  <si>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</si>
  <si>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</si>
  <si>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</si>
  <si>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</si>
  <si>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</si>
  <si>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</si>
  <si>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</si>
  <si>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</si>
  <si>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</si>
  <si>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</si>
  <si>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</si>
  <si>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</si>
  <si>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</si>
  <si>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</si>
  <si>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</si>
  <si>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</si>
  <si>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</si>
  <si>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</si>
  <si>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</si>
  <si>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</si>
  <si>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</si>
  <si>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</si>
  <si>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</si>
  <si>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</si>
  <si>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</si>
  <si>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</si>
  <si>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</si>
  <si>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</si>
  <si>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</si>
  <si>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</si>
  <si>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</si>
  <si>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</si>
  <si>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</si>
  <si>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</si>
  <si>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</si>
  <si>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</si>
  <si>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</si>
  <si>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</si>
  <si>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</si>
  <si>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</si>
  <si>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</si>
  <si>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</si>
  <si>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</si>
  <si>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</si>
  <si>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</si>
  <si>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</si>
  <si>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</si>
  <si>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</si>
  <si>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</si>
  <si>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</si>
  <si>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</si>
  <si>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</si>
  <si>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</si>
  <si>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</si>
  <si>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</si>
  <si>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</si>
  <si>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</si>
  <si>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</si>
  <si>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</si>
  <si>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</si>
  <si>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</si>
  <si>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</si>
  <si>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</si>
  <si>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</si>
  <si>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</si>
  <si>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</si>
  <si>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</si>
  <si>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</si>
  <si>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</si>
  <si>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</si>
  <si>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</si>
  <si>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</si>
  <si>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</si>
  <si>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</si>
  <si>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</si>
  <si>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</si>
  <si>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</si>
  <si>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</si>
  <si>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</si>
  <si>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</si>
  <si>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</si>
  <si>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</si>
  <si>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</si>
  <si>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</si>
  <si>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</si>
  <si>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</si>
  <si>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</si>
  <si>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</si>
  <si>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</si>
  <si>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</si>
  <si>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</si>
  <si>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</si>
  <si>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</si>
  <si>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</si>
  <si>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</si>
  <si>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</si>
  <si>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</si>
  <si>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</si>
  <si>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</si>
  <si>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</si>
  <si>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</si>
  <si>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</si>
  <si>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</si>
  <si>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</si>
  <si>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</si>
  <si>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</si>
  <si>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</si>
  <si>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</si>
  <si>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</si>
  <si>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</si>
  <si>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</si>
  <si>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</si>
  <si>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</si>
  <si>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</si>
  <si>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</si>
  <si>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</si>
  <si>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</si>
  <si>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</si>
  <si>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</si>
  <si>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</si>
  <si>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</si>
  <si>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</si>
  <si>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</si>
  <si>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</si>
  <si>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</si>
  <si>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</si>
  <si>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</si>
  <si>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</si>
  <si>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</si>
  <si>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</si>
  <si>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</si>
  <si>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</si>
  <si>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</si>
  <si>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</si>
  <si>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</si>
  <si>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</si>
  <si>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</si>
  <si>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</si>
  <si>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</si>
  <si>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</si>
  <si>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</si>
  <si>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</si>
  <si>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</si>
  <si>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</si>
  <si>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</si>
  <si>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</si>
  <si>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</si>
  <si>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</si>
  <si>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</si>
  <si>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</si>
  <si>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</si>
  <si>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</si>
  <si>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</si>
  <si>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</si>
  <si>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</si>
  <si>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</si>
  <si>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</si>
  <si>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</si>
  <si>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</si>
  <si>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</si>
  <si>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</si>
  <si>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</si>
  <si>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</si>
  <si>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</si>
  <si>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</si>
  <si>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</si>
  <si>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</si>
  <si>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</si>
  <si>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</si>
  <si>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</si>
  <si>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</si>
  <si>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</si>
  <si>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</si>
  <si>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</si>
  <si>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</si>
  <si>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</si>
  <si>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</si>
  <si>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</si>
  <si>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</si>
  <si>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</si>
  <si>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</si>
  <si>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</si>
  <si>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</si>
  <si>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</si>
  <si>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</si>
  <si>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</si>
  <si>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</si>
  <si>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</si>
  <si>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</si>
  <si>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</si>
  <si>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</si>
  <si>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</si>
  <si>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</si>
  <si>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</si>
  <si>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</si>
  <si>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</si>
  <si>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</si>
  <si>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</si>
  <si>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</si>
  <si>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</si>
  <si>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</si>
  <si>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</si>
  <si>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</si>
  <si>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</si>
  <si>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</si>
  <si>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</si>
  <si>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</si>
  <si>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</si>
  <si>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</si>
  <si>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</si>
  <si>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</si>
  <si>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</si>
  <si>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</si>
  <si>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</si>
  <si>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</si>
  <si>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</si>
  <si>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</si>
  <si>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</si>
  <si>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</si>
  <si>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</si>
  <si>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</si>
  <si>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</si>
  <si>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</si>
  <si>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</si>
  <si>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</si>
  <si>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</si>
  <si>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</si>
  <si>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</si>
  <si>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</si>
  <si>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</si>
  <si>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</si>
  <si>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</si>
  <si>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</si>
  <si>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</si>
  <si>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</si>
  <si>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</si>
  <si>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</si>
  <si>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</si>
  <si>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</si>
  <si>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</si>
  <si>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</si>
  <si>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</si>
  <si>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</si>
  <si>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</si>
  <si>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</si>
  <si>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</si>
  <si>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</si>
  <si>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</si>
  <si>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</si>
  <si>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</si>
  <si>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</si>
  <si>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</si>
  <si>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</si>
  <si>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</si>
  <si>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</si>
  <si>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</si>
  <si>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</si>
  <si>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</si>
  <si>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</si>
  <si>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</si>
  <si>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</si>
  <si>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</si>
  <si>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</si>
  <si>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</si>
  <si>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</si>
  <si>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</si>
  <si>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</si>
  <si>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</si>
  <si>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</si>
  <si>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</si>
  <si>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</si>
  <si>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</si>
  <si>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</si>
  <si>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</si>
  <si>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</si>
  <si>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</si>
  <si>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</si>
  <si>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</si>
  <si>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</si>
  <si>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</si>
  <si>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</si>
  <si>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</si>
  <si>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</si>
  <si>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</si>
  <si>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</si>
  <si>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</si>
  <si>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</si>
  <si>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</si>
  <si>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</si>
  <si>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</si>
  <si>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</si>
  <si>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</si>
  <si>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</si>
  <si>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</si>
  <si>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</si>
  <si>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</si>
  <si>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</si>
  <si>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</si>
  <si>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</si>
  <si>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</si>
  <si>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</si>
  <si>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</si>
  <si>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</si>
  <si>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</si>
  <si>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</si>
  <si>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</si>
  <si>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</si>
  <si>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</si>
  <si>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</si>
  <si>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</si>
  <si>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</si>
  <si>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</si>
  <si>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</si>
  <si>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</si>
  <si>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</si>
  <si>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</si>
  <si>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</si>
  <si>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</si>
  <si>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</si>
  <si>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</si>
  <si>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</si>
  <si>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</si>
  <si>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</si>
  <si>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</si>
  <si>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</si>
  <si>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</si>
  <si>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</si>
  <si>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</si>
  <si>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</si>
  <si>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</si>
  <si>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</si>
  <si>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</si>
  <si>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</si>
  <si>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</si>
  <si>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</si>
  <si>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</si>
  <si>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</si>
  <si>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</si>
  <si>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</si>
  <si>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</si>
  <si>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</si>
  <si>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</si>
  <si>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</si>
  <si>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</si>
  <si>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</si>
  <si>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</si>
  <si>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</si>
  <si>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</si>
  <si>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</si>
  <si>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</si>
  <si>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</si>
  <si>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</si>
  <si>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</si>
  <si>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</si>
  <si>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</si>
  <si>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</si>
  <si>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</si>
  <si>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</si>
  <si>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</si>
  <si>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</si>
  <si>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</si>
  <si>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</si>
  <si>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</si>
  <si>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</si>
  <si>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</si>
  <si>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</si>
  <si>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</si>
  <si>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</si>
  <si>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</si>
  <si>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</si>
  <si>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</si>
  <si>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</si>
  <si>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</si>
  <si>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</si>
  <si>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</si>
  <si>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</si>
  <si>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</si>
  <si>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</si>
  <si>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</si>
  <si>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</si>
  <si>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</si>
  <si>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</si>
  <si>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</si>
  <si>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</si>
  <si>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</si>
  <si>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</si>
  <si>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</si>
  <si>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</si>
  <si>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</si>
  <si>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</si>
  <si>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</si>
  <si>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</si>
  <si>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</si>
  <si>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</si>
  <si>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</si>
  <si>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</si>
  <si>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</si>
  <si>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</si>
  <si>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</si>
  <si>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</si>
  <si>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</si>
  <si>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</si>
  <si>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</si>
  <si>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</si>
  <si>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</si>
  <si>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</si>
  <si>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</si>
  <si>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</si>
  <si>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</si>
  <si>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</si>
  <si>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</si>
  <si>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</si>
  <si>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</si>
  <si>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</si>
  <si>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</si>
  <si>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</si>
  <si>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</si>
  <si>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</si>
  <si>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</si>
  <si>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</si>
  <si>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</si>
  <si>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</si>
  <si>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</si>
  <si>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</si>
  <si>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</si>
  <si>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</si>
  <si>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</si>
  <si>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</si>
  <si>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</si>
  <si>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</si>
  <si>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</si>
  <si>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</si>
  <si>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</si>
  <si>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</si>
  <si>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</si>
  <si>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</si>
  <si>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</si>
  <si>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</si>
  <si>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</si>
  <si>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</si>
  <si>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</si>
  <si>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</si>
  <si>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</si>
  <si>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</si>
  <si>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</si>
  <si>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</si>
  <si>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</si>
  <si>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</si>
  <si>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</si>
  <si>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</si>
  <si>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</si>
  <si>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</si>
  <si>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</si>
  <si>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</si>
  <si>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</si>
  <si>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</si>
  <si>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</si>
  <si>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</si>
  <si>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</si>
  <si>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</si>
  <si>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</si>
  <si>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</si>
  <si>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</si>
  <si>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</si>
  <si>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</si>
  <si>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</si>
  <si>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</si>
  <si>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</si>
  <si>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</si>
  <si>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</si>
  <si>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</si>
  <si>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</si>
  <si>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</si>
  <si>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</si>
  <si>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</si>
  <si>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</si>
  <si>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</si>
  <si>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</si>
  <si>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</si>
  <si>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</si>
  <si>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</si>
  <si>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</si>
  <si>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</si>
  <si>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</si>
  <si>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</si>
  <si>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</si>
  <si>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</si>
  <si>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</si>
  <si>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</si>
  <si>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</si>
  <si>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</si>
  <si>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</si>
  <si>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</si>
  <si>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</si>
  <si>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</si>
  <si>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</si>
  <si>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</si>
  <si>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</si>
  <si>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</si>
  <si>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</si>
  <si>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</si>
  <si>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</si>
  <si>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</si>
  <si>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</si>
  <si>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</si>
  <si>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</si>
  <si>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</si>
  <si>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</si>
  <si>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</si>
  <si>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</si>
  <si>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</si>
  <si>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</si>
  <si>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</si>
  <si>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</si>
  <si>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</si>
  <si>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</si>
  <si>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</si>
  <si>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</si>
  <si>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</si>
  <si>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</si>
  <si>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</si>
  <si>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</si>
  <si>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</si>
  <si>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</si>
  <si>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</si>
  <si>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</si>
  <si>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</si>
  <si>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</si>
  <si>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</si>
  <si>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</si>
  <si>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</si>
  <si>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</si>
  <si>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</si>
  <si>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</si>
  <si>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</si>
  <si>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</si>
  <si>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</si>
  <si>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</si>
  <si>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</si>
  <si>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</si>
  <si>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</si>
  <si>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</si>
  <si>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</si>
  <si>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</si>
  <si>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</si>
  <si>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</si>
  <si>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</si>
  <si>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</si>
  <si>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</si>
  <si>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</si>
  <si>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</si>
  <si>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</si>
  <si>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</si>
  <si>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</si>
  <si>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</si>
  <si>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</si>
  <si>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</si>
  <si>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</si>
  <si>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</si>
  <si>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</si>
  <si>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</si>
  <si>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</si>
  <si>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</si>
  <si>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</si>
  <si>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</si>
  <si>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</si>
  <si>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</si>
  <si>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</si>
  <si>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</si>
  <si>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</si>
  <si>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</si>
  <si>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</si>
  <si>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</si>
  <si>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</si>
  <si>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</si>
  <si>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</si>
  <si>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</si>
  <si>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</si>
  <si>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</si>
  <si>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</si>
  <si>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</si>
  <si>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</si>
  <si>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</si>
  <si>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</si>
  <si>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</si>
  <si>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</si>
  <si>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</si>
  <si>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</si>
  <si>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</si>
  <si>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</si>
  <si>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</si>
  <si>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</si>
  <si>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</si>
  <si>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</si>
  <si>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</si>
  <si>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</si>
  <si>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</si>
  <si>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</si>
  <si>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</si>
  <si>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</si>
  <si>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</si>
  <si>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</si>
  <si>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</si>
  <si>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</si>
  <si>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</si>
  <si>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</si>
  <si>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</si>
  <si>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</si>
  <si>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</si>
  <si>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</si>
  <si>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</si>
  <si>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</si>
  <si>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</si>
  <si>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</si>
  <si>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</si>
  <si>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</si>
  <si>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</si>
  <si>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</si>
  <si>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</si>
  <si>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</si>
  <si>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</si>
  <si>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</si>
  <si>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</si>
  <si>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</si>
  <si>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</si>
  <si>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</si>
  <si>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</si>
  <si>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</si>
  <si>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</si>
  <si>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</si>
  <si>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</si>
  <si>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</si>
  <si>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</si>
  <si>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</si>
  <si>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</si>
  <si>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</si>
  <si>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</si>
  <si>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</si>
  <si>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</si>
  <si>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</si>
  <si>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</si>
  <si>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</si>
  <si>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</si>
  <si>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</si>
  <si>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</si>
  <si>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</si>
  <si>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</si>
  <si>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</si>
  <si>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</si>
  <si>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</si>
  <si>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</si>
  <si>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</si>
  <si>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</si>
  <si>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</si>
  <si>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</si>
  <si>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</si>
  <si>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</si>
  <si>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</si>
  <si>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</si>
  <si>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</si>
  <si>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</si>
  <si>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</si>
  <si>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</si>
  <si>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</si>
  <si>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</si>
  <si>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</si>
  <si>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</si>
  <si>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</si>
  <si>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</si>
  <si>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</si>
  <si>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</si>
  <si>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</si>
  <si>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</si>
  <si>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</si>
  <si>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</si>
  <si>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</si>
  <si>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</si>
  <si>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</si>
  <si>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</si>
  <si>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</si>
  <si>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</si>
  <si>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</si>
  <si>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</si>
  <si>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</si>
  <si>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</si>
  <si>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</si>
  <si>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</si>
  <si>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</si>
  <si>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</si>
  <si>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</si>
  <si>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</si>
  <si>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</si>
  <si>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</si>
  <si>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</si>
  <si>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</si>
  <si>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</si>
  <si>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</si>
  <si>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</si>
  <si>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</si>
  <si>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</si>
  <si>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</si>
  <si>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</si>
  <si>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</si>
  <si>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</si>
  <si>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</si>
  <si>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</si>
  <si>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</si>
  <si>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</si>
  <si>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</si>
  <si>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</si>
  <si>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</si>
  <si>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</si>
  <si>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</si>
  <si>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</si>
  <si>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</si>
  <si>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</si>
  <si>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</si>
  <si>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</si>
  <si>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</si>
  <si>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</si>
  <si>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</si>
  <si>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</si>
  <si>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</si>
  <si>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</si>
  <si>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</si>
  <si>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</si>
  <si>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</si>
  <si>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</si>
  <si>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</si>
  <si>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</si>
  <si>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</si>
  <si>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</si>
  <si>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</si>
  <si>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</si>
  <si>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</si>
  <si>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</si>
  <si>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</si>
  <si>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</si>
  <si>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</si>
  <si>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</si>
  <si>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</si>
  <si>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</si>
  <si>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</si>
  <si>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</si>
  <si>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</si>
  <si>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</si>
  <si>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</si>
  <si>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</si>
  <si>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</si>
  <si>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</si>
  <si>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</si>
  <si>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</si>
  <si>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</si>
  <si>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</si>
  <si>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</si>
  <si>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</si>
  <si>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</si>
  <si>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</si>
  <si>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</si>
  <si>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</si>
  <si>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</si>
  <si>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</si>
  <si>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</si>
  <si>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</si>
  <si>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</si>
  <si>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</si>
  <si>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</si>
  <si>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</si>
  <si>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</si>
  <si>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</si>
  <si>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</si>
  <si>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</si>
  <si>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</si>
  <si>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</si>
  <si>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</si>
  <si>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</si>
  <si>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</si>
  <si>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</si>
  <si>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</si>
  <si>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</si>
  <si>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</si>
  <si>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</si>
  <si>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</si>
  <si>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</si>
  <si>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</si>
  <si>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</si>
  <si>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</si>
  <si>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</si>
  <si>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</si>
  <si>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</si>
  <si>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</si>
  <si>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</si>
  <si>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</si>
  <si>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</si>
  <si>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</si>
  <si>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</si>
  <si>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</si>
  <si>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</si>
  <si>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</si>
  <si>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</si>
  <si>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</si>
  <si>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</si>
  <si>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</si>
  <si>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</si>
  <si>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</si>
  <si>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</si>
  <si>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</si>
  <si>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</si>
  <si>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</si>
  <si>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</si>
  <si>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</si>
  <si>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</si>
  <si>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</si>
  <si>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</si>
  <si>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</si>
  <si>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</si>
  <si>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</si>
  <si>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</si>
  <si>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</si>
  <si>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</si>
  <si>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</si>
  <si>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</si>
  <si>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</si>
  <si>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</si>
  <si>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</si>
  <si>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</si>
  <si>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</si>
  <si>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</si>
  <si>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</si>
  <si>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</si>
  <si>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</si>
  <si>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</si>
  <si>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</si>
  <si>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</si>
  <si>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</si>
  <si>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</si>
  <si>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</si>
  <si>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</si>
  <si>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</si>
  <si>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</si>
  <si>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</si>
  <si>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</si>
  <si>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</si>
  <si>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</si>
  <si>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</si>
  <si>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</si>
  <si>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</si>
  <si>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</si>
  <si>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</si>
  <si>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</si>
  <si>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</si>
  <si>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</si>
  <si>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</si>
  <si>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</si>
  <si>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</si>
  <si>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</si>
  <si>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</si>
  <si>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</si>
  <si>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</si>
  <si>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</si>
  <si>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</si>
  <si>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</si>
  <si>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</si>
  <si>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</si>
  <si>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</si>
  <si>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</si>
  <si>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</si>
  <si>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</si>
  <si>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</si>
  <si>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</si>
  <si>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</si>
  <si>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</si>
  <si>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</si>
  <si>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</si>
  <si>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</si>
  <si>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</si>
  <si>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</si>
  <si>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</si>
  <si>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</si>
  <si>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</si>
  <si>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</si>
  <si>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</si>
  <si>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</si>
  <si>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</si>
  <si>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</si>
  <si>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</si>
  <si>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</si>
  <si>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</si>
  <si>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</si>
  <si>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</si>
  <si>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</si>
  <si>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</si>
  <si>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</si>
  <si>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</si>
  <si>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</si>
  <si>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</si>
  <si>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</si>
  <si>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</si>
  <si>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</si>
  <si>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</si>
  <si>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</si>
  <si>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</si>
  <si>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</si>
  <si>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</si>
  <si>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</si>
  <si>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</si>
  <si>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</si>
  <si>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</si>
  <si>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</si>
  <si>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</si>
  <si>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</si>
  <si>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</si>
  <si>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</si>
  <si>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</si>
  <si>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</si>
  <si>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</si>
  <si>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</si>
  <si>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</si>
  <si>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</si>
  <si>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</si>
  <si>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</si>
  <si>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</si>
  <si>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</si>
  <si>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</si>
  <si>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</si>
  <si>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</si>
  <si>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</si>
  <si>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</si>
  <si>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</si>
  <si>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</si>
  <si>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</si>
  <si>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</si>
  <si>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</si>
  <si>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</si>
  <si>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</si>
  <si>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</si>
  <si>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</si>
  <si>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</si>
  <si>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</si>
  <si>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</si>
  <si>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</si>
  <si>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</si>
  <si>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</si>
  <si>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</si>
  <si>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</si>
  <si>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</si>
  <si>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</si>
  <si>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</si>
  <si>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</si>
  <si>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</si>
  <si>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</si>
  <si>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</si>
  <si>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</si>
  <si>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</si>
  <si>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</si>
  <si>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</si>
  <si>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</si>
  <si>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</si>
  <si>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</si>
  <si>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</si>
  <si>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</si>
  <si>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</si>
  <si>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</si>
  <si>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</si>
  <si>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</si>
  <si>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</si>
  <si>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</si>
  <si>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</si>
  <si>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</si>
  <si>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</si>
  <si>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</si>
  <si>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</si>
  <si>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</si>
  <si>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</si>
  <si>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</si>
  <si>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</si>
  <si>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</si>
  <si>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</si>
  <si>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</si>
  <si>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</si>
  <si>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</si>
  <si>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</si>
  <si>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</si>
  <si>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</si>
  <si>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</si>
  <si>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</si>
  <si>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</si>
  <si>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</si>
  <si>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</si>
  <si>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</si>
  <si>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</si>
  <si>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</si>
  <si>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</si>
  <si>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</si>
  <si>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</si>
  <si>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</si>
  <si>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</si>
  <si>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</si>
  <si>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</si>
  <si>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</si>
  <si>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</si>
  <si>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</si>
  <si>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</si>
  <si>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</si>
  <si>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</si>
  <si>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</si>
  <si>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</si>
  <si>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</si>
  <si>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</si>
  <si>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</si>
  <si>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</si>
  <si>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</si>
  <si>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</si>
  <si>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</si>
  <si>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</si>
  <si>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</si>
  <si>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</si>
  <si>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</si>
  <si>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</si>
  <si>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</si>
  <si>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</si>
  <si>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</si>
  <si>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</si>
  <si>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</si>
  <si>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</si>
  <si>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</si>
  <si>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</si>
  <si>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</si>
  <si>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</si>
  <si>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</si>
  <si>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</si>
  <si>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</si>
  <si>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</si>
  <si>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</si>
  <si>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</si>
  <si>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</si>
  <si>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</si>
  <si>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</si>
  <si>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</si>
  <si>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</si>
  <si>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</si>
  <si>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</si>
  <si>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</si>
  <si>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</si>
  <si>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</si>
  <si>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</si>
  <si>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</si>
  <si>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</si>
  <si>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</si>
  <si>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</si>
  <si>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</si>
  <si>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</si>
  <si>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</si>
  <si>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</si>
  <si>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</si>
  <si>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</si>
  <si>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</si>
  <si>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</si>
  <si>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</si>
  <si>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</si>
  <si>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</si>
  <si>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</si>
  <si>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</si>
  <si>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</si>
  <si>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</si>
  <si>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</si>
  <si>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</si>
  <si>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</si>
  <si>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</si>
  <si>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</si>
  <si>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</si>
  <si>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</si>
  <si>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</si>
  <si>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</si>
  <si>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</si>
  <si>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</si>
  <si>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</si>
  <si>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</si>
  <si>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</si>
  <si>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</si>
  <si>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</si>
  <si>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</si>
  <si>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</si>
  <si>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</si>
  <si>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</si>
  <si>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</si>
  <si>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</si>
  <si>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</si>
  <si>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</si>
  <si>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</si>
  <si>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</si>
  <si>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</si>
  <si>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</si>
  <si>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</si>
  <si>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</si>
  <si>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</si>
  <si>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</si>
  <si>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</si>
  <si>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</si>
  <si>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</si>
  <si>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</si>
  <si>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</si>
  <si>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</si>
  <si>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</si>
  <si>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</si>
  <si>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</si>
  <si>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</si>
  <si>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</si>
  <si>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</si>
  <si>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</si>
  <si>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</si>
  <si>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</si>
  <si>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</si>
  <si>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</si>
  <si>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</si>
  <si>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</si>
  <si>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</si>
  <si>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</si>
  <si>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</si>
  <si>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</si>
  <si>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</si>
  <si>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</si>
  <si>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</si>
  <si>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</si>
  <si>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</si>
  <si>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</si>
  <si>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</si>
  <si>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</si>
  <si>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</si>
  <si>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</si>
  <si>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</si>
  <si>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</si>
  <si>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</si>
  <si>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</si>
  <si>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</si>
  <si>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</si>
  <si>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</si>
  <si>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</si>
  <si>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</si>
  <si>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</si>
  <si>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</si>
  <si>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</si>
  <si>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</si>
  <si>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</si>
  <si>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</si>
  <si>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</si>
  <si>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</si>
  <si>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</si>
  <si>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</si>
  <si>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</si>
  <si>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</si>
  <si>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</si>
  <si>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</si>
  <si>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</si>
  <si>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</si>
  <si>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</si>
  <si>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</si>
  <si>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</si>
  <si>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</si>
  <si>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</si>
  <si>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</si>
  <si>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</si>
  <si>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</si>
  <si>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</si>
  <si>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</si>
  <si>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</si>
  <si>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</si>
  <si>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</si>
  <si>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</si>
  <si>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</si>
  <si>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</si>
  <si>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</si>
  <si>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</si>
  <si>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</si>
  <si>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</si>
  <si>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</si>
  <si>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</si>
  <si>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</si>
  <si>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</si>
  <si>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</si>
  <si>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</si>
  <si>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</si>
  <si>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</si>
  <si>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</si>
  <si>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</si>
  <si>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</si>
  <si>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</si>
  <si>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</si>
  <si>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</si>
  <si>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</si>
  <si>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</si>
  <si>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</si>
  <si>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</si>
  <si>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</si>
  <si>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</si>
  <si>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</si>
  <si>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</si>
  <si>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</si>
  <si>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</si>
  <si>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</si>
  <si>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</si>
  <si>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</si>
  <si>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</si>
  <si>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</si>
  <si>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</si>
  <si>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</si>
  <si>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</si>
  <si>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</si>
  <si>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</si>
  <si>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</si>
  <si>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</si>
  <si>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</si>
  <si>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</si>
  <si>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</si>
  <si>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</si>
  <si>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</si>
  <si>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</si>
  <si>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</si>
  <si>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</si>
  <si>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</si>
  <si>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</si>
  <si>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</si>
  <si>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</si>
  <si>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</si>
  <si>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</si>
  <si>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</si>
  <si>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</si>
  <si>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</si>
  <si>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</si>
  <si>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</si>
  <si>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</si>
  <si>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</si>
  <si>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</si>
  <si>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</si>
  <si>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</si>
  <si>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</si>
  <si>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</si>
  <si>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</si>
  <si>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</si>
  <si>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</si>
  <si>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</si>
  <si>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</si>
  <si>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</si>
  <si>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</si>
  <si>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</si>
  <si>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</si>
  <si>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</si>
  <si>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</si>
  <si>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</si>
  <si>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</si>
  <si>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</si>
  <si>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</si>
  <si>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</si>
  <si>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</si>
  <si>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</si>
  <si>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</si>
  <si>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</si>
  <si>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</si>
  <si>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</si>
  <si>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</si>
  <si>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</si>
  <si>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</si>
  <si>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</si>
  <si>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</si>
  <si>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</si>
  <si>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</si>
  <si>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</si>
  <si>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</si>
  <si>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</si>
  <si>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</si>
  <si>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</si>
  <si>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</si>
  <si>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</si>
  <si>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</si>
  <si>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</si>
  <si>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</si>
  <si>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</si>
  <si>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</si>
  <si>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</si>
  <si>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</si>
  <si>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</si>
  <si>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</si>
  <si>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</si>
  <si>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</si>
  <si>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</si>
  <si>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</si>
  <si>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</si>
  <si>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</si>
  <si>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</si>
  <si>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</si>
  <si>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</si>
  <si>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</si>
  <si>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</si>
  <si>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</si>
  <si>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</si>
  <si>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</si>
  <si>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</si>
  <si>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</si>
  <si>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</si>
  <si>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</si>
  <si>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</si>
  <si>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</si>
  <si>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</si>
  <si>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</si>
  <si>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</si>
  <si>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</si>
  <si>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</si>
  <si>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</si>
  <si>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</si>
  <si>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</si>
  <si>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</si>
  <si>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</si>
  <si>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</si>
  <si>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</si>
  <si>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</si>
  <si>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</si>
  <si>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</si>
  <si>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</si>
  <si>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</si>
  <si>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</si>
  <si>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</si>
  <si>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</si>
  <si>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</si>
  <si>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</si>
  <si>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</si>
  <si>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</si>
  <si>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</si>
  <si>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</si>
  <si>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</si>
  <si>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</si>
  <si>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</si>
  <si>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</si>
  <si>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</si>
  <si>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</si>
  <si>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</si>
  <si>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</si>
  <si>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</si>
  <si>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</si>
  <si>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</si>
  <si>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</si>
  <si>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</si>
  <si>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</si>
  <si>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</si>
  <si>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</si>
  <si>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</si>
  <si>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</si>
  <si>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</si>
  <si>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</si>
  <si>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</si>
  <si>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</si>
  <si>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</si>
  <si>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</si>
  <si>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</si>
  <si>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</si>
  <si>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</si>
  <si>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</si>
  <si>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</si>
  <si>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</si>
  <si>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</si>
  <si>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</si>
  <si>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</si>
  <si>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</si>
  <si>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</si>
  <si>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</si>
  <si>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</si>
  <si>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</si>
  <si>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</si>
  <si>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</si>
  <si>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</si>
  <si>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</si>
  <si>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</si>
  <si>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</si>
  <si>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</si>
  <si>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</si>
  <si>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</si>
  <si>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</si>
  <si>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</si>
  <si>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</si>
  <si>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</si>
  <si>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</si>
  <si>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</si>
  <si>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</si>
  <si>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</si>
  <si>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</si>
  <si>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</si>
  <si>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</si>
  <si>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</si>
  <si>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</si>
  <si>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</si>
  <si>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</si>
  <si>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</si>
  <si>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</si>
  <si>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</si>
  <si>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</si>
  <si>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</si>
  <si>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</si>
  <si>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</si>
  <si>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</si>
  <si>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</si>
  <si>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</si>
  <si>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</si>
  <si>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</si>
  <si>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</si>
  <si>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</si>
  <si>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</si>
  <si>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</si>
  <si>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</si>
  <si>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</si>
  <si>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</si>
  <si>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</si>
  <si>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</si>
  <si>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</si>
  <si>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</si>
  <si>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</si>
  <si>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</si>
  <si>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</si>
  <si>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</si>
  <si>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</si>
  <si>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</si>
  <si>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</si>
  <si>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</si>
  <si>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</si>
  <si>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</si>
  <si>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</si>
  <si>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</si>
  <si>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</si>
  <si>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</si>
  <si>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</si>
  <si>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</si>
  <si>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</si>
  <si>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</si>
  <si>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</si>
  <si>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</si>
  <si>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</si>
  <si>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</si>
  <si>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</si>
  <si>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</si>
  <si>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</si>
  <si>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</si>
  <si>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</si>
  <si>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</si>
  <si>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</si>
  <si>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</si>
  <si>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</si>
  <si>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</si>
  <si>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</si>
  <si>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</si>
  <si>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</si>
  <si>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</si>
  <si>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</si>
  <si>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</si>
  <si>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</si>
  <si>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</si>
  <si>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</si>
  <si>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</si>
  <si>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</si>
  <si>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</si>
  <si>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</si>
  <si>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</si>
  <si>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</si>
  <si>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</si>
  <si>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</si>
  <si>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</si>
  <si>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</si>
  <si>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</si>
  <si>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</si>
  <si>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</si>
  <si>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</si>
  <si>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</si>
  <si>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</si>
  <si>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</si>
  <si>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</si>
  <si>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</si>
  <si>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</si>
  <si>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</si>
  <si>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</si>
  <si>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</si>
  <si>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</si>
  <si>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</si>
  <si>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</si>
  <si>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</si>
  <si>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</si>
  <si>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</si>
  <si>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</si>
  <si>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</si>
  <si>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</si>
  <si>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</si>
  <si>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</si>
  <si>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</si>
  <si>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</si>
  <si>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</si>
  <si>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</si>
  <si>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</si>
  <si>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</si>
  <si>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</si>
  <si>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</si>
  <si>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</si>
  <si>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</si>
  <si>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</si>
  <si>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</si>
  <si>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</si>
  <si>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</si>
  <si>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</si>
  <si>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</si>
  <si>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</si>
  <si>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</si>
  <si>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</si>
  <si>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</si>
  <si>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</si>
  <si>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</si>
  <si>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</si>
  <si>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</si>
  <si>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</si>
  <si>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</si>
  <si>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</si>
  <si>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</si>
  <si>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</si>
  <si>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</si>
  <si>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</si>
  <si>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</si>
  <si>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</si>
  <si>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</si>
  <si>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</si>
  <si>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</si>
  <si>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</si>
  <si>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</si>
  <si>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</si>
  <si>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</si>
  <si>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</si>
  <si>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</si>
  <si>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</si>
  <si>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</si>
  <si>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</si>
  <si>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</si>
  <si>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</si>
  <si>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</si>
  <si>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</si>
  <si>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</si>
  <si>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</si>
  <si>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</si>
  <si>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</si>
  <si>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</si>
  <si>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</si>
  <si>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</si>
  <si>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</si>
  <si>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</si>
  <si>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</si>
  <si>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</si>
  <si>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</si>
  <si>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</si>
  <si>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</si>
  <si>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</si>
  <si>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</si>
  <si>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</si>
  <si>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</si>
  <si>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</si>
  <si>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</si>
  <si>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</si>
  <si>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</si>
  <si>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</si>
  <si>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</si>
  <si>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</si>
  <si>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</si>
  <si>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</si>
  <si>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</si>
  <si>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</si>
  <si>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</si>
  <si>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</si>
  <si>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</si>
  <si>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</si>
  <si>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</si>
  <si>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</si>
  <si>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</si>
  <si>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</si>
  <si>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</si>
  <si>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</si>
  <si>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</si>
  <si>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</si>
  <si>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</si>
  <si>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</si>
  <si>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</si>
  <si>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</si>
  <si>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</si>
  <si>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</si>
  <si>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</si>
  <si>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</si>
  <si>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</si>
  <si>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</si>
  <si>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</si>
  <si>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</si>
  <si>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</si>
  <si>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</si>
  <si>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</si>
  <si>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</si>
  <si>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</si>
  <si>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</si>
  <si>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</si>
  <si>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</si>
  <si>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</si>
  <si>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</si>
  <si>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</si>
  <si>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</si>
  <si>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</si>
  <si>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</si>
  <si>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</si>
  <si>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</si>
  <si>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</si>
  <si>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</si>
  <si>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</si>
  <si>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</si>
  <si>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</si>
  <si>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</si>
  <si>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</si>
  <si>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</si>
  <si>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</si>
  <si>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</si>
  <si>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</si>
  <si>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</si>
  <si>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</si>
  <si>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</si>
  <si>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</si>
  <si>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</si>
  <si>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</si>
  <si>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</si>
  <si>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</si>
  <si>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</si>
  <si>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</si>
  <si>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</si>
  <si>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</si>
  <si>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</si>
  <si>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</si>
  <si>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</si>
  <si>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</si>
  <si>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</si>
  <si>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</si>
  <si>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</si>
  <si>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</si>
  <si>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</si>
  <si>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</si>
  <si>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</si>
  <si>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</si>
  <si>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</si>
  <si>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</si>
  <si>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</si>
  <si>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</si>
  <si>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</si>
  <si>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</si>
  <si>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</si>
  <si>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</si>
  <si>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</si>
  <si>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</si>
  <si>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</si>
  <si>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</si>
  <si>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</si>
  <si>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</si>
  <si>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</si>
  <si>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</si>
  <si>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</si>
  <si>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</si>
  <si>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</si>
  <si>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</si>
  <si>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</si>
  <si>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</si>
  <si>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</si>
  <si>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</si>
  <si>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</si>
  <si>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</si>
  <si>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</si>
  <si>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</si>
  <si>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</si>
  <si>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</si>
  <si>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</si>
  <si>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</si>
  <si>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</si>
  <si>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</si>
  <si>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</si>
  <si>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</si>
  <si>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</si>
  <si>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</si>
  <si>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</si>
  <si>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</si>
  <si>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</si>
  <si>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</si>
  <si>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</si>
  <si>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</si>
  <si>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</si>
  <si>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</si>
  <si>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</si>
  <si>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</si>
  <si>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</si>
  <si>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</si>
  <si>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</si>
  <si>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</si>
  <si>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</si>
  <si>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</si>
  <si>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</si>
  <si>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</si>
  <si>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</si>
  <si>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</si>
  <si>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</si>
  <si>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</si>
  <si>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</si>
  <si>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</si>
  <si>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</si>
  <si>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</si>
  <si>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</si>
  <si>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</si>
  <si>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</si>
  <si>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</si>
  <si>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</si>
  <si>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</si>
  <si>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</si>
  <si>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</si>
  <si>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</si>
  <si>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</si>
  <si>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</si>
  <si>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</si>
  <si>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</si>
  <si>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</si>
  <si>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</si>
  <si>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</si>
  <si>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</si>
  <si>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</si>
  <si>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</si>
  <si>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</si>
  <si>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</si>
  <si>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</si>
  <si>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</si>
  <si>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</si>
  <si>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</si>
  <si>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</si>
  <si>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</si>
  <si>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</si>
  <si>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</si>
  <si>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</si>
  <si>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</si>
  <si>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</si>
  <si>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</si>
  <si>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</si>
  <si>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</si>
  <si>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</si>
  <si>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</si>
  <si>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</si>
  <si>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</si>
  <si>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</si>
  <si>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</si>
  <si>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</si>
  <si>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</si>
  <si>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</si>
  <si>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</si>
  <si>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</si>
  <si>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</si>
  <si>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</si>
  <si>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</si>
  <si>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</si>
  <si>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</si>
  <si>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</si>
  <si>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</si>
  <si>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</si>
  <si>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</si>
  <si>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</si>
  <si>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</si>
  <si>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</si>
  <si>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</si>
  <si>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</si>
  <si>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</si>
  <si>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</si>
  <si>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</si>
  <si>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</si>
  <si>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</si>
  <si>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</si>
  <si>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</si>
  <si>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</si>
  <si>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</si>
  <si>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</si>
  <si>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</si>
  <si>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</si>
  <si>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</si>
  <si>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</si>
  <si>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</si>
  <si>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</si>
  <si>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</si>
  <si>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</si>
  <si>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</si>
  <si>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</si>
  <si>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</si>
  <si>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</si>
  <si>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</si>
  <si>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</si>
  <si>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</si>
  <si>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</si>
  <si>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</si>
  <si>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</si>
  <si>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</si>
  <si>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</si>
  <si>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</si>
  <si>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</si>
  <si>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</si>
  <si>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</si>
  <si>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</si>
  <si>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</si>
  <si>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</si>
  <si>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</si>
  <si>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</si>
  <si>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</si>
  <si>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</si>
  <si>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</si>
  <si>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</si>
  <si>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</si>
  <si>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</si>
  <si>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</si>
  <si>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</si>
  <si>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</si>
  <si>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</si>
  <si>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</si>
  <si>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</si>
  <si>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</si>
  <si>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</si>
  <si>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</si>
  <si>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</si>
  <si>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</si>
  <si>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</si>
  <si>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</si>
  <si>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</si>
  <si>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</si>
  <si>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</si>
  <si>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</si>
  <si>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</si>
  <si>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</si>
  <si>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</si>
  <si>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</si>
  <si>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</si>
  <si>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</si>
  <si>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</si>
  <si>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</si>
  <si>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</si>
  <si>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</si>
  <si>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</si>
  <si>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</si>
  <si>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</si>
  <si>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</si>
  <si>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</si>
  <si>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</si>
  <si>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</si>
  <si>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</si>
  <si>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</si>
  <si>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</si>
  <si>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</si>
  <si>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</si>
  <si>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</si>
  <si>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</si>
  <si>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</si>
  <si>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</si>
  <si>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</si>
  <si>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</si>
  <si>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</si>
  <si>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</si>
  <si>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</si>
  <si>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</si>
  <si>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</si>
  <si>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</si>
  <si>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</si>
  <si>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</si>
  <si>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</si>
  <si>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</si>
  <si>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</si>
  <si>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</si>
  <si>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</si>
  <si>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</si>
  <si>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</si>
  <si>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</si>
  <si>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</si>
  <si>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</si>
  <si>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</si>
  <si>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</si>
  <si>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</si>
  <si>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</si>
  <si>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</si>
  <si>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</si>
  <si>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</si>
  <si>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</si>
  <si>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</si>
  <si>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</si>
  <si>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</si>
  <si>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</si>
  <si>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</si>
  <si>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</si>
  <si>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</si>
  <si>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</si>
  <si>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</si>
  <si>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</si>
  <si>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</si>
  <si>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</si>
  <si>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</si>
  <si>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</si>
  <si>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</si>
  <si>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</si>
  <si>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</si>
  <si>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</si>
  <si>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</si>
  <si>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</si>
  <si>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</si>
  <si>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</si>
  <si>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</si>
  <si>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</si>
  <si>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</si>
  <si>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</si>
  <si>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</si>
  <si>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</si>
  <si>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</si>
  <si>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</si>
  <si>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</si>
  <si>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</si>
  <si>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</si>
  <si>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</si>
  <si>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</si>
  <si>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</si>
  <si>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</si>
  <si>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</si>
  <si>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</si>
  <si>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</si>
  <si>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</si>
  <si>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</si>
  <si>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</si>
  <si>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</si>
  <si>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</si>
  <si>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</si>
  <si>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</si>
  <si>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</si>
  <si>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</si>
  <si>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</si>
  <si>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</si>
  <si>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</si>
  <si>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</si>
  <si>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</si>
  <si>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</si>
  <si>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</si>
  <si>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</si>
  <si>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</si>
  <si>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</si>
  <si>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</si>
  <si>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</si>
  <si>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</si>
  <si>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</si>
  <si>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</si>
  <si>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</si>
  <si>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</si>
  <si>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</si>
  <si>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</si>
  <si>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</si>
  <si>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</si>
  <si>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</si>
  <si>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</si>
  <si>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</si>
  <si>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</si>
  <si>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</si>
  <si>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</si>
  <si>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</si>
  <si>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</si>
  <si>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</si>
  <si>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</si>
  <si>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</si>
  <si>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</si>
  <si>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</si>
  <si>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</si>
  <si>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</si>
  <si>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</si>
  <si>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</si>
  <si>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</si>
  <si>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</si>
  <si>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</si>
  <si>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</si>
  <si>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</si>
  <si>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</si>
  <si>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</si>
  <si>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</si>
  <si>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</si>
  <si>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</si>
  <si>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</si>
  <si>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</si>
  <si>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</si>
  <si>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</si>
  <si>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</si>
  <si>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</si>
  <si>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</si>
  <si>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</si>
  <si>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</si>
  <si>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</si>
  <si>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</si>
  <si>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</si>
  <si>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</si>
  <si>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</si>
  <si>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</si>
  <si>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</si>
  <si>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</si>
  <si>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</si>
  <si>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</si>
  <si>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</si>
  <si>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</si>
  <si>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</si>
  <si>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</si>
  <si>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</si>
  <si>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</si>
  <si>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</si>
  <si>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</si>
  <si>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</si>
  <si>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</si>
  <si>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</si>
  <si>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</si>
  <si>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</si>
  <si>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</si>
  <si>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</si>
  <si>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</si>
  <si>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</si>
  <si>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</si>
  <si>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</si>
  <si>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</si>
  <si>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</si>
  <si>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</si>
  <si>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</si>
  <si>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</si>
  <si>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</si>
  <si>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</si>
  <si>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</si>
  <si>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</si>
  <si>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</si>
  <si>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</si>
  <si>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</si>
  <si>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</si>
  <si>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</si>
  <si>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</si>
  <si>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</si>
  <si>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</si>
  <si>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</si>
  <si>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</si>
  <si>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</si>
  <si>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</si>
  <si>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</si>
  <si>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</si>
  <si>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</si>
  <si>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</si>
  <si>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</si>
  <si>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</si>
  <si>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</si>
  <si>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</si>
  <si>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</si>
  <si>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</si>
  <si>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</si>
  <si>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</si>
  <si>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</si>
  <si>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</si>
  <si>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</si>
  <si>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</si>
  <si>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</si>
  <si>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</si>
  <si>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</si>
  <si>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</si>
  <si>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</si>
  <si>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</si>
  <si>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</si>
  <si>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</si>
  <si>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</si>
  <si>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</si>
  <si>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</si>
  <si>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</si>
  <si>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</si>
  <si>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</si>
  <si>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</si>
  <si>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</si>
  <si>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</si>
  <si>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</si>
  <si>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</si>
  <si>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</si>
  <si>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</si>
  <si>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</si>
  <si>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</si>
  <si>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</si>
  <si>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</si>
  <si>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</si>
  <si>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</si>
  <si>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</si>
  <si>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</si>
  <si>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</si>
  <si>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</si>
  <si>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</si>
  <si>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</si>
  <si>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</si>
  <si>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</si>
  <si>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</si>
  <si>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</si>
  <si>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</si>
  <si>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</si>
  <si>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</si>
  <si>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</si>
  <si>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</si>
  <si>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</si>
  <si>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</si>
  <si>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</si>
  <si>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</si>
  <si>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</si>
  <si>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</si>
  <si>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</si>
  <si>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</si>
  <si>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</si>
  <si>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</si>
  <si>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</si>
  <si>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</si>
  <si>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</si>
  <si>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</si>
  <si>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</si>
  <si>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</si>
  <si>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</si>
  <si>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</si>
  <si>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</si>
  <si>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</si>
  <si>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</si>
  <si>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</si>
  <si>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</si>
  <si>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</si>
  <si>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</si>
  <si>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</si>
  <si>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</si>
  <si>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</si>
  <si>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</si>
  <si>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</si>
  <si>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</si>
  <si>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</si>
  <si>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</si>
  <si>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</si>
  <si>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</si>
  <si>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</si>
  <si>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</si>
  <si>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</si>
  <si>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</si>
  <si>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</si>
  <si>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</si>
  <si>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</si>
  <si>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</si>
  <si>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</si>
  <si>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</si>
  <si>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</si>
  <si>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</si>
  <si>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</si>
  <si>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</si>
  <si>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</si>
  <si>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</si>
  <si>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</si>
  <si>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</si>
  <si>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</si>
  <si>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</si>
  <si>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</si>
  <si>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</si>
  <si>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</si>
  <si>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</si>
  <si>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</si>
  <si>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</si>
  <si>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</si>
  <si>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</si>
  <si>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</si>
  <si>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</si>
  <si>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</si>
  <si>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</si>
  <si>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</si>
  <si>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</si>
  <si>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</si>
  <si>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</si>
  <si>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</si>
  <si>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</si>
  <si>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</si>
  <si>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</si>
  <si>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</si>
  <si>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</si>
  <si>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</si>
  <si>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</si>
  <si>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</si>
  <si>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</si>
  <si>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</si>
  <si>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</si>
  <si>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</si>
  <si>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</si>
  <si>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</si>
  <si>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</si>
  <si>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</si>
  <si>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</si>
  <si>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</si>
  <si>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</si>
  <si>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</si>
  <si>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</si>
  <si>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</si>
  <si>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</si>
  <si>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</si>
  <si>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</si>
  <si>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</si>
  <si>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</si>
  <si>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</si>
  <si>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</si>
  <si>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</si>
  <si>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</si>
  <si>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</si>
  <si>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</si>
  <si>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</si>
  <si>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</si>
  <si>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</si>
  <si>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</si>
  <si>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</si>
  <si>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</si>
  <si>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</si>
  <si>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</si>
  <si>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</si>
  <si>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</si>
  <si>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</si>
  <si>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</si>
  <si>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</si>
  <si>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</si>
  <si>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</si>
  <si>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</si>
  <si>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</si>
  <si>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</si>
  <si>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</si>
  <si>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</si>
  <si>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</si>
  <si>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</si>
  <si>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</si>
  <si>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</si>
  <si>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</si>
  <si>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</si>
  <si>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</si>
  <si>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</si>
  <si>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</si>
  <si>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</si>
  <si>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</si>
  <si>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</si>
  <si>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</si>
  <si>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</si>
  <si>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</si>
  <si>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</si>
  <si>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</si>
  <si>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</si>
  <si>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</si>
  <si>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</si>
  <si>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</si>
  <si>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</si>
  <si>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</si>
  <si>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</si>
  <si>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</si>
  <si>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</si>
  <si>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</si>
  <si>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</si>
  <si>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</si>
  <si>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</si>
  <si>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</si>
  <si>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</si>
  <si>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</si>
  <si>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</si>
  <si>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</si>
  <si>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</si>
  <si>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</si>
  <si>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</si>
  <si>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</si>
  <si>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</si>
  <si>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</si>
  <si>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</si>
  <si>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</si>
  <si>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</si>
  <si>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</si>
  <si>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</si>
  <si>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</si>
  <si>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</si>
  <si>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</si>
  <si>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</si>
  <si>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</si>
  <si>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</si>
  <si>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</si>
  <si>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</si>
  <si>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</si>
  <si>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</si>
  <si>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</si>
  <si>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</si>
  <si>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</si>
  <si>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</si>
  <si>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</si>
  <si>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</si>
  <si>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</si>
  <si>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</si>
  <si>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</si>
  <si>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</si>
  <si>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</si>
  <si>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</si>
  <si>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</si>
  <si>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</si>
  <si>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</si>
  <si>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</si>
  <si>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</si>
  <si>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</si>
  <si>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</si>
  <si>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</si>
  <si>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</si>
  <si>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</si>
  <si>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</si>
  <si>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</si>
  <si>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</si>
  <si>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</si>
  <si>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</si>
  <si>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</si>
  <si>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</si>
  <si>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</si>
  <si>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</si>
  <si>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</si>
  <si>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</si>
  <si>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</si>
  <si>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</si>
  <si>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</si>
  <si>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</si>
  <si>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</si>
  <si>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</si>
  <si>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</si>
  <si>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</si>
  <si>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</si>
  <si>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</si>
  <si>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</si>
  <si>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</si>
  <si>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</si>
  <si>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</si>
  <si>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</si>
  <si>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</si>
  <si>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</si>
  <si>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</si>
  <si>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</si>
  <si>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</si>
  <si>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</si>
  <si>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</si>
  <si>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</si>
  <si>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</si>
  <si>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</si>
  <si>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</si>
  <si>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</si>
  <si>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</si>
  <si>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</si>
  <si>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</si>
  <si>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</si>
  <si>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</si>
  <si>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</si>
  <si>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</si>
  <si>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</si>
  <si>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</si>
  <si>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</si>
  <si>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</si>
  <si>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</si>
  <si>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</si>
  <si>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</si>
  <si>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</si>
  <si>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</si>
  <si>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</si>
  <si>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</si>
  <si>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</si>
  <si>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</si>
  <si>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</si>
  <si>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</si>
  <si>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</si>
  <si>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</si>
  <si>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</si>
  <si>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</si>
  <si>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</si>
  <si>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</si>
  <si>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</si>
  <si>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</si>
  <si>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</si>
  <si>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</si>
  <si>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</si>
  <si>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</si>
  <si>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</si>
  <si>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</si>
  <si>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</si>
  <si>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</si>
  <si>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</si>
  <si>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</si>
  <si>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</si>
  <si>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</si>
  <si>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</si>
  <si>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</si>
  <si>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</si>
  <si>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</si>
  <si>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</si>
  <si>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</si>
  <si>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</si>
  <si>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</si>
  <si>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</si>
  <si>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</si>
  <si>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</si>
  <si>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</si>
  <si>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</si>
  <si>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</si>
  <si>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</si>
  <si>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</si>
  <si>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</si>
  <si>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</si>
  <si>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</si>
  <si>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</si>
  <si>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</si>
  <si>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</si>
  <si>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</si>
  <si>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</si>
  <si>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</si>
  <si>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</si>
  <si>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</si>
  <si>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</si>
  <si>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</si>
  <si>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</si>
  <si>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</si>
  <si>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</si>
  <si>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</si>
  <si>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</si>
  <si>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</si>
  <si>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</si>
  <si>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</si>
  <si>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</si>
  <si>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</si>
  <si>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</si>
  <si>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</si>
  <si>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</si>
  <si>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</si>
  <si>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</si>
  <si>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</si>
  <si>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</si>
  <si>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</si>
  <si>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</si>
  <si>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</si>
  <si>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</si>
  <si>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</si>
  <si>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</si>
  <si>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</si>
  <si>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</si>
  <si>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</si>
  <si>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</si>
  <si>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</si>
  <si>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</si>
  <si>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</si>
  <si>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</si>
  <si>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</si>
  <si>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</si>
  <si>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</si>
  <si>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</si>
  <si>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</si>
  <si>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</si>
  <si>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</si>
  <si>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</si>
  <si>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</si>
  <si>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</si>
  <si>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</si>
  <si>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</si>
  <si>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</si>
  <si>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</si>
  <si>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</si>
  <si>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</si>
  <si>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</si>
  <si>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</si>
  <si>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</si>
  <si>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</si>
  <si>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</si>
  <si>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</si>
  <si>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</si>
  <si>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</si>
  <si>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</si>
  <si>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</si>
  <si>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</si>
  <si>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</si>
  <si>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</si>
  <si>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</si>
  <si>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</si>
  <si>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</si>
  <si>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</si>
  <si>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</si>
  <si>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</si>
  <si>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</si>
  <si>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</si>
  <si>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</si>
  <si>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</si>
  <si>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</si>
  <si>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</si>
  <si>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</si>
  <si>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</si>
  <si>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</si>
  <si>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</si>
  <si>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</si>
  <si>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</si>
  <si>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</si>
  <si>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</si>
  <si>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</si>
  <si>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</si>
  <si>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</si>
  <si>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</si>
  <si>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</si>
  <si>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</si>
  <si>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</si>
  <si>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</si>
  <si>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</si>
  <si>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</si>
  <si>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</si>
  <si>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</si>
  <si>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</si>
  <si>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</si>
  <si>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</si>
  <si>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</si>
  <si>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</si>
  <si>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</si>
  <si>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</si>
  <si>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</si>
  <si>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</si>
  <si>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</si>
  <si>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</si>
  <si>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</si>
  <si>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</si>
  <si>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</si>
  <si>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</si>
  <si>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</si>
  <si>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</si>
  <si>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</si>
  <si>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</si>
  <si>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</si>
  <si>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</si>
  <si>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</si>
  <si>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</si>
  <si>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</si>
  <si>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</si>
  <si>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</si>
  <si>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</si>
  <si>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</si>
  <si>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</si>
  <si>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</si>
  <si>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</si>
  <si>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</si>
  <si>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</si>
  <si>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</si>
  <si>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</si>
  <si>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</si>
  <si>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</si>
  <si>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</si>
  <si>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</si>
  <si>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</si>
  <si>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</si>
  <si>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</si>
  <si>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</si>
  <si>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</si>
  <si>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</si>
  <si>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</si>
  <si>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</si>
  <si>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</si>
  <si>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</si>
  <si>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</si>
  <si>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</si>
  <si>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</si>
  <si>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</si>
  <si>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</si>
  <si>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</si>
  <si>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</si>
  <si>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</si>
  <si>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</si>
  <si>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</si>
  <si>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</si>
  <si>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</si>
  <si>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</si>
  <si>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</si>
  <si>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</si>
  <si>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</si>
  <si>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</si>
  <si>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</si>
  <si>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</si>
  <si>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</si>
  <si>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</si>
  <si>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</si>
  <si>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</si>
  <si>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</si>
  <si>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</si>
  <si>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</si>
  <si>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</si>
  <si>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</si>
  <si>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</si>
  <si>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</si>
  <si>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</si>
  <si>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</si>
  <si>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</si>
  <si>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</si>
  <si>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</si>
  <si>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</si>
  <si>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</si>
  <si>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</si>
  <si>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</si>
  <si>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</si>
  <si>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</si>
  <si>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</si>
  <si>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</si>
  <si>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</si>
  <si>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</si>
  <si>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</si>
  <si>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</si>
  <si>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</si>
  <si>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</si>
  <si>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</si>
  <si>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</si>
  <si>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</si>
  <si>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</si>
  <si>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</si>
  <si>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</si>
  <si>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</si>
  <si>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</si>
  <si>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</si>
  <si>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</si>
  <si>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</si>
  <si>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</si>
  <si>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</si>
  <si>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</si>
  <si>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</si>
  <si>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</si>
  <si>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</si>
  <si>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</si>
  <si>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</si>
  <si>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</si>
  <si>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</si>
  <si>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</si>
  <si>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</si>
  <si>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</si>
  <si>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</si>
  <si>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</si>
  <si>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</si>
  <si>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</si>
  <si>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</si>
  <si>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</si>
  <si>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</si>
  <si>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</si>
  <si>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</si>
  <si>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</si>
  <si>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</si>
  <si>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</si>
  <si>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</si>
  <si>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</si>
  <si>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</si>
  <si>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</si>
  <si>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</si>
  <si>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</si>
  <si>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</si>
  <si>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</si>
  <si>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</si>
  <si>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</si>
  <si>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</si>
  <si>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</si>
  <si>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</si>
  <si>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</si>
  <si>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</si>
  <si>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</si>
  <si>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</si>
  <si>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</si>
  <si>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</si>
  <si>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</si>
  <si>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</si>
  <si>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</si>
  <si>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</si>
  <si>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</si>
  <si>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</si>
  <si>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</si>
  <si>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</si>
  <si>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</si>
  <si>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</si>
  <si>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</si>
  <si>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</si>
  <si>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</si>
  <si>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</si>
  <si>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</si>
  <si>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</si>
  <si>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</si>
  <si>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</si>
  <si>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</si>
  <si>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</si>
  <si>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</si>
  <si>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</si>
  <si>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</si>
  <si>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</si>
  <si>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</si>
  <si>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</si>
  <si>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</si>
  <si>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</si>
  <si>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</si>
  <si>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</si>
  <si>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</si>
  <si>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</si>
  <si>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</si>
  <si>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</si>
  <si>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</si>
  <si>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</si>
  <si>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</si>
  <si>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</si>
  <si>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</si>
  <si>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</si>
  <si>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</si>
  <si>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</si>
  <si>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</si>
  <si>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</si>
  <si>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</si>
  <si>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</si>
  <si>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</si>
  <si>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</si>
  <si>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</si>
  <si>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</si>
  <si>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</si>
  <si>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</si>
  <si>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</si>
  <si>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</si>
  <si>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</si>
  <si>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</si>
  <si>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</si>
  <si>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</si>
  <si>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</si>
  <si>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</si>
  <si>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</si>
  <si>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</si>
  <si>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</si>
  <si>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</si>
  <si>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</si>
  <si>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</si>
  <si>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</si>
  <si>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</si>
  <si>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</si>
  <si>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</si>
  <si>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</si>
  <si>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</si>
  <si>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</si>
  <si>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</si>
  <si>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</si>
  <si>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</si>
  <si>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</si>
  <si>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</si>
  <si>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</si>
  <si>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</si>
  <si>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</si>
  <si>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</si>
  <si>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</si>
  <si>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</si>
  <si>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</si>
  <si>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</si>
  <si>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</si>
  <si>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</si>
  <si>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</si>
  <si>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</si>
  <si>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</si>
  <si>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</si>
  <si>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</si>
  <si>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</si>
  <si>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</si>
  <si>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</si>
  <si>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</si>
  <si>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</si>
  <si>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</si>
  <si>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</si>
  <si>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</si>
  <si>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</si>
  <si>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</si>
  <si>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</si>
  <si>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</si>
  <si>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</si>
  <si>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</si>
  <si>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</si>
  <si>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</si>
  <si>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</si>
  <si>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</si>
  <si>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</si>
  <si>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</si>
  <si>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</si>
  <si>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</si>
  <si>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</si>
  <si>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</si>
  <si>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</si>
  <si>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</si>
  <si>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</si>
  <si>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</si>
  <si>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</si>
  <si>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</si>
  <si>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</si>
  <si>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</si>
  <si>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</si>
  <si>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</si>
  <si>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</si>
  <si>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</si>
  <si>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</si>
  <si>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</si>
  <si>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</si>
  <si>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</si>
  <si>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</si>
  <si>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</si>
  <si>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</si>
  <si>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</si>
  <si>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</si>
  <si>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</si>
  <si>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</si>
  <si>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</si>
  <si>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</si>
  <si>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</si>
  <si>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</si>
  <si>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</si>
  <si>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</si>
  <si>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</si>
  <si>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</si>
  <si>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</si>
  <si>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</si>
  <si>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</si>
  <si>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</si>
  <si>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</si>
  <si>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</si>
  <si>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</si>
  <si>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</si>
  <si>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</si>
  <si>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</si>
  <si>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</si>
  <si>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</si>
  <si>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</si>
  <si>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</si>
  <si>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</si>
  <si>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</si>
  <si>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</si>
  <si>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</si>
  <si>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</si>
  <si>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</si>
  <si>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</si>
  <si>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</si>
  <si>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</si>
  <si>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</si>
  <si>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</si>
  <si>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</si>
  <si>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</si>
  <si>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</si>
  <si>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</si>
  <si>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</si>
  <si>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</si>
  <si>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</si>
  <si>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</si>
  <si>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</si>
  <si>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</si>
  <si>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</si>
  <si>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</si>
  <si>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</si>
  <si>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</si>
  <si>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</si>
  <si>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</si>
  <si>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</si>
  <si>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</si>
  <si>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</si>
  <si>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</si>
  <si>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</si>
  <si>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</si>
  <si>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</si>
  <si>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</si>
  <si>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</si>
  <si>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</si>
  <si>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</si>
  <si>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</si>
  <si>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</si>
  <si>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</si>
  <si>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</si>
  <si>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</si>
  <si>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</si>
  <si>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</si>
  <si>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</si>
  <si>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</si>
  <si>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</si>
  <si>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</si>
  <si>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</si>
  <si>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</si>
  <si>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</si>
  <si>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</si>
  <si>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</si>
  <si>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</si>
  <si>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</si>
  <si>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</si>
  <si>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</si>
  <si>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</si>
  <si>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</si>
  <si>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</si>
  <si>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</si>
  <si>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</si>
  <si>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</si>
  <si>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</si>
  <si>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</si>
  <si>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</si>
  <si>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</si>
  <si>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</si>
  <si>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</si>
  <si>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</si>
  <si>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</si>
  <si>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</si>
  <si>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</si>
  <si>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</si>
  <si>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</si>
  <si>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</si>
  <si>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</si>
  <si>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</si>
  <si>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</si>
  <si>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</si>
  <si>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</si>
  <si>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</si>
  <si>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</si>
  <si>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</si>
  <si>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</si>
  <si>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</si>
  <si>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</si>
  <si>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</si>
  <si>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</si>
  <si>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</si>
  <si>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</si>
  <si>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</si>
  <si>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</si>
  <si>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</si>
  <si>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</si>
  <si>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</si>
  <si>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</si>
  <si>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</si>
  <si>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</si>
  <si>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</si>
  <si>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</si>
  <si>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</si>
  <si>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</si>
  <si>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</si>
  <si>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</si>
  <si>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</si>
  <si>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</si>
  <si>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</si>
  <si>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</si>
  <si>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</si>
  <si>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</si>
  <si>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</si>
  <si>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</si>
  <si>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</si>
  <si>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</si>
  <si>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</si>
  <si>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</si>
  <si>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</si>
  <si>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</si>
  <si>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</si>
  <si>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</si>
  <si>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</si>
  <si>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</si>
  <si>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</si>
  <si>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</si>
  <si>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</si>
  <si>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</si>
  <si>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</si>
  <si>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</si>
  <si>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</si>
  <si>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</si>
  <si>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</si>
  <si>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</si>
  <si>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</si>
  <si>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</si>
  <si>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</si>
  <si>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</si>
  <si>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</si>
  <si>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</si>
  <si>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</si>
  <si>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</si>
  <si>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</si>
  <si>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</si>
  <si>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</si>
  <si>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</si>
  <si>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</si>
  <si>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</si>
  <si>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</si>
  <si>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</si>
  <si>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</si>
  <si>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</si>
  <si>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</si>
  <si>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</si>
  <si>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</si>
  <si>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</si>
  <si>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</si>
  <si>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</si>
  <si>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</si>
  <si>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</si>
  <si>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</si>
  <si>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</si>
  <si>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</si>
  <si>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</si>
  <si>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</si>
  <si>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</si>
  <si>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</si>
  <si>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</si>
  <si>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</si>
  <si>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</si>
  <si>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</si>
  <si>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</si>
  <si>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</si>
  <si>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</si>
  <si>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</si>
  <si>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</si>
  <si>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</si>
  <si>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</si>
  <si>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</si>
  <si>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</si>
  <si>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</si>
  <si>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</si>
  <si>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</si>
  <si>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</si>
  <si>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</si>
  <si>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</si>
  <si>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</si>
  <si>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</si>
  <si>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</si>
  <si>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</si>
  <si>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</si>
  <si>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</si>
  <si>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</si>
  <si>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</si>
  <si>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</si>
  <si>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</si>
  <si>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</si>
  <si>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</si>
  <si>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</si>
  <si>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</si>
  <si>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</si>
  <si>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</si>
  <si>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</si>
  <si>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</si>
  <si>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</si>
  <si>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</si>
  <si>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</si>
  <si>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</si>
  <si>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</si>
  <si>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</si>
  <si>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</si>
  <si>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</si>
  <si>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</si>
  <si>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</si>
  <si>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</si>
  <si>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</si>
  <si>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</si>
  <si>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</si>
  <si>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</si>
  <si>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</si>
  <si>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</si>
  <si>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</si>
  <si>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</si>
  <si>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</si>
  <si>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</si>
  <si>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</si>
  <si>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</si>
  <si>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</si>
  <si>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</si>
  <si>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</si>
  <si>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</si>
  <si>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</si>
  <si>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</si>
  <si>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</si>
  <si>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</si>
  <si>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</si>
  <si>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</si>
  <si>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</si>
  <si>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</si>
  <si>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</si>
  <si>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</si>
  <si>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</si>
  <si>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</si>
  <si>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</si>
  <si>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</si>
  <si>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</si>
  <si>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</si>
  <si>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</si>
  <si>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</si>
  <si>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</si>
  <si>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</si>
  <si>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</si>
  <si>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</si>
  <si>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</si>
  <si>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</si>
  <si>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</si>
  <si>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</si>
  <si>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</si>
  <si>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</si>
  <si>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</si>
  <si>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</si>
  <si>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</si>
  <si>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</si>
  <si>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</si>
  <si>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</si>
  <si>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</si>
  <si>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</si>
  <si>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</si>
  <si>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</si>
  <si>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</si>
  <si>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</si>
  <si>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</si>
  <si>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</si>
  <si>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</si>
  <si>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</si>
  <si>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</si>
  <si>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</si>
  <si>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</si>
  <si>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</si>
  <si>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</si>
  <si>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</si>
  <si>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</si>
  <si>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</si>
  <si>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</si>
  <si>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</si>
  <si>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</si>
  <si>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</si>
  <si>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</si>
  <si>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</si>
  <si>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</si>
  <si>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</si>
  <si>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</si>
  <si>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</si>
  <si>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</si>
  <si>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</si>
  <si>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</si>
  <si>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</si>
  <si>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</si>
  <si>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</si>
  <si>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</si>
  <si>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</si>
  <si>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</si>
  <si>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</si>
  <si>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</si>
  <si>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</si>
  <si>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</si>
  <si>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</si>
  <si>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</si>
  <si>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</si>
  <si>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</si>
  <si>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</si>
  <si>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</si>
  <si>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</si>
  <si>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</si>
  <si>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</si>
  <si>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</si>
  <si>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</si>
  <si>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</si>
  <si>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</si>
  <si>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</si>
  <si>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</si>
  <si>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</si>
  <si>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</si>
  <si>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</si>
  <si>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</si>
  <si>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</si>
  <si>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</si>
  <si>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</si>
  <si>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</si>
  <si>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</si>
  <si>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</si>
  <si>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</si>
  <si>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</si>
  <si>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</si>
  <si>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</si>
  <si>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</si>
  <si>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</si>
  <si>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</si>
  <si>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</si>
  <si>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</si>
  <si>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</si>
  <si>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</si>
  <si>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</si>
  <si>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</si>
  <si>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</si>
  <si>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</si>
  <si>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</si>
  <si>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</si>
  <si>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</si>
  <si>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</si>
  <si>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</si>
  <si>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</si>
  <si>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</si>
  <si>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</si>
  <si>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</si>
  <si>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</si>
  <si>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</si>
  <si>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</si>
  <si>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</si>
  <si>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</si>
  <si>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</si>
  <si>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</si>
  <si>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</si>
  <si>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</si>
  <si>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</si>
  <si>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</si>
  <si>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</si>
  <si>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</si>
  <si>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</si>
  <si>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</si>
  <si>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</si>
  <si>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</si>
  <si>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</si>
  <si>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</si>
  <si>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</si>
  <si>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</si>
  <si>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</si>
  <si>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</si>
  <si>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</si>
  <si>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</si>
  <si>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</si>
  <si>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</si>
  <si>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</si>
  <si>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</si>
  <si>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</si>
  <si>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</si>
  <si>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</si>
  <si>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</si>
  <si>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</si>
  <si>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</si>
  <si>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</si>
  <si>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</si>
  <si>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</si>
  <si>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</si>
  <si>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</si>
  <si>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</si>
  <si>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</si>
  <si>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</si>
  <si>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</si>
  <si>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</si>
  <si>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</si>
  <si>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</si>
  <si>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</si>
  <si>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</si>
  <si>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</si>
  <si>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</si>
  <si>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</si>
  <si>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</si>
  <si>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</si>
  <si>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</si>
  <si>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</si>
  <si>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</si>
  <si>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</si>
  <si>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</si>
  <si>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</si>
  <si>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</si>
  <si>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</si>
  <si>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</si>
  <si>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</si>
  <si>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</si>
  <si>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</si>
  <si>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</si>
  <si>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</si>
  <si>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</si>
  <si>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</si>
  <si>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</si>
  <si>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</si>
  <si>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</si>
  <si>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</si>
  <si>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</si>
  <si>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</si>
  <si>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</si>
  <si>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</si>
  <si>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</si>
  <si>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</si>
  <si>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</si>
  <si>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</si>
  <si>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</si>
  <si>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</si>
  <si>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</si>
  <si>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</si>
  <si>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</si>
  <si>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</si>
  <si>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</si>
  <si>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</si>
  <si>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</si>
  <si>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</si>
  <si>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</si>
  <si>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</si>
  <si>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</si>
  <si>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</si>
  <si>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</si>
  <si>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</si>
  <si>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</si>
  <si>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</si>
  <si>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</si>
  <si>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</si>
  <si>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</si>
  <si>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</si>
  <si>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</si>
  <si>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</si>
  <si>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</si>
  <si>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</si>
  <si>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</si>
  <si>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</si>
  <si>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</si>
  <si>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</si>
  <si>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</si>
  <si>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</si>
  <si>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</si>
  <si>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</si>
  <si>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</si>
  <si>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</si>
  <si>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</si>
  <si>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</si>
  <si>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</si>
  <si>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</si>
  <si>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</si>
  <si>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</si>
  <si>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</si>
  <si>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</si>
  <si>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</si>
  <si>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</si>
  <si>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</si>
  <si>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</si>
  <si>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</si>
  <si>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</si>
  <si>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</si>
  <si>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</si>
  <si>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</si>
  <si>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</si>
  <si>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</si>
  <si>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</si>
  <si>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</si>
  <si>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</si>
  <si>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</si>
  <si>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</si>
  <si>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</si>
  <si>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</si>
  <si>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</si>
  <si>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</si>
  <si>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</si>
  <si>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</si>
  <si>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</si>
  <si>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</si>
  <si>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</si>
  <si>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</si>
  <si>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</si>
  <si>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</si>
  <si>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</si>
  <si>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</si>
  <si>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</si>
  <si>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</si>
  <si>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</si>
  <si>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</si>
  <si>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</si>
  <si>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</si>
  <si>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</si>
  <si>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</si>
  <si>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</si>
  <si>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</si>
  <si>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</si>
  <si>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</si>
  <si>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</si>
  <si>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</si>
  <si>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</si>
  <si>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</si>
  <si>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</si>
  <si>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</si>
  <si>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</si>
  <si>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</si>
  <si>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</si>
  <si>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</si>
  <si>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</si>
  <si>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</si>
  <si>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</si>
  <si>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</si>
  <si>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</si>
  <si>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</si>
  <si>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</si>
  <si>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</si>
  <si>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</si>
  <si>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</si>
  <si>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</si>
  <si>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</si>
  <si>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</si>
  <si>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</si>
  <si>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</si>
  <si>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</si>
  <si>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</si>
  <si>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</si>
  <si>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</si>
  <si>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</si>
  <si>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</si>
  <si>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</si>
  <si>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</si>
  <si>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</si>
  <si>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</si>
  <si>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</si>
  <si>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</si>
  <si>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</si>
  <si>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</si>
  <si>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</si>
  <si>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</si>
  <si>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</si>
  <si>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</si>
  <si>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</si>
  <si>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</si>
  <si>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</si>
  <si>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</si>
  <si>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</si>
  <si>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</si>
  <si>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</si>
  <si>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</si>
  <si>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</si>
  <si>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</si>
  <si>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</si>
  <si>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</si>
  <si>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</si>
  <si>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</si>
  <si>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</si>
  <si>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</si>
  <si>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</si>
  <si>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</si>
  <si>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</si>
  <si>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</si>
  <si>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</si>
  <si>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</si>
  <si>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</si>
  <si>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</si>
  <si>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</si>
  <si>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</si>
  <si>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</si>
  <si>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</si>
  <si>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</si>
  <si>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</si>
  <si>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</si>
  <si>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</si>
  <si>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</si>
  <si>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</si>
  <si>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</si>
  <si>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</si>
  <si>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</si>
  <si>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</si>
  <si>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</si>
  <si>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</si>
  <si>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</si>
  <si>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</si>
  <si>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</si>
  <si>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</si>
  <si>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</si>
  <si>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</si>
  <si>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</si>
  <si>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</si>
  <si>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</si>
  <si>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</si>
  <si>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</si>
  <si>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</si>
  <si>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</si>
  <si>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</si>
  <si>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</si>
  <si>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</si>
  <si>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</si>
  <si>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</si>
  <si>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</si>
  <si>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</si>
  <si>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</si>
  <si>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</si>
  <si>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</si>
  <si>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</si>
  <si>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</si>
  <si>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</si>
  <si>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</si>
  <si>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</si>
  <si>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</si>
  <si>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</si>
  <si>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</si>
  <si>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</si>
  <si>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</si>
  <si>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</si>
  <si>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</si>
  <si>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</si>
  <si>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</si>
  <si>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</si>
  <si>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</si>
  <si>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</si>
  <si>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</si>
  <si>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</si>
  <si>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</si>
  <si>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</si>
  <si>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</si>
  <si>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</si>
  <si>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</si>
  <si>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</si>
  <si>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</si>
  <si>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</si>
  <si>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</si>
  <si>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</si>
  <si>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</si>
  <si>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</si>
  <si>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</si>
  <si>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</si>
  <si>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</si>
  <si>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</si>
  <si>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</si>
  <si>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</si>
  <si>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</si>
  <si>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</si>
  <si>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</si>
  <si>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</si>
  <si>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</si>
  <si>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</si>
  <si>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</si>
  <si>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</si>
  <si>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</si>
  <si>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</si>
  <si>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</si>
  <si>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</si>
  <si>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</si>
  <si>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</si>
  <si>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</si>
  <si>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</si>
  <si>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</si>
  <si>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</si>
  <si>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</si>
  <si>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</si>
  <si>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</si>
  <si>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</si>
  <si>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</si>
  <si>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</si>
  <si>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</si>
  <si>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</si>
  <si>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</si>
  <si>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</si>
  <si>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</si>
  <si>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</si>
  <si>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</si>
  <si>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</si>
  <si>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</si>
  <si>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</si>
  <si>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</si>
  <si>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</si>
  <si>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</si>
  <si>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</si>
  <si>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</si>
  <si>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</si>
  <si>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</si>
  <si>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</si>
  <si>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</si>
  <si>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</si>
  <si>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</si>
  <si>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</si>
  <si>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</si>
  <si>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</si>
  <si>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</si>
  <si>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</si>
  <si>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</si>
  <si>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</si>
  <si>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</si>
  <si>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</si>
  <si>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</si>
  <si>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</si>
  <si>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</si>
  <si>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</si>
  <si>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</si>
  <si>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</si>
  <si>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</si>
  <si>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</si>
  <si>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</si>
  <si>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</si>
  <si>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</si>
  <si>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</si>
  <si>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</si>
  <si>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</si>
  <si>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</si>
  <si>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</si>
  <si>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</si>
  <si>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</si>
  <si>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</si>
  <si>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</si>
  <si>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</si>
  <si>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</si>
  <si>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</si>
  <si>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</si>
  <si>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</si>
  <si>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</si>
  <si>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</si>
  <si>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</si>
  <si>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</si>
  <si>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</si>
  <si>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</si>
  <si>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</si>
  <si>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</si>
  <si>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</si>
  <si>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</si>
  <si>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</si>
  <si>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</si>
  <si>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</si>
  <si>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</si>
  <si>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</si>
  <si>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</si>
  <si>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</si>
  <si>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</si>
  <si>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</si>
  <si>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</si>
  <si>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</si>
  <si>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</si>
  <si>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</si>
  <si>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</si>
  <si>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</si>
  <si>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</si>
  <si>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</si>
  <si>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</si>
  <si>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</si>
  <si>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</si>
  <si>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</si>
  <si>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</si>
  <si>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</si>
  <si>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</si>
  <si>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</si>
  <si>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</si>
  <si>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</si>
  <si>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</si>
  <si>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</si>
  <si>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</si>
  <si>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</si>
  <si>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</si>
  <si>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</si>
  <si>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</si>
  <si>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</si>
  <si>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</si>
  <si>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</si>
  <si>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</si>
  <si>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</si>
  <si>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</si>
  <si>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</si>
  <si>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</si>
  <si>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</si>
  <si>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</si>
  <si>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</si>
  <si>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</si>
  <si>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</si>
  <si>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</si>
  <si>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</si>
  <si>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</si>
  <si>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</si>
  <si>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</si>
  <si>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</si>
  <si>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</si>
  <si>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</si>
  <si>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</si>
  <si>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</si>
  <si>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</si>
  <si>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</si>
  <si>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</si>
  <si>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</si>
  <si>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</si>
  <si>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</si>
  <si>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</si>
  <si>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</si>
  <si>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</si>
  <si>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</si>
  <si>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</si>
  <si>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</si>
  <si>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</si>
  <si>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</si>
  <si>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</si>
  <si>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</si>
  <si>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</si>
  <si>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</si>
  <si>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</si>
  <si>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</si>
  <si>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</si>
  <si>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</si>
  <si>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</si>
  <si>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</si>
  <si>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</si>
  <si>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</si>
  <si>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</si>
  <si>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</si>
  <si>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</si>
  <si>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</si>
  <si>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</si>
  <si>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</si>
  <si>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</si>
  <si>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</si>
  <si>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</si>
  <si>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</si>
  <si>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</si>
  <si>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</si>
  <si>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</si>
  <si>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</si>
  <si>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</si>
  <si>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</si>
  <si>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</si>
  <si>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</si>
  <si>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</si>
  <si>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</si>
  <si>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</si>
  <si>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</si>
  <si>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</si>
  <si>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</si>
  <si>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</si>
  <si>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</si>
  <si>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</si>
  <si>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</si>
  <si>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</si>
  <si>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</si>
  <si>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</si>
  <si>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</si>
  <si>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</si>
  <si>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</si>
  <si>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</si>
  <si>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</si>
  <si>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</si>
  <si>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</si>
  <si>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</si>
  <si>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</si>
  <si>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</si>
  <si>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</si>
  <si>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</si>
  <si>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</si>
  <si>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</si>
  <si>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</si>
  <si>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</si>
  <si>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</si>
  <si>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</si>
  <si>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</si>
  <si>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</si>
  <si>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</si>
  <si>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</si>
  <si>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</si>
  <si>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</si>
  <si>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</si>
  <si>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</si>
  <si>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</si>
  <si>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</si>
  <si>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</si>
  <si>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</si>
  <si>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</si>
  <si>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</si>
  <si>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</si>
  <si>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</si>
  <si>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</si>
  <si>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</si>
  <si>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</si>
  <si>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</si>
  <si>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</si>
  <si>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</si>
  <si>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</si>
  <si>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</si>
  <si>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</si>
  <si>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</si>
  <si>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</si>
  <si>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</si>
  <si>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</si>
  <si>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</si>
  <si>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</si>
  <si>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</si>
  <si>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</si>
  <si>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</si>
  <si>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</si>
  <si>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</si>
  <si>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</si>
  <si>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</si>
  <si>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</si>
  <si>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</si>
  <si>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</si>
  <si>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</si>
  <si>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</si>
  <si>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</si>
  <si>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</si>
  <si>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</si>
  <si>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</si>
  <si>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</si>
  <si>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</si>
  <si>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</si>
  <si>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</si>
  <si>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</si>
  <si>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</si>
  <si>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</si>
  <si>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</si>
  <si>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</si>
  <si>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</si>
  <si>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</si>
  <si>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</si>
  <si>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</si>
  <si>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</si>
  <si>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</si>
  <si>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</si>
  <si>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</si>
  <si>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</si>
  <si>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</si>
  <si>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</si>
  <si>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</si>
  <si>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</si>
  <si>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</si>
  <si>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</si>
  <si>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</si>
  <si>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</si>
  <si>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</si>
  <si>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</si>
  <si>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</si>
  <si>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</si>
  <si>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</si>
  <si>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</si>
  <si>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</si>
  <si>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</si>
  <si>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</si>
  <si>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</si>
  <si>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</si>
  <si>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</si>
  <si>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</si>
  <si>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</si>
  <si>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</si>
  <si>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</si>
  <si>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</si>
  <si>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</si>
  <si>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</si>
  <si>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</si>
  <si>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</si>
  <si>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</si>
  <si>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</si>
  <si>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</si>
  <si>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</si>
  <si>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</si>
  <si>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</si>
  <si>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</si>
  <si>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</si>
  <si>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</si>
  <si>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</si>
  <si>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</si>
  <si>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</si>
  <si>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</si>
  <si>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</si>
  <si>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</si>
  <si>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</si>
  <si>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</si>
  <si>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</si>
  <si>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</si>
  <si>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</si>
  <si>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</si>
  <si>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</si>
  <si>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</si>
  <si>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</si>
  <si>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</si>
  <si>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</si>
  <si>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</si>
  <si>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</si>
  <si>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</si>
  <si>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</si>
  <si>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</si>
  <si>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</si>
  <si>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</si>
  <si>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</si>
  <si>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</si>
  <si>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</si>
  <si>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</si>
  <si>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</si>
  <si>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</si>
  <si>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</si>
  <si>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</si>
  <si>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</si>
  <si>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</si>
  <si>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</si>
  <si>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</si>
  <si>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</si>
  <si>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</si>
  <si>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</si>
  <si>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</si>
  <si>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</si>
  <si>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</si>
  <si>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</si>
  <si>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</si>
  <si>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</si>
  <si>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</si>
  <si>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</si>
  <si>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</si>
  <si>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</si>
  <si>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</si>
  <si>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</si>
  <si>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</si>
  <si>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</si>
  <si>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</si>
  <si>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</si>
  <si>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</si>
  <si>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</si>
  <si>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</si>
  <si>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</si>
  <si>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</si>
  <si>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</si>
  <si>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</si>
  <si>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</si>
  <si>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</si>
  <si>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</si>
  <si>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</si>
  <si>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</si>
  <si>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</si>
  <si>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</si>
  <si>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</si>
  <si>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</si>
  <si>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</si>
  <si>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</si>
  <si>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</si>
  <si>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</si>
  <si>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</si>
  <si>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</si>
  <si>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</si>
  <si>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</si>
  <si>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</si>
  <si>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</si>
  <si>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</si>
  <si>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</si>
  <si>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</si>
  <si>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</si>
  <si>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</si>
  <si>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</si>
  <si>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</si>
  <si>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</si>
  <si>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</si>
  <si>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</si>
  <si>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</si>
  <si>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</si>
  <si>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</si>
  <si>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</si>
  <si>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</si>
  <si>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</si>
  <si>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</si>
  <si>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</si>
  <si>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</si>
  <si>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</si>
  <si>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</si>
  <si>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</si>
  <si>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</si>
  <si>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</si>
  <si>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</si>
  <si>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</si>
  <si>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</si>
  <si>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</si>
  <si>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</si>
  <si>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</si>
  <si>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</si>
  <si>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</si>
  <si>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</si>
  <si>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</si>
  <si>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</si>
  <si>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</si>
  <si>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</si>
  <si>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</si>
  <si>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</si>
  <si>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</si>
  <si>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</si>
  <si>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</si>
  <si>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</si>
  <si>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</si>
  <si>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</si>
  <si>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</si>
  <si>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</si>
  <si>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</si>
  <si>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</si>
  <si>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</si>
  <si>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</si>
  <si>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</si>
  <si>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</si>
  <si>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</si>
  <si>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</si>
  <si>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</si>
  <si>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</si>
  <si>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</si>
  <si>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</si>
  <si>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</si>
  <si>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</si>
  <si>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</si>
  <si>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</si>
  <si>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</si>
  <si>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</si>
  <si>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</si>
  <si>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</si>
  <si>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</si>
  <si>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</si>
  <si>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</si>
  <si>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</si>
  <si>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</si>
  <si>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</si>
  <si>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</si>
  <si>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</si>
  <si>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</si>
  <si>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</si>
  <si>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</si>
  <si>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</si>
  <si>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</si>
  <si>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</si>
  <si>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</si>
  <si>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</si>
  <si>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</si>
  <si>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</si>
  <si>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</si>
  <si>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</si>
  <si>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</si>
  <si>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</si>
  <si>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</si>
  <si>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</si>
  <si>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</si>
  <si>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</si>
  <si>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</si>
  <si>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</si>
  <si>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</si>
  <si>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</si>
  <si>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</si>
  <si>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</si>
  <si>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</si>
  <si>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</si>
  <si>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</si>
  <si>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</si>
  <si>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</si>
  <si>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</si>
  <si>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</si>
  <si>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</si>
  <si>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</si>
  <si>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</si>
  <si>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</si>
  <si>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</si>
  <si>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</si>
  <si>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</si>
  <si>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</si>
  <si>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</si>
  <si>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</si>
  <si>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</si>
  <si>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</si>
  <si>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</si>
  <si>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</si>
  <si>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</si>
  <si>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</si>
  <si>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</si>
  <si>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</si>
  <si>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</si>
  <si>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</si>
  <si>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</si>
  <si>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</si>
  <si>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</si>
  <si>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</si>
  <si>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</si>
  <si>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</si>
  <si>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</si>
  <si>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</si>
  <si>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</si>
  <si>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</si>
  <si>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</si>
  <si>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</si>
  <si>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</si>
  <si>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</si>
  <si>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</si>
  <si>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</si>
  <si>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</si>
  <si>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</si>
  <si>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</si>
  <si>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</si>
  <si>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</si>
  <si>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</si>
  <si>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</si>
  <si>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</si>
  <si>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</si>
  <si>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</si>
  <si>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</si>
  <si>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</si>
  <si>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</si>
  <si>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</si>
  <si>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</si>
  <si>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</si>
  <si>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</si>
  <si>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</si>
  <si>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</si>
  <si>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</si>
  <si>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</si>
  <si>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</si>
  <si>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</si>
  <si>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</si>
  <si>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</si>
  <si>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</si>
  <si>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</si>
  <si>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</si>
  <si>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</si>
  <si>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</si>
  <si>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</si>
  <si>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</si>
  <si>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</si>
  <si>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</si>
  <si>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</si>
  <si>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</si>
  <si>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</si>
  <si>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</si>
  <si>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</si>
  <si>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</si>
  <si>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</si>
  <si>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</si>
  <si>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</si>
  <si>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</si>
  <si>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</si>
  <si>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</si>
  <si>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</si>
  <si>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</si>
  <si>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</si>
  <si>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</si>
  <si>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</si>
  <si>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</si>
  <si>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</si>
  <si>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</si>
  <si>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</si>
  <si>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</si>
  <si>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</si>
  <si>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</si>
  <si>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</si>
  <si>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</si>
  <si>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</si>
  <si>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</si>
  <si>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</si>
  <si>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</si>
  <si>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</si>
  <si>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</si>
  <si>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</si>
  <si>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</si>
  <si>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</si>
  <si>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</si>
  <si>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</si>
  <si>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</si>
  <si>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</si>
  <si>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</si>
  <si>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</si>
  <si>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</si>
  <si>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</si>
  <si>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</si>
  <si>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</si>
  <si>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</si>
  <si>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</si>
  <si>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</si>
  <si>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</si>
  <si>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</si>
  <si>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</si>
  <si>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</si>
  <si>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</si>
  <si>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</si>
  <si>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</si>
  <si>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</si>
  <si>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</si>
  <si>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</si>
  <si>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</si>
  <si>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</si>
  <si>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</si>
  <si>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</si>
  <si>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</si>
  <si>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</si>
  <si>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</si>
  <si>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</si>
  <si>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</si>
  <si>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</si>
  <si>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</si>
  <si>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</si>
  <si>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</si>
  <si>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</si>
  <si>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</si>
  <si>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</si>
  <si>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</si>
  <si>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</si>
  <si>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</si>
  <si>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</si>
  <si>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</si>
  <si>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</si>
  <si>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</si>
  <si>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</si>
  <si>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</si>
  <si>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</si>
  <si>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</si>
  <si>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</si>
  <si>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</si>
  <si>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</si>
  <si>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</si>
  <si>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</si>
  <si>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</si>
  <si>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</si>
  <si>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</si>
  <si>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</si>
  <si>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</si>
  <si>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</si>
  <si>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</si>
  <si>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</si>
  <si>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</si>
  <si>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</si>
  <si>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</si>
  <si>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</si>
  <si>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</si>
  <si>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</si>
  <si>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</si>
  <si>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</si>
  <si>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</si>
  <si>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</si>
  <si>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</si>
  <si>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</si>
  <si>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</si>
  <si>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</si>
  <si>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</si>
  <si>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</si>
  <si>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</si>
  <si>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</si>
  <si>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</si>
  <si>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</si>
  <si>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</si>
  <si>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</si>
  <si>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</si>
  <si>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</si>
  <si>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</si>
  <si>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</si>
  <si>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</si>
  <si>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</si>
  <si>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</si>
  <si>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</si>
  <si>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</si>
  <si>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</si>
  <si>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</si>
  <si>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</si>
  <si>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</si>
  <si>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</si>
  <si>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</si>
  <si>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</si>
  <si>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</si>
  <si>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</si>
  <si>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</si>
  <si>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</si>
  <si>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</si>
  <si>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</si>
  <si>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</si>
  <si>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</si>
  <si>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</si>
  <si>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</si>
  <si>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</si>
  <si>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</si>
  <si>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</si>
  <si>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</si>
  <si>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</si>
  <si>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</si>
  <si>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</si>
  <si>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</si>
  <si>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</si>
  <si>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</si>
  <si>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</si>
  <si>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</si>
  <si>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</si>
  <si>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</si>
  <si>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</si>
  <si>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</si>
  <si>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</si>
  <si>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</si>
  <si>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</si>
  <si>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</si>
  <si>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</si>
  <si>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</si>
  <si>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</si>
  <si>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</si>
  <si>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</si>
  <si>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</si>
  <si>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</si>
  <si>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</si>
  <si>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</si>
  <si>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</si>
  <si>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</si>
  <si>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</si>
  <si>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</si>
  <si>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</si>
  <si>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</si>
  <si>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</si>
  <si>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</si>
  <si>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</si>
  <si>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</si>
  <si>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</si>
  <si>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</si>
  <si>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</si>
  <si>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</si>
  <si>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</si>
  <si>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</si>
  <si>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</si>
  <si>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</si>
  <si>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</si>
  <si>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</si>
  <si>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</si>
  <si>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</si>
  <si>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</si>
  <si>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</si>
  <si>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</si>
  <si>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</si>
  <si>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</si>
  <si>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</si>
  <si>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</si>
  <si>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</si>
  <si>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</si>
  <si>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</si>
  <si>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</si>
  <si>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</si>
  <si>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</si>
  <si>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</si>
  <si>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</si>
  <si>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</si>
  <si>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</si>
  <si>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</si>
  <si>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</si>
  <si>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</si>
  <si>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</si>
  <si>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</si>
  <si>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</si>
  <si>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</si>
  <si>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</si>
  <si>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</si>
  <si>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</si>
  <si>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</si>
  <si>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</si>
  <si>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</si>
  <si>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</si>
  <si>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</si>
  <si>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</si>
  <si>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</si>
  <si>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</si>
  <si>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</si>
  <si>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</si>
  <si>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</si>
  <si>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</si>
  <si>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</si>
  <si>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</si>
  <si>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</si>
  <si>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</si>
  <si>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</si>
  <si>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</si>
  <si>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</si>
  <si>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</si>
  <si>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</si>
  <si>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</si>
  <si>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</si>
  <si>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</si>
  <si>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</si>
  <si>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</si>
  <si>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</si>
  <si>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</si>
  <si>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</si>
  <si>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</si>
  <si>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</si>
  <si>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</si>
  <si>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</si>
  <si>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</si>
  <si>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</si>
  <si>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</si>
  <si>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</si>
  <si>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</si>
  <si>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</si>
  <si>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</si>
  <si>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</si>
  <si>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</si>
  <si>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</si>
  <si>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</si>
  <si>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</si>
  <si>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</si>
  <si>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</si>
  <si>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</si>
  <si>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</si>
  <si>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</si>
  <si>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</si>
  <si>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</si>
  <si>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</si>
  <si>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</si>
  <si>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</si>
  <si>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</si>
  <si>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</si>
  <si>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</si>
  <si>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</si>
  <si>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</si>
  <si>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</si>
  <si>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</si>
  <si>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</si>
  <si>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</si>
  <si>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</si>
  <si>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</si>
  <si>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</si>
  <si>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</si>
  <si>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</si>
  <si>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</si>
  <si>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</si>
  <si>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</si>
  <si>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</si>
  <si>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</si>
  <si>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</si>
  <si>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</si>
  <si>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</si>
  <si>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</si>
  <si>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</si>
  <si>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</si>
  <si>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</si>
  <si>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</si>
  <si>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</si>
  <si>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</si>
  <si>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</si>
  <si>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</si>
  <si>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</si>
  <si>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</si>
  <si>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</si>
  <si>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</si>
  <si>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</si>
  <si>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</si>
  <si>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</si>
  <si>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</si>
  <si>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</si>
  <si>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</si>
  <si>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</si>
  <si>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</si>
  <si>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</si>
  <si>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</si>
  <si>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</si>
  <si>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</si>
  <si>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</si>
  <si>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</si>
  <si>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</si>
  <si>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</si>
  <si>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</si>
  <si>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</si>
  <si>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</si>
  <si>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</si>
  <si>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</si>
  <si>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</si>
  <si>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</si>
  <si>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</si>
  <si>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</si>
  <si>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</si>
  <si>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</si>
  <si>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</si>
  <si>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</si>
  <si>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</si>
  <si>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</si>
  <si>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</si>
  <si>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</si>
  <si>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</si>
  <si>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</si>
  <si>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</si>
  <si>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</si>
  <si>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</si>
  <si>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</si>
  <si>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</si>
  <si>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</si>
  <si>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</si>
  <si>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</si>
  <si>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</si>
  <si>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</si>
  <si>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</si>
  <si>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</si>
  <si>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</si>
  <si>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</si>
  <si>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</si>
  <si>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</si>
  <si>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</si>
  <si>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</si>
  <si>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</si>
  <si>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</si>
  <si>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</si>
  <si>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</si>
  <si>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</si>
  <si>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</si>
  <si>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</si>
  <si>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</si>
  <si>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</si>
  <si>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</si>
  <si>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</si>
  <si>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</si>
  <si>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</si>
  <si>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</si>
  <si>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</si>
  <si>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</si>
  <si>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</si>
  <si>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</si>
  <si>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</si>
  <si>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</si>
  <si>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</si>
  <si>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</si>
  <si>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</si>
  <si>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</si>
  <si>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</si>
  <si>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</si>
  <si>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</si>
  <si>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</si>
  <si>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</si>
  <si>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</si>
  <si>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</si>
  <si>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</si>
  <si>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</si>
  <si>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</si>
  <si>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</si>
  <si>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</si>
  <si>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</si>
  <si>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</si>
  <si>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</si>
  <si>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</si>
  <si>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</si>
  <si>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</si>
  <si>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</si>
  <si>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</si>
  <si>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</si>
  <si>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</si>
  <si>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</si>
  <si>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</si>
  <si>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</si>
  <si>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</si>
  <si>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</si>
  <si>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</si>
  <si>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</si>
  <si>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</si>
  <si>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</si>
  <si>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</si>
  <si>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</si>
  <si>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</si>
  <si>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</si>
  <si>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</si>
  <si>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</si>
  <si>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</si>
  <si>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</si>
  <si>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</si>
  <si>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</si>
  <si>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</si>
  <si>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</si>
  <si>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</si>
  <si>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</si>
  <si>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</si>
  <si>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</si>
  <si>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</si>
  <si>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</si>
  <si>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</si>
  <si>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</si>
  <si>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</si>
  <si>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</si>
  <si>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</si>
  <si>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</si>
  <si>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</si>
  <si>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</si>
  <si>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</si>
  <si>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</si>
  <si>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</si>
  <si>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</si>
  <si>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</si>
  <si>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</si>
  <si>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</si>
  <si>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</si>
  <si>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</si>
  <si>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</si>
  <si>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</si>
  <si>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</si>
  <si>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</si>
  <si>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</si>
  <si>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</si>
  <si>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</si>
  <si>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</si>
  <si>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</si>
  <si>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</si>
  <si>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</si>
  <si>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</si>
  <si>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</si>
  <si>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</si>
  <si>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</si>
  <si>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</si>
  <si>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</si>
  <si>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</si>
  <si>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</si>
  <si>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</si>
  <si>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</si>
  <si>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</si>
  <si>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</si>
  <si>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</si>
  <si>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</si>
  <si>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</si>
  <si>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</si>
  <si>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</si>
  <si>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</si>
  <si>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</si>
  <si>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</si>
  <si>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</si>
  <si>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</si>
  <si>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</si>
  <si>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</si>
  <si>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</si>
  <si>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</si>
  <si>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</si>
  <si>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</si>
  <si>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</si>
  <si>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</si>
  <si>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</si>
  <si>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</si>
  <si>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</si>
  <si>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</si>
  <si>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</si>
  <si>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</si>
  <si>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</si>
  <si>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</si>
  <si>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</si>
  <si>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</si>
  <si>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</si>
  <si>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</si>
  <si>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</si>
  <si>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</si>
  <si>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</si>
  <si>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</si>
  <si>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</si>
  <si>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</si>
  <si>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</si>
  <si>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</si>
  <si>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</si>
  <si>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</si>
  <si>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</si>
  <si>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</si>
  <si>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</si>
  <si>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</si>
  <si>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</si>
  <si>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</si>
  <si>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</si>
  <si>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</si>
  <si>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</si>
  <si>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</si>
  <si>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</si>
  <si>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</si>
  <si>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</si>
  <si>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</si>
  <si>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</si>
  <si>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</si>
  <si>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</si>
  <si>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</si>
  <si>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</si>
  <si>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</si>
  <si>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</si>
  <si>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</si>
  <si>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</si>
  <si>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</si>
  <si>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</si>
  <si>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</si>
  <si>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</si>
  <si>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</si>
  <si>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</si>
  <si>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</si>
  <si>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</si>
  <si>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</si>
  <si>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</si>
  <si>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</si>
  <si>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</si>
  <si>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</si>
  <si>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</si>
  <si>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</si>
  <si>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</si>
  <si>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</si>
  <si>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</si>
  <si>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</si>
  <si>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</si>
  <si>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</si>
  <si>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</si>
  <si>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</si>
  <si>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</si>
  <si>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</si>
  <si>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</si>
  <si>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</si>
  <si>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</si>
  <si>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</si>
  <si>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</si>
  <si>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</si>
  <si>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</si>
  <si>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</si>
  <si>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</si>
  <si>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</si>
  <si>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</si>
  <si>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</si>
  <si>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</si>
  <si>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</si>
  <si>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</si>
  <si>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</si>
  <si>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</si>
  <si>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</si>
  <si>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</si>
  <si>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</si>
  <si>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</si>
  <si>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</si>
  <si>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</si>
  <si>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</si>
  <si>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</si>
  <si>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</si>
  <si>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</si>
  <si>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</si>
  <si>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</si>
  <si>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</si>
  <si>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</si>
  <si>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</si>
  <si>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</si>
  <si>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</si>
  <si>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</si>
  <si>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</si>
  <si>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</si>
  <si>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</si>
  <si>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</si>
  <si>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</si>
  <si>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</si>
  <si>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</si>
  <si>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</si>
  <si>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</si>
  <si>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</si>
  <si>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</si>
  <si>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</si>
  <si>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</si>
  <si>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</si>
  <si>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</si>
  <si>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</si>
  <si>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</si>
  <si>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</si>
  <si>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</si>
  <si>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</si>
  <si>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</si>
  <si>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</si>
  <si>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</si>
  <si>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</si>
  <si>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</si>
  <si>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</si>
  <si>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</si>
  <si>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</si>
  <si>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</si>
  <si>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</si>
  <si>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</si>
  <si>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</si>
  <si>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</si>
  <si>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</si>
  <si>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</si>
  <si>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</si>
  <si>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</si>
  <si>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</si>
  <si>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</si>
  <si>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</si>
  <si>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</si>
  <si>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</si>
  <si>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</si>
  <si>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</si>
  <si>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</si>
  <si>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</si>
  <si>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</si>
  <si>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</si>
  <si>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</si>
  <si>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</si>
  <si>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</si>
  <si>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</si>
  <si>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</si>
  <si>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</si>
  <si>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</si>
  <si>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</si>
  <si>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</si>
  <si>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</si>
  <si>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</si>
  <si>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</si>
  <si>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</si>
  <si>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</si>
  <si>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</si>
  <si>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</si>
  <si>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</si>
  <si>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</si>
  <si>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</si>
  <si>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</si>
  <si>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</si>
  <si>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</si>
  <si>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</si>
  <si>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</si>
  <si>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</si>
  <si>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</si>
  <si>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</si>
  <si>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</si>
  <si>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</si>
  <si>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</si>
  <si>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</si>
  <si>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</si>
  <si>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</si>
  <si>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</si>
  <si>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</si>
  <si>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</si>
  <si>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</si>
  <si>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</si>
  <si>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</si>
  <si>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</si>
  <si>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</si>
  <si>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</si>
  <si>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</si>
  <si>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</si>
  <si>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</si>
  <si>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</si>
  <si>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</si>
  <si>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</si>
  <si>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</si>
  <si>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</si>
  <si>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</si>
  <si>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</si>
  <si>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</si>
  <si>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</si>
  <si>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</si>
  <si>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</si>
  <si>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</si>
  <si>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</si>
  <si>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</si>
  <si>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</si>
  <si>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</si>
  <si>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</si>
  <si>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</si>
  <si>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</si>
  <si>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</si>
  <si>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</si>
  <si>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</si>
  <si>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</si>
  <si>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</si>
  <si>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</si>
  <si>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</si>
  <si>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</si>
  <si>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</si>
  <si>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</si>
  <si>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</si>
  <si>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</si>
  <si>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</si>
  <si>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</si>
  <si>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</si>
  <si>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</si>
  <si>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</si>
  <si>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</si>
  <si>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</si>
  <si>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</si>
  <si>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</si>
  <si>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</si>
  <si>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</si>
  <si>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</si>
  <si>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</si>
  <si>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</si>
  <si>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</si>
  <si>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</si>
  <si>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</si>
  <si>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</si>
  <si>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</si>
  <si>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</si>
  <si>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</si>
  <si>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</si>
  <si>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</si>
  <si>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</si>
  <si>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</si>
  <si>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</si>
  <si>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</si>
  <si>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</si>
  <si>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</si>
  <si>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</si>
  <si>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</si>
  <si>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</si>
  <si>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</si>
  <si>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</si>
  <si>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</si>
  <si>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</si>
  <si>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</si>
  <si>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</si>
  <si>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</si>
  <si>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</si>
  <si>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</si>
  <si>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</si>
  <si>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</si>
  <si>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</si>
  <si>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</si>
  <si>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</si>
  <si>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</si>
  <si>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</si>
  <si>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</si>
  <si>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</si>
  <si>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</si>
  <si>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</si>
  <si>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</si>
  <si>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</si>
  <si>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</si>
  <si>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</si>
  <si>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</si>
  <si>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</si>
  <si>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</si>
  <si>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</si>
  <si>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</si>
  <si>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</si>
  <si>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</si>
  <si>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</si>
  <si>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</si>
  <si>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</si>
  <si>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</si>
  <si>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</si>
  <si>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</si>
  <si>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</si>
  <si>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</si>
  <si>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</si>
  <si>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</si>
  <si>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</si>
  <si>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</si>
  <si>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</si>
  <si>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</si>
  <si>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</si>
  <si>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</si>
  <si>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</si>
  <si>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</si>
  <si>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</si>
  <si>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</si>
  <si>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</si>
  <si>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</si>
  <si>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</si>
  <si>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</si>
  <si>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</si>
  <si>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</si>
  <si>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</si>
  <si>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</si>
  <si>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</si>
  <si>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</si>
  <si>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</si>
  <si>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</si>
  <si>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</si>
  <si>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</si>
  <si>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</si>
  <si>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</si>
  <si>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</si>
  <si>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</si>
  <si>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</si>
  <si>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</si>
  <si>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</si>
  <si>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</si>
  <si>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</si>
  <si>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</si>
  <si>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</si>
  <si>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</si>
  <si>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</si>
  <si>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</si>
  <si>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</si>
  <si>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</si>
  <si>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</si>
  <si>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</si>
  <si>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</si>
  <si>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</si>
  <si>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</si>
  <si>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</si>
  <si>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</si>
  <si>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</si>
  <si>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</si>
  <si>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</si>
  <si>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</si>
  <si>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</si>
  <si>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</si>
  <si>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</si>
  <si>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</si>
  <si>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</si>
  <si>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</si>
  <si>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</si>
  <si>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</si>
  <si>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</si>
  <si>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</si>
  <si>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</si>
  <si>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</si>
  <si>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</si>
  <si>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</si>
  <si>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</si>
  <si>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</si>
  <si>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</si>
  <si>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</si>
  <si>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</si>
  <si>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</si>
  <si>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</si>
  <si>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</si>
  <si>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</si>
  <si>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</si>
  <si>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</si>
  <si>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</si>
  <si>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</si>
  <si>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</si>
  <si>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</si>
  <si>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</si>
  <si>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</si>
  <si>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</si>
  <si>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</si>
  <si>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</si>
  <si>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</si>
  <si>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</si>
  <si>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</si>
  <si>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</si>
  <si>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</si>
  <si>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</si>
  <si>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</si>
  <si>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</si>
  <si>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</si>
  <si>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</si>
  <si>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</si>
  <si>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</si>
  <si>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</si>
  <si>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</si>
  <si>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</si>
  <si>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</si>
  <si>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</si>
  <si>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</si>
  <si>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</si>
  <si>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</si>
  <si>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</si>
  <si>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</si>
  <si>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</si>
  <si>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</si>
  <si>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</si>
  <si>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</si>
  <si>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</si>
  <si>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</si>
  <si>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</si>
  <si>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</si>
  <si>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</si>
  <si>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</si>
  <si>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</si>
  <si>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</si>
  <si>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</si>
  <si>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</si>
  <si>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</si>
  <si>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</si>
  <si>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</si>
  <si>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</si>
  <si>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</si>
  <si>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</si>
  <si>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</si>
  <si>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</si>
  <si>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</si>
  <si>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</si>
  <si>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</si>
  <si>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</si>
  <si>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</si>
  <si>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</si>
  <si>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</si>
  <si>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</si>
  <si>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</si>
  <si>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</si>
  <si>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</si>
  <si>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</si>
  <si>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</si>
  <si>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</si>
  <si>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</si>
  <si>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</si>
  <si>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</si>
  <si>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</si>
  <si>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</si>
  <si>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</si>
  <si>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</si>
  <si>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</si>
  <si>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</si>
  <si>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</si>
  <si>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</si>
  <si>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</si>
  <si>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</si>
  <si>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</si>
  <si>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</si>
  <si>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</si>
  <si>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</si>
  <si>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</si>
  <si>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</si>
  <si>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</si>
  <si>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</si>
  <si>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</si>
  <si>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</si>
  <si>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</si>
  <si>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</si>
  <si>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</si>
  <si>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</si>
  <si>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</si>
  <si>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</si>
  <si>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</si>
  <si>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</si>
  <si>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</si>
  <si>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</si>
  <si>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</si>
  <si>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</si>
  <si>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</si>
  <si>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</si>
  <si>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</si>
  <si>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</si>
  <si>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</si>
  <si>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</si>
  <si>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</si>
  <si>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</si>
  <si>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</si>
  <si>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</si>
  <si>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</si>
  <si>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</si>
  <si>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</si>
  <si>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</si>
  <si>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</si>
  <si>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</si>
  <si>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</si>
  <si>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</si>
  <si>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</si>
  <si>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</si>
  <si>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</si>
  <si>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</si>
  <si>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</si>
  <si>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</si>
  <si>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</si>
  <si>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</si>
  <si>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</si>
  <si>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</si>
  <si>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</si>
  <si>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</si>
  <si>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</si>
  <si>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</si>
  <si>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</si>
  <si>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</si>
  <si>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</si>
  <si>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</si>
  <si>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</si>
  <si>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</si>
  <si>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</si>
  <si>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</si>
  <si>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</si>
  <si>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</si>
  <si>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</si>
  <si>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</si>
  <si>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</si>
  <si>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</si>
  <si>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</si>
  <si>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</si>
  <si>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</si>
  <si>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</si>
  <si>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</si>
  <si>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</si>
  <si>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</si>
  <si>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</si>
  <si>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</si>
  <si>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</si>
  <si>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</si>
  <si>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</si>
  <si>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</si>
  <si>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</si>
  <si>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</si>
  <si>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</si>
  <si>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</si>
  <si>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</si>
  <si>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</si>
  <si>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</si>
  <si>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</si>
  <si>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</si>
  <si>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</si>
  <si>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</si>
  <si>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</si>
  <si>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</si>
  <si>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</si>
  <si>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</si>
  <si>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</si>
  <si>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</si>
  <si>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</si>
  <si>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</si>
  <si>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</si>
  <si>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</si>
  <si>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</si>
  <si>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</si>
  <si>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</si>
  <si>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</si>
  <si>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</si>
  <si>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</si>
  <si>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</si>
  <si>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</si>
  <si>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</si>
  <si>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</si>
  <si>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</si>
  <si>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</si>
  <si>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</si>
  <si>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</si>
  <si>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</si>
  <si>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</si>
  <si>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</si>
  <si>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</si>
  <si>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</si>
  <si>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</si>
  <si>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</si>
  <si>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</si>
  <si>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</si>
  <si>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</si>
  <si>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</si>
  <si>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</si>
  <si>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</si>
  <si>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</si>
  <si>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</si>
  <si>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</si>
  <si>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</si>
  <si>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</si>
  <si>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</si>
  <si>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</si>
  <si>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</si>
  <si>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</si>
  <si>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</si>
  <si>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</si>
  <si>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</si>
  <si>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</si>
  <si>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</si>
  <si>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</si>
  <si>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</si>
  <si>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</si>
  <si>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</si>
  <si>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</si>
  <si>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</si>
  <si>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</si>
  <si>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</si>
  <si>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</si>
  <si>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</si>
  <si>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</si>
  <si>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</si>
  <si>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</si>
  <si>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</si>
  <si>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</si>
  <si>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</si>
  <si>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</si>
  <si>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</si>
  <si>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</si>
  <si>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</si>
  <si>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</si>
  <si>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</si>
  <si>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</si>
  <si>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</si>
  <si>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</si>
  <si>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</si>
  <si>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</si>
  <si>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</si>
  <si>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</si>
  <si>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</si>
  <si>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</si>
  <si>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</si>
  <si>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</si>
  <si>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</si>
  <si>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</si>
  <si>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</si>
  <si>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</si>
  <si>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</si>
  <si>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</si>
  <si>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</si>
  <si>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</si>
  <si>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</si>
  <si>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</si>
  <si>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</si>
  <si>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</si>
  <si>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</si>
  <si>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</si>
  <si>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</si>
  <si>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</si>
  <si>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</si>
  <si>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</si>
  <si>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</si>
  <si>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</si>
  <si>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</si>
  <si>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</si>
  <si>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</si>
  <si>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</si>
  <si>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</si>
  <si>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</si>
  <si>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</si>
  <si>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</si>
  <si>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</si>
  <si>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</si>
  <si>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</si>
  <si>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</si>
  <si>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</si>
  <si>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</si>
  <si>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</si>
  <si>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</si>
  <si>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</si>
  <si>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</si>
  <si>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</si>
  <si>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</si>
  <si>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</si>
  <si>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</si>
  <si>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</si>
  <si>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</si>
  <si>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</si>
  <si>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</si>
  <si>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</si>
  <si>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</si>
  <si>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</si>
  <si>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</si>
  <si>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</si>
  <si>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</si>
  <si>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</si>
  <si>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</si>
  <si>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</si>
  <si>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</si>
  <si>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</si>
  <si>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</si>
  <si>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</si>
  <si>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</si>
  <si>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</si>
  <si>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</si>
  <si>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</si>
  <si>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</si>
  <si>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</si>
  <si>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</si>
  <si>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</si>
  <si>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</si>
  <si>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</si>
  <si>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</si>
  <si>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</si>
  <si>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</si>
  <si>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</si>
  <si>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</si>
  <si>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</si>
  <si>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</si>
  <si>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</si>
  <si>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</si>
  <si>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</si>
  <si>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</si>
  <si>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</si>
  <si>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</si>
  <si>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</si>
  <si>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</si>
  <si>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</si>
  <si>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</si>
  <si>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</si>
  <si>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</si>
  <si>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</si>
  <si>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</si>
  <si>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</si>
  <si>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</si>
  <si>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</si>
  <si>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</si>
  <si>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</si>
  <si>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</si>
  <si>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</si>
  <si>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</si>
  <si>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</si>
  <si>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</si>
  <si>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</si>
  <si>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</si>
  <si>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</si>
  <si>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</si>
  <si>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</si>
  <si>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</si>
  <si>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</si>
  <si>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</si>
  <si>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</si>
  <si>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</si>
  <si>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</si>
  <si>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</si>
  <si>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</si>
  <si>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</si>
  <si>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</si>
  <si>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</si>
  <si>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</si>
  <si>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</si>
  <si>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</si>
  <si>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</si>
  <si>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</si>
  <si>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</si>
  <si>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</si>
  <si>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</si>
  <si>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</si>
  <si>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</si>
  <si>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</si>
  <si>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</si>
  <si>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</si>
  <si>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</si>
  <si>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</si>
  <si>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</si>
  <si>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</si>
  <si>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</si>
  <si>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</si>
  <si>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</si>
  <si>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</si>
  <si>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</si>
  <si>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</si>
  <si>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</si>
  <si>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</si>
  <si>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</si>
  <si>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</si>
  <si>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</si>
  <si>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</si>
  <si>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</si>
  <si>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</si>
  <si>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</si>
  <si>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</si>
  <si>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</si>
  <si>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</si>
  <si>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</si>
  <si>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</si>
  <si>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</si>
  <si>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</si>
  <si>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</si>
  <si>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</si>
  <si>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</si>
  <si>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</si>
  <si>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</si>
  <si>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</si>
  <si>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</si>
  <si>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</si>
  <si>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</si>
  <si>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</si>
  <si>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</si>
  <si>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</si>
  <si>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</si>
  <si>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</si>
  <si>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</si>
  <si>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</si>
  <si>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</si>
  <si>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</si>
  <si>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</si>
  <si>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</si>
  <si>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</si>
  <si>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</si>
  <si>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</si>
  <si>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</si>
  <si>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</si>
  <si>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</si>
  <si>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</si>
  <si>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</si>
  <si>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</si>
  <si>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</si>
  <si>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</si>
  <si>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</si>
  <si>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</si>
  <si>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</si>
  <si>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</si>
  <si>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</si>
  <si>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</si>
  <si>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</si>
  <si>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</si>
  <si>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</si>
  <si>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</si>
  <si>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</si>
  <si>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</si>
  <si>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</si>
  <si>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</si>
  <si>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</si>
  <si>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</si>
  <si>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</si>
  <si>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</si>
  <si>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</si>
  <si>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</si>
  <si>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</si>
  <si>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</si>
  <si>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</si>
  <si>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</si>
  <si>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</si>
  <si>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</si>
  <si>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</si>
  <si>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</si>
  <si>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</si>
  <si>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</si>
  <si>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</si>
  <si>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</si>
  <si>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</si>
  <si>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</si>
  <si>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</si>
  <si>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</si>
  <si>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</si>
  <si>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</si>
  <si>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</si>
  <si>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</si>
  <si>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</si>
  <si>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</si>
  <si>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</si>
  <si>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</si>
  <si>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</si>
  <si>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</si>
  <si>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</si>
  <si>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</si>
  <si>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</si>
  <si>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</si>
  <si>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</si>
  <si>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</si>
  <si>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</si>
  <si>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</si>
  <si>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</si>
  <si>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</si>
  <si>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</si>
  <si>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</si>
  <si>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</si>
  <si>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</si>
  <si>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</si>
  <si>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</si>
  <si>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</si>
  <si>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</si>
  <si>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</si>
  <si>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</si>
  <si>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</si>
  <si>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</si>
  <si>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</si>
  <si>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</si>
  <si>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</si>
  <si>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</si>
  <si>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</si>
  <si>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</si>
  <si>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</si>
  <si>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</si>
  <si>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</si>
  <si>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</si>
  <si>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</si>
  <si>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</si>
  <si>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</si>
  <si>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</si>
  <si>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</si>
  <si>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</si>
  <si>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</si>
  <si>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</si>
  <si>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</si>
  <si>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</si>
  <si>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</si>
  <si>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</si>
  <si>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</si>
  <si>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</si>
  <si>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</si>
  <si>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</si>
  <si>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</si>
  <si>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</si>
  <si>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</si>
  <si>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</si>
  <si>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</si>
  <si>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</si>
  <si>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</si>
  <si>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</si>
  <si>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</si>
  <si>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</si>
  <si>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</si>
  <si>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</si>
  <si>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</si>
  <si>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</si>
  <si>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</si>
  <si>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</si>
  <si>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</si>
  <si>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</si>
  <si>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</si>
  <si>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</si>
  <si>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</si>
  <si>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</si>
  <si>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</si>
  <si>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</si>
  <si>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</si>
  <si>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</si>
  <si>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</si>
  <si>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</si>
  <si>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</si>
  <si>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</si>
  <si>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</si>
  <si>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</si>
  <si>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</si>
  <si>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</si>
  <si>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</si>
  <si>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</si>
  <si>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</si>
  <si>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</si>
  <si>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</si>
  <si>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</si>
  <si>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</si>
  <si>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</si>
  <si>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</si>
  <si>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</si>
  <si>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</si>
  <si>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</si>
  <si>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</si>
  <si>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</si>
  <si>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</si>
  <si>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</si>
  <si>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</si>
  <si>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</si>
  <si>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</si>
  <si>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</si>
  <si>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</si>
  <si>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</si>
  <si>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</si>
  <si>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</si>
  <si>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</si>
  <si>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</si>
  <si>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</si>
  <si>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</si>
  <si>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</si>
  <si>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</si>
  <si>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</si>
  <si>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</si>
  <si>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</si>
  <si>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</si>
  <si>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</si>
  <si>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</si>
  <si>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</si>
  <si>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</si>
  <si>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</si>
  <si>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</si>
  <si>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</si>
  <si>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</si>
  <si>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</si>
  <si>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</si>
  <si>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</si>
  <si>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</si>
  <si>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</si>
  <si>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</si>
  <si>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</si>
  <si>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</si>
  <si>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</si>
  <si>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</si>
  <si>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</si>
  <si>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</si>
  <si>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</si>
  <si>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</si>
  <si>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</si>
  <si>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</si>
  <si>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</si>
  <si>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</si>
  <si>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</si>
  <si>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</si>
  <si>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</si>
  <si>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</si>
  <si>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</si>
  <si>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</si>
  <si>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</si>
  <si>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</si>
  <si>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</si>
  <si>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</si>
  <si>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</si>
  <si>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</si>
  <si>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</si>
  <si>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</si>
  <si>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</si>
  <si>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</si>
  <si>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</si>
  <si>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</si>
  <si>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</si>
  <si>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</si>
  <si>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</si>
  <si>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</si>
  <si>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</si>
  <si>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</si>
  <si>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</si>
  <si>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</si>
  <si>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</si>
  <si>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</si>
  <si>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</si>
  <si>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</si>
  <si>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</si>
  <si>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</si>
  <si>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</si>
  <si>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</si>
  <si>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</si>
  <si>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</si>
  <si>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</si>
  <si>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</si>
  <si>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</si>
  <si>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</si>
  <si>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</si>
  <si>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</si>
  <si>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</si>
  <si>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</si>
  <si>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</si>
  <si>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</si>
  <si>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</si>
  <si>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</si>
  <si>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</si>
  <si>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</si>
  <si>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</si>
  <si>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</si>
  <si>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</si>
  <si>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</si>
  <si>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</si>
  <si>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</si>
  <si>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</si>
  <si>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</si>
  <si>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</si>
  <si>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</si>
  <si>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</si>
  <si>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</si>
  <si>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</si>
  <si>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</si>
  <si>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</si>
  <si>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</si>
  <si>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</si>
  <si>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</si>
  <si>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</si>
  <si>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</si>
  <si>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</si>
  <si>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</si>
  <si>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</si>
  <si>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</si>
  <si>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</si>
  <si>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</si>
  <si>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</si>
  <si>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</si>
  <si>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</si>
  <si>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</si>
  <si>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</si>
  <si>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</si>
  <si>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</si>
  <si>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</si>
  <si>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</si>
  <si>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</si>
  <si>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</si>
  <si>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</si>
  <si>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</si>
  <si>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</si>
  <si>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</si>
  <si>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</si>
  <si>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</si>
  <si>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</si>
  <si>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</si>
  <si>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</si>
  <si>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</si>
  <si>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</si>
  <si>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</si>
  <si>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</si>
  <si>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</si>
  <si>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</si>
  <si>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</si>
  <si>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</si>
  <si>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</si>
  <si>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</si>
  <si>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</si>
  <si>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</si>
  <si>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</si>
  <si>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</si>
  <si>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</si>
  <si>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</si>
  <si>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</si>
  <si>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</si>
  <si>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</si>
  <si>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</si>
  <si>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</si>
  <si>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</si>
  <si>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</si>
  <si>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</si>
  <si>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</si>
  <si>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</si>
  <si>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</si>
  <si>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</si>
  <si>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</si>
  <si>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</si>
  <si>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</si>
  <si>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</si>
  <si>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</si>
  <si>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</si>
  <si>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</si>
  <si>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</si>
  <si>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</si>
  <si>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</si>
  <si>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</si>
  <si>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</si>
  <si>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</si>
  <si>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</si>
  <si>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</si>
  <si>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</si>
  <si>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</si>
  <si>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</si>
  <si>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</si>
  <si>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</si>
  <si>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</si>
  <si>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</si>
  <si>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</si>
  <si>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</si>
  <si>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</si>
  <si>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</si>
  <si>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</si>
  <si>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</si>
  <si>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</si>
  <si>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</si>
  <si>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</si>
  <si>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</si>
  <si>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</si>
  <si>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</si>
  <si>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</si>
  <si>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</si>
  <si>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</si>
  <si>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</si>
  <si>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</si>
  <si>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</si>
  <si>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</si>
  <si>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</si>
  <si>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</si>
  <si>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</si>
  <si>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</si>
  <si>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</si>
  <si>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</si>
  <si>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</si>
  <si>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</si>
  <si>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</si>
  <si>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</si>
  <si>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</si>
  <si>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</si>
  <si>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</si>
  <si>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</si>
  <si>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</si>
  <si>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</si>
  <si>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</si>
  <si>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</si>
  <si>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</si>
  <si>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</si>
  <si>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</si>
  <si>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</si>
  <si>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</si>
  <si>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</si>
  <si>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</si>
  <si>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</si>
  <si>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</si>
  <si>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</si>
  <si>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</si>
  <si>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</si>
  <si>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</si>
  <si>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</si>
  <si>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</si>
  <si>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</si>
  <si>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</si>
  <si>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</si>
  <si>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</si>
  <si>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</si>
  <si>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</si>
  <si>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</si>
  <si>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</si>
  <si>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</si>
  <si>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</si>
  <si>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</si>
  <si>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</si>
  <si>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</si>
  <si>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</si>
  <si>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</si>
  <si>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</si>
  <si>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</si>
  <si>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</si>
  <si>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</si>
  <si>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</si>
  <si>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</si>
  <si>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</si>
  <si>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</si>
  <si>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</si>
  <si>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</si>
  <si>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</si>
  <si>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</si>
  <si>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</si>
  <si>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</si>
  <si>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</si>
  <si>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</si>
  <si>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</si>
  <si>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</si>
  <si>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</si>
  <si>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</si>
  <si>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</si>
  <si>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</si>
  <si>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</si>
  <si>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</si>
  <si>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</si>
  <si>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</si>
  <si>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</si>
  <si>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</si>
  <si>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</si>
  <si>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</si>
  <si>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</si>
  <si>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</si>
  <si>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</si>
  <si>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</si>
  <si>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</si>
  <si>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</si>
  <si>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</si>
  <si>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</si>
  <si>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</si>
  <si>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</si>
  <si>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</si>
  <si>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</si>
  <si>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</si>
  <si>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</si>
  <si>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</si>
  <si>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</si>
  <si>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</si>
  <si>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</si>
  <si>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</si>
  <si>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</si>
  <si>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</si>
  <si>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</si>
  <si>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</si>
  <si>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</si>
  <si>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</si>
  <si>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</si>
  <si>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</si>
  <si>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</si>
  <si>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</si>
  <si>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</si>
  <si>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</si>
  <si>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</si>
  <si>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</si>
  <si>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</si>
  <si>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</si>
  <si>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</si>
  <si>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</si>
  <si>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</si>
  <si>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</si>
  <si>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</si>
  <si>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</si>
  <si>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</si>
  <si>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</si>
  <si>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</si>
  <si>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</si>
  <si>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</si>
  <si>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</si>
  <si>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</si>
  <si>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</si>
  <si>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</si>
  <si>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</si>
  <si>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</si>
  <si>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</si>
  <si>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</si>
  <si>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</si>
  <si>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</si>
  <si>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</si>
  <si>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</si>
  <si>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</si>
  <si>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</si>
  <si>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</si>
  <si>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</si>
  <si>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</si>
  <si>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</si>
  <si>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</si>
  <si>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</si>
  <si>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</si>
  <si>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</si>
  <si>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</si>
  <si>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</si>
  <si>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</si>
  <si>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</si>
  <si>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</si>
  <si>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</si>
  <si>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</si>
  <si>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</si>
  <si>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</si>
  <si>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</si>
  <si>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</si>
  <si>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</si>
  <si>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</si>
  <si>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</si>
  <si>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</si>
  <si>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</si>
  <si>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</si>
  <si>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</si>
  <si>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</si>
  <si>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</si>
  <si>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</si>
  <si>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</si>
  <si>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</si>
  <si>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</si>
  <si>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</si>
  <si>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</si>
  <si>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</si>
  <si>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</si>
  <si>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</si>
  <si>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</si>
  <si>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</si>
  <si>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</si>
  <si>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</si>
  <si>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</si>
  <si>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</si>
  <si>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</si>
  <si>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</si>
  <si>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</si>
  <si>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</si>
  <si>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</si>
  <si>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</si>
  <si>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</si>
  <si>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</si>
  <si>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</si>
  <si>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</si>
  <si>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</si>
  <si>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</si>
  <si>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</si>
  <si>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</si>
  <si>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</si>
  <si>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</si>
  <si>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</si>
  <si>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</si>
  <si>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</si>
  <si>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</si>
  <si>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</si>
  <si>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</si>
  <si>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</si>
  <si>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</si>
  <si>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</si>
  <si>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</si>
  <si>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</si>
  <si>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</si>
  <si>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</si>
  <si>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</si>
  <si>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</si>
  <si>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</si>
  <si>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</si>
  <si>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</si>
  <si>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</si>
  <si>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</si>
  <si>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</si>
  <si>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</si>
  <si>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</si>
  <si>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</si>
  <si>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</si>
  <si>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</si>
  <si>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</si>
  <si>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</si>
  <si>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</si>
  <si>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</si>
  <si>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</si>
  <si>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</si>
  <si>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</si>
  <si>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</si>
  <si>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</si>
  <si>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</si>
  <si>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</si>
  <si>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</si>
  <si>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</si>
  <si>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</si>
  <si>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</si>
  <si>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</si>
  <si>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</si>
  <si>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</si>
  <si>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</si>
  <si>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</si>
  <si>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</si>
  <si>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</si>
  <si>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</si>
  <si>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</si>
  <si>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</si>
  <si>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</si>
  <si>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</si>
  <si>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</si>
  <si>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</si>
  <si>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</si>
  <si>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</si>
  <si>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</si>
  <si>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</si>
  <si>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</si>
  <si>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</si>
  <si>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</si>
  <si>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</si>
  <si>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</si>
  <si>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</si>
  <si>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</si>
  <si>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</si>
  <si>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</si>
  <si>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</si>
  <si>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</si>
  <si>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</si>
  <si>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</si>
  <si>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</si>
  <si>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</si>
  <si>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</si>
  <si>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</si>
  <si>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</si>
  <si>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</si>
  <si>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</si>
  <si>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</si>
  <si>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</si>
  <si>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</si>
  <si>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</si>
  <si>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</si>
  <si>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</si>
  <si>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</si>
  <si>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</si>
  <si>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</si>
  <si>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</si>
  <si>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</si>
  <si>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</si>
  <si>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</si>
  <si>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</si>
  <si>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</si>
  <si>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</si>
  <si>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</si>
  <si>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</si>
  <si>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</si>
  <si>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</si>
  <si>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</si>
  <si>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</si>
  <si>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</si>
  <si>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</si>
  <si>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</si>
  <si>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</si>
  <si>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</si>
  <si>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</si>
  <si>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</si>
  <si>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</si>
  <si>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</si>
  <si>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</si>
  <si>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</si>
  <si>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</si>
  <si>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</si>
  <si>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</si>
  <si>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</si>
  <si>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</si>
  <si>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</si>
  <si>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</si>
  <si>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</si>
  <si>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</si>
  <si>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</si>
  <si>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</si>
  <si>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</si>
  <si>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</si>
  <si>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</si>
  <si>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</si>
  <si>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</si>
  <si>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</si>
  <si>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</si>
  <si>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</si>
  <si>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</si>
  <si>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</si>
  <si>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</si>
  <si>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</si>
  <si>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</si>
  <si>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</si>
  <si>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</si>
  <si>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</si>
  <si>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</si>
  <si>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</si>
  <si>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</si>
  <si>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</si>
  <si>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</si>
  <si>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</si>
  <si>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</si>
  <si>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</si>
  <si>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</si>
  <si>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</si>
  <si>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</si>
  <si>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</si>
  <si>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</si>
  <si>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</si>
  <si>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</si>
  <si>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</si>
  <si>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</si>
  <si>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</si>
  <si>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</si>
  <si>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</si>
  <si>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</si>
  <si>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</si>
  <si>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</si>
  <si>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</si>
  <si>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</si>
  <si>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</si>
  <si>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</si>
  <si>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</si>
  <si>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</si>
  <si>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</si>
  <si>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</si>
  <si>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</si>
  <si>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</si>
  <si>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</si>
  <si>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</si>
  <si>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</si>
  <si>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</si>
  <si>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</si>
  <si>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</si>
  <si>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</si>
  <si>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</si>
  <si>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</si>
  <si>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</si>
  <si>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</si>
  <si>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</si>
  <si>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</si>
  <si>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</si>
  <si>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</si>
  <si>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</si>
  <si>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</si>
  <si>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</si>
  <si>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</si>
  <si>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</si>
  <si>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</si>
  <si>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</si>
  <si>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</si>
  <si>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</si>
  <si>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</si>
  <si>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</si>
  <si>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</si>
  <si>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</si>
  <si>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</si>
  <si>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</si>
  <si>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</si>
  <si>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</si>
  <si>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</si>
  <si>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</si>
  <si>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</si>
  <si>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</si>
  <si>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</si>
  <si>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</si>
  <si>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</si>
  <si>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</si>
  <si>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</si>
  <si>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</si>
  <si>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</si>
  <si>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</si>
  <si>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</si>
  <si>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</si>
  <si>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</si>
  <si>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</si>
  <si>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</si>
  <si>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</si>
  <si>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</si>
  <si>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</si>
  <si>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</si>
  <si>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</si>
  <si>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</si>
  <si>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</si>
  <si>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</si>
  <si>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</si>
  <si>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</si>
  <si>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</si>
  <si>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</si>
  <si>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</si>
  <si>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</si>
  <si>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</si>
  <si>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</si>
  <si>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</si>
  <si>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</si>
  <si>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</si>
  <si>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</si>
  <si>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</si>
  <si>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</si>
  <si>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</si>
  <si>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</si>
  <si>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</si>
  <si>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</si>
  <si>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</si>
  <si>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</si>
  <si>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</si>
  <si>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</si>
  <si>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</si>
  <si>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</si>
  <si>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</si>
  <si>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</si>
  <si>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</si>
  <si>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</si>
  <si>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</si>
  <si>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</si>
  <si>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</si>
  <si>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</si>
  <si>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</si>
  <si>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</si>
  <si>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</si>
  <si>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</si>
  <si>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</si>
  <si>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</si>
  <si>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</si>
  <si>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</si>
  <si>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</si>
  <si>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</si>
  <si>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</si>
  <si>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</si>
  <si>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</si>
  <si>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</si>
  <si>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</si>
  <si>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</si>
  <si>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</si>
  <si>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</si>
  <si>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</si>
  <si>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</si>
  <si>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</si>
  <si>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</si>
  <si>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</si>
  <si>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</si>
  <si>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</si>
  <si>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</si>
  <si>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</si>
  <si>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</si>
  <si>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</si>
  <si>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</si>
  <si>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</si>
  <si>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</si>
  <si>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</si>
  <si>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</si>
  <si>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</si>
  <si>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</si>
  <si>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</si>
  <si>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</si>
  <si>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</si>
  <si>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</si>
  <si>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</si>
  <si>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</si>
  <si>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</si>
  <si>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</si>
  <si>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</si>
  <si>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</si>
  <si>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</si>
  <si>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</si>
  <si>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</si>
  <si>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</si>
  <si>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</si>
  <si>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</si>
  <si>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</si>
  <si>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</si>
  <si>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</si>
  <si>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</si>
  <si>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</si>
  <si>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</si>
  <si>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</si>
  <si>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</si>
  <si>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</si>
  <si>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</si>
  <si>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</si>
  <si>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</si>
  <si>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</si>
  <si>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</si>
  <si>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</si>
  <si>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</si>
  <si>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</si>
  <si>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</si>
  <si>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</si>
  <si>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</si>
  <si>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</si>
  <si>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</si>
  <si>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</si>
  <si>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</si>
  <si>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</si>
  <si>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</si>
  <si>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</si>
  <si>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</si>
  <si>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</si>
  <si>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</si>
  <si>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</si>
  <si>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</si>
  <si>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</si>
  <si>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</si>
  <si>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</si>
  <si>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</si>
  <si>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</si>
  <si>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</si>
  <si>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</si>
  <si>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</si>
  <si>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</si>
  <si>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</si>
  <si>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</si>
  <si>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</si>
  <si>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</si>
  <si>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</si>
  <si>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</si>
  <si>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</si>
  <si>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</si>
  <si>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</si>
  <si>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</si>
  <si>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</si>
  <si>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</si>
  <si>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</si>
  <si>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</si>
  <si>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</si>
  <si>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</si>
  <si>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</si>
  <si>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</si>
  <si>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</si>
  <si>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</si>
  <si>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</si>
  <si>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</si>
  <si>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</si>
  <si>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</si>
  <si>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</si>
  <si>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</si>
  <si>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</si>
  <si>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</si>
  <si>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</si>
  <si>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</si>
  <si>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</si>
  <si>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</si>
  <si>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</si>
  <si>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</si>
  <si>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</si>
  <si>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</si>
  <si>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</si>
  <si>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</si>
  <si>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</si>
  <si>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</si>
  <si>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</si>
  <si>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</si>
  <si>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</si>
  <si>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</si>
  <si>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</si>
  <si>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</si>
  <si>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</si>
  <si>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</si>
  <si>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</si>
  <si>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</si>
  <si>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</si>
  <si>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</si>
  <si>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</si>
  <si>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</si>
  <si>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</si>
  <si>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</si>
  <si>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</si>
  <si>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</si>
  <si>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</si>
  <si>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</si>
  <si>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</si>
  <si>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</si>
  <si>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</si>
  <si>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</si>
  <si>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</si>
  <si>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</si>
  <si>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</si>
  <si>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</si>
  <si>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</si>
  <si>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</si>
  <si>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</si>
  <si>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</si>
  <si>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</si>
  <si>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</si>
  <si>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</si>
  <si>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</si>
  <si>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</si>
  <si>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</si>
  <si>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</si>
  <si>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</si>
  <si>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</si>
  <si>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</si>
  <si>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</si>
  <si>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</si>
  <si>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</si>
  <si>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</si>
  <si>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</si>
  <si>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</si>
  <si>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</si>
  <si>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</si>
  <si>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</si>
  <si>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</si>
  <si>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</si>
  <si>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</si>
  <si>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</si>
  <si>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</si>
  <si>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</si>
  <si>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</si>
  <si>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</si>
  <si>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</si>
  <si>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</si>
  <si>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</si>
  <si>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</si>
  <si>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</si>
  <si>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</si>
  <si>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</si>
  <si>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</si>
  <si>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</si>
  <si>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</si>
  <si>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</si>
  <si>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</si>
  <si>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</si>
  <si>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</si>
  <si>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</si>
  <si>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</si>
  <si>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</si>
  <si>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</si>
  <si>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</si>
  <si>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</si>
  <si>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</si>
  <si>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</si>
  <si>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</si>
  <si>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</si>
  <si>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</si>
  <si>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</si>
  <si>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</si>
  <si>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</si>
  <si>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</si>
  <si>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</si>
  <si>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</si>
  <si>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</si>
  <si>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</si>
  <si>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</si>
  <si>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</si>
  <si>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</si>
  <si>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</si>
  <si>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</si>
  <si>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</si>
  <si>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</si>
  <si>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</si>
  <si>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</si>
  <si>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</si>
  <si>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</si>
  <si>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</si>
  <si>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</si>
  <si>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</si>
  <si>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</si>
  <si>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</si>
  <si>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</si>
  <si>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</si>
  <si>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</si>
  <si>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</si>
  <si>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</si>
  <si>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</si>
  <si>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</si>
  <si>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</si>
  <si>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</si>
  <si>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</si>
  <si>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</si>
  <si>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</si>
  <si>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</si>
  <si>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</si>
  <si>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</si>
  <si>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</si>
  <si>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</si>
  <si>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</si>
  <si>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</si>
  <si>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</si>
  <si>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</si>
  <si>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</si>
  <si>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</si>
  <si>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</si>
  <si>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</si>
  <si>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</si>
  <si>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</si>
  <si>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</si>
  <si>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</si>
  <si>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</si>
  <si>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</si>
  <si>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</si>
  <si>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</si>
  <si>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</si>
  <si>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</si>
  <si>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</si>
  <si>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</si>
  <si>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</si>
  <si>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</si>
  <si>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</si>
  <si>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</si>
  <si>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</si>
  <si>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</si>
  <si>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</si>
  <si>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</si>
  <si>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</si>
  <si>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</si>
  <si>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</si>
  <si>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</si>
  <si>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</si>
  <si>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</si>
  <si>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</si>
  <si>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</si>
  <si>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</si>
  <si>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</si>
  <si>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</si>
  <si>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</si>
  <si>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</si>
  <si>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</si>
  <si>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</si>
  <si>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</si>
  <si>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</si>
  <si>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</si>
  <si>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</si>
  <si>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</si>
  <si>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</si>
  <si>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</si>
  <si>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</si>
  <si>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</si>
  <si>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</si>
  <si>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</si>
  <si>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</si>
  <si>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</si>
  <si>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</si>
  <si>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</si>
  <si>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</si>
  <si>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</si>
  <si>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</si>
  <si>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</si>
  <si>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</si>
  <si>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</si>
  <si>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</si>
  <si>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</si>
  <si>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</si>
  <si>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</si>
  <si>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</si>
  <si>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</si>
  <si>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</si>
  <si>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</si>
  <si>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</si>
  <si>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</si>
  <si>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</si>
  <si>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</si>
  <si>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</si>
  <si>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</si>
  <si>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</si>
  <si>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</si>
  <si>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</si>
  <si>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</si>
  <si>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</si>
  <si>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</si>
  <si>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</si>
  <si>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</si>
  <si>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</si>
  <si>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</si>
  <si>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</si>
  <si>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</si>
  <si>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</si>
  <si>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</si>
  <si>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</si>
  <si>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</si>
  <si>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</si>
  <si>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</si>
  <si>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</si>
  <si>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</si>
  <si>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</si>
  <si>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</si>
  <si>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</si>
  <si>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</si>
  <si>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</si>
  <si>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</si>
  <si>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</si>
  <si>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</si>
  <si>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</si>
  <si>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</si>
  <si>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</si>
  <si>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</si>
  <si>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</si>
  <si>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</si>
  <si>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</si>
  <si>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</si>
  <si>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</si>
  <si>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</si>
  <si>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</si>
  <si>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</si>
  <si>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</si>
  <si>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</si>
  <si>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</si>
  <si>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</si>
  <si>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</si>
  <si>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</si>
  <si>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</si>
  <si>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</si>
  <si>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</si>
  <si>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</si>
  <si>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</si>
  <si>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</si>
  <si>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</si>
  <si>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</si>
  <si>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</si>
  <si>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</si>
  <si>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</si>
  <si>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</si>
  <si>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</si>
  <si>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</si>
  <si>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</si>
  <si>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</si>
  <si>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</si>
  <si>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</si>
  <si>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</si>
  <si>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</si>
  <si>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</si>
  <si>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</si>
  <si>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</si>
  <si>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</si>
  <si>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</si>
  <si>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</si>
  <si>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</si>
  <si>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</si>
  <si>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</si>
  <si>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</si>
  <si>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</si>
  <si>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</si>
  <si>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</si>
  <si>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</si>
  <si>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</si>
  <si>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</si>
  <si>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</si>
  <si>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</si>
  <si>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</si>
  <si>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</si>
  <si>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</si>
  <si>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</si>
  <si>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</si>
  <si>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</si>
  <si>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</si>
  <si>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</si>
  <si>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</si>
  <si>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</si>
  <si>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</si>
  <si>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</si>
  <si>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</si>
  <si>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</si>
  <si>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</si>
  <si>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</si>
  <si>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</si>
  <si>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</si>
  <si>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</si>
  <si>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</si>
  <si>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</si>
  <si>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</si>
  <si>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</si>
  <si>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</si>
  <si>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</si>
  <si>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</si>
  <si>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</si>
  <si>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</si>
  <si>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</si>
  <si>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</si>
  <si>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</si>
  <si>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</si>
  <si>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</si>
  <si>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</si>
  <si>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</si>
  <si>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</si>
  <si>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</si>
  <si>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</si>
  <si>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</si>
  <si>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</si>
  <si>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</si>
  <si>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</si>
  <si>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</si>
  <si>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</si>
  <si>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</si>
  <si>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</si>
  <si>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</si>
  <si>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</si>
  <si>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</si>
  <si>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</si>
  <si>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</si>
  <si>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</si>
  <si>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</si>
  <si>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</si>
  <si>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</si>
  <si>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</si>
  <si>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</si>
  <si>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</si>
  <si>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</si>
  <si>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</si>
  <si>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</si>
  <si>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</si>
  <si>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</si>
  <si>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</si>
  <si>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</si>
  <si>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</si>
  <si>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</si>
  <si>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</si>
  <si>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</si>
  <si>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</si>
  <si>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</si>
  <si>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</si>
  <si>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</si>
  <si>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</si>
  <si>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</si>
  <si>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</si>
  <si>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</si>
  <si>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</si>
  <si>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</si>
  <si>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</si>
  <si>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</si>
  <si>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</si>
  <si>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</si>
  <si>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</si>
  <si>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</si>
  <si>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</si>
  <si>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</si>
  <si>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</si>
  <si>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</si>
  <si>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</si>
  <si>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</si>
  <si>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</si>
  <si>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</si>
  <si>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</si>
  <si>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</si>
  <si>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</si>
  <si>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</si>
  <si>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</si>
  <si>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</si>
  <si>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</si>
  <si>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</si>
  <si>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</si>
  <si>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</si>
  <si>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</si>
  <si>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</si>
  <si>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</si>
  <si>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</si>
  <si>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</si>
  <si>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</si>
  <si>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</si>
  <si>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</si>
  <si>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</si>
  <si>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</si>
  <si>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</si>
  <si>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</si>
  <si>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</si>
  <si>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</si>
  <si>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</si>
  <si>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</si>
  <si>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</si>
  <si>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</si>
  <si>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</si>
  <si>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</si>
  <si>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</si>
  <si>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</si>
  <si>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</si>
  <si>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</si>
  <si>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</si>
  <si>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</si>
  <si>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</si>
  <si>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</si>
  <si>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</si>
  <si>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</si>
  <si>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</si>
  <si>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</si>
  <si>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</si>
  <si>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</si>
  <si>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</si>
  <si>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</si>
  <si>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</si>
  <si>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</si>
  <si>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</si>
  <si>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</si>
  <si>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</si>
  <si>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</si>
  <si>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</si>
  <si>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</si>
  <si>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</si>
  <si>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</si>
  <si>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</si>
  <si>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</si>
  <si>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</si>
  <si>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</si>
  <si>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</si>
  <si>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</si>
  <si>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</si>
  <si>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</si>
  <si>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</si>
  <si>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</si>
  <si>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</si>
  <si>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</si>
  <si>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</si>
  <si>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</si>
  <si>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</si>
  <si>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</si>
  <si>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</si>
  <si>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</si>
  <si>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</si>
  <si>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</si>
  <si>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</si>
  <si>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</si>
  <si>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</si>
  <si>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</si>
  <si>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</si>
  <si>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</si>
  <si>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</si>
  <si>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</si>
  <si>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</si>
  <si>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</si>
  <si>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</si>
  <si>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</si>
  <si>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</si>
  <si>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</si>
  <si>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</si>
  <si>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</si>
  <si>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</si>
  <si>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</si>
  <si>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</si>
  <si>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</si>
  <si>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</si>
  <si>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</si>
  <si>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</si>
  <si>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</si>
  <si>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</si>
  <si>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</si>
  <si>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</si>
  <si>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</si>
  <si>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</si>
  <si>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</si>
  <si>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</si>
  <si>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</si>
  <si>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</si>
  <si>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</si>
  <si>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</si>
  <si>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</si>
  <si>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</si>
  <si>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</si>
  <si>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</si>
  <si>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</si>
  <si>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</si>
  <si>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</si>
  <si>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</si>
  <si>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</si>
  <si>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</si>
  <si>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</si>
  <si>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</si>
  <si>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</si>
  <si>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</si>
  <si>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</si>
  <si>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</si>
  <si>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</si>
  <si>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</si>
  <si>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</si>
  <si>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</si>
  <si>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</si>
  <si>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</si>
  <si>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</si>
  <si>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</si>
  <si>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</si>
  <si>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</si>
  <si>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</si>
  <si>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</si>
  <si>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</si>
  <si>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</si>
  <si>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</si>
  <si>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</si>
  <si>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</si>
  <si>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</si>
  <si>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</si>
  <si>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</si>
  <si>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</si>
  <si>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</si>
  <si>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</si>
  <si>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</si>
  <si>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</si>
  <si>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</si>
  <si>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</si>
  <si>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</si>
  <si>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</si>
  <si>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</si>
  <si>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</si>
  <si>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</si>
  <si>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</si>
  <si>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</si>
  <si>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</si>
  <si>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</si>
  <si>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</si>
  <si>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</si>
  <si>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</si>
  <si>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</si>
  <si>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</si>
  <si>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</si>
  <si>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</si>
  <si>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</si>
  <si>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</si>
  <si>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</si>
  <si>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</si>
  <si>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</si>
  <si>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</si>
  <si>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</si>
  <si>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</si>
  <si>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</si>
  <si>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</si>
  <si>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</si>
  <si>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</si>
  <si>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</si>
  <si>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</si>
  <si>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</si>
  <si>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</si>
  <si>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</si>
  <si>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</si>
  <si>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</si>
  <si>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</si>
  <si>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</si>
  <si>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</si>
  <si>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</si>
  <si>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</si>
  <si>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</si>
  <si>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</si>
  <si>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</si>
  <si>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</si>
  <si>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</si>
  <si>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</si>
  <si>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</si>
  <si>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</si>
  <si>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</si>
  <si>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</si>
  <si>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</si>
  <si>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</si>
  <si>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</si>
  <si>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</si>
  <si>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</si>
  <si>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</si>
  <si>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</si>
  <si>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</si>
  <si>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</si>
  <si>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</si>
  <si>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</si>
  <si>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</si>
  <si>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</si>
  <si>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</si>
  <si>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</si>
  <si>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</si>
  <si>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</si>
  <si>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</si>
  <si>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</si>
  <si>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</si>
  <si>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</si>
  <si>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</si>
  <si>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</si>
  <si>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</si>
  <si>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</si>
  <si>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</si>
  <si>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</si>
  <si>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</si>
  <si>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</si>
  <si>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</si>
  <si>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</si>
  <si>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</si>
  <si>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</si>
  <si>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</si>
  <si>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</si>
  <si>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</si>
  <si>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</si>
  <si>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</si>
  <si>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</si>
  <si>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</si>
  <si>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</si>
  <si>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</si>
  <si>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</si>
  <si>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</si>
  <si>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</si>
  <si>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</si>
  <si>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</si>
  <si>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</si>
  <si>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</si>
  <si>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</si>
  <si>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</si>
  <si>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</si>
  <si>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</si>
  <si>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</si>
  <si>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</si>
  <si>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</si>
  <si>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</si>
  <si>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</si>
  <si>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</si>
  <si>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</si>
  <si>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</si>
  <si>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</si>
  <si>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</si>
  <si>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</si>
  <si>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</si>
  <si>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</si>
  <si>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</si>
  <si>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</si>
  <si>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</si>
  <si>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</si>
  <si>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</si>
  <si>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</si>
  <si>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</si>
  <si>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</si>
  <si>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</si>
  <si>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</si>
  <si>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</si>
  <si>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</si>
  <si>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</si>
  <si>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</si>
  <si>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</si>
  <si>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</si>
  <si>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</si>
  <si>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</si>
  <si>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</si>
  <si>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</si>
  <si>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</si>
  <si>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</si>
  <si>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</si>
  <si>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</si>
  <si>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</si>
  <si>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</si>
  <si>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</si>
  <si>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</si>
  <si>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</si>
  <si>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</si>
  <si>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</si>
  <si>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</si>
  <si>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</si>
  <si>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</si>
  <si>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</si>
  <si>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</si>
  <si>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</si>
  <si>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</si>
  <si>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</si>
  <si>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</si>
  <si>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</si>
  <si>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</si>
  <si>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</si>
  <si>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</si>
  <si>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</si>
  <si>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</si>
  <si>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</si>
  <si>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</si>
  <si>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</si>
  <si>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</si>
  <si>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</si>
  <si>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</si>
  <si>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</si>
  <si>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</si>
  <si>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</si>
  <si>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</si>
  <si>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</si>
  <si>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</si>
  <si>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</si>
  <si>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</si>
  <si>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</si>
  <si>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</si>
  <si>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</si>
  <si>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</si>
  <si>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</si>
  <si>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</si>
  <si>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</si>
  <si>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</si>
  <si>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</si>
  <si>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</si>
  <si>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</si>
  <si>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</si>
  <si>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</si>
  <si>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</si>
  <si>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</si>
  <si>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</si>
  <si>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</si>
  <si>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</si>
  <si>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</si>
  <si>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</si>
  <si>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</si>
  <si>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</si>
  <si>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</si>
  <si>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</si>
  <si>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</si>
  <si>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</si>
  <si>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</si>
  <si>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</si>
  <si>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</si>
  <si>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</si>
  <si>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</si>
  <si>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</si>
  <si>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</si>
  <si>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</si>
  <si>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</si>
  <si>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</si>
  <si>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</si>
  <si>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</si>
  <si>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</si>
  <si>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</si>
  <si>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</si>
  <si>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</si>
  <si>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</si>
  <si>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</si>
  <si>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</si>
  <si>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</si>
  <si>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</si>
  <si>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</si>
  <si>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</si>
  <si>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</si>
  <si>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</si>
  <si>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</si>
  <si>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</si>
  <si>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</si>
  <si>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</si>
  <si>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</si>
  <si>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</si>
  <si>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</si>
  <si>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</si>
  <si>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</si>
  <si>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</si>
  <si>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</si>
  <si>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</si>
  <si>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</si>
  <si>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</si>
  <si>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</si>
  <si>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</si>
  <si>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</si>
  <si>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</si>
  <si>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</si>
  <si>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</si>
  <si>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</si>
  <si>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</si>
  <si>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</si>
  <si>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</si>
  <si>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</si>
  <si>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</si>
  <si>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</si>
  <si>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</si>
  <si>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</si>
  <si>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</si>
  <si>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</si>
  <si>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</si>
  <si>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</si>
  <si>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</si>
  <si>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</si>
  <si>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</si>
  <si>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</si>
  <si>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</si>
  <si>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</si>
  <si>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</si>
  <si>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</si>
  <si>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</si>
  <si>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</si>
  <si>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</si>
  <si>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</si>
  <si>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</si>
  <si>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</si>
  <si>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</si>
  <si>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</si>
  <si>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</si>
  <si>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</si>
  <si>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</si>
  <si>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</si>
  <si>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</si>
  <si>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</si>
  <si>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</si>
  <si>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</si>
  <si>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</si>
  <si>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</si>
  <si>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</si>
  <si>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</si>
  <si>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</si>
  <si>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</si>
  <si>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</si>
  <si>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</si>
  <si>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</si>
  <si>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</si>
  <si>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</si>
  <si>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</si>
  <si>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</si>
  <si>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</si>
  <si>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</si>
  <si>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</si>
  <si>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</si>
  <si>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</si>
  <si>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</si>
  <si>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</si>
  <si>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</si>
  <si>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</si>
  <si>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</si>
  <si>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</si>
  <si>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</si>
  <si>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</si>
  <si>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</si>
  <si>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</si>
  <si>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</si>
  <si>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</si>
  <si>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</si>
  <si>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</si>
  <si>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</si>
  <si>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</si>
  <si>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</si>
  <si>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</si>
  <si>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</si>
  <si>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</si>
  <si>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</si>
  <si>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</si>
  <si>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</si>
  <si>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</si>
  <si>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</si>
  <si>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</si>
  <si>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</si>
  <si>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</si>
  <si>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</si>
  <si>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</si>
  <si>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</si>
  <si>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</si>
  <si>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</si>
  <si>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</si>
  <si>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</si>
  <si>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</si>
  <si>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</si>
  <si>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</si>
  <si>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</si>
  <si>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</si>
  <si>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</si>
  <si>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</si>
  <si>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</si>
  <si>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</si>
  <si>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</si>
  <si>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</si>
  <si>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</si>
  <si>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</si>
  <si>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</si>
  <si>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</si>
  <si>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</si>
  <si>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</si>
  <si>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</si>
  <si>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</si>
  <si>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</si>
  <si>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</si>
  <si>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</si>
  <si>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</si>
  <si>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</si>
  <si>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</si>
  <si>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</si>
  <si>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</si>
  <si>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</si>
  <si>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</si>
  <si>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</si>
  <si>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</si>
  <si>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</si>
  <si>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</si>
  <si>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</si>
  <si>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</si>
  <si>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</si>
  <si>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</si>
  <si>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</si>
  <si>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</si>
  <si>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</si>
  <si>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</si>
  <si>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</si>
  <si>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</si>
  <si>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</si>
  <si>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</si>
  <si>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</si>
  <si>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</si>
  <si>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</si>
  <si>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</si>
  <si>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</si>
  <si>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</si>
  <si>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</si>
  <si>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</si>
  <si>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</si>
  <si>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</si>
  <si>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</si>
  <si>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</si>
  <si>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</si>
  <si>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</si>
  <si>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</si>
  <si>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</si>
  <si>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</si>
  <si>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</si>
  <si>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</si>
  <si>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</si>
  <si>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</si>
  <si>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</si>
  <si>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</si>
  <si>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</si>
  <si>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</si>
  <si>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</si>
  <si>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</si>
  <si>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</si>
  <si>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</si>
  <si>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</si>
  <si>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</si>
  <si>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</si>
  <si>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</si>
  <si>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</si>
  <si>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</si>
  <si>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</si>
  <si>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</si>
  <si>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</si>
  <si>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</si>
  <si>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</si>
  <si>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</si>
  <si>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</si>
  <si>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</si>
  <si>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</si>
  <si>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</si>
  <si>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</si>
  <si>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</si>
  <si>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</si>
  <si>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</si>
  <si>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</si>
  <si>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</si>
  <si>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</si>
  <si>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</si>
  <si>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</si>
  <si>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</si>
  <si>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</si>
  <si>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</si>
  <si>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</si>
  <si>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</si>
  <si>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</si>
  <si>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</si>
  <si>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</si>
  <si>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</si>
  <si>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</si>
  <si>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</si>
  <si>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</si>
  <si>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</si>
  <si>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</si>
  <si>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</si>
  <si>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</si>
  <si>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</si>
  <si>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</si>
  <si>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</si>
  <si>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</si>
  <si>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</si>
  <si>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</si>
  <si>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</si>
  <si>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</si>
  <si>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</si>
  <si>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</si>
  <si>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</si>
  <si>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</si>
  <si>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</si>
  <si>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</si>
  <si>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</si>
  <si>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</si>
  <si>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</si>
  <si>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</si>
  <si>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</si>
  <si>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</si>
  <si>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</si>
  <si>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</si>
  <si>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</si>
  <si>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</si>
  <si>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</si>
  <si>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</si>
  <si>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</si>
  <si>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</si>
  <si>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</si>
  <si>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</si>
  <si>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</si>
  <si>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</si>
  <si>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</si>
  <si>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</si>
  <si>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</si>
  <si>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</si>
  <si>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</si>
  <si>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</si>
  <si>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</si>
  <si>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</si>
  <si>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</si>
  <si>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</si>
  <si>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</si>
  <si>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</si>
  <si>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</si>
  <si>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</si>
  <si>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</si>
  <si>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</si>
  <si>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</si>
  <si>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</si>
  <si>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</si>
  <si>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</si>
  <si>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</si>
  <si>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</si>
  <si>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</si>
  <si>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</si>
  <si>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</si>
  <si>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</si>
  <si>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</si>
  <si>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</si>
  <si>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</si>
  <si>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</si>
  <si>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</si>
  <si>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</si>
  <si>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</si>
  <si>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</si>
  <si>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</si>
  <si>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</si>
  <si>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</si>
  <si>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</si>
  <si>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</si>
  <si>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</si>
  <si>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</si>
  <si>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</si>
  <si>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</si>
  <si>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</si>
  <si>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</si>
  <si>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</si>
  <si>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</si>
  <si>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</si>
  <si>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</si>
  <si>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</si>
  <si>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</si>
  <si>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</si>
  <si>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</si>
  <si>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</si>
  <si>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</si>
  <si>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</si>
  <si>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</si>
  <si>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</si>
  <si>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</si>
  <si>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</si>
  <si>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</si>
  <si>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</si>
  <si>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</si>
  <si>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</si>
  <si>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</si>
  <si>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</si>
  <si>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</si>
  <si>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</si>
  <si>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</si>
  <si>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</si>
  <si>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</si>
  <si>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</si>
  <si>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</si>
  <si>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</si>
  <si>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</si>
  <si>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</si>
  <si>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</si>
  <si>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</si>
  <si>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</si>
  <si>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</si>
  <si>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</si>
  <si>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</si>
  <si>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</si>
  <si>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</si>
  <si>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</si>
  <si>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</si>
  <si>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</si>
  <si>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</si>
  <si>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</si>
  <si>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</si>
  <si>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</si>
  <si>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</si>
  <si>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</si>
  <si>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</si>
  <si>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</si>
  <si>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</si>
  <si>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</si>
  <si>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</si>
  <si>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</si>
  <si>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</si>
  <si>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</si>
  <si>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</si>
  <si>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</si>
  <si>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</si>
  <si>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</si>
  <si>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</si>
  <si>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</si>
  <si>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</si>
  <si>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</si>
  <si>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</si>
  <si>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</si>
  <si>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</si>
  <si>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</si>
  <si>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</si>
  <si>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</si>
  <si>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</si>
  <si>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</si>
  <si>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</si>
  <si>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</si>
  <si>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</si>
  <si>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</si>
  <si>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</si>
  <si>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</si>
  <si>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</si>
  <si>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</si>
  <si>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</si>
  <si>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</si>
  <si>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</si>
  <si>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</si>
  <si>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</si>
  <si>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</si>
  <si>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</si>
  <si>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</si>
  <si>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</si>
  <si>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</si>
  <si>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</si>
  <si>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</si>
  <si>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</si>
  <si>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</si>
  <si>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</si>
  <si>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</si>
  <si>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</si>
  <si>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</si>
  <si>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</si>
  <si>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</si>
  <si>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</si>
  <si>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</si>
  <si>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</si>
  <si>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</si>
  <si>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</si>
  <si>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</si>
  <si>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</si>
  <si>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</si>
  <si>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</si>
  <si>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</si>
  <si>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</si>
  <si>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</si>
  <si>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</si>
  <si>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</si>
  <si>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</si>
  <si>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</si>
  <si>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</si>
  <si>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</si>
  <si>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</si>
  <si>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</si>
  <si>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</si>
  <si>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</si>
  <si>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</si>
  <si>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</si>
  <si>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</si>
  <si>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</si>
  <si>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</si>
  <si>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</si>
  <si>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</si>
  <si>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</si>
  <si>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</si>
  <si>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</si>
  <si>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</si>
  <si>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</si>
  <si>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</si>
  <si>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</si>
  <si>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</si>
  <si>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</si>
  <si>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</si>
  <si>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</si>
  <si>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</si>
  <si>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</si>
  <si>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</si>
  <si>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</si>
  <si>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</si>
  <si>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</si>
  <si>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</si>
  <si>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</si>
  <si>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</si>
  <si>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</si>
  <si>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</si>
  <si>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</si>
  <si>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</si>
  <si>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</si>
  <si>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</si>
  <si>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</si>
  <si>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</si>
  <si>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</si>
  <si>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</si>
  <si>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</si>
  <si>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</si>
  <si>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</si>
  <si>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</si>
  <si>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</si>
  <si>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</si>
  <si>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</si>
  <si>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</si>
  <si>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</si>
  <si>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</si>
  <si>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</si>
  <si>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</si>
  <si>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</si>
  <si>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</si>
  <si>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</si>
  <si>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</si>
  <si>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</si>
  <si>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</si>
  <si>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</si>
  <si>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</si>
  <si>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</si>
  <si>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</si>
  <si>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</si>
  <si>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</si>
  <si>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</si>
  <si>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</si>
  <si>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</si>
  <si>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</si>
  <si>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</si>
  <si>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</si>
  <si>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</si>
  <si>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</si>
  <si>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</si>
  <si>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</si>
  <si>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</si>
  <si>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</si>
  <si>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</si>
  <si>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</si>
  <si>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</si>
  <si>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</si>
  <si>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</si>
  <si>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</si>
  <si>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</si>
  <si>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</si>
  <si>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</si>
  <si>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</si>
  <si>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</si>
  <si>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</si>
  <si>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</si>
  <si>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</si>
  <si>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</si>
  <si>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</si>
  <si>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</si>
  <si>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</si>
  <si>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</si>
  <si>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</si>
  <si>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</si>
  <si>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</si>
  <si>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</si>
  <si>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</si>
  <si>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</si>
  <si>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</si>
  <si>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</si>
  <si>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</si>
  <si>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</si>
  <si>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</si>
  <si>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</si>
  <si>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</si>
  <si>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</si>
  <si>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</si>
  <si>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</si>
  <si>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</si>
  <si>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</si>
  <si>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</si>
  <si>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</si>
  <si>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</si>
  <si>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</si>
  <si>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</si>
  <si>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</si>
  <si>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</si>
  <si>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</si>
  <si>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</si>
  <si>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</si>
  <si>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</si>
  <si>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</si>
  <si>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</si>
  <si>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</si>
  <si>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</si>
  <si>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</si>
  <si>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</si>
  <si>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</si>
  <si>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</si>
  <si>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</si>
  <si>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</si>
  <si>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</si>
  <si>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</si>
  <si>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</si>
  <si>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</si>
  <si>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</si>
  <si>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</si>
  <si>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</si>
  <si>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</si>
  <si>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</si>
  <si>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</si>
  <si>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</si>
  <si>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</si>
  <si>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</si>
  <si>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</si>
  <si>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</si>
  <si>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</si>
  <si>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</si>
  <si>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</si>
  <si>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</si>
  <si>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</si>
  <si>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</si>
  <si>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</si>
  <si>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</si>
  <si>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</si>
  <si>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</si>
  <si>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</si>
  <si>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</si>
  <si>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</si>
  <si>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</si>
  <si>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</si>
  <si>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</si>
  <si>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</si>
  <si>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</si>
  <si>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</si>
  <si>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</si>
  <si>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</si>
  <si>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</si>
  <si>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</si>
  <si>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</si>
  <si>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</si>
  <si>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</si>
  <si>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</si>
  <si>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</si>
  <si>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</si>
  <si>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</si>
  <si>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</si>
  <si>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</si>
  <si>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</si>
  <si>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</si>
  <si>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</si>
  <si>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</si>
  <si>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</si>
  <si>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</si>
  <si>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</si>
  <si>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</si>
  <si>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</si>
  <si>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</si>
  <si>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</si>
  <si>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</si>
  <si>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</si>
  <si>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</si>
  <si>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</si>
  <si>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</si>
  <si>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</si>
  <si>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</si>
  <si>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</si>
  <si>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</si>
  <si>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</si>
  <si>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</si>
  <si>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</si>
  <si>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</si>
  <si>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</si>
  <si>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</si>
  <si>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</si>
  <si>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</si>
  <si>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</si>
  <si>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</si>
  <si>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</si>
  <si>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</si>
  <si>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</si>
  <si>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</si>
  <si>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</si>
  <si>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</si>
  <si>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</si>
  <si>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</si>
  <si>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</si>
  <si>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</si>
  <si>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</si>
  <si>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</si>
  <si>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</si>
  <si>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</si>
  <si>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</si>
  <si>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</si>
  <si>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</si>
  <si>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</si>
  <si>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</si>
  <si>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</si>
  <si>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</si>
  <si>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</si>
  <si>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</si>
  <si>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</si>
  <si>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</si>
  <si>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</si>
  <si>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</si>
  <si>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</si>
  <si>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</si>
  <si>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</si>
  <si>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</si>
  <si>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</si>
  <si>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</si>
  <si>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</si>
  <si>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</si>
  <si>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</si>
  <si>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</si>
  <si>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</si>
  <si>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</si>
  <si>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</si>
  <si>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</si>
  <si>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</si>
  <si>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</si>
  <si>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</si>
  <si>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</si>
  <si>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</si>
  <si>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</si>
  <si>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</si>
  <si>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</si>
  <si>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</si>
  <si>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</si>
  <si>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</si>
  <si>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</si>
  <si>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</si>
  <si>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</si>
  <si>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</si>
  <si>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</si>
  <si>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</si>
  <si>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</si>
  <si>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</si>
  <si>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</si>
  <si>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</si>
  <si>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</si>
  <si>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</si>
  <si>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</si>
  <si>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</si>
  <si>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</si>
  <si>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</si>
  <si>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</si>
  <si>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</si>
  <si>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</si>
  <si>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</si>
  <si>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</si>
  <si>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</si>
  <si>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</si>
  <si>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</si>
  <si>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</si>
  <si>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</si>
  <si>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</si>
  <si>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</si>
  <si>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</si>
  <si>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</si>
  <si>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</si>
  <si>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</si>
  <si>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</si>
  <si>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</si>
  <si>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</si>
  <si>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</si>
  <si>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</si>
  <si>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</si>
  <si>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</si>
  <si>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</si>
  <si>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</si>
  <si>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</si>
  <si>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</si>
  <si>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</si>
  <si>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</si>
  <si>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</si>
  <si>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</si>
  <si>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</si>
  <si>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</si>
  <si>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</si>
  <si>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</si>
  <si>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</si>
  <si>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</si>
  <si>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</si>
  <si>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</si>
  <si>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</si>
  <si>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</si>
  <si>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</si>
  <si>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</si>
  <si>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</si>
  <si>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</si>
  <si>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</si>
  <si>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</si>
  <si>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</si>
  <si>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</si>
  <si>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</si>
  <si>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</si>
  <si>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</si>
  <si>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</si>
  <si>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</si>
  <si>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</si>
  <si>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</si>
  <si>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</si>
  <si>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</si>
  <si>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</si>
  <si>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</si>
  <si>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</si>
  <si>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</si>
  <si>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</si>
  <si>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</si>
  <si>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</si>
  <si>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</si>
  <si>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</si>
  <si>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</si>
  <si>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</si>
  <si>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</si>
  <si>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</si>
  <si>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</si>
  <si>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</si>
  <si>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</si>
  <si>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</si>
  <si>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</si>
  <si>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</si>
  <si>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</si>
  <si>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</si>
  <si>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</si>
  <si>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</si>
  <si>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</si>
  <si>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</si>
  <si>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</si>
  <si>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</si>
  <si>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</si>
  <si>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</si>
  <si>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</si>
  <si>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</si>
  <si>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</si>
  <si>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</si>
  <si>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</si>
  <si>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</si>
  <si>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</si>
  <si>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</si>
  <si>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</si>
  <si>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</si>
  <si>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</si>
  <si>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</si>
  <si>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</si>
  <si>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</si>
  <si>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</si>
  <si>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</si>
  <si>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</si>
  <si>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</si>
  <si>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</si>
  <si>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</si>
  <si>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</si>
  <si>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</si>
  <si>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</si>
  <si>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</si>
  <si>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</si>
  <si>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</si>
  <si>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</si>
  <si>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</si>
  <si>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</si>
  <si>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</si>
  <si>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</si>
  <si>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</si>
  <si>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</si>
  <si>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</si>
  <si>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</si>
  <si>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</si>
  <si>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</si>
  <si>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</si>
  <si>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</si>
  <si>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</si>
  <si>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</si>
  <si>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</si>
  <si>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</si>
  <si>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</si>
  <si>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</si>
  <si>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</si>
  <si>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</si>
  <si>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</si>
  <si>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</si>
  <si>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</si>
  <si>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</si>
  <si>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</si>
  <si>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</si>
  <si>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</si>
  <si>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</si>
  <si>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</si>
  <si>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</si>
  <si>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</si>
  <si>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</si>
  <si>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</si>
  <si>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</si>
  <si>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</si>
  <si>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</si>
  <si>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</si>
  <si>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</si>
  <si>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</si>
  <si>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</si>
  <si>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</si>
  <si>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</si>
  <si>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</si>
  <si>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</si>
  <si>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</si>
  <si>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</si>
  <si>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</si>
  <si>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</si>
  <si>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</si>
  <si>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</si>
  <si>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</si>
  <si>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</si>
  <si>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</si>
  <si>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</si>
  <si>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</si>
  <si>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</si>
  <si>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</si>
  <si>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</si>
  <si>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</si>
  <si>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</si>
  <si>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</si>
  <si>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</si>
  <si>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</si>
  <si>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</si>
  <si>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</si>
  <si>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</si>
  <si>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</si>
  <si>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</si>
  <si>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</si>
  <si>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</si>
  <si>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</si>
  <si>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</si>
  <si>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</si>
  <si>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</si>
  <si>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</si>
  <si>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</si>
  <si>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</si>
  <si>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</si>
  <si>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</si>
  <si>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</si>
  <si>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</si>
  <si>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</si>
  <si>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</si>
  <si>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</si>
  <si>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</si>
  <si>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</si>
  <si>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</si>
  <si>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</si>
  <si>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</si>
  <si>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</si>
  <si>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</si>
  <si>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</si>
  <si>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</si>
  <si>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</si>
  <si>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</si>
  <si>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</si>
  <si>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</si>
  <si>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</si>
  <si>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</si>
  <si>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</si>
  <si>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</si>
  <si>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</si>
  <si>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</si>
  <si>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</si>
  <si>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</si>
  <si>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</si>
  <si>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</si>
  <si>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</si>
  <si>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</si>
  <si>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</si>
  <si>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</si>
  <si>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</si>
  <si>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</si>
  <si>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</si>
  <si>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</si>
  <si>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</si>
  <si>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</si>
  <si>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</si>
  <si>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</si>
  <si>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</si>
  <si>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</si>
  <si>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</si>
  <si>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</si>
  <si>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</si>
  <si>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</si>
  <si>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</si>
  <si>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</si>
  <si>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</si>
  <si>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</si>
  <si>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</si>
  <si>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</si>
  <si>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</si>
  <si>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</si>
  <si>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</si>
  <si>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</si>
  <si>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</si>
  <si>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</si>
  <si>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</si>
  <si>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</si>
  <si>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</si>
  <si>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</si>
  <si>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</si>
  <si>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</si>
  <si>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</si>
  <si>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</si>
  <si>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</si>
  <si>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</si>
  <si>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</si>
  <si>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</si>
  <si>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</si>
  <si>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</si>
  <si>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</si>
  <si>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</si>
  <si>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</si>
  <si>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</si>
  <si>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</si>
  <si>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</si>
  <si>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</si>
  <si>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</si>
  <si>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</si>
  <si>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</si>
  <si>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</si>
  <si>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</si>
  <si>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</si>
  <si>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</si>
  <si>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</si>
  <si>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</si>
  <si>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</si>
  <si>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</si>
  <si>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</si>
  <si>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</si>
  <si>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</si>
  <si>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</si>
  <si>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</si>
  <si>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</si>
  <si>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</si>
  <si>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</si>
  <si>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</si>
  <si>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</si>
  <si>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</si>
  <si>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</si>
  <si>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</si>
  <si>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</si>
  <si>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</si>
  <si>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</si>
  <si>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</si>
  <si>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</si>
  <si>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</si>
  <si>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</si>
  <si>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</si>
  <si>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</si>
  <si>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</si>
  <si>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</si>
  <si>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</si>
  <si>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</si>
  <si>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</si>
  <si>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</si>
  <si>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</si>
  <si>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</si>
  <si>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</si>
  <si>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</si>
  <si>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</si>
  <si>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</si>
  <si>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</si>
  <si>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</si>
  <si>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</si>
  <si>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</si>
  <si>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</si>
  <si>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</si>
  <si>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</si>
  <si>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</si>
  <si>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</si>
  <si>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</si>
  <si>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</si>
  <si>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</si>
  <si>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</si>
  <si>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</si>
  <si>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</si>
  <si>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</si>
  <si>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</si>
  <si>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</si>
  <si>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</si>
  <si>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</si>
  <si>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</si>
  <si>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</si>
  <si>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</si>
  <si>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</si>
  <si>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</si>
  <si>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</si>
  <si>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</si>
  <si>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</si>
  <si>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</si>
  <si>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</si>
  <si>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</si>
  <si>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</si>
  <si>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</si>
  <si>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</si>
  <si>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</si>
  <si>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</si>
  <si>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</si>
  <si>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</si>
  <si>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</si>
  <si>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</si>
  <si>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</si>
  <si>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</si>
  <si>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</si>
  <si>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</si>
  <si>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</si>
  <si>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</si>
  <si>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</si>
  <si>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</si>
  <si>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</si>
  <si>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</si>
  <si>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</si>
  <si>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</si>
  <si>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</si>
  <si>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</si>
  <si>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</si>
  <si>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</si>
  <si>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</si>
  <si>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</si>
  <si>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</si>
  <si>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</si>
  <si>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</si>
  <si>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</si>
  <si>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</si>
  <si>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</si>
  <si>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</si>
  <si>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</si>
  <si>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</si>
  <si>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</si>
  <si>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</si>
  <si>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</si>
  <si>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</si>
  <si>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</si>
  <si>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</si>
  <si>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</si>
  <si>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</si>
  <si>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</si>
  <si>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</si>
  <si>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</si>
  <si>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</si>
  <si>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</si>
  <si>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</si>
  <si>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</si>
  <si>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</si>
  <si>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</si>
  <si>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</si>
  <si>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</si>
  <si>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</si>
  <si>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</si>
  <si>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</si>
  <si>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</si>
  <si>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</si>
  <si>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</si>
  <si>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</si>
  <si>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</si>
  <si>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</si>
  <si>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</si>
  <si>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</si>
  <si>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</si>
  <si>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</si>
  <si>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</si>
  <si>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</si>
  <si>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</si>
  <si>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</si>
  <si>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</si>
  <si>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</si>
  <si>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</si>
  <si>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</si>
  <si>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</si>
  <si>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</si>
  <si>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</si>
  <si>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</si>
  <si>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</si>
  <si>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</si>
  <si>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</si>
  <si>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</si>
  <si>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</si>
  <si>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</si>
  <si>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</si>
  <si>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</si>
  <si>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</si>
  <si>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</si>
  <si>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</si>
  <si>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</si>
  <si>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</si>
  <si>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</si>
  <si>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</si>
  <si>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</si>
  <si>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</si>
  <si>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</si>
  <si>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</si>
  <si>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</si>
  <si>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</si>
  <si>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</si>
  <si>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</si>
  <si>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</si>
  <si>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</si>
  <si>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</si>
  <si>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</si>
  <si>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</si>
  <si>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</si>
  <si>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</si>
  <si>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</si>
  <si>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</si>
  <si>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</si>
  <si>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</si>
  <si>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</si>
  <si>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</si>
  <si>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</si>
  <si>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</si>
  <si>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</si>
  <si>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</si>
  <si>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</si>
  <si>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</si>
  <si>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</si>
  <si>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</si>
  <si>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</si>
  <si>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</si>
  <si>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</si>
  <si>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</si>
  <si>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</si>
  <si>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</si>
  <si>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</si>
  <si>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</si>
  <si>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</si>
  <si>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</si>
  <si>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</si>
  <si>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</si>
  <si>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</si>
  <si>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</si>
  <si>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</si>
  <si>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</si>
  <si>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</si>
  <si>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</si>
  <si>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</si>
  <si>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</si>
  <si>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</si>
  <si>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</si>
  <si>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</si>
  <si>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</si>
  <si>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</si>
  <si>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</si>
  <si>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</si>
  <si>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</si>
  <si>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</si>
  <si>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</si>
  <si>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</si>
  <si>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</si>
  <si>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</si>
  <si>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</si>
  <si>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</si>
  <si>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</si>
  <si>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</si>
  <si>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</si>
  <si>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</si>
  <si>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</si>
  <si>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</si>
  <si>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</si>
  <si>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</si>
  <si>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</si>
  <si>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</si>
  <si>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</si>
  <si>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</si>
  <si>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</si>
  <si>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</si>
  <si>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</si>
  <si>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</si>
  <si>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</si>
  <si>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</si>
  <si>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</si>
  <si>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</si>
  <si>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</si>
  <si>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</si>
  <si>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</si>
  <si>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</si>
  <si>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</si>
  <si>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</si>
  <si>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</si>
  <si>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</si>
  <si>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</si>
  <si>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</si>
  <si>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</si>
  <si>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</si>
  <si>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</si>
  <si>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</si>
  <si>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</si>
  <si>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</si>
  <si>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</si>
  <si>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</si>
  <si>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</si>
  <si>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</si>
  <si>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</si>
  <si>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</si>
  <si>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</si>
  <si>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</si>
  <si>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</si>
  <si>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</si>
  <si>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</si>
  <si>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</si>
  <si>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</si>
  <si>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</si>
  <si>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</si>
  <si>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</si>
  <si>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</si>
  <si>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</si>
  <si>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</si>
  <si>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</si>
  <si>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</si>
  <si>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</si>
  <si>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</si>
  <si>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</si>
  <si>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</si>
  <si>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</si>
  <si>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</si>
  <si>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</si>
  <si>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</si>
  <si>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</si>
  <si>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</si>
  <si>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</si>
  <si>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</si>
  <si>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</si>
  <si>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</si>
  <si>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</si>
  <si>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</si>
  <si>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</si>
  <si>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</si>
  <si>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</si>
  <si>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</si>
  <si>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</si>
  <si>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</si>
  <si>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</si>
  <si>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</si>
  <si>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</si>
  <si>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</si>
  <si>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</si>
  <si>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</si>
  <si>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</si>
  <si>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</si>
  <si>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</si>
  <si>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</si>
  <si>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</si>
  <si>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</si>
  <si>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</si>
  <si>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</si>
  <si>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</si>
  <si>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</si>
  <si>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</si>
  <si>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</si>
  <si>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</si>
  <si>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</si>
  <si>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</si>
  <si>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</si>
  <si>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</si>
  <si>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</si>
  <si>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</si>
  <si>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</si>
  <si>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</si>
  <si>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</si>
  <si>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</si>
  <si>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</si>
  <si>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</si>
  <si>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</si>
  <si>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</si>
  <si>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</si>
  <si>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</si>
  <si>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</si>
  <si>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</si>
  <si>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</si>
  <si>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</si>
  <si>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</si>
  <si>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</si>
  <si>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</si>
  <si>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</si>
  <si>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</si>
  <si>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</si>
  <si>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</si>
  <si>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</si>
  <si>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</si>
  <si>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</si>
  <si>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</si>
  <si>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</si>
  <si>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</si>
  <si>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</si>
  <si>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</si>
  <si>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</si>
  <si>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</si>
  <si>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</si>
  <si>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</si>
  <si>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</si>
  <si>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</si>
  <si>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</si>
  <si>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</si>
  <si>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</si>
  <si>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</si>
  <si>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</si>
  <si>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</si>
  <si>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</si>
  <si>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</si>
  <si>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</si>
  <si>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</si>
  <si>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</si>
  <si>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</si>
  <si>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</si>
  <si>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</si>
  <si>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</si>
  <si>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</si>
  <si>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</si>
  <si>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</si>
  <si>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</si>
  <si>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</si>
  <si>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</si>
  <si>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</si>
  <si>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</si>
  <si>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</si>
  <si>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</si>
  <si>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</si>
  <si>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</si>
  <si>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</si>
  <si>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</si>
  <si>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</si>
  <si>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</si>
  <si>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</si>
  <si>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</si>
  <si>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</si>
  <si>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</si>
  <si>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</si>
  <si>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</si>
  <si>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</si>
  <si>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</si>
  <si>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</si>
  <si>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</si>
  <si>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</si>
  <si>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</si>
  <si>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</si>
  <si>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</si>
  <si>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</si>
  <si>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</si>
  <si>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</si>
  <si>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</si>
  <si>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</si>
  <si>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</si>
  <si>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</si>
  <si>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</si>
  <si>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</si>
  <si>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</si>
  <si>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</si>
  <si>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</si>
  <si>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</si>
  <si>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</si>
  <si>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</si>
  <si>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</si>
  <si>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</si>
  <si>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</si>
  <si>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</si>
  <si>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</si>
  <si>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</si>
  <si>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</si>
  <si>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</si>
  <si>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</si>
  <si>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</si>
  <si>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</si>
  <si>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</si>
  <si>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</si>
  <si>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</si>
  <si>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</si>
  <si>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</si>
  <si>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</si>
  <si>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</si>
  <si>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</si>
  <si>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</si>
  <si>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</si>
  <si>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</si>
  <si>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</si>
  <si>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</si>
  <si>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</si>
  <si>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</si>
  <si>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</si>
  <si>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</si>
  <si>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</si>
  <si>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</si>
  <si>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</si>
  <si>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</si>
  <si>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</si>
  <si>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</si>
  <si>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</si>
  <si>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</si>
  <si>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</si>
  <si>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</si>
  <si>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</si>
  <si>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</si>
  <si>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</si>
  <si>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</si>
  <si>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</si>
  <si>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</si>
  <si>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</si>
  <si>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</si>
  <si>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</si>
  <si>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</si>
  <si>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</si>
  <si>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</si>
  <si>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</si>
  <si>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</si>
  <si>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</si>
  <si>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</si>
  <si>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</si>
  <si>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</si>
  <si>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</si>
  <si>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</si>
  <si>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</si>
  <si>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</si>
  <si>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</si>
  <si>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</si>
  <si>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</si>
  <si>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</si>
  <si>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</si>
  <si>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</si>
  <si>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</si>
  <si>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</si>
  <si>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</si>
  <si>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</si>
  <si>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</si>
  <si>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</si>
  <si>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</si>
  <si>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</si>
  <si>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</si>
  <si>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</si>
  <si>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</si>
  <si>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</si>
  <si>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</si>
  <si>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</si>
  <si>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</si>
  <si>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</si>
  <si>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</si>
  <si>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</si>
  <si>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</si>
  <si>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</si>
  <si>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</si>
  <si>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</si>
  <si>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</si>
  <si>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</si>
  <si>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</si>
  <si>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</si>
  <si>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</si>
  <si>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</si>
  <si>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</si>
  <si>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</si>
  <si>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</si>
  <si>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</si>
  <si>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</si>
  <si>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</si>
  <si>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</si>
  <si>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</si>
  <si>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</si>
  <si>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</si>
  <si>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</si>
  <si>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</si>
  <si>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</si>
  <si>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</si>
  <si>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</si>
  <si>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</si>
  <si>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</si>
  <si>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</si>
  <si>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</si>
  <si>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</si>
  <si>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</si>
  <si>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</si>
  <si>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</si>
  <si>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</si>
  <si>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</si>
  <si>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</si>
  <si>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</si>
  <si>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</si>
  <si>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</si>
  <si>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</si>
  <si>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</si>
  <si>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</si>
  <si>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</si>
  <si>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</si>
  <si>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</si>
  <si>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</si>
  <si>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</si>
  <si>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</si>
  <si>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</si>
  <si>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</si>
  <si>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</si>
  <si>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</si>
  <si>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</si>
  <si>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</si>
  <si>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</si>
  <si>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</si>
  <si>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</si>
  <si>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</si>
  <si>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</si>
  <si>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</si>
  <si>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</si>
  <si>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</si>
  <si>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</si>
  <si>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</si>
  <si>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</si>
  <si>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</si>
  <si>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</si>
  <si>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</si>
  <si>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</si>
  <si>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</si>
  <si>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</si>
  <si>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</si>
  <si>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</si>
  <si>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</si>
  <si>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</si>
  <si>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</si>
  <si>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</si>
  <si>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</si>
  <si>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</si>
  <si>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</si>
  <si>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</si>
  <si>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</si>
  <si>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</si>
  <si>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</si>
  <si>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</si>
  <si>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</si>
  <si>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</si>
  <si>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</si>
  <si>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</si>
  <si>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</si>
  <si>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</si>
  <si>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</si>
  <si>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</si>
  <si>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</si>
  <si>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</si>
  <si>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</si>
  <si>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</si>
  <si>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</si>
  <si>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</si>
  <si>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</si>
  <si>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</si>
  <si>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</si>
  <si>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</si>
  <si>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</si>
  <si>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</si>
  <si>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</si>
  <si>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</si>
  <si>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</si>
  <si>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</si>
  <si>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</si>
  <si>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</si>
  <si>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</si>
  <si>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</si>
  <si>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</si>
  <si>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</si>
  <si>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</si>
  <si>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</si>
  <si>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</si>
  <si>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</si>
  <si>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</si>
  <si>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</si>
  <si>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</si>
  <si>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</si>
  <si>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</si>
  <si>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</si>
  <si>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</si>
  <si>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</si>
  <si>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</si>
  <si>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</si>
  <si>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</si>
  <si>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</si>
  <si>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</si>
  <si>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</si>
  <si>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</si>
  <si>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</si>
  <si>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</si>
  <si>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</si>
  <si>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</si>
  <si>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</si>
  <si>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</si>
  <si>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</si>
  <si>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</si>
  <si>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</si>
  <si>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</si>
  <si>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</si>
  <si>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</si>
  <si>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</si>
  <si>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</si>
  <si>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</si>
  <si>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</si>
  <si>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</si>
  <si>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</si>
  <si>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</si>
  <si>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</si>
  <si>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</si>
  <si>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</si>
  <si>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</si>
  <si>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</si>
  <si>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</si>
  <si>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</si>
  <si>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</si>
  <si>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</si>
  <si>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</si>
  <si>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</si>
  <si>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</si>
  <si>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</si>
  <si>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</si>
  <si>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</si>
  <si>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</si>
  <si>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</si>
  <si>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</si>
  <si>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</si>
  <si>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</si>
  <si>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</si>
  <si>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</si>
  <si>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</si>
  <si>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</si>
  <si>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</si>
  <si>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</si>
  <si>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</si>
  <si>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</si>
  <si>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</si>
  <si>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</si>
  <si>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</si>
  <si>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</si>
  <si>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</si>
  <si>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</si>
  <si>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</si>
  <si>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</si>
  <si>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</si>
  <si>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</si>
  <si>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</si>
  <si>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</si>
  <si>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</si>
  <si>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</si>
  <si>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</si>
  <si>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</si>
  <si>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</si>
  <si>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</si>
  <si>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</si>
  <si>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</si>
  <si>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</si>
  <si>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</si>
  <si>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</si>
  <si>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</si>
  <si>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</si>
  <si>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</si>
  <si>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</si>
  <si>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</si>
  <si>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</si>
  <si>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</si>
  <si>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</si>
  <si>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</si>
  <si>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</si>
  <si>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</si>
  <si>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</si>
  <si>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</si>
  <si>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</si>
  <si>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</si>
  <si>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</si>
  <si>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</si>
  <si>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</si>
  <si>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</si>
  <si>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</si>
  <si>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</si>
  <si>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</si>
  <si>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</si>
  <si>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</si>
  <si>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</si>
  <si>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</si>
  <si>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</si>
  <si>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</si>
  <si>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</si>
  <si>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</si>
  <si>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</si>
  <si>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</si>
  <si>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</si>
  <si>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</si>
  <si>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</si>
  <si>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</si>
  <si>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</si>
  <si>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</si>
  <si>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</si>
  <si>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</si>
  <si>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</si>
  <si>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</si>
  <si>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</si>
  <si>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</si>
  <si>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</si>
  <si>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</si>
  <si>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</si>
  <si>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</si>
  <si>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</si>
  <si>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</si>
  <si>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</si>
  <si>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</si>
  <si>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</si>
  <si>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</si>
  <si>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</si>
  <si>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</si>
  <si>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</si>
  <si>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</si>
  <si>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</si>
  <si>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</si>
  <si>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</si>
  <si>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</si>
  <si>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</si>
  <si>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</si>
  <si>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</si>
  <si>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</si>
  <si>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</si>
  <si>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</si>
  <si>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</si>
  <si>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</si>
  <si>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</si>
  <si>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</si>
  <si>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</si>
  <si>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</si>
  <si>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</si>
  <si>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</si>
  <si>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</si>
  <si>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</si>
  <si>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</si>
  <si>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</si>
  <si>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</si>
  <si>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</si>
  <si>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</si>
  <si>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</si>
  <si>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</si>
  <si>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</si>
  <si>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</si>
  <si>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</si>
  <si>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</si>
  <si>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</si>
  <si>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</si>
  <si>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</si>
  <si>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</si>
  <si>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</si>
  <si>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</si>
  <si>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</si>
  <si>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</si>
  <si>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</si>
  <si>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</si>
  <si>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</si>
  <si>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</si>
  <si>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</si>
  <si>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</si>
  <si>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</si>
  <si>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</si>
  <si>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</si>
  <si>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</si>
  <si>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</si>
  <si>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</si>
  <si>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</si>
  <si>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</si>
  <si>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</si>
  <si>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</si>
  <si>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</si>
  <si>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</si>
  <si>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</si>
  <si>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</si>
  <si>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</si>
  <si>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</si>
  <si>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</si>
  <si>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</si>
  <si>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</si>
  <si>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</si>
  <si>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</si>
  <si>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</si>
  <si>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</si>
  <si>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</si>
  <si>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</si>
  <si>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</si>
  <si>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</si>
  <si>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</si>
  <si>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</si>
  <si>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</si>
  <si>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</si>
  <si>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</si>
  <si>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</si>
  <si>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</si>
  <si>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</si>
  <si>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</si>
  <si>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</si>
  <si>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</si>
  <si>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</si>
  <si>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</si>
  <si>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</si>
  <si>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</si>
  <si>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</si>
  <si>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</si>
  <si>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</si>
  <si>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</si>
  <si>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</si>
  <si>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</si>
  <si>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</si>
  <si>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</si>
  <si>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</si>
  <si>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</si>
  <si>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</si>
  <si>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</si>
  <si>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</si>
  <si>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</si>
  <si>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</si>
  <si>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</si>
  <si>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</si>
  <si>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</si>
  <si>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</si>
  <si>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</si>
  <si>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</si>
  <si>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</si>
  <si>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</si>
  <si>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</si>
  <si>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</si>
  <si>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</si>
  <si>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</si>
  <si>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</si>
  <si>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</si>
  <si>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</si>
  <si>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</si>
  <si>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</si>
  <si>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</si>
  <si>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</si>
  <si>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</si>
  <si>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</si>
  <si>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</si>
  <si>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</si>
  <si>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</si>
  <si>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</si>
  <si>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</si>
  <si>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</si>
  <si>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</si>
  <si>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</si>
  <si>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</si>
  <si>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</si>
  <si>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</si>
  <si>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</si>
  <si>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</si>
  <si>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</si>
  <si>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</si>
  <si>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</si>
  <si>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</si>
  <si>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</si>
  <si>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</si>
  <si>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</si>
  <si>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</si>
  <si>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</si>
  <si>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</si>
  <si>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</si>
  <si>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</si>
  <si>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</si>
  <si>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</si>
  <si>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</si>
  <si>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</si>
  <si>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</si>
  <si>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</si>
  <si>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</si>
  <si>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</si>
  <si>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</si>
  <si>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</si>
  <si>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</si>
  <si>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</si>
  <si>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</si>
  <si>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</si>
  <si>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</si>
  <si>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</si>
  <si>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</si>
  <si>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</si>
  <si>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</si>
  <si>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</si>
  <si>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</si>
  <si>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</si>
  <si>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</si>
  <si>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</si>
  <si>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</si>
  <si>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</si>
  <si>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</si>
  <si>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</si>
  <si>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</si>
  <si>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</si>
  <si>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</si>
  <si>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</si>
  <si>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</si>
  <si>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</si>
  <si>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</si>
  <si>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</si>
  <si>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</si>
  <si>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</si>
  <si>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</si>
  <si>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</si>
  <si>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</si>
  <si>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</si>
  <si>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</si>
  <si>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</si>
  <si>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</si>
  <si>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</si>
  <si>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</si>
  <si>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</si>
  <si>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</si>
  <si>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</si>
  <si>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</si>
  <si>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</si>
  <si>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</si>
  <si>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</si>
  <si>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</si>
  <si>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</si>
  <si>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</si>
  <si>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</si>
  <si>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</si>
  <si>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</si>
  <si>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</si>
  <si>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</si>
  <si>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</si>
  <si>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</si>
  <si>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</si>
  <si>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</si>
  <si>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</si>
  <si>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</si>
  <si>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</si>
  <si>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</si>
  <si>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</si>
  <si>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</si>
  <si>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</si>
  <si>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</si>
  <si>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</si>
  <si>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</si>
  <si>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</si>
  <si>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</si>
  <si>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</si>
  <si>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</si>
  <si>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</si>
  <si>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</si>
  <si>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</si>
  <si>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</si>
  <si>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</si>
  <si>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</si>
  <si>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</si>
  <si>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</si>
  <si>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</si>
  <si>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</si>
  <si>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</si>
  <si>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</si>
  <si>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</si>
  <si>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</si>
  <si>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</si>
  <si>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</si>
  <si>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</si>
  <si>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</si>
  <si>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</si>
  <si>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</si>
  <si>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</si>
  <si>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</si>
  <si>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</si>
  <si>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</si>
  <si>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</si>
  <si>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</si>
  <si>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</si>
  <si>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</si>
  <si>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</si>
  <si>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</si>
  <si>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</si>
  <si>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</si>
  <si>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</si>
  <si>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</si>
  <si>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</si>
  <si>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</si>
  <si>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</si>
  <si>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</si>
  <si>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</si>
  <si>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</si>
  <si>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</si>
  <si>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</si>
  <si>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</si>
  <si>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</si>
  <si>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</si>
  <si>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</si>
  <si>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</si>
  <si>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</si>
  <si>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</si>
  <si>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</si>
  <si>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</si>
  <si>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</si>
  <si>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</si>
  <si>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</si>
  <si>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</si>
  <si>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</si>
  <si>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</si>
  <si>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</si>
  <si>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</si>
  <si>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</si>
  <si>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</si>
  <si>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</si>
  <si>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</si>
  <si>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</si>
  <si>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</si>
  <si>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</si>
  <si>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</si>
  <si>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</si>
  <si>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</si>
  <si>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</si>
  <si>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</si>
  <si>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</si>
  <si>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</si>
  <si>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</si>
  <si>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</si>
  <si>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</si>
  <si>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</si>
  <si>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</si>
  <si>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</si>
  <si>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</si>
  <si>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</si>
  <si>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</si>
  <si>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</si>
  <si>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</si>
  <si>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</si>
  <si>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</si>
  <si>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</si>
  <si>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</si>
  <si>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</si>
  <si>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</si>
  <si>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</si>
  <si>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</si>
  <si>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</si>
  <si>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</si>
  <si>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</si>
  <si>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</si>
  <si>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</si>
  <si>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</si>
  <si>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</si>
  <si>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</si>
  <si>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</si>
  <si>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</si>
  <si>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</si>
  <si>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</si>
  <si>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</si>
  <si>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</si>
  <si>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</si>
  <si>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</si>
  <si>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</si>
  <si>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</si>
  <si>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</si>
  <si>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</si>
  <si>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</si>
  <si>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</si>
  <si>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</si>
  <si>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</si>
  <si>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</si>
  <si>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</si>
  <si>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</si>
  <si>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</si>
  <si>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</si>
  <si>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</si>
  <si>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</si>
  <si>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</si>
  <si>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</si>
  <si>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</si>
  <si>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</si>
  <si>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</si>
  <si>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</si>
  <si>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</si>
  <si>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</si>
  <si>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</si>
  <si>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</si>
  <si>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</si>
  <si>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</si>
  <si>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</si>
  <si>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</si>
  <si>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</si>
  <si>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</si>
  <si>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</si>
  <si>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</si>
  <si>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</si>
  <si>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</si>
  <si>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</si>
  <si>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</si>
  <si>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</si>
  <si>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</si>
  <si>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</si>
  <si>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</si>
  <si>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</si>
  <si>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</si>
  <si>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</si>
  <si>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</si>
  <si>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</si>
  <si>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</si>
  <si>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</si>
  <si>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</si>
  <si>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</si>
  <si>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</si>
  <si>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</si>
  <si>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</si>
  <si>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</si>
  <si>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</si>
  <si>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</si>
  <si>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</si>
  <si>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</si>
  <si>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</si>
  <si>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</si>
  <si>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</si>
  <si>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</si>
  <si>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</si>
  <si>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</si>
  <si>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</si>
  <si>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</si>
  <si>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</si>
  <si>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</si>
  <si>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</si>
  <si>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</si>
  <si>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</si>
  <si>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</si>
  <si>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</si>
  <si>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</si>
  <si>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</si>
  <si>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</si>
  <si>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</si>
  <si>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</si>
  <si>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</si>
  <si>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</si>
  <si>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</si>
  <si>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</si>
  <si>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</si>
  <si>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</si>
  <si>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</si>
  <si>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</si>
  <si>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</si>
  <si>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</si>
  <si>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</si>
  <si>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</si>
  <si>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</si>
  <si>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</si>
  <si>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</si>
  <si>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</si>
  <si>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</si>
  <si>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</si>
  <si>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</si>
  <si>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</si>
  <si>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</si>
  <si>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</si>
  <si>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</si>
  <si>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</si>
  <si>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</si>
  <si>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</si>
  <si>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</si>
  <si>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</si>
  <si>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</si>
  <si>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</si>
  <si>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</si>
  <si>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</si>
  <si>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</si>
  <si>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</si>
  <si>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</si>
  <si>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</si>
  <si>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</si>
  <si>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</si>
  <si>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</si>
  <si>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</si>
  <si>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</si>
  <si>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</si>
  <si>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</si>
  <si>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</si>
  <si>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</si>
  <si>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</si>
  <si>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</si>
  <si>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</si>
  <si>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</si>
  <si>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</si>
  <si>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</si>
  <si>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</si>
  <si>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</si>
  <si>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</si>
  <si>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</si>
  <si>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</si>
  <si>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</si>
  <si>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</si>
  <si>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</si>
  <si>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</si>
  <si>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</si>
  <si>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</si>
  <si>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</si>
  <si>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</si>
  <si>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</si>
  <si>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</si>
  <si>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</si>
  <si>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</si>
  <si>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</si>
  <si>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</si>
  <si>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</si>
  <si>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</si>
  <si>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</si>
  <si>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</si>
  <si>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</si>
  <si>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</si>
  <si>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</si>
  <si>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</si>
  <si>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</si>
  <si>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</si>
  <si>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</si>
  <si>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</si>
  <si>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</si>
  <si>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</si>
  <si>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</si>
  <si>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</si>
  <si>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</si>
  <si>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</si>
  <si>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</si>
  <si>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</si>
  <si>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</si>
  <si>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</si>
  <si>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</si>
  <si>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</si>
  <si>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</si>
  <si>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</si>
  <si>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</si>
  <si>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</si>
  <si>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</si>
  <si>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</si>
  <si>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</si>
  <si>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</si>
  <si>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</si>
  <si>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</si>
  <si>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</si>
  <si>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</si>
  <si>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</si>
  <si>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</si>
  <si>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</si>
  <si>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</si>
  <si>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</si>
  <si>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</si>
  <si>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</si>
  <si>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</si>
  <si>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</si>
  <si>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</si>
  <si>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</si>
  <si>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</si>
  <si>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</si>
  <si>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</si>
  <si>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</si>
  <si>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</si>
  <si>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</si>
  <si>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</si>
  <si>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</si>
  <si>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</si>
  <si>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</si>
  <si>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</si>
  <si>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</si>
  <si>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</si>
  <si>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</si>
  <si>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</si>
  <si>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</si>
  <si>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</si>
  <si>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</si>
  <si>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</si>
  <si>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</si>
  <si>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</si>
  <si>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</si>
  <si>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</si>
  <si>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</si>
  <si>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</si>
  <si>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</si>
  <si>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</si>
  <si>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</si>
  <si>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</si>
  <si>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</si>
  <si>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</si>
  <si>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</si>
  <si>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</si>
  <si>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</si>
  <si>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</si>
  <si>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</si>
  <si>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</si>
  <si>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</si>
  <si>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</si>
  <si>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</si>
  <si>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</si>
  <si>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</si>
  <si>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</si>
  <si>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</si>
  <si>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</si>
  <si>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</si>
  <si>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</si>
  <si>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</si>
  <si>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</si>
  <si>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</si>
  <si>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</si>
  <si>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</si>
  <si>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</si>
  <si>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</si>
  <si>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</si>
  <si>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</si>
  <si>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</si>
  <si>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</si>
  <si>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</si>
  <si>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</si>
  <si>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</si>
  <si>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</si>
  <si>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</si>
  <si>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</si>
  <si>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</si>
  <si>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</si>
  <si>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</si>
  <si>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</si>
  <si>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</si>
  <si>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</si>
  <si>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</si>
  <si>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</si>
  <si>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</si>
  <si>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</si>
  <si>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</si>
  <si>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</si>
  <si>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</si>
  <si>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</si>
  <si>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</si>
  <si>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</si>
  <si>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</si>
  <si>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</si>
  <si>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</si>
  <si>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</si>
  <si>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</si>
  <si>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</si>
  <si>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</si>
  <si>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</si>
  <si>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</si>
  <si>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</si>
  <si>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</si>
  <si>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</si>
  <si>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</si>
  <si>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</si>
  <si>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</si>
  <si>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</si>
  <si>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</si>
  <si>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</si>
  <si>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</si>
  <si>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</si>
  <si>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</si>
  <si>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</si>
  <si>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</si>
  <si>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</si>
  <si>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</si>
  <si>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</si>
  <si>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</si>
  <si>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</si>
  <si>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</si>
  <si>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</si>
  <si>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</si>
  <si>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</si>
  <si>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</si>
  <si>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</si>
  <si>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</si>
  <si>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</si>
  <si>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</si>
  <si>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</si>
  <si>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</si>
  <si>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</si>
  <si>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</si>
  <si>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</si>
  <si>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</si>
  <si>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</si>
  <si>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</si>
  <si>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</si>
  <si>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</si>
  <si>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</si>
  <si>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</si>
  <si>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</si>
  <si>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</si>
  <si>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</si>
  <si>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</si>
  <si>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</si>
  <si>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</si>
  <si>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</si>
  <si>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</si>
  <si>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</si>
  <si>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</si>
  <si>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</si>
  <si>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</si>
  <si>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</si>
  <si>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</si>
  <si>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</si>
  <si>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</si>
  <si>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</si>
  <si>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</si>
  <si>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</si>
  <si>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</si>
  <si>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</si>
  <si>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</si>
  <si>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</si>
  <si>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</si>
  <si>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</si>
  <si>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</si>
  <si>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</si>
  <si>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</si>
  <si>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</si>
  <si>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</si>
  <si>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</si>
  <si>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</si>
  <si>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</si>
  <si>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</si>
  <si>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</si>
  <si>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</si>
  <si>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</si>
  <si>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</si>
  <si>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</si>
  <si>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</si>
  <si>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</si>
  <si>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</si>
  <si>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</si>
  <si>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</si>
  <si>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</si>
  <si>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</si>
  <si>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</si>
  <si>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</si>
  <si>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</si>
  <si>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</si>
  <si>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</si>
  <si>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</si>
  <si>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</si>
  <si>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</si>
  <si>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</si>
  <si>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</si>
  <si>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</si>
  <si>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</si>
  <si>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</si>
  <si>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</si>
  <si>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</si>
  <si>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</si>
  <si>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</si>
  <si>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</si>
  <si>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</si>
  <si>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</si>
  <si>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</si>
  <si>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</si>
  <si>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</si>
  <si>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</si>
  <si>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</si>
  <si>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</si>
  <si>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</si>
  <si>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</si>
  <si>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</si>
  <si>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</si>
  <si>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</si>
  <si>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</si>
  <si>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</si>
  <si>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</si>
  <si>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</si>
  <si>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</si>
  <si>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</si>
  <si>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</si>
  <si>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</si>
  <si>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</si>
  <si>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</si>
  <si>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</si>
  <si>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</si>
  <si>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</si>
  <si>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</si>
  <si>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</si>
  <si>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</si>
  <si>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</si>
  <si>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</si>
  <si>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</si>
  <si>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</si>
  <si>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</si>
  <si>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</si>
  <si>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</si>
  <si>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</si>
  <si>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</si>
  <si>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</si>
  <si>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</si>
  <si>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</si>
  <si>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</si>
  <si>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</si>
  <si>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</si>
  <si>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</si>
  <si>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</si>
  <si>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</si>
  <si>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</si>
  <si>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</si>
  <si>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</si>
  <si>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</si>
  <si>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</si>
  <si>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</si>
  <si>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</si>
  <si>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</si>
  <si>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</si>
  <si>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</si>
  <si>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</si>
  <si>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</si>
  <si>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</si>
  <si>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</si>
  <si>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</si>
  <si>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</si>
  <si>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</si>
  <si>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</si>
  <si>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</si>
  <si>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</si>
  <si>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</si>
  <si>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</si>
  <si>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</si>
  <si>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</si>
  <si>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</si>
  <si>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</si>
  <si>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</si>
  <si>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</si>
  <si>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</si>
  <si>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</si>
  <si>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</si>
  <si>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</si>
  <si>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</si>
  <si>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</si>
  <si>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</si>
  <si>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</si>
  <si>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</si>
  <si>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</si>
  <si>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</si>
  <si>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</si>
  <si>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</si>
  <si>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</si>
  <si>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</si>
  <si>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</si>
  <si>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</si>
  <si>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</si>
  <si>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</si>
  <si>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</si>
  <si>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</si>
  <si>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</si>
  <si>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</si>
  <si>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</si>
  <si>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</si>
  <si>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</si>
  <si>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</si>
  <si>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</si>
  <si>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</si>
  <si>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</si>
  <si>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</si>
  <si>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</si>
  <si>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</si>
  <si>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</si>
  <si>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</si>
  <si>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</si>
  <si>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</si>
  <si>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</si>
  <si>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</si>
  <si>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</si>
  <si>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</si>
  <si>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</si>
  <si>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</si>
  <si>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</si>
  <si>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</si>
  <si>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</si>
  <si>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</si>
  <si>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</si>
  <si>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</si>
  <si>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</si>
  <si>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</si>
  <si>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</si>
  <si>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</si>
  <si>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</si>
  <si>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</si>
  <si>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</si>
  <si>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</si>
  <si>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</si>
  <si>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</si>
  <si>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</si>
  <si>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</si>
  <si>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</si>
  <si>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</si>
  <si>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</si>
  <si>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</si>
  <si>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</si>
  <si>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</si>
  <si>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</si>
  <si>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</si>
  <si>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</si>
  <si>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</si>
  <si>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</si>
  <si>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</si>
  <si>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</si>
  <si>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</si>
  <si>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</si>
  <si>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</si>
  <si>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</si>
  <si>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</si>
  <si>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</si>
  <si>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</si>
  <si>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</si>
  <si>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</si>
  <si>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</si>
  <si>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</si>
  <si>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</si>
  <si>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</si>
  <si>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</si>
  <si>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</si>
  <si>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</si>
  <si>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</si>
  <si>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</si>
  <si>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</si>
  <si>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</si>
  <si>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</si>
  <si>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</si>
  <si>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</si>
  <si>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</si>
  <si>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</si>
  <si>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</si>
  <si>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</si>
  <si>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</si>
  <si>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</si>
  <si>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</si>
  <si>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</si>
  <si>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</si>
  <si>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</si>
  <si>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</si>
  <si>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</si>
  <si>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</si>
  <si>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</si>
  <si>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</si>
  <si>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</si>
  <si>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</si>
  <si>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</si>
  <si>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</si>
  <si>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</si>
  <si>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</si>
  <si>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</si>
  <si>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</si>
  <si>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</si>
  <si>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</si>
  <si>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</si>
  <si>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</si>
  <si>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</si>
  <si>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</si>
  <si>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</si>
  <si>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</si>
  <si>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</si>
  <si>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</si>
  <si>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</si>
  <si>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</si>
  <si>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</si>
  <si>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</si>
  <si>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</si>
  <si>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</si>
  <si>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</si>
  <si>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</si>
  <si>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</si>
  <si>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</si>
  <si>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</si>
  <si>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</si>
  <si>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</si>
  <si>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</si>
  <si>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</si>
  <si>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</si>
  <si>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</si>
  <si>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</si>
  <si>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</si>
  <si>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</si>
  <si>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</si>
  <si>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</si>
  <si>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</si>
  <si>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</si>
  <si>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</si>
  <si>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</si>
  <si>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</si>
  <si>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</si>
  <si>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</si>
  <si>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</si>
  <si>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</si>
  <si>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</si>
  <si>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</si>
  <si>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</si>
  <si>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</si>
  <si>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</si>
  <si>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</si>
  <si>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</si>
  <si>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</si>
  <si>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</si>
  <si>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</si>
  <si>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</si>
  <si>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</si>
  <si>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</si>
  <si>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</si>
  <si>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</si>
  <si>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</si>
  <si>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</si>
  <si>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</si>
  <si>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</si>
  <si>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</si>
  <si>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</si>
  <si>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</si>
  <si>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</si>
  <si>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</si>
  <si>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</si>
  <si>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</si>
  <si>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</si>
  <si>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</si>
  <si>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</si>
  <si>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</si>
  <si>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</si>
  <si>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</si>
  <si>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</si>
  <si>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</si>
  <si>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</si>
  <si>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</si>
  <si>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</si>
  <si>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</si>
  <si>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</si>
  <si>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</si>
  <si>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</si>
  <si>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</si>
  <si>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</si>
  <si>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</si>
  <si>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</si>
  <si>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</si>
  <si>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</si>
  <si>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</si>
  <si>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</si>
  <si>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</si>
  <si>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</si>
  <si>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</si>
  <si>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</si>
  <si>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</si>
  <si>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</si>
  <si>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</si>
  <si>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</si>
  <si>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</si>
  <si>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</si>
  <si>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</si>
  <si>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</si>
  <si>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</si>
  <si>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</si>
  <si>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</si>
  <si>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</si>
  <si>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</si>
  <si>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</si>
  <si>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</si>
  <si>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</si>
  <si>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</si>
  <si>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</si>
  <si>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</si>
  <si>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</si>
  <si>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</si>
  <si>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</si>
  <si>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</si>
  <si>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</si>
  <si>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</si>
  <si>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</si>
  <si>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</si>
  <si>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</si>
  <si>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</si>
  <si>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</si>
  <si>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</si>
  <si>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</si>
  <si>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</si>
  <si>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</si>
  <si>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</si>
  <si>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</si>
  <si>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</si>
  <si>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</si>
  <si>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</si>
  <si>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</si>
  <si>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</si>
  <si>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</si>
  <si>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</si>
  <si>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</si>
  <si>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</si>
  <si>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</si>
  <si>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</si>
  <si>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</si>
  <si>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</si>
  <si>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</si>
  <si>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</si>
  <si>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</si>
  <si>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</si>
  <si>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</si>
  <si>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</si>
  <si>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</si>
  <si>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</si>
  <si>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</si>
  <si>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</si>
  <si>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</si>
  <si>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</si>
  <si>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</si>
  <si>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</si>
  <si>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</si>
  <si>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</si>
  <si>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</si>
  <si>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</si>
  <si>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</si>
  <si>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</si>
  <si>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</si>
  <si>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</si>
  <si>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</si>
  <si>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</si>
  <si>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</si>
  <si>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</si>
  <si>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</si>
  <si>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</si>
  <si>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</si>
  <si>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</si>
  <si>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</si>
  <si>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</si>
  <si>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</si>
  <si>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</si>
  <si>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</si>
  <si>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</si>
  <si>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</si>
  <si>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</si>
  <si>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</si>
  <si>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</si>
  <si>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</si>
  <si>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</si>
  <si>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</si>
  <si>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</si>
  <si>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</si>
  <si>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</si>
  <si>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</si>
  <si>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</si>
  <si>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</si>
  <si>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</si>
  <si>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</si>
  <si>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</si>
  <si>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</si>
  <si>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</si>
  <si>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</si>
  <si>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</si>
  <si>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</si>
  <si>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</si>
  <si>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</si>
  <si>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</si>
  <si>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</si>
  <si>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</si>
  <si>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</si>
  <si>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</si>
  <si>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</si>
  <si>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</si>
  <si>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</si>
  <si>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</si>
  <si>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</si>
  <si>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</si>
  <si>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</si>
  <si>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</si>
  <si>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</si>
  <si>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</si>
  <si>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</si>
  <si>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</si>
  <si>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</si>
  <si>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</si>
  <si>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</si>
  <si>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</si>
  <si>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</si>
  <si>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</si>
  <si>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</si>
  <si>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</si>
  <si>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</si>
  <si>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</si>
  <si>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</si>
  <si>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</si>
  <si>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</si>
  <si>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</si>
  <si>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</si>
  <si>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</si>
  <si>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</si>
  <si>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</si>
  <si>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</si>
  <si>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</si>
  <si>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</si>
  <si>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</si>
  <si>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</si>
  <si>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</si>
  <si>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</si>
  <si>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</si>
  <si>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</si>
  <si>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</si>
  <si>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</si>
  <si>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</si>
  <si>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</si>
  <si>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</si>
  <si>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</si>
  <si>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</si>
  <si>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</si>
  <si>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</si>
  <si>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</si>
  <si>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</si>
  <si>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</si>
  <si>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</si>
  <si>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</si>
  <si>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</si>
  <si>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</si>
  <si>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</si>
  <si>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</si>
  <si>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</si>
  <si>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</si>
  <si>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</si>
  <si>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</si>
  <si>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</si>
  <si>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</si>
  <si>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</si>
  <si>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</si>
  <si>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</si>
  <si>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</si>
  <si>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</si>
  <si>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</si>
  <si>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</si>
  <si>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</si>
  <si>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</si>
  <si>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</si>
  <si>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</si>
  <si>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</si>
  <si>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</si>
  <si>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</si>
  <si>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</si>
  <si>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</si>
  <si>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</si>
  <si>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</si>
  <si>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</si>
  <si>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</si>
  <si>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</si>
  <si>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</si>
  <si>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</si>
  <si>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</si>
  <si>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</si>
  <si>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</si>
  <si>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</si>
  <si>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</si>
  <si>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</si>
  <si>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</si>
  <si>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</si>
  <si>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</si>
  <si>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</si>
  <si>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</si>
  <si>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</si>
  <si>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</si>
  <si>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</si>
  <si>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</si>
  <si>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</si>
  <si>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</si>
  <si>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</si>
  <si>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</si>
  <si>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</si>
  <si>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</si>
  <si>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</si>
  <si>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</si>
  <si>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</si>
  <si>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</si>
  <si>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</si>
  <si>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</si>
  <si>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</si>
  <si>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</si>
  <si>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</si>
  <si>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</si>
  <si>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</si>
  <si>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</si>
  <si>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</si>
  <si>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</si>
  <si>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</si>
  <si>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</si>
  <si>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</si>
  <si>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</si>
  <si>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</si>
  <si>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</si>
  <si>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</si>
  <si>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</si>
  <si>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</si>
  <si>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</si>
  <si>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</si>
  <si>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</si>
  <si>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</si>
  <si>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</si>
  <si>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</si>
  <si>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</si>
  <si>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</si>
  <si>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</si>
  <si>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</si>
  <si>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</si>
  <si>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</si>
  <si>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</si>
  <si>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</si>
  <si>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</si>
  <si>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</si>
  <si>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</si>
  <si>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</si>
  <si>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</si>
  <si>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</si>
  <si>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</si>
  <si>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</si>
  <si>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</si>
  <si>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</si>
  <si>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</si>
  <si>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</si>
  <si>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</si>
  <si>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</si>
  <si>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</si>
  <si>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</si>
  <si>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</si>
  <si>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</si>
  <si>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</si>
  <si>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</si>
  <si>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</si>
  <si>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</si>
  <si>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</si>
  <si>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</si>
  <si>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</si>
  <si>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</si>
  <si>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</si>
  <si>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</si>
  <si>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</si>
  <si>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</si>
  <si>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</si>
  <si>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</si>
  <si>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</si>
  <si>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</si>
  <si>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</si>
  <si>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</si>
  <si>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</si>
  <si>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</si>
  <si>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</si>
  <si>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</si>
  <si>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</si>
  <si>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</si>
  <si>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</si>
  <si>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</si>
  <si>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</si>
  <si>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</si>
  <si>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</si>
  <si>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</si>
  <si>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</si>
  <si>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</si>
  <si>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</si>
  <si>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</si>
  <si>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</si>
  <si>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</si>
  <si>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</si>
  <si>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</si>
  <si>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</si>
  <si>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</si>
  <si>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</si>
  <si>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</si>
  <si>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</si>
  <si>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</si>
  <si>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</si>
  <si>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</si>
  <si>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</si>
  <si>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</si>
  <si>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</si>
  <si>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</si>
  <si>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</si>
  <si>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</si>
  <si>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</si>
  <si>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</si>
  <si>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</si>
  <si>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</si>
  <si>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</si>
  <si>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</si>
  <si>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</si>
  <si>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</si>
  <si>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</si>
  <si>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</si>
  <si>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</si>
  <si>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</si>
  <si>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</si>
  <si>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</si>
  <si>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</si>
  <si>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</si>
  <si>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</si>
  <si>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</si>
  <si>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</si>
  <si>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</si>
  <si>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</si>
  <si>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</si>
  <si>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</si>
  <si>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</si>
  <si>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</si>
  <si>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</si>
  <si>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</si>
  <si>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</si>
  <si>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</si>
  <si>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</si>
  <si>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</si>
  <si>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</si>
  <si>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</si>
  <si>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</si>
  <si>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</si>
  <si>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</si>
  <si>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</si>
  <si>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</si>
  <si>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</si>
  <si>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</si>
  <si>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</si>
  <si>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</si>
  <si>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</si>
  <si>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</si>
  <si>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</si>
  <si>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</si>
  <si>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</si>
  <si>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</si>
  <si>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</si>
  <si>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</si>
  <si>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</si>
  <si>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</si>
  <si>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</si>
  <si>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</si>
  <si>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</si>
  <si>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</si>
  <si>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</si>
  <si>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</si>
  <si>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</si>
  <si>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</si>
  <si>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</si>
  <si>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</si>
  <si>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</si>
  <si>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</si>
  <si>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</si>
  <si>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</si>
  <si>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</si>
  <si>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</si>
  <si>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</si>
  <si>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</si>
  <si>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</si>
  <si>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</si>
  <si>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</si>
  <si>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</si>
  <si>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</si>
  <si>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</si>
  <si>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</si>
  <si>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</si>
  <si>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</si>
  <si>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</si>
  <si>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</si>
  <si>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</si>
  <si>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</si>
  <si>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</si>
  <si>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</si>
  <si>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</si>
  <si>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</si>
  <si>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</si>
  <si>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</si>
  <si>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</si>
  <si>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</si>
  <si>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</si>
  <si>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</si>
  <si>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</si>
  <si>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</si>
  <si>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</si>
  <si>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</si>
  <si>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</si>
  <si>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</si>
  <si>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</si>
  <si>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</si>
  <si>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</si>
  <si>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</si>
  <si>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</si>
  <si>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</si>
  <si>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</si>
  <si>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</si>
  <si>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</si>
  <si>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</si>
  <si>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</si>
  <si>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</si>
  <si>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</si>
  <si>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</si>
  <si>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</si>
  <si>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</si>
  <si>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</si>
  <si>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</si>
  <si>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</si>
  <si>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</si>
  <si>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</si>
  <si>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</si>
  <si>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</si>
  <si>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</si>
  <si>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</si>
  <si>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</si>
  <si>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</si>
  <si>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</si>
  <si>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</si>
  <si>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</si>
  <si>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</si>
  <si>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</si>
  <si>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</si>
  <si>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</si>
  <si>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</si>
  <si>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</si>
  <si>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</si>
  <si>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</si>
  <si>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</si>
  <si>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</si>
  <si>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</si>
  <si>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</si>
  <si>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</si>
  <si>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</si>
  <si>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</si>
  <si>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</si>
  <si>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</si>
  <si>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</si>
  <si>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</si>
  <si>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</si>
  <si>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</si>
  <si>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</si>
  <si>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</si>
  <si>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</si>
  <si>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</si>
  <si>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</si>
  <si>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</si>
  <si>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</si>
  <si>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</si>
  <si>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</si>
  <si>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</si>
  <si>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</si>
  <si>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</si>
  <si>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</si>
  <si>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</si>
  <si>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</si>
  <si>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</si>
  <si>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</si>
  <si>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</si>
  <si>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</si>
  <si>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</si>
  <si>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</si>
  <si>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</si>
  <si>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</si>
  <si>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</si>
  <si>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</si>
  <si>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</si>
  <si>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</si>
  <si>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</si>
  <si>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</si>
  <si>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</si>
  <si>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</si>
  <si>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</si>
  <si>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</si>
  <si>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</si>
  <si>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</si>
  <si>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</si>
  <si>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</si>
  <si>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</si>
  <si>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</si>
  <si>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</si>
  <si>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</si>
  <si>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</si>
  <si>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</si>
  <si>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</si>
  <si>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</si>
  <si>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</si>
  <si>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</si>
  <si>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</si>
  <si>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</si>
  <si>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</si>
  <si>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</si>
  <si>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</si>
  <si>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</si>
  <si>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</si>
  <si>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</si>
  <si>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</si>
  <si>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</si>
  <si>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</si>
  <si>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</si>
  <si>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</si>
  <si>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</si>
  <si>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</si>
  <si>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</si>
  <si>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</si>
  <si>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</si>
  <si>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</si>
  <si>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</si>
  <si>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</si>
  <si>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</si>
  <si>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</si>
  <si>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</si>
  <si>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</si>
  <si>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</si>
  <si>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</si>
  <si>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</si>
  <si>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</si>
  <si>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</si>
  <si>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</si>
  <si>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</si>
  <si>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</si>
  <si>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</si>
  <si>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</si>
  <si>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</si>
  <si>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</si>
  <si>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</si>
  <si>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</si>
  <si>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</si>
  <si>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</si>
  <si>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</si>
  <si>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</si>
  <si>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</si>
  <si>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</si>
  <si>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</si>
  <si>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</si>
  <si>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</si>
  <si>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</si>
  <si>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</si>
  <si>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</si>
  <si>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</si>
  <si>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</si>
  <si>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</si>
  <si>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</si>
  <si>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</si>
  <si>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</si>
  <si>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</si>
  <si>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</si>
  <si>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</si>
  <si>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</si>
  <si>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</si>
  <si>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</si>
  <si>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</si>
  <si>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</si>
  <si>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</si>
  <si>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</si>
  <si>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</si>
  <si>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</si>
  <si>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</si>
  <si>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</si>
  <si>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</si>
  <si>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</si>
  <si>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</si>
  <si>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</si>
  <si>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</si>
  <si>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</si>
  <si>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</si>
  <si>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</si>
  <si>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</si>
  <si>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</si>
  <si>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</si>
  <si>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</si>
  <si>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</si>
  <si>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</si>
  <si>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</si>
  <si>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</si>
  <si>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</si>
  <si>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</si>
  <si>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</si>
  <si>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</si>
  <si>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</si>
  <si>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</si>
  <si>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</si>
  <si>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</si>
  <si>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</si>
  <si>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</si>
  <si>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</si>
  <si>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</si>
  <si>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</si>
  <si>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</si>
  <si>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</si>
  <si>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</si>
  <si>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</si>
  <si>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</si>
  <si>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</si>
  <si>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</si>
  <si>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</si>
  <si>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</si>
  <si>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</si>
  <si>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</si>
  <si>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</si>
  <si>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</si>
  <si>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</si>
  <si>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</si>
  <si>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</si>
  <si>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</si>
  <si>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</si>
  <si>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</si>
  <si>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</si>
  <si>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</si>
  <si>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</si>
  <si>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</si>
  <si>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</si>
  <si>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</si>
  <si>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</si>
  <si>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</si>
  <si>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</si>
  <si>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</si>
  <si>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</si>
  <si>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</si>
  <si>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</si>
  <si>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</si>
  <si>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</si>
  <si>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</si>
  <si>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</si>
  <si>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</si>
  <si>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</si>
  <si>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</si>
  <si>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</si>
  <si>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</si>
  <si>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</si>
  <si>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</si>
  <si>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</si>
  <si>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</si>
  <si>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</si>
  <si>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</si>
  <si>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</si>
  <si>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</si>
  <si>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</si>
  <si>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</si>
  <si>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</si>
  <si>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</si>
  <si>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</si>
  <si>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</si>
  <si>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</si>
  <si>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</si>
  <si>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</si>
  <si>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</si>
  <si>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</si>
  <si>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</si>
  <si>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</si>
  <si>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</si>
  <si>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</si>
  <si>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</si>
  <si>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</si>
  <si>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</si>
  <si>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</si>
  <si>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</si>
  <si>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</si>
  <si>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</si>
  <si>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</si>
  <si>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</si>
  <si>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</si>
  <si>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</si>
  <si>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</si>
  <si>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</si>
  <si>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</si>
  <si>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</si>
  <si>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</si>
  <si>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</si>
  <si>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</si>
  <si>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</si>
  <si>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</si>
  <si>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</si>
  <si>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</si>
  <si>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</si>
  <si>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</si>
  <si>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</si>
  <si>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</si>
  <si>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</si>
  <si>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</si>
  <si>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</si>
  <si>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</si>
  <si>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</si>
  <si>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</si>
  <si>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</si>
  <si>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</si>
  <si>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</si>
  <si>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</si>
  <si>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</si>
  <si>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</si>
  <si>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</si>
  <si>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</si>
  <si>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</si>
  <si>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</si>
  <si>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</si>
  <si>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</si>
  <si>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</si>
  <si>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</si>
  <si>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</si>
  <si>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</si>
  <si>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</si>
  <si>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</si>
  <si>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</si>
  <si>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</si>
  <si>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</si>
  <si>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</si>
  <si>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</si>
  <si>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</si>
  <si>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</si>
  <si>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</si>
  <si>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</si>
  <si>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</si>
  <si>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</si>
  <si>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</si>
  <si>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</si>
  <si>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</si>
  <si>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</si>
  <si>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</si>
  <si>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</si>
  <si>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</si>
  <si>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</si>
  <si>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</si>
  <si>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</si>
  <si>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</si>
  <si>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</si>
  <si>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</si>
  <si>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</si>
  <si>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</si>
  <si>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</si>
  <si>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</si>
  <si>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</si>
  <si>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</si>
  <si>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</si>
  <si>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</si>
  <si>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</si>
  <si>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</si>
  <si>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</si>
  <si>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</si>
  <si>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</si>
  <si>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</si>
  <si>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</si>
  <si>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</si>
  <si>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</si>
  <si>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</si>
  <si>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</si>
  <si>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</si>
  <si>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</si>
  <si>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</si>
  <si>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</si>
  <si>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</si>
  <si>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</si>
  <si>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</si>
  <si>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</si>
  <si>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</si>
  <si>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</si>
  <si>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</si>
  <si>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</si>
  <si>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</si>
  <si>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</si>
  <si>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</si>
  <si>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</si>
  <si>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</si>
  <si>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</si>
  <si>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</si>
  <si>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</si>
  <si>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</si>
  <si>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</si>
  <si>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</si>
  <si>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</si>
  <si>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</si>
  <si>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</si>
  <si>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</si>
  <si>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</si>
  <si>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</si>
  <si>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</si>
  <si>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</si>
  <si>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</si>
  <si>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</si>
  <si>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</si>
  <si>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</si>
  <si>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</si>
  <si>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</si>
  <si>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</si>
  <si>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</si>
  <si>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</si>
  <si>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</si>
  <si>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</si>
  <si>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</si>
  <si>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</si>
  <si>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</si>
  <si>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</si>
  <si>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</si>
  <si>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</si>
  <si>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</si>
  <si>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</si>
  <si>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</si>
  <si>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</si>
  <si>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</si>
  <si>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</si>
  <si>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</si>
  <si>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</si>
  <si>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</si>
  <si>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</si>
  <si>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</si>
  <si>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</si>
  <si>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</si>
  <si>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</si>
  <si>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</si>
  <si>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</si>
  <si>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</si>
  <si>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</si>
  <si>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</si>
  <si>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</si>
  <si>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</si>
  <si>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</si>
  <si>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</si>
  <si>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</si>
  <si>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</si>
  <si>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</si>
  <si>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</si>
  <si>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</si>
  <si>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</si>
  <si>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</si>
  <si>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</si>
  <si>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</si>
  <si>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</si>
  <si>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</si>
  <si>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</si>
  <si>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</si>
  <si>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</si>
  <si>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</si>
  <si>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</si>
  <si>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</si>
  <si>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</si>
  <si>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</si>
  <si>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</si>
  <si>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</si>
  <si>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</si>
  <si>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</si>
  <si>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</si>
  <si>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</si>
  <si>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</si>
  <si>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</si>
  <si>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</si>
  <si>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</si>
  <si>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</si>
  <si>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</si>
  <si>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</si>
  <si>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</si>
  <si>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</si>
  <si>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</si>
  <si>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</si>
  <si>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</si>
  <si>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</si>
  <si>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</si>
  <si>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</si>
  <si>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</si>
  <si>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</si>
  <si>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</si>
  <si>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</si>
  <si>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</si>
  <si>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</si>
  <si>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</si>
  <si>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</si>
  <si>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</si>
  <si>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</si>
  <si>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</si>
  <si>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</si>
  <si>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</si>
  <si>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</si>
  <si>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</si>
  <si>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</si>
  <si>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</si>
  <si>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</si>
  <si>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</si>
  <si>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</si>
  <si>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</si>
  <si>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</si>
  <si>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</si>
  <si>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</si>
  <si>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</si>
  <si>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</si>
  <si>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</si>
  <si>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</si>
  <si>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</si>
  <si>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</si>
  <si>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</si>
  <si>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</si>
  <si>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</si>
  <si>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</si>
  <si>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</si>
  <si>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</si>
  <si>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</si>
  <si>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</si>
  <si>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</si>
  <si>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</si>
  <si>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</si>
  <si>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</si>
  <si>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</si>
  <si>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</si>
  <si>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</si>
  <si>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</si>
  <si>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</si>
  <si>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</si>
  <si>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</si>
  <si>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</si>
  <si>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</si>
  <si>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</si>
  <si>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</si>
  <si>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</si>
  <si>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</si>
  <si>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</si>
  <si>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</si>
  <si>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</si>
  <si>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</si>
  <si>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</si>
  <si>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</si>
  <si>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</si>
  <si>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</si>
  <si>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</si>
  <si>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</si>
  <si>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</si>
  <si>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</si>
  <si>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</si>
  <si>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</si>
  <si>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</si>
  <si>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</si>
  <si>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</si>
  <si>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</si>
  <si>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</si>
  <si>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</si>
  <si>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</si>
  <si>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</si>
  <si>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</si>
  <si>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</si>
  <si>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</si>
  <si>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</si>
  <si>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</si>
  <si>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</si>
  <si>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</si>
  <si>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</si>
  <si>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</si>
  <si>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</si>
  <si>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</si>
  <si>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</si>
  <si>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</si>
  <si>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</si>
  <si>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</si>
  <si>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</si>
  <si>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</si>
  <si>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</si>
  <si>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</si>
  <si>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</si>
  <si>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</si>
  <si>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</si>
  <si>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</si>
  <si>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</si>
  <si>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</si>
  <si>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</si>
  <si>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</si>
  <si>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</si>
  <si>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</si>
  <si>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</si>
  <si>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</si>
  <si>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</si>
  <si>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</si>
  <si>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</si>
  <si>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</si>
  <si>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</si>
  <si>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</si>
  <si>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</si>
  <si>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</si>
  <si>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</si>
  <si>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</si>
  <si>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</si>
  <si>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</si>
  <si>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</si>
  <si>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</si>
  <si>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</si>
  <si>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</si>
  <si>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</si>
  <si>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</si>
  <si>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</si>
  <si>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</si>
  <si>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</si>
  <si>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</si>
  <si>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</si>
  <si>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</si>
  <si>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</si>
  <si>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</si>
  <si>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</si>
  <si>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</si>
  <si>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</si>
  <si>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</si>
  <si>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</si>
  <si>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</si>
  <si>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</si>
  <si>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</si>
  <si>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</si>
  <si>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</si>
  <si>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</si>
  <si>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</si>
  <si>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</si>
  <si>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</si>
  <si>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</si>
  <si>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</si>
  <si>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</si>
  <si>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</si>
  <si>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</si>
  <si>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</si>
  <si>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</si>
  <si>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</si>
  <si>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</si>
  <si>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</si>
  <si>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</si>
  <si>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</si>
  <si>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</si>
  <si>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</si>
  <si>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</si>
  <si>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</si>
  <si>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</si>
  <si>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</si>
  <si>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</si>
  <si>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</si>
  <si>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</si>
  <si>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</si>
  <si>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</si>
  <si>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</si>
  <si>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</si>
  <si>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</si>
  <si>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</si>
  <si>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</si>
  <si>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</si>
  <si>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</si>
  <si>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</si>
  <si>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</si>
  <si>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</si>
  <si>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</si>
  <si>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</si>
  <si>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</si>
  <si>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</si>
  <si>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</si>
  <si>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</si>
  <si>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</si>
  <si>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</si>
  <si>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</si>
  <si>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</si>
  <si>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</si>
  <si>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</si>
  <si>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</si>
  <si>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</si>
  <si>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</si>
  <si>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</si>
  <si>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</si>
  <si>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</si>
  <si>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</si>
  <si>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</si>
  <si>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</si>
  <si>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</si>
  <si>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</si>
  <si>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</si>
  <si>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</si>
  <si>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</si>
  <si>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</si>
  <si>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</si>
  <si>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</si>
  <si>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</si>
  <si>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</si>
  <si>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</si>
  <si>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</si>
  <si>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</si>
  <si>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</si>
  <si>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</si>
  <si>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</si>
  <si>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</si>
  <si>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</si>
  <si>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</si>
  <si>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</si>
  <si>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</si>
  <si>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</si>
  <si>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</si>
  <si>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</si>
  <si>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</si>
  <si>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</si>
  <si>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</si>
  <si>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</si>
  <si>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</si>
  <si>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</si>
  <si>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</si>
  <si>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</si>
  <si>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</si>
  <si>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</si>
  <si>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</si>
  <si>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</si>
  <si>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</si>
  <si>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</si>
  <si>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</si>
  <si>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</si>
  <si>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</si>
  <si>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</si>
  <si>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</si>
  <si>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</si>
  <si>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</si>
  <si>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</si>
  <si>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</si>
  <si>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</si>
  <si>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</si>
  <si>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</si>
  <si>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</si>
  <si>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</si>
  <si>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</si>
  <si>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</si>
  <si>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</si>
  <si>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</si>
  <si>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</si>
  <si>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</si>
  <si>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</si>
  <si>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</si>
  <si>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</si>
  <si>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</si>
  <si>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</si>
  <si>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</si>
  <si>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</si>
  <si>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</si>
  <si>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</si>
  <si>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</si>
  <si>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</si>
  <si>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</si>
  <si>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</si>
  <si>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</si>
  <si>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</si>
  <si>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</si>
  <si>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</si>
  <si>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</si>
  <si>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</si>
  <si>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</si>
  <si>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</si>
  <si>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</si>
  <si>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</si>
  <si>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</si>
  <si>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</si>
  <si>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</si>
  <si>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</si>
  <si>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</si>
  <si>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</si>
  <si>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</si>
  <si>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</si>
  <si>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</si>
  <si>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</si>
  <si>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</si>
  <si>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</si>
  <si>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</si>
  <si>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</si>
  <si>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</si>
  <si>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</si>
  <si>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</si>
  <si>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</si>
  <si>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</si>
  <si>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</si>
  <si>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</si>
  <si>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</si>
  <si>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</si>
  <si>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</si>
  <si>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</si>
  <si>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</si>
  <si>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</si>
  <si>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</si>
  <si>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</si>
  <si>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</si>
  <si>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</si>
  <si>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</si>
  <si>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</si>
  <si>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</si>
  <si>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</si>
  <si>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</si>
  <si>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</si>
  <si>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</si>
  <si>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</si>
  <si>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</si>
  <si>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</si>
  <si>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</si>
  <si>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</si>
  <si>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</si>
  <si>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</si>
  <si>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</si>
  <si>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</si>
  <si>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</si>
  <si>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</si>
  <si>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</si>
  <si>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</si>
  <si>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</si>
  <si>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</si>
  <si>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</si>
  <si>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</si>
  <si>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</si>
  <si>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</si>
  <si>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</si>
  <si>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</si>
  <si>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</si>
  <si>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</si>
  <si>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</si>
  <si>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</si>
  <si>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</si>
  <si>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</si>
  <si>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</si>
  <si>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</si>
  <si>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</si>
  <si>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</si>
  <si>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</si>
  <si>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</si>
  <si>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</si>
  <si>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</si>
  <si>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</si>
  <si>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</si>
  <si>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</si>
  <si>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</si>
  <si>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</si>
  <si>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</si>
  <si>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</si>
  <si>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</si>
  <si>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</si>
  <si>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</si>
  <si>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</si>
  <si>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</si>
  <si>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</si>
  <si>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</si>
  <si>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</si>
  <si>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</si>
  <si>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</si>
  <si>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</si>
  <si>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</si>
  <si>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</si>
  <si>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</si>
  <si>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</si>
  <si>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</si>
  <si>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</si>
  <si>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</si>
  <si>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</si>
  <si>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</si>
  <si>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</si>
  <si>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</si>
  <si>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</si>
  <si>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</si>
  <si>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</si>
  <si>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</si>
  <si>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</si>
  <si>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</si>
  <si>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</si>
  <si>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</si>
  <si>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</si>
  <si>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</si>
  <si>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</si>
  <si>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</si>
  <si>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</si>
  <si>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</si>
  <si>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</si>
  <si>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</si>
  <si>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</si>
  <si>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</si>
  <si>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</si>
  <si>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</si>
  <si>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</si>
  <si>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</si>
  <si>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</si>
  <si>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</si>
  <si>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</si>
  <si>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</si>
  <si>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</si>
  <si>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</si>
  <si>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</si>
  <si>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</si>
  <si>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</si>
  <si>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</si>
  <si>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</si>
  <si>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</si>
  <si>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</si>
  <si>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</si>
  <si>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</si>
  <si>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</si>
  <si>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</si>
  <si>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</si>
  <si>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</si>
  <si>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</si>
  <si>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</si>
  <si>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</si>
  <si>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</si>
  <si>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</si>
  <si>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</si>
  <si>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</si>
  <si>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</si>
  <si>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</si>
  <si>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</si>
  <si>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</si>
  <si>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</si>
  <si>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</si>
  <si>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</si>
  <si>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</si>
  <si>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</si>
  <si>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</si>
  <si>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</si>
  <si>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</si>
  <si>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</si>
  <si>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</si>
  <si>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</si>
  <si>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</si>
  <si>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</si>
  <si>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</si>
  <si>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</si>
  <si>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</si>
  <si>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</si>
  <si>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</si>
  <si>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</si>
  <si>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</si>
  <si>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</si>
  <si>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</si>
  <si>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</si>
  <si>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</si>
  <si>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</si>
  <si>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</si>
  <si>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</si>
  <si>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</si>
  <si>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</si>
  <si>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</si>
  <si>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</si>
  <si>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</si>
  <si>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</si>
  <si>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</si>
  <si>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</si>
  <si>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</si>
  <si>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</si>
  <si>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</si>
  <si>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</si>
  <si>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</si>
  <si>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</si>
  <si>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</si>
  <si>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</si>
  <si>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</si>
  <si>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</si>
  <si>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</si>
  <si>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</si>
  <si>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</si>
  <si>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</si>
  <si>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</si>
  <si>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</si>
  <si>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</si>
  <si>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</si>
  <si>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</si>
  <si>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</si>
  <si>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</si>
  <si>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</si>
  <si>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</si>
  <si>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</si>
  <si>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</si>
  <si>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</si>
  <si>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</si>
  <si>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</si>
  <si>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</si>
  <si>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</si>
  <si>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</si>
  <si>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</si>
  <si>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</si>
  <si>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</si>
  <si>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</si>
  <si>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</si>
  <si>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</si>
  <si>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</si>
  <si>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</si>
  <si>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</si>
  <si>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</si>
  <si>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</si>
  <si>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</si>
  <si>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</si>
  <si>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</si>
  <si>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</si>
  <si>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</si>
  <si>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</si>
  <si>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</si>
  <si>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</si>
  <si>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</si>
  <si>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</si>
  <si>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</si>
  <si>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</si>
  <si>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</si>
  <si>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</si>
  <si>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</si>
  <si>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</si>
  <si>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</si>
  <si>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</si>
  <si>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</si>
  <si>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</si>
  <si>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</si>
  <si>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</si>
  <si>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</si>
  <si>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</si>
  <si>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</si>
  <si>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</si>
  <si>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</si>
  <si>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</si>
  <si>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</si>
  <si>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</si>
  <si>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</si>
  <si>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</si>
  <si>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</si>
  <si>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</si>
  <si>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</si>
  <si>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</si>
  <si>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</si>
  <si>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</si>
  <si>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</si>
  <si>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</si>
  <si>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</si>
  <si>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</si>
  <si>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</si>
  <si>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</si>
  <si>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</si>
  <si>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</si>
  <si>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</si>
  <si>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</si>
  <si>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</si>
  <si>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</si>
  <si>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</si>
  <si>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</si>
  <si>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</si>
  <si>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</si>
  <si>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</si>
  <si>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</si>
  <si>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</si>
  <si>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</si>
  <si>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</si>
  <si>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</si>
  <si>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</si>
  <si>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</si>
  <si>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</si>
  <si>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</si>
  <si>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</si>
  <si>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</si>
  <si>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</si>
  <si>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</si>
  <si>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</si>
  <si>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</si>
  <si>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</si>
  <si>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</si>
  <si>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</si>
  <si>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</si>
  <si>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</si>
  <si>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</si>
  <si>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</si>
  <si>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</si>
  <si>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</si>
  <si>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</si>
  <si>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</si>
  <si>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</si>
  <si>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</si>
  <si>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</si>
  <si>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</si>
  <si>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</si>
  <si>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</si>
  <si>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</si>
  <si>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</si>
  <si>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</si>
  <si>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</si>
  <si>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</si>
  <si>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</si>
  <si>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</si>
  <si>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</si>
  <si>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</si>
  <si>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</si>
  <si>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</si>
  <si>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</si>
  <si>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</si>
  <si>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</si>
  <si>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</si>
  <si>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</si>
  <si>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</si>
  <si>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</si>
  <si>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</si>
  <si>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</si>
  <si>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</si>
  <si>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</si>
  <si>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</si>
  <si>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</si>
  <si>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</si>
  <si>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</si>
  <si>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</si>
  <si>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</si>
  <si>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</si>
  <si>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</si>
  <si>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</si>
  <si>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</si>
  <si>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</si>
  <si>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</si>
  <si>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</si>
  <si>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</si>
  <si>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</si>
  <si>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</si>
  <si>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</si>
  <si>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</si>
  <si>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</si>
  <si>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</si>
  <si>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</si>
  <si>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</si>
  <si>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</si>
  <si>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</si>
  <si>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</si>
  <si>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</si>
  <si>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</si>
  <si>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</si>
  <si>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</si>
  <si>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</si>
  <si>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</si>
  <si>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</si>
  <si>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</si>
  <si>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</si>
  <si>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</si>
  <si>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</si>
  <si>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</si>
  <si>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</si>
  <si>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</si>
  <si>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</si>
  <si>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</si>
  <si>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</si>
  <si>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</si>
  <si>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</si>
  <si>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</si>
  <si>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</si>
  <si>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</si>
  <si>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</si>
  <si>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</si>
  <si>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</si>
  <si>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</si>
  <si>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</si>
  <si>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</si>
  <si>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</si>
  <si>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</si>
  <si>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</si>
  <si>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</si>
  <si>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</si>
  <si>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</si>
  <si>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</si>
  <si>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</si>
  <si>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</si>
  <si>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</si>
  <si>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</si>
  <si>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</si>
  <si>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</si>
  <si>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</si>
  <si>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</si>
  <si>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</si>
  <si>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</si>
  <si>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</si>
  <si>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</si>
  <si>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</si>
  <si>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</si>
  <si>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</si>
  <si>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</si>
  <si>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</si>
  <si>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</si>
  <si>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</si>
  <si>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</si>
  <si>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</si>
  <si>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</si>
  <si>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</si>
  <si>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</si>
  <si>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</si>
  <si>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</si>
  <si>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</si>
  <si>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</si>
  <si>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</si>
  <si>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</si>
  <si>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</si>
  <si>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</si>
  <si>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</si>
  <si>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</si>
  <si>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</si>
  <si>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</si>
  <si>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</si>
  <si>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</si>
  <si>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</si>
  <si>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</si>
  <si>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</si>
  <si>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</si>
  <si>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</si>
  <si>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</si>
  <si>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</si>
  <si>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</si>
  <si>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</si>
  <si>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</si>
  <si>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</si>
  <si>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</si>
  <si>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</si>
  <si>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</si>
  <si>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</si>
  <si>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</si>
  <si>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</si>
  <si>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</si>
  <si>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</si>
  <si>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</si>
  <si>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</si>
  <si>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</si>
  <si>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</si>
  <si>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</si>
  <si>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</si>
  <si>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</si>
  <si>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</si>
  <si>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</si>
  <si>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</si>
  <si>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</si>
  <si>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</si>
  <si>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</si>
  <si>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</si>
  <si>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</si>
  <si>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</si>
  <si>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</si>
  <si>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</si>
  <si>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</si>
  <si>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</si>
  <si>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</si>
  <si>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</si>
  <si>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</si>
  <si>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</si>
  <si>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</si>
  <si>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</si>
  <si>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</si>
  <si>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</si>
  <si>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</si>
  <si>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</si>
  <si>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</si>
  <si>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</si>
  <si>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</si>
  <si>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</si>
  <si>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</si>
  <si>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</si>
  <si>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</si>
  <si>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</si>
  <si>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</si>
  <si>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</si>
  <si>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</si>
  <si>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</si>
  <si>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</si>
  <si>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</si>
  <si>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</si>
  <si>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</si>
  <si>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</si>
  <si>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</si>
  <si>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</si>
  <si>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</si>
  <si>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</si>
  <si>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</si>
  <si>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</si>
  <si>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</si>
  <si>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</si>
  <si>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</si>
  <si>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</si>
  <si>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</si>
  <si>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</si>
  <si>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</si>
  <si>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</si>
  <si>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</si>
  <si>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</si>
  <si>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</si>
  <si>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</si>
  <si>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</si>
  <si>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</si>
  <si>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</si>
  <si>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</si>
  <si>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</si>
  <si>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</si>
  <si>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</si>
  <si>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</si>
  <si>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</si>
  <si>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</si>
  <si>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</si>
  <si>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</si>
  <si>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</si>
  <si>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</si>
  <si>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</si>
  <si>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</si>
  <si>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</si>
  <si>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</si>
  <si>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</si>
  <si>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</si>
  <si>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</si>
  <si>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</si>
  <si>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</si>
  <si>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</si>
  <si>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</si>
  <si>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</si>
  <si>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</si>
  <si>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</si>
  <si>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</si>
  <si>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</si>
  <si>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</si>
  <si>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</si>
  <si>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</si>
  <si>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</si>
  <si>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</si>
  <si>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</si>
  <si>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</si>
  <si>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</si>
  <si>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</si>
  <si>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</si>
  <si>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</si>
  <si>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</si>
  <si>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</si>
  <si>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</si>
  <si>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</si>
  <si>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</si>
  <si>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</si>
  <si>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</si>
  <si>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</si>
  <si>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</si>
  <si>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</si>
  <si>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</si>
  <si>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</si>
  <si>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</si>
  <si>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</si>
  <si>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</si>
  <si>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</si>
  <si>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</si>
  <si>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</si>
  <si>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</si>
  <si>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</si>
  <si>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</si>
  <si>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</si>
  <si>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</si>
  <si>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</si>
  <si>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</si>
  <si>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</si>
  <si>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</si>
  <si>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</si>
  <si>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</si>
  <si>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</si>
  <si>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</si>
  <si>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</si>
  <si>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</si>
  <si>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</si>
  <si>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</si>
  <si>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</si>
  <si>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</si>
  <si>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</si>
  <si>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</si>
  <si>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</si>
  <si>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</si>
  <si>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</si>
  <si>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</si>
  <si>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</si>
  <si>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</si>
  <si>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</si>
  <si>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</si>
  <si>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</si>
  <si>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</si>
  <si>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</si>
  <si>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</si>
  <si>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</si>
  <si>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</si>
  <si>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</si>
  <si>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</si>
  <si>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</si>
  <si>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</si>
  <si>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</si>
  <si>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</si>
  <si>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</si>
  <si>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</si>
  <si>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</si>
  <si>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</si>
  <si>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</si>
  <si>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</si>
  <si>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</si>
  <si>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</si>
  <si>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</si>
  <si>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</si>
  <si>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</si>
  <si>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</si>
  <si>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</si>
  <si>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</si>
  <si>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</si>
  <si>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</si>
  <si>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</si>
  <si>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</si>
  <si>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</si>
  <si>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</si>
  <si>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</si>
  <si>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</si>
  <si>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</si>
  <si>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</si>
  <si>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</si>
  <si>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</si>
  <si>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</si>
  <si>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</si>
  <si>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</si>
  <si>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</si>
  <si>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</si>
  <si>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</si>
  <si>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</si>
  <si>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</si>
  <si>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</si>
  <si>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</si>
  <si>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</si>
  <si>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</si>
  <si>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</si>
  <si>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</si>
  <si>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</si>
  <si>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</si>
  <si>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</si>
  <si>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</si>
  <si>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</si>
  <si>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</si>
  <si>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</si>
  <si>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</si>
  <si>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</si>
  <si>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</si>
  <si>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</si>
  <si>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</si>
  <si>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</si>
  <si>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</si>
  <si>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</si>
  <si>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</si>
  <si>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</si>
  <si>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</si>
  <si>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</si>
  <si>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</si>
  <si>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</si>
  <si>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</si>
  <si>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</si>
  <si>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</si>
  <si>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</si>
  <si>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</si>
  <si>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</si>
  <si>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</si>
  <si>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</si>
  <si>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</si>
  <si>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</si>
  <si>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</si>
  <si>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</si>
  <si>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</si>
  <si>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</si>
  <si>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</si>
  <si>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</si>
  <si>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</si>
  <si>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</si>
  <si>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</si>
  <si>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</si>
  <si>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</si>
  <si>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</si>
  <si>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</si>
  <si>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</si>
  <si>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</si>
  <si>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</si>
  <si>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</si>
  <si>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</si>
  <si>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</si>
  <si>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</si>
  <si>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</si>
  <si>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</si>
  <si>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</si>
  <si>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</si>
  <si>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</si>
  <si>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</si>
  <si>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</si>
  <si>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</si>
  <si>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</si>
  <si>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</si>
  <si>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</si>
  <si>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</si>
  <si>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</si>
  <si>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</si>
  <si>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</si>
  <si>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</si>
  <si>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</si>
  <si>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</si>
  <si>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</si>
  <si>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</si>
  <si>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</si>
  <si>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</si>
  <si>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</si>
  <si>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</si>
  <si>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</si>
  <si>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</si>
  <si>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</si>
  <si>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</si>
  <si>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</si>
  <si>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</si>
  <si>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</si>
  <si>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</si>
  <si>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</si>
  <si>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</si>
  <si>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</si>
  <si>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</si>
  <si>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</si>
  <si>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</si>
  <si>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</si>
  <si>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</si>
  <si>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</si>
  <si>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</si>
  <si>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</si>
  <si>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</si>
  <si>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</si>
  <si>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</si>
  <si>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</si>
  <si>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</si>
  <si>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</si>
  <si>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</si>
  <si>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</si>
  <si>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</si>
  <si>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</si>
  <si>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</si>
  <si>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</si>
  <si>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</si>
  <si>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</si>
  <si>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</si>
  <si>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</si>
  <si>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</si>
  <si>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</si>
  <si>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</si>
  <si>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</si>
  <si>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</si>
  <si>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</si>
  <si>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</si>
  <si>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</si>
  <si>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</si>
  <si>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</si>
  <si>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</si>
  <si>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</si>
  <si>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</si>
  <si>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</si>
  <si>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</si>
  <si>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</si>
  <si>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</si>
  <si>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</si>
  <si>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</si>
  <si>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</si>
  <si>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</si>
  <si>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</si>
  <si>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</si>
  <si>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</si>
  <si>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</si>
  <si>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</si>
  <si>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</si>
  <si>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</si>
  <si>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</si>
  <si>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</si>
  <si>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</si>
  <si>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</si>
  <si>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</si>
  <si>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</si>
  <si>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</si>
  <si>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</si>
  <si>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</si>
  <si>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</si>
  <si>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</si>
  <si>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</si>
  <si>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</si>
  <si>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</si>
  <si>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</si>
  <si>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</si>
  <si>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</si>
  <si>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</si>
  <si>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</si>
  <si>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</si>
  <si>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</si>
  <si>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</si>
  <si>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</si>
  <si>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</si>
  <si>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</si>
  <si>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</si>
  <si>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</si>
  <si>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</si>
  <si>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</si>
  <si>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</si>
  <si>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</si>
  <si>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</si>
  <si>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</si>
  <si>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</si>
  <si>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</si>
  <si>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</si>
  <si>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</si>
  <si>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</si>
  <si>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</si>
  <si>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</si>
  <si>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</si>
  <si>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</si>
  <si>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</si>
  <si>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</si>
  <si>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</si>
  <si>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</si>
  <si>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</si>
  <si>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</si>
  <si>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</si>
  <si>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</si>
  <si>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</si>
  <si>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</si>
  <si>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</si>
  <si>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</si>
  <si>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</si>
  <si>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</si>
  <si>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</si>
  <si>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</si>
  <si>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</si>
  <si>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</si>
  <si>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</si>
  <si>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</si>
  <si>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</si>
  <si>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</si>
  <si>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</si>
  <si>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</si>
  <si>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</si>
  <si>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</si>
  <si>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</si>
  <si>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</si>
  <si>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</si>
  <si>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</si>
  <si>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</si>
  <si>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</si>
  <si>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</si>
  <si>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</si>
  <si>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</si>
  <si>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</si>
  <si>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</si>
  <si>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</si>
  <si>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</si>
  <si>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</si>
  <si>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</si>
  <si>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</si>
  <si>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</si>
  <si>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</si>
  <si>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</si>
  <si>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</si>
  <si>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</si>
  <si>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</si>
  <si>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</si>
  <si>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</si>
  <si>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</si>
  <si>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</si>
  <si>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</si>
  <si>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</si>
  <si>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</si>
  <si>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</si>
  <si>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</si>
  <si>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</si>
  <si>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</si>
  <si>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</si>
  <si>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</si>
  <si>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</si>
  <si>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</si>
  <si>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</si>
  <si>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</si>
  <si>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</si>
  <si>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</si>
  <si>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</si>
  <si>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</si>
  <si>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</si>
  <si>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</si>
  <si>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</si>
  <si>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</si>
  <si>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</si>
  <si>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</si>
  <si>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</si>
  <si>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</si>
  <si>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</si>
  <si>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</si>
  <si>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</si>
  <si>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</si>
  <si>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</si>
  <si>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</si>
  <si>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</si>
  <si>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</si>
  <si>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</si>
  <si>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</si>
  <si>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</si>
  <si>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</si>
  <si>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</si>
  <si>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</si>
  <si>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</si>
  <si>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</si>
  <si>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</si>
  <si>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</si>
  <si>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</si>
  <si>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</si>
  <si>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</si>
  <si>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</si>
  <si>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</si>
  <si>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</si>
  <si>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</si>
  <si>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</si>
  <si>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</si>
  <si>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</si>
  <si>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</si>
  <si>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</si>
  <si>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</si>
  <si>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</si>
  <si>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</si>
  <si>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</si>
  <si>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</si>
  <si>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</si>
  <si>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</si>
  <si>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</si>
  <si>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</si>
  <si>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</si>
  <si>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</si>
  <si>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</si>
  <si>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</si>
  <si>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</si>
  <si>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</si>
  <si>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</si>
  <si>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</si>
  <si>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</si>
  <si>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</si>
  <si>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</si>
  <si>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</si>
  <si>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</si>
  <si>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</si>
  <si>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</si>
  <si>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</si>
  <si>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</si>
  <si>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</si>
  <si>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</si>
  <si>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</si>
  <si>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</si>
  <si>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</si>
  <si>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</si>
  <si>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</si>
  <si>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</si>
  <si>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</si>
  <si>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</si>
  <si>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</si>
  <si>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</si>
  <si>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</si>
  <si>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</si>
  <si>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</si>
  <si>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</si>
  <si>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</si>
  <si>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</si>
  <si>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</si>
  <si>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</si>
  <si>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</si>
  <si>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</si>
  <si>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</si>
  <si>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</si>
  <si>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</si>
  <si>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</si>
  <si>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</si>
  <si>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</si>
  <si>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</si>
  <si>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</si>
  <si>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</si>
  <si>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</si>
  <si>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</si>
  <si>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</si>
  <si>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</si>
  <si>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</si>
  <si>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</si>
  <si>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</si>
  <si>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</si>
  <si>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</si>
  <si>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</si>
  <si>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</si>
  <si>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</si>
  <si>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</si>
  <si>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</si>
  <si>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</si>
  <si>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</si>
  <si>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</si>
  <si>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</si>
  <si>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</si>
  <si>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</si>
  <si>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</si>
  <si>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</si>
  <si>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</si>
  <si>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</si>
  <si>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</si>
  <si>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</si>
  <si>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</si>
  <si>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</si>
  <si>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</si>
  <si>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</si>
  <si>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</si>
  <si>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</si>
  <si>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</si>
  <si>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</si>
  <si>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</si>
  <si>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</si>
  <si>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</si>
  <si>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</si>
  <si>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</si>
  <si>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</si>
  <si>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</si>
  <si>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</si>
  <si>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</si>
  <si>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</si>
  <si>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</si>
  <si>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</si>
  <si>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</si>
  <si>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</si>
  <si>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</si>
  <si>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</si>
  <si>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</si>
  <si>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</si>
  <si>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</si>
  <si>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</si>
  <si>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</si>
  <si>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</si>
  <si>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</si>
  <si>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</si>
  <si>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</si>
  <si>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</si>
  <si>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</si>
  <si>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</si>
  <si>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</si>
  <si>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</si>
  <si>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</si>
  <si>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</si>
  <si>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</si>
  <si>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</si>
  <si>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</si>
  <si>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</si>
  <si>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</si>
  <si>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</si>
  <si>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</si>
  <si>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</si>
  <si>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</si>
  <si>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</si>
  <si>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</si>
  <si>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</si>
  <si>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</si>
  <si>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</si>
  <si>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</si>
  <si>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</si>
  <si>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</si>
  <si>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</si>
  <si>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</si>
  <si>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</si>
  <si>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</si>
  <si>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</si>
  <si>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</si>
  <si>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</si>
  <si>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</si>
  <si>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</si>
  <si>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</si>
  <si>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</si>
  <si>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</si>
  <si>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</si>
  <si>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</si>
  <si>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</si>
  <si>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</si>
  <si>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</si>
  <si>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</si>
  <si>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</si>
  <si>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</si>
  <si>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</si>
  <si>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</si>
  <si>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</si>
  <si>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</si>
  <si>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</si>
  <si>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</si>
  <si>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</si>
  <si>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</si>
  <si>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</si>
  <si>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</si>
  <si>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</si>
  <si>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</si>
  <si>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</si>
  <si>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</si>
  <si>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</si>
  <si>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</si>
  <si>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</si>
  <si>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</si>
  <si>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</si>
  <si>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</si>
  <si>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</si>
  <si>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</si>
  <si>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</si>
  <si>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</si>
  <si>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</si>
  <si>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</si>
  <si>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</si>
  <si>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</si>
  <si>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</si>
  <si>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</si>
  <si>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</si>
  <si>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</si>
  <si>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</si>
  <si>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</si>
  <si>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</si>
  <si>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</si>
  <si>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</si>
  <si>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</si>
  <si>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</si>
  <si>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</si>
  <si>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</si>
  <si>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</si>
  <si>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</si>
  <si>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</si>
  <si>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</si>
  <si>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</si>
  <si>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</si>
  <si>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</si>
  <si>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</si>
  <si>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</si>
  <si>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</si>
  <si>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</si>
  <si>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</si>
  <si>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</si>
  <si>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</si>
  <si>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</si>
  <si>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</si>
  <si>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</si>
  <si>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</si>
  <si>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</si>
  <si>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</si>
  <si>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</si>
  <si>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</si>
  <si>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</si>
  <si>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</si>
  <si>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</si>
  <si>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</si>
  <si>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</si>
  <si>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</si>
  <si>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</si>
  <si>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</si>
  <si>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</si>
  <si>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</si>
  <si>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</si>
  <si>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</si>
  <si>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</si>
  <si>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</si>
  <si>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</si>
  <si>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</si>
  <si>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</si>
  <si>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</si>
  <si>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</si>
  <si>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</si>
  <si>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</si>
  <si>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</si>
  <si>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</si>
  <si>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</si>
  <si>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</si>
  <si>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</si>
  <si>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</si>
  <si>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</si>
  <si>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</si>
  <si>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</si>
  <si>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</si>
  <si>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</si>
  <si>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</si>
  <si>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</si>
  <si>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</si>
  <si>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</si>
  <si>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</si>
  <si>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</si>
  <si>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</si>
  <si>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</si>
  <si>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</si>
  <si>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</si>
  <si>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</si>
  <si>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</si>
  <si>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</si>
  <si>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</si>
  <si>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</si>
  <si>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</si>
  <si>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</si>
  <si>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</si>
  <si>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</si>
  <si>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</si>
  <si>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</si>
  <si>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</si>
  <si>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</si>
  <si>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</si>
  <si>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</si>
  <si>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</si>
  <si>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</si>
  <si>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</si>
  <si>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</si>
  <si>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</si>
  <si>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</si>
  <si>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</si>
  <si>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</si>
  <si>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</si>
  <si>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</si>
  <si>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</si>
  <si>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</si>
  <si>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</si>
  <si>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</si>
  <si>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</si>
  <si>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</si>
  <si>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</si>
  <si>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</si>
  <si>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</si>
  <si>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</si>
  <si>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</si>
  <si>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</si>
  <si>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</si>
  <si>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</si>
  <si>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</si>
  <si>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</si>
  <si>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</si>
  <si>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</si>
  <si>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</si>
  <si>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</si>
  <si>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</si>
  <si>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</si>
  <si>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</si>
  <si>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</si>
  <si>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</si>
  <si>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</si>
  <si>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</si>
  <si>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</si>
  <si>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</si>
  <si>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</si>
  <si>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</si>
  <si>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</si>
  <si>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</si>
  <si>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</si>
  <si>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</si>
  <si>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</si>
  <si>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</si>
  <si>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</si>
  <si>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</si>
  <si>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</si>
  <si>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</si>
  <si>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</si>
  <si>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</si>
  <si>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</si>
  <si>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</si>
  <si>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</si>
  <si>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</si>
  <si>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</si>
  <si>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</si>
  <si>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</si>
  <si>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</si>
  <si>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</si>
  <si>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</si>
  <si>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</si>
  <si>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</si>
  <si>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</si>
  <si>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</si>
  <si>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</si>
  <si>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</si>
  <si>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</si>
  <si>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</si>
  <si>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</si>
  <si>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</si>
  <si>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</si>
  <si>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</si>
  <si>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</si>
  <si>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</si>
  <si>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</si>
  <si>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</si>
  <si>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</si>
  <si>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</si>
  <si>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</si>
  <si>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</si>
  <si>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</si>
  <si>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</si>
  <si>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</si>
  <si>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</si>
  <si>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</si>
  <si>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</si>
  <si>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</si>
  <si>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</si>
  <si>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</si>
  <si>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</si>
  <si>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</si>
  <si>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</si>
  <si>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</si>
  <si>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</si>
  <si>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</si>
  <si>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</si>
  <si>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</si>
  <si>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</si>
  <si>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</si>
  <si>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</si>
  <si>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</si>
  <si>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</si>
  <si>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</si>
  <si>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</si>
  <si>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</si>
  <si>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</si>
  <si>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</si>
  <si>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</si>
  <si>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</si>
  <si>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</si>
  <si>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</si>
  <si>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</si>
  <si>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</si>
  <si>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</si>
  <si>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</si>
  <si>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</si>
  <si>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</si>
  <si>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</si>
  <si>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</si>
  <si>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</si>
  <si>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</si>
  <si>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</si>
  <si>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</si>
  <si>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</si>
  <si>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</si>
  <si>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</si>
  <si>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</si>
  <si>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</si>
  <si>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</si>
  <si>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</si>
  <si>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</si>
  <si>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</si>
  <si>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</si>
  <si>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</si>
  <si>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</si>
  <si>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</si>
  <si>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</si>
  <si>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</si>
  <si>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</si>
  <si>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</si>
  <si>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</si>
  <si>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</si>
  <si>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</si>
  <si>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</si>
  <si>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</si>
  <si>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</si>
  <si>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</si>
  <si>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</si>
  <si>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</si>
  <si>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</si>
  <si>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</si>
  <si>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</si>
  <si>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</si>
  <si>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</si>
  <si>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</si>
  <si>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</si>
  <si>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</si>
  <si>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</si>
  <si>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</si>
  <si>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</si>
  <si>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</si>
  <si>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</si>
  <si>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</si>
  <si>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</si>
  <si>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</si>
  <si>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</si>
  <si>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</si>
  <si>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</si>
  <si>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</si>
  <si>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</si>
  <si>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</si>
  <si>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</si>
  <si>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</si>
  <si>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</si>
  <si>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</si>
  <si>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</si>
  <si>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</si>
  <si>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</si>
  <si>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</si>
  <si>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</si>
  <si>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</si>
  <si>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</si>
  <si>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</si>
  <si>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</si>
  <si>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</si>
  <si>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</si>
  <si>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</si>
  <si>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</si>
  <si>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</si>
  <si>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</si>
  <si>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</si>
  <si>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</si>
  <si>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</si>
  <si>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</si>
  <si>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</si>
  <si>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</si>
  <si>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</si>
  <si>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</si>
  <si>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</si>
  <si>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</si>
  <si>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</si>
  <si>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</si>
  <si>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</si>
  <si>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</si>
  <si>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</si>
  <si>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</si>
  <si>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</si>
  <si>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</si>
  <si>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</si>
  <si>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</si>
  <si>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</si>
  <si>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</si>
  <si>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</si>
  <si>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</si>
  <si>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</si>
  <si>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</si>
  <si>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</si>
  <si>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</si>
  <si>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</si>
  <si>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</si>
  <si>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</si>
  <si>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</si>
  <si>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</si>
  <si>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</si>
  <si>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</si>
  <si>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</si>
  <si>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</si>
  <si>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</si>
  <si>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</si>
  <si>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</si>
  <si>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</si>
  <si>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</si>
  <si>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</si>
  <si>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</si>
  <si>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</si>
  <si>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</si>
  <si>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</si>
  <si>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</si>
  <si>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</si>
  <si>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</si>
  <si>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</si>
  <si>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</si>
  <si>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</si>
  <si>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</si>
  <si>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</si>
  <si>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</si>
  <si>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</si>
  <si>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</si>
  <si>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</si>
  <si>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</si>
  <si>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</si>
  <si>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</si>
  <si>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</si>
  <si>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</si>
  <si>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</si>
  <si>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</si>
  <si>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</si>
  <si>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</si>
  <si>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</si>
  <si>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</si>
  <si>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</si>
  <si>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</si>
  <si>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</si>
  <si>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</si>
  <si>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</si>
  <si>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</si>
  <si>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</si>
  <si>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</si>
  <si>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</si>
  <si>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</si>
  <si>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</si>
  <si>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</si>
  <si>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</si>
  <si>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</si>
  <si>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</si>
  <si>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</si>
  <si>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</si>
  <si>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</si>
  <si>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</si>
  <si>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</si>
  <si>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</si>
  <si>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</si>
  <si>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</si>
  <si>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</si>
  <si>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</si>
  <si>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</si>
  <si>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</si>
  <si>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</si>
  <si>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</si>
  <si>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</si>
  <si>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</si>
  <si>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</si>
  <si>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</si>
  <si>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</si>
  <si>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</si>
  <si>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</si>
  <si>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</si>
  <si>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</si>
  <si>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</si>
  <si>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</si>
  <si>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</si>
  <si>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</si>
  <si>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</si>
  <si>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</si>
  <si>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</si>
  <si>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</si>
  <si>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</si>
  <si>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</si>
  <si>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</si>
  <si>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</si>
  <si>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</si>
  <si>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</si>
  <si>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</si>
  <si>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</si>
  <si>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</si>
  <si>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</si>
  <si>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</si>
  <si>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</si>
  <si>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</si>
  <si>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</si>
  <si>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</si>
  <si>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</si>
  <si>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</si>
  <si>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</si>
  <si>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</si>
  <si>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</si>
  <si>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</si>
  <si>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</si>
  <si>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</si>
  <si>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</si>
  <si>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</si>
  <si>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</si>
  <si>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</si>
  <si>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</si>
  <si>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</si>
  <si>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</si>
  <si>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</si>
  <si>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</si>
  <si>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</si>
  <si>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</si>
  <si>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</si>
  <si>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</si>
  <si>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</si>
  <si>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</si>
  <si>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</si>
  <si>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</si>
  <si>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</si>
  <si>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</si>
  <si>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</si>
  <si>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</si>
  <si>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</si>
  <si>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</si>
  <si>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</si>
  <si>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</si>
  <si>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</si>
  <si>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</si>
  <si>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</si>
  <si>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</si>
  <si>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</si>
  <si>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</si>
  <si>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</si>
  <si>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</si>
  <si>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</si>
  <si>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</si>
  <si>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</si>
  <si>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</si>
  <si>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</si>
  <si>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</si>
  <si>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</si>
  <si>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</si>
  <si>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</si>
  <si>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</si>
  <si>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</si>
  <si>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</si>
  <si>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</si>
  <si>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</si>
  <si>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</si>
  <si>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</si>
  <si>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</si>
  <si>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</si>
  <si>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</si>
  <si>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</si>
  <si>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</si>
  <si>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</si>
  <si>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</si>
  <si>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</si>
  <si>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</si>
  <si>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</si>
  <si>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</si>
  <si>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</si>
  <si>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</si>
  <si>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</si>
  <si>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</si>
  <si>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</si>
  <si>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</si>
  <si>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</si>
  <si>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</si>
  <si>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</si>
  <si>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</si>
  <si>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</si>
  <si>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</si>
  <si>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</si>
  <si>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</si>
  <si>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</si>
  <si>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</si>
  <si>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</si>
  <si>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</si>
  <si>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</si>
  <si>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</si>
  <si>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</si>
  <si>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</si>
  <si>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</si>
  <si>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</si>
  <si>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</si>
  <si>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</si>
  <si>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</si>
  <si>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</si>
  <si>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</si>
  <si>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</si>
  <si>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</si>
  <si>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</si>
  <si>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</si>
  <si>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</si>
  <si>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</si>
  <si>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</si>
  <si>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</si>
  <si>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</si>
  <si>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</si>
  <si>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</si>
  <si>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</si>
  <si>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</si>
  <si>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</si>
  <si>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</si>
  <si>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</si>
  <si>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</si>
  <si>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</si>
  <si>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</si>
  <si>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</si>
  <si>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</si>
  <si>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</si>
  <si>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</si>
  <si>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</si>
  <si>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</si>
  <si>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</si>
  <si>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</si>
  <si>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</si>
  <si>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</si>
  <si>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</si>
  <si>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</si>
  <si>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</si>
  <si>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</si>
  <si>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</si>
  <si>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</si>
  <si>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</si>
  <si>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</si>
  <si>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</si>
  <si>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</si>
  <si>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</si>
  <si>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</si>
  <si>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</si>
  <si>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</si>
  <si>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</si>
  <si>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</si>
  <si>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</si>
  <si>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</si>
  <si>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</si>
  <si>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</si>
  <si>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</si>
  <si>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</si>
  <si>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</si>
  <si>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</si>
  <si>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</si>
  <si>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</si>
  <si>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</si>
  <si>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</si>
  <si>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</si>
  <si>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</si>
  <si>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</si>
  <si>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</si>
  <si>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</si>
  <si>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</si>
  <si>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</si>
  <si>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</si>
  <si>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</si>
  <si>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</si>
  <si>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</si>
  <si>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</si>
  <si>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</si>
  <si>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</si>
  <si>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</si>
  <si>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</si>
  <si>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</si>
  <si>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</si>
  <si>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</si>
  <si>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</si>
  <si>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</si>
  <si>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</si>
  <si>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</si>
  <si>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</si>
  <si>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</si>
  <si>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</si>
  <si>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</si>
  <si>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</si>
  <si>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</si>
  <si>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</si>
  <si>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</si>
  <si>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</si>
  <si>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</si>
  <si>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</si>
  <si>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</si>
  <si>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</si>
  <si>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</si>
  <si>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</si>
  <si>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</si>
  <si>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</si>
  <si>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</si>
  <si>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</si>
  <si>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</si>
  <si>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</si>
  <si>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</si>
  <si>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</si>
  <si>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</si>
  <si>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</si>
  <si>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</si>
  <si>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</si>
  <si>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</si>
  <si>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</si>
  <si>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</si>
  <si>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</si>
  <si>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</si>
  <si>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</si>
  <si>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</si>
  <si>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</si>
  <si>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</si>
  <si>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</si>
  <si>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</si>
  <si>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</si>
  <si>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</si>
  <si>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</si>
  <si>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</si>
  <si>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</si>
  <si>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</si>
  <si>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</si>
  <si>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</si>
  <si>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</si>
  <si>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</si>
  <si>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</si>
  <si>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</si>
  <si>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</si>
  <si>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</si>
  <si>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</si>
  <si>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</si>
  <si>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</si>
  <si>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</si>
  <si>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</si>
  <si>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</si>
  <si>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</si>
  <si>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</si>
  <si>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</si>
  <si>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</si>
  <si>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</si>
  <si>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</si>
  <si>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</si>
  <si>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</si>
  <si>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</si>
  <si>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</si>
  <si>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</si>
  <si>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</si>
  <si>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</si>
  <si>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</si>
  <si>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</si>
  <si>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</si>
  <si>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</si>
  <si>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</si>
  <si>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</si>
  <si>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</si>
  <si>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</si>
  <si>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</si>
  <si>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</si>
  <si>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</si>
  <si>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</si>
  <si>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</si>
  <si>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</si>
  <si>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</si>
  <si>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</si>
  <si>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</si>
  <si>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</si>
  <si>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</si>
  <si>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</si>
  <si>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</si>
  <si>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</si>
  <si>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</si>
  <si>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</si>
  <si>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</si>
  <si>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</si>
  <si>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</si>
  <si>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</si>
  <si>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</si>
  <si>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</si>
  <si>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</si>
  <si>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</si>
  <si>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</si>
  <si>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</si>
  <si>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</si>
  <si>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</si>
  <si>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</si>
  <si>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</si>
  <si>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</si>
  <si>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</si>
  <si>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</si>
  <si>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</si>
  <si>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</si>
  <si>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</si>
  <si>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</si>
  <si>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</si>
  <si>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</si>
  <si>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</si>
  <si>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</si>
  <si>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</si>
  <si>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</si>
  <si>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</si>
  <si>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</si>
  <si>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</si>
  <si>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</si>
  <si>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</si>
  <si>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</si>
  <si>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</si>
  <si>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</si>
  <si>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</si>
  <si>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</si>
  <si>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</si>
  <si>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</si>
  <si>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</si>
  <si>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</si>
  <si>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</si>
  <si>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</si>
  <si>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</si>
  <si>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</si>
  <si>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</si>
  <si>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</si>
  <si>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</si>
  <si>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</si>
  <si>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</si>
  <si>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</si>
  <si>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</si>
  <si>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</si>
  <si>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</si>
  <si>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</si>
  <si>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</si>
  <si>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</si>
  <si>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</si>
  <si>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</si>
  <si>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</si>
  <si>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</si>
  <si>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</si>
  <si>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</si>
  <si>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</si>
  <si>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</si>
  <si>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</si>
  <si>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</si>
  <si>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</si>
  <si>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</si>
  <si>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</si>
  <si>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</si>
  <si>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</si>
  <si>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</si>
  <si>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</si>
  <si>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</si>
  <si>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</si>
  <si>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</si>
  <si>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</si>
  <si>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</si>
  <si>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</si>
  <si>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</si>
  <si>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</si>
  <si>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</si>
  <si>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</si>
  <si>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</si>
  <si>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</si>
  <si>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</si>
  <si>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</si>
  <si>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</si>
  <si>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</si>
  <si>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</si>
  <si>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</si>
  <si>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</si>
  <si>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</si>
  <si>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</si>
  <si>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</si>
  <si>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</si>
  <si>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</si>
  <si>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</si>
  <si>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</si>
  <si>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</si>
  <si>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</si>
  <si>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</si>
  <si>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</si>
  <si>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</si>
  <si>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</si>
  <si>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</si>
  <si>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</si>
  <si>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</si>
  <si>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</si>
  <si>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</si>
  <si>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</si>
  <si>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</si>
  <si>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</si>
  <si>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</si>
  <si>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</si>
  <si>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</si>
  <si>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</si>
  <si>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</si>
  <si>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</si>
  <si>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</si>
  <si>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</si>
  <si>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</si>
  <si>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</si>
  <si>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</si>
  <si>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</si>
  <si>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</si>
  <si>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</si>
  <si>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</si>
  <si>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</si>
  <si>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</si>
  <si>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</si>
  <si>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</si>
  <si>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</si>
  <si>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</si>
  <si>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</si>
  <si>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</si>
  <si>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</si>
  <si>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</si>
  <si>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</si>
  <si>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</si>
  <si>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</si>
  <si>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</si>
  <si>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</si>
  <si>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</si>
  <si>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</si>
  <si>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</si>
  <si>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</si>
  <si>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</si>
  <si>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</si>
  <si>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</si>
  <si>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</si>
  <si>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</si>
  <si>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</si>
  <si>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</si>
  <si>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</si>
  <si>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</si>
  <si>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</si>
  <si>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</si>
  <si>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</si>
  <si>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</si>
  <si>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</si>
  <si>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</si>
  <si>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</si>
  <si>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</si>
  <si>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</si>
  <si>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</si>
  <si>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</si>
  <si>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</si>
  <si>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</si>
  <si>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</si>
  <si>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</si>
  <si>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</si>
  <si>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</si>
  <si>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</si>
  <si>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</si>
  <si>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</si>
  <si>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</si>
  <si>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</si>
  <si>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</si>
  <si>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</si>
  <si>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</si>
  <si>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</si>
  <si>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</si>
  <si>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</si>
  <si>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</si>
  <si>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</si>
  <si>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</si>
  <si>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</si>
  <si>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</si>
  <si>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</si>
  <si>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</si>
  <si>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</si>
  <si>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</si>
  <si>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</si>
  <si>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</si>
  <si>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</si>
  <si>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</si>
  <si>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</si>
  <si>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</si>
  <si>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</si>
  <si>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</si>
  <si>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</si>
  <si>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</si>
  <si>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</si>
  <si>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</si>
  <si>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</si>
  <si>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</si>
  <si>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</si>
  <si>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</si>
  <si>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</si>
  <si>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</si>
  <si>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</si>
  <si>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</si>
  <si>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</si>
  <si>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</si>
  <si>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</si>
  <si>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</si>
  <si>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</si>
  <si>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</si>
  <si>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</si>
  <si>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</si>
  <si>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</si>
  <si>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</si>
  <si>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</si>
  <si>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</si>
  <si>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</si>
  <si>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</si>
  <si>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</si>
  <si>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</si>
  <si>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</si>
  <si>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</si>
  <si>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</si>
  <si>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</si>
  <si>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</si>
  <si>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</si>
  <si>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</si>
  <si>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</si>
  <si>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</si>
  <si>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</si>
  <si>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</si>
  <si>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</si>
  <si>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</si>
  <si>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</si>
  <si>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</si>
  <si>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</si>
  <si>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</si>
  <si>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</si>
  <si>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</si>
  <si>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</si>
  <si>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</si>
  <si>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</si>
  <si>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</si>
  <si>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</si>
  <si>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</si>
  <si>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</si>
  <si>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</si>
  <si>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</si>
  <si>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</si>
  <si>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</si>
  <si>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</si>
  <si>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</si>
  <si>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</si>
  <si>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</si>
  <si>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</si>
  <si>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</si>
  <si>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</si>
  <si>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</si>
  <si>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</si>
  <si>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</si>
  <si>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</si>
  <si>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</si>
  <si>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</si>
  <si>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</si>
  <si>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</si>
  <si>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</si>
  <si>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</si>
  <si>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</si>
  <si>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</si>
  <si>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</si>
  <si>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</si>
  <si>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</si>
  <si>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</si>
  <si>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</si>
  <si>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</si>
  <si>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</si>
  <si>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</si>
  <si>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</si>
  <si>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</si>
  <si>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</si>
  <si>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</si>
  <si>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</si>
  <si>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</si>
  <si>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</si>
  <si>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</si>
  <si>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</si>
  <si>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</si>
  <si>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</si>
  <si>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</si>
  <si>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</si>
  <si>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</si>
  <si>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</si>
  <si>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</si>
  <si>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</si>
  <si>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</si>
  <si>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</si>
  <si>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</si>
  <si>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</si>
  <si>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</si>
  <si>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</si>
  <si>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</si>
  <si>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</si>
  <si>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</si>
  <si>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</si>
  <si>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</si>
  <si>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</si>
  <si>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</si>
  <si>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</si>
  <si>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</si>
  <si>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</si>
  <si>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</si>
  <si>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</si>
  <si>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</si>
  <si>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</si>
  <si>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</si>
  <si>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</si>
  <si>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</si>
  <si>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</si>
  <si>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</si>
  <si>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</si>
  <si>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</si>
  <si>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</si>
  <si>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</si>
  <si>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</si>
  <si>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</si>
  <si>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</si>
  <si>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</si>
  <si>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</si>
  <si>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</si>
  <si>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</si>
  <si>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</si>
  <si>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</si>
  <si>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</si>
  <si>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</si>
  <si>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</si>
  <si>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</si>
  <si>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</si>
  <si>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</si>
  <si>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</si>
  <si>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</si>
  <si>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</si>
  <si>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</si>
  <si>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</si>
  <si>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</si>
  <si>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</si>
  <si>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</si>
  <si>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</si>
  <si>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</si>
  <si>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</si>
  <si>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</si>
  <si>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</si>
  <si>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</si>
  <si>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</si>
  <si>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</si>
  <si>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</si>
  <si>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</si>
  <si>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</si>
  <si>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</si>
  <si>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</si>
  <si>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</si>
  <si>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</si>
  <si>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</si>
  <si>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</si>
  <si>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</si>
  <si>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</si>
  <si>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</si>
  <si>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</si>
  <si>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</si>
  <si>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</si>
  <si>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</si>
  <si>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</si>
  <si>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</si>
  <si>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</si>
  <si>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</si>
  <si>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</si>
  <si>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</si>
  <si>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</si>
  <si>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</si>
  <si>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</si>
  <si>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</si>
  <si>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</si>
  <si>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</si>
  <si>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</si>
  <si>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</si>
  <si>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</si>
  <si>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</si>
  <si>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</si>
  <si>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</si>
  <si>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</si>
  <si>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</si>
  <si>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</si>
  <si>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</si>
  <si>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</si>
  <si>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</si>
  <si>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</si>
  <si>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</si>
  <si>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</si>
  <si>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</si>
  <si>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</si>
  <si>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</si>
  <si>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</si>
  <si>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</si>
  <si>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</si>
  <si>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</si>
  <si>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</si>
  <si>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</si>
  <si>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</si>
  <si>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</si>
  <si>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</si>
  <si>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</si>
  <si>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</si>
  <si>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</si>
  <si>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</si>
  <si>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</si>
  <si>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</si>
  <si>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</si>
  <si>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</si>
  <si>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</si>
  <si>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</si>
  <si>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</si>
  <si>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</si>
  <si>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</si>
  <si>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</si>
  <si>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</si>
  <si>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</si>
  <si>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</si>
  <si>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</si>
  <si>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</si>
  <si>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</si>
  <si>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</si>
  <si>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</si>
  <si>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</si>
  <si>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</si>
  <si>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</si>
  <si>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</si>
  <si>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</si>
  <si>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</si>
  <si>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</si>
  <si>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</si>
  <si>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</si>
  <si>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</si>
  <si>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</si>
  <si>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</si>
  <si>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</si>
  <si>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</si>
  <si>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</si>
  <si>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</si>
  <si>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</si>
  <si>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</si>
  <si>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</si>
  <si>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</si>
  <si>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</si>
  <si>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</si>
  <si>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</si>
  <si>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</si>
  <si>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</si>
  <si>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</si>
  <si>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</si>
  <si>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</si>
  <si>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</si>
  <si>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</si>
  <si>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</si>
  <si>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</si>
  <si>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</si>
  <si>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</si>
  <si>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</si>
  <si>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</si>
  <si>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</si>
  <si>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</si>
  <si>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</si>
  <si>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</si>
  <si>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</si>
  <si>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</si>
  <si>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</si>
  <si>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</si>
  <si>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</si>
  <si>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</si>
  <si>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</si>
  <si>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</si>
  <si>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</si>
  <si>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</si>
  <si>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</si>
  <si>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</si>
  <si>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</si>
  <si>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</si>
  <si>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</si>
  <si>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</si>
  <si>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</si>
  <si>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</si>
  <si>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</si>
  <si>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</si>
  <si>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</si>
  <si>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</si>
  <si>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</si>
  <si>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</si>
  <si>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</si>
  <si>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</si>
  <si>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</si>
  <si>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</si>
  <si>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</si>
  <si>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</si>
  <si>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</si>
  <si>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</si>
  <si>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</si>
  <si>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</si>
  <si>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</si>
  <si>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</si>
  <si>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</si>
  <si>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</si>
  <si>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</si>
  <si>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</si>
  <si>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</si>
  <si>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</si>
  <si>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</si>
  <si>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</si>
  <si>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</si>
  <si>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</si>
  <si>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</si>
  <si>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</si>
  <si>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</si>
  <si>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</si>
  <si>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</si>
  <si>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</si>
  <si>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</si>
  <si>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</si>
  <si>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</si>
  <si>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</si>
  <si>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</si>
  <si>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</si>
  <si>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</si>
  <si>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</si>
  <si>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</si>
  <si>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</si>
  <si>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</si>
  <si>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</si>
  <si>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</si>
  <si>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</si>
  <si>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</si>
  <si>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</si>
  <si>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</si>
  <si>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</si>
  <si>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</si>
  <si>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</si>
  <si>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</si>
  <si>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</si>
  <si>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</si>
  <si>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</si>
  <si>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</si>
  <si>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</si>
  <si>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</si>
  <si>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</si>
  <si>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</si>
  <si>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</si>
  <si>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</si>
  <si>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</si>
  <si>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</si>
  <si>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</si>
  <si>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</si>
  <si>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</si>
  <si>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</si>
  <si>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</si>
  <si>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</si>
  <si>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</si>
  <si>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</si>
  <si>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</si>
  <si>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</si>
  <si>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</si>
  <si>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</si>
  <si>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</si>
  <si>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</si>
  <si>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</si>
  <si>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</si>
  <si>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</si>
  <si>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</si>
  <si>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</si>
  <si>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</si>
  <si>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</si>
  <si>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</si>
  <si>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</si>
  <si>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</si>
  <si>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</si>
  <si>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</si>
  <si>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</si>
  <si>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</si>
  <si>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</si>
  <si>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</si>
  <si>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</si>
  <si>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</si>
  <si>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</si>
  <si>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</si>
  <si>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</si>
  <si>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</si>
  <si>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</si>
  <si>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</si>
  <si>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</si>
  <si>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</si>
  <si>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</si>
  <si>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</si>
  <si>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</si>
  <si>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</si>
  <si>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</si>
  <si>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</si>
  <si>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</si>
  <si>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</si>
  <si>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</si>
  <si>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</si>
  <si>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</si>
  <si>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</si>
  <si>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</si>
  <si>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</si>
  <si>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</si>
  <si>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</si>
  <si>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</si>
  <si>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</si>
  <si>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</si>
  <si>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</si>
  <si>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</si>
  <si>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</si>
  <si>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</si>
  <si>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</si>
  <si>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</si>
  <si>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</si>
  <si>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</si>
  <si>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</si>
  <si>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</si>
  <si>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</si>
  <si>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</si>
  <si>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</si>
  <si>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</si>
  <si>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</si>
  <si>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</si>
  <si>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</si>
  <si>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</si>
  <si>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</si>
  <si>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</si>
  <si>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</si>
  <si>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</si>
  <si>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</si>
  <si>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</si>
  <si>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</si>
  <si>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</si>
  <si>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</si>
  <si>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</si>
  <si>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</si>
  <si>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</si>
  <si>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</si>
  <si>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</si>
  <si>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</si>
  <si>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</si>
  <si>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</si>
  <si>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</si>
  <si>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</si>
  <si>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</si>
  <si>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</si>
  <si>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</si>
  <si>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</si>
  <si>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</si>
  <si>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</si>
  <si>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</si>
  <si>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</si>
  <si>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</si>
  <si>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</si>
  <si>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</si>
  <si>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</si>
  <si>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</si>
  <si>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</si>
  <si>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</si>
  <si>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</si>
  <si>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</si>
  <si>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</si>
  <si>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</si>
  <si>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</si>
  <si>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</si>
  <si>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</si>
  <si>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</si>
  <si>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</si>
  <si>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</si>
  <si>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</si>
  <si>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</si>
  <si>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</si>
  <si>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</si>
  <si>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</si>
  <si>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</si>
  <si>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</si>
  <si>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</si>
  <si>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</si>
  <si>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</si>
  <si>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</si>
  <si>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</si>
  <si>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</si>
  <si>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</si>
  <si>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</si>
  <si>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</si>
  <si>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</si>
  <si>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</si>
  <si>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</si>
  <si>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</si>
  <si>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</si>
  <si>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</si>
  <si>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</si>
  <si>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</si>
  <si>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</si>
  <si>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</si>
  <si>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</si>
  <si>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</si>
  <si>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</si>
  <si>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</si>
  <si>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</si>
  <si>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</si>
  <si>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</si>
  <si>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</si>
  <si>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</si>
  <si>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</si>
  <si>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</si>
  <si>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</si>
  <si>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</si>
  <si>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</si>
  <si>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</si>
  <si>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</si>
  <si>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</si>
  <si>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</si>
  <si>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</si>
  <si>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</si>
  <si>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</si>
  <si>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</si>
  <si>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</si>
  <si>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</si>
  <si>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</si>
  <si>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</si>
  <si>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</si>
  <si>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</si>
  <si>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</si>
  <si>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</si>
  <si>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</si>
  <si>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</si>
  <si>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</si>
  <si>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</si>
  <si>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</si>
  <si>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</si>
  <si>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</si>
  <si>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</si>
  <si>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</si>
  <si>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</si>
  <si>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</si>
  <si>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</si>
  <si>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</si>
  <si>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</si>
  <si>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</si>
  <si>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</si>
  <si>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</si>
  <si>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</si>
  <si>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</si>
  <si>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</si>
  <si>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</si>
  <si>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</si>
  <si>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</si>
  <si>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</si>
  <si>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</si>
  <si>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</si>
  <si>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</si>
  <si>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</si>
  <si>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</si>
  <si>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</si>
  <si>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</si>
  <si>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</si>
  <si>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</si>
  <si>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</si>
  <si>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</si>
  <si>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</si>
  <si>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</si>
  <si>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</si>
  <si>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</si>
  <si>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</si>
  <si>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</si>
  <si>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</si>
  <si>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</si>
  <si>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</si>
  <si>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</si>
  <si>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</si>
  <si>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</si>
  <si>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</si>
  <si>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</si>
  <si>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</si>
  <si>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</si>
  <si>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</si>
  <si>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</si>
  <si>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</si>
  <si>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</si>
  <si>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</si>
  <si>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</si>
  <si>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</si>
  <si>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</si>
  <si>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</si>
  <si>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</si>
  <si>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</si>
  <si>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</si>
  <si>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</si>
  <si>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</si>
  <si>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</si>
  <si>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</si>
  <si>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</si>
  <si>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</si>
  <si>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</si>
  <si>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</si>
  <si>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</si>
  <si>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</si>
  <si>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</si>
  <si>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</si>
  <si>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</si>
  <si>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</si>
  <si>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</si>
  <si>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</si>
  <si>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</si>
  <si>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</si>
  <si>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</si>
  <si>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</si>
  <si>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</si>
  <si>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</si>
  <si>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</si>
  <si>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</si>
  <si>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</si>
  <si>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</si>
  <si>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</si>
  <si>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</si>
  <si>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</si>
  <si>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</si>
  <si>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</si>
  <si>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</si>
  <si>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</si>
  <si>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</si>
  <si>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</si>
  <si>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</si>
  <si>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</si>
  <si>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</si>
  <si>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</si>
  <si>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</si>
  <si>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</si>
  <si>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</si>
  <si>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</si>
  <si>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</si>
  <si>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</si>
  <si>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</si>
  <si>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</si>
  <si>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</si>
  <si>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</si>
  <si>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</si>
  <si>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</si>
  <si>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</si>
  <si>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</si>
  <si>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</si>
  <si>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</si>
  <si>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</si>
  <si>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</si>
  <si>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</si>
  <si>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</si>
  <si>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</si>
  <si>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</si>
  <si>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</si>
  <si>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</si>
  <si>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</si>
  <si>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</si>
  <si>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</si>
  <si>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</si>
  <si>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</si>
  <si>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</si>
  <si>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</si>
  <si>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</si>
  <si>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</si>
  <si>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</si>
  <si>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</si>
  <si>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</si>
  <si>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</si>
  <si>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</si>
  <si>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</si>
  <si>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</si>
  <si>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</si>
  <si>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</si>
  <si>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</si>
  <si>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</si>
  <si>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</si>
  <si>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</si>
  <si>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</si>
  <si>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</si>
  <si>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</si>
  <si>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</si>
  <si>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</si>
  <si>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</si>
  <si>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</si>
  <si>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</si>
  <si>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</si>
  <si>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</si>
  <si>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</si>
  <si>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</si>
  <si>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</si>
  <si>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</si>
  <si>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</si>
  <si>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</si>
  <si>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</si>
  <si>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</si>
  <si>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</si>
  <si>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</si>
  <si>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</si>
  <si>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</si>
  <si>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</si>
  <si>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</si>
  <si>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</si>
  <si>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</si>
  <si>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</si>
  <si>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</si>
  <si>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</si>
  <si>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</si>
  <si>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</si>
  <si>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</si>
  <si>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</si>
  <si>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</si>
  <si>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</si>
  <si>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</si>
  <si>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</si>
  <si>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</si>
  <si>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</si>
  <si>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</si>
  <si>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</si>
  <si>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</si>
  <si>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</si>
  <si>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</si>
  <si>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</si>
  <si>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</si>
  <si>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</si>
  <si>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</si>
  <si>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</si>
  <si>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</si>
  <si>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</si>
  <si>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</si>
  <si>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</si>
  <si>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</si>
  <si>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</si>
  <si>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</si>
  <si>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</si>
  <si>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</si>
  <si>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</si>
  <si>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</si>
  <si>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</si>
  <si>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</si>
  <si>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</si>
  <si>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</si>
  <si>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</si>
  <si>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</si>
  <si>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</si>
  <si>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</si>
  <si>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</si>
  <si>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</si>
  <si>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</si>
  <si>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</si>
  <si>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</si>
  <si>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</si>
  <si>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</si>
  <si>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</si>
  <si>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</si>
  <si>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</si>
  <si>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</si>
  <si>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</si>
  <si>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</si>
  <si>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</si>
  <si>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</si>
  <si>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</si>
  <si>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</si>
  <si>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</si>
  <si>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</si>
  <si>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</si>
  <si>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</si>
  <si>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</si>
  <si>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</si>
  <si>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</si>
  <si>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</si>
  <si>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</si>
  <si>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</si>
  <si>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</si>
  <si>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</si>
  <si>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</si>
  <si>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</si>
  <si>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</si>
  <si>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</si>
  <si>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</si>
  <si>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</si>
  <si>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</si>
  <si>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</si>
  <si>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</si>
  <si>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</si>
  <si>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</si>
  <si>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</si>
  <si>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</si>
  <si>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</si>
  <si>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</si>
  <si>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</si>
  <si>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</si>
  <si>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</si>
  <si>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</si>
  <si>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</si>
  <si>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</si>
  <si>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</si>
  <si>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</si>
  <si>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</si>
  <si>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</si>
  <si>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</si>
  <si>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</si>
  <si>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</si>
  <si>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</si>
  <si>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</si>
  <si>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</si>
  <si>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</si>
  <si>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</si>
  <si>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</si>
  <si>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</si>
  <si>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</si>
  <si>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</si>
  <si>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</si>
  <si>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</si>
  <si>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</si>
  <si>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</si>
  <si>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</si>
  <si>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</si>
  <si>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</si>
  <si>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</si>
  <si>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</si>
  <si>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</si>
  <si>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</si>
  <si>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</si>
  <si>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</si>
  <si>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</si>
  <si>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</si>
  <si>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</si>
  <si>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</si>
  <si>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</si>
  <si>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</si>
  <si>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</si>
  <si>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</si>
  <si>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</si>
  <si>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</si>
  <si>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</si>
  <si>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</si>
  <si>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</si>
  <si>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</si>
  <si>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</si>
  <si>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</si>
  <si>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</si>
  <si>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</si>
  <si>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</si>
  <si>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</si>
  <si>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</si>
  <si>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</si>
  <si>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</si>
  <si>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</si>
  <si>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</si>
  <si>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</si>
  <si>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</si>
  <si>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</si>
  <si>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</si>
  <si>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</si>
  <si>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</si>
  <si>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</si>
  <si>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</si>
  <si>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</si>
  <si>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</si>
  <si>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</si>
  <si>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</si>
  <si>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</si>
  <si>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</si>
  <si>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</si>
  <si>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</si>
  <si>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</si>
  <si>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</si>
  <si>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</si>
  <si>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</si>
  <si>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</si>
  <si>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</si>
  <si>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</si>
  <si>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</si>
  <si>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</si>
  <si>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</si>
  <si>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</si>
  <si>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</si>
  <si>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</si>
  <si>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</si>
  <si>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</si>
  <si>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</si>
  <si>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</si>
  <si>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</si>
  <si>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</si>
  <si>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</si>
  <si>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</si>
  <si>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</si>
  <si>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</si>
  <si>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</si>
  <si>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</si>
  <si>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</si>
  <si>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</si>
  <si>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</si>
  <si>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</si>
  <si>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</si>
  <si>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</si>
  <si>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</si>
  <si>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</si>
  <si>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</si>
  <si>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</si>
  <si>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</si>
  <si>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</si>
  <si>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</si>
  <si>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</si>
  <si>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</si>
  <si>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</si>
  <si>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</si>
  <si>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</si>
  <si>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</si>
  <si>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</si>
  <si>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</si>
  <si>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</si>
  <si>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</si>
  <si>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</si>
  <si>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</si>
  <si>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</si>
  <si>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</si>
  <si>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</si>
  <si>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</si>
  <si>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</si>
  <si>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</si>
  <si>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</si>
  <si>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</si>
  <si>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</si>
  <si>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</si>
  <si>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</si>
  <si>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</si>
  <si>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</si>
  <si>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</si>
  <si>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</si>
  <si>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</si>
  <si>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</si>
  <si>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</si>
  <si>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</si>
  <si>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</si>
  <si>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</si>
  <si>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</si>
  <si>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</si>
  <si>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</si>
  <si>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</si>
  <si>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</si>
  <si>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</si>
  <si>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</si>
  <si>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</si>
  <si>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</si>
  <si>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</si>
  <si>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</si>
  <si>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</si>
  <si>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</si>
  <si>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</si>
  <si>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</si>
  <si>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</si>
  <si>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</si>
  <si>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</si>
  <si>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</si>
  <si>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</si>
  <si>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</si>
  <si>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</si>
  <si>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</si>
  <si>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</si>
  <si>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</si>
  <si>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</si>
  <si>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</si>
  <si>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</si>
  <si>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</si>
  <si>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</si>
  <si>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</si>
  <si>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</si>
  <si>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</si>
  <si>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</si>
  <si>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</si>
  <si>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</si>
  <si>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</si>
  <si>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</si>
  <si>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</si>
  <si>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</si>
  <si>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</si>
  <si>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</si>
  <si>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</si>
  <si>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</si>
  <si>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</si>
  <si>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</si>
  <si>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</si>
  <si>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</si>
  <si>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</si>
  <si>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</si>
  <si>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</si>
  <si>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</si>
  <si>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</si>
  <si>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</si>
  <si>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</si>
  <si>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</si>
  <si>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</si>
  <si>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</si>
  <si>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</si>
  <si>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</si>
  <si>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</si>
  <si>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</si>
  <si>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</si>
  <si>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</si>
  <si>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</si>
  <si>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</si>
  <si>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</si>
  <si>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</si>
  <si>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</si>
  <si>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</si>
  <si>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</si>
  <si>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</si>
  <si>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</si>
  <si>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</si>
  <si>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</si>
  <si>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</si>
  <si>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</si>
  <si>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</si>
  <si>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</si>
  <si>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</si>
  <si>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</si>
  <si>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</si>
  <si>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</si>
  <si>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</si>
  <si>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</si>
  <si>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</si>
  <si>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</si>
  <si>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</si>
  <si>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</si>
  <si>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</si>
  <si>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</si>
  <si>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</si>
  <si>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</si>
  <si>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</si>
  <si>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</si>
  <si>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</si>
  <si>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</si>
  <si>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</si>
  <si>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</si>
  <si>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</si>
  <si>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</si>
  <si>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</si>
  <si>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</si>
  <si>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</si>
  <si>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</si>
  <si>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</si>
  <si>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</si>
  <si>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</si>
  <si>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</si>
  <si>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</si>
  <si>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</si>
  <si>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</si>
  <si>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</si>
  <si>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</si>
  <si>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</si>
  <si>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</si>
  <si>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</si>
  <si>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</si>
  <si>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</si>
  <si>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</si>
  <si>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</si>
  <si>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</si>
  <si>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</si>
  <si>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</si>
  <si>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</si>
  <si>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</si>
  <si>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</si>
  <si>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</si>
  <si>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</si>
  <si>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</si>
  <si>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</si>
  <si>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</si>
  <si>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</si>
  <si>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</si>
  <si>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</si>
  <si>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</si>
  <si>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</si>
  <si>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</si>
  <si>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</si>
  <si>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</si>
  <si>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</si>
  <si>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</si>
  <si>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</si>
  <si>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</si>
  <si>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</si>
  <si>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</si>
  <si>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</si>
  <si>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</si>
  <si>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</si>
  <si>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</si>
  <si>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</si>
  <si>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</si>
  <si>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</si>
  <si>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</si>
  <si>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</si>
  <si>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</si>
  <si>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</si>
  <si>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</si>
  <si>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</si>
  <si>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</si>
  <si>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</si>
  <si>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</si>
  <si>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</si>
  <si>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</si>
  <si>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</si>
  <si>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</si>
  <si>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</si>
  <si>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</si>
  <si>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</si>
  <si>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</si>
  <si>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</si>
  <si>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</si>
  <si>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</si>
  <si>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</si>
  <si>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</si>
  <si>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</si>
  <si>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</si>
  <si>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</si>
  <si>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</si>
  <si>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</si>
  <si>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</si>
  <si>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</si>
  <si>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</si>
  <si>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</si>
  <si>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</si>
  <si>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</si>
  <si>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</si>
  <si>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</si>
  <si>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</si>
  <si>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</si>
  <si>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</si>
  <si>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</si>
  <si>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</si>
  <si>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</si>
  <si>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</si>
  <si>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</si>
  <si>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</si>
  <si>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</si>
  <si>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</si>
  <si>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</si>
  <si>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</si>
  <si>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</si>
  <si>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</si>
  <si>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</si>
  <si>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</si>
  <si>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</si>
  <si>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</si>
  <si>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</si>
  <si>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</si>
  <si>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</si>
  <si>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</si>
  <si>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</si>
  <si>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</si>
  <si>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</si>
  <si>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</si>
  <si>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</si>
  <si>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</si>
  <si>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</si>
  <si>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</si>
  <si>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</si>
  <si>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</si>
  <si>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</si>
  <si>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</si>
  <si>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</si>
  <si>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</si>
  <si>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</si>
  <si>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</si>
  <si>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</si>
  <si>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</si>
  <si>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</si>
  <si>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</si>
  <si>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</si>
  <si>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</si>
  <si>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</si>
  <si>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</si>
  <si>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</si>
  <si>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</si>
  <si>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</si>
  <si>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</si>
  <si>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</si>
  <si>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</si>
  <si>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</si>
  <si>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</si>
  <si>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</si>
  <si>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</si>
  <si>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</si>
  <si>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</si>
  <si>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</si>
  <si>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</si>
  <si>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</si>
  <si>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</si>
  <si>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</si>
  <si>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</si>
  <si>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</si>
  <si>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</si>
  <si>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</si>
  <si>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</si>
  <si>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</si>
  <si>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</si>
  <si>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</si>
  <si>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</si>
  <si>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</si>
  <si>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</si>
  <si>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</si>
  <si>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</si>
  <si>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</si>
  <si>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</si>
  <si>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</si>
  <si>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</si>
  <si>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</si>
  <si>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</si>
  <si>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</si>
  <si>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</si>
  <si>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</si>
  <si>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</si>
  <si>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</si>
  <si>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</si>
  <si>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</si>
  <si>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</si>
  <si>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</si>
  <si>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</si>
  <si>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</si>
  <si>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</si>
  <si>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</si>
  <si>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</si>
  <si>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</si>
  <si>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</si>
  <si>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</si>
  <si>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</si>
  <si>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</si>
  <si>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</si>
  <si>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</si>
  <si>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</si>
  <si>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</si>
  <si>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</si>
  <si>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</si>
  <si>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</si>
  <si>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</si>
  <si>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</si>
  <si>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</si>
  <si>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</si>
  <si>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</si>
  <si>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</si>
  <si>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</si>
  <si>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</si>
  <si>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</si>
  <si>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</si>
  <si>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</si>
  <si>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</si>
  <si>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</si>
  <si>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</si>
  <si>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</si>
  <si>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</si>
  <si>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</si>
  <si>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</si>
  <si>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</si>
  <si>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</si>
  <si>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</si>
  <si>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</si>
  <si>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</si>
  <si>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</si>
  <si>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</si>
  <si>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</si>
  <si>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</si>
  <si>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</si>
  <si>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</si>
  <si>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</si>
  <si>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</si>
  <si>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</si>
  <si>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</si>
  <si>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</si>
  <si>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</si>
  <si>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</si>
  <si>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</si>
  <si>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</si>
  <si>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</si>
  <si>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</si>
  <si>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</si>
  <si>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</si>
  <si>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</si>
  <si>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</si>
  <si>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</si>
  <si>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</si>
  <si>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</si>
  <si>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</si>
  <si>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</si>
  <si>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</si>
  <si>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</si>
  <si>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</si>
  <si>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</si>
  <si>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</si>
  <si>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</si>
  <si>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</si>
  <si>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</si>
  <si>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</si>
  <si>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</si>
  <si>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</si>
  <si>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</si>
  <si>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</si>
  <si>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</si>
  <si>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</si>
  <si>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</si>
  <si>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</si>
  <si>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</si>
  <si>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</si>
  <si>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</si>
  <si>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</si>
  <si>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</si>
  <si>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</si>
  <si>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</si>
  <si>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</si>
  <si>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</si>
  <si>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</si>
  <si>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</si>
  <si>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</si>
  <si>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</si>
  <si>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</si>
  <si>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</si>
  <si>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</si>
  <si>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</si>
  <si>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</si>
  <si>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</si>
  <si>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</si>
  <si>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</si>
  <si>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</si>
  <si>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</si>
  <si>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</si>
  <si>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</si>
  <si>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</si>
  <si>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</si>
  <si>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</si>
  <si>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</si>
  <si>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</si>
  <si>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</si>
  <si>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</si>
  <si>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</si>
  <si>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</si>
  <si>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</si>
  <si>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</si>
  <si>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</si>
  <si>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</si>
  <si>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</si>
  <si>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</si>
  <si>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</si>
  <si>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</si>
  <si>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</si>
  <si>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</si>
  <si>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</si>
  <si>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</si>
  <si>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</si>
  <si>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</si>
  <si>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</si>
  <si>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</si>
  <si>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</si>
  <si>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</si>
  <si>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</si>
  <si>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</si>
  <si>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</si>
  <si>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</si>
  <si>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</si>
  <si>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</si>
  <si>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</si>
  <si>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</si>
  <si>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</si>
  <si>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</si>
  <si>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</si>
  <si>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</si>
  <si>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</si>
  <si>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</si>
  <si>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</si>
  <si>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</si>
  <si>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</si>
  <si>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</si>
  <si>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</si>
  <si>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</si>
  <si>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</si>
  <si>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</si>
  <si>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</si>
  <si>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</si>
  <si>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</si>
  <si>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</si>
  <si>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</si>
  <si>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</si>
  <si>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</si>
  <si>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</si>
  <si>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</si>
  <si>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</si>
  <si>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</si>
  <si>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</si>
  <si>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</si>
  <si>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</si>
  <si>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</si>
  <si>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</si>
  <si>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</si>
  <si>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</si>
  <si>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</si>
  <si>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</si>
  <si>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</si>
  <si>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</si>
  <si>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</si>
  <si>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</si>
  <si>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</si>
  <si>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</si>
  <si>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</si>
  <si>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</si>
  <si>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</si>
  <si>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</si>
  <si>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</si>
  <si>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</si>
  <si>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</si>
  <si>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</si>
  <si>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</si>
  <si>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</si>
  <si>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</si>
  <si>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</si>
  <si>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</si>
  <si>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</si>
  <si>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</si>
  <si>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</si>
  <si>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</si>
  <si>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</si>
  <si>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</si>
  <si>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</si>
  <si>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</si>
  <si>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</si>
  <si>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</si>
  <si>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</si>
  <si>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</si>
  <si>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</si>
  <si>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</si>
  <si>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</si>
  <si>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</si>
  <si>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</si>
  <si>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</si>
  <si>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</si>
  <si>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</si>
  <si>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</si>
  <si>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</si>
  <si>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</si>
  <si>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</si>
  <si>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</si>
  <si>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</si>
  <si>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</si>
  <si>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</si>
  <si>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</si>
  <si>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</si>
  <si>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</si>
  <si>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</si>
  <si>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</si>
  <si>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</si>
  <si>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</si>
  <si>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</si>
  <si>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</si>
  <si>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</si>
  <si>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</si>
  <si>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</si>
  <si>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</si>
  <si>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</si>
  <si>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</si>
  <si>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</si>
  <si>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</si>
  <si>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</si>
  <si>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</si>
  <si>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</si>
  <si>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</si>
  <si>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</si>
  <si>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</si>
  <si>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</si>
  <si>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</si>
  <si>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</si>
  <si>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</si>
  <si>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</si>
  <si>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</si>
  <si>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</si>
  <si>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</si>
  <si>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</si>
  <si>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</si>
  <si>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</si>
  <si>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</si>
  <si>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</si>
  <si>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</si>
  <si>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</si>
  <si>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</si>
  <si>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</si>
  <si>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</si>
  <si>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</si>
  <si>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</si>
  <si>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</si>
  <si>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</si>
  <si>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</si>
  <si>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</si>
  <si>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</si>
  <si>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</si>
  <si>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</si>
  <si>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</si>
  <si>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</si>
  <si>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</si>
  <si>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</si>
  <si>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</si>
  <si>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</si>
  <si>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</si>
  <si>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</si>
  <si>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</si>
  <si>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</si>
  <si>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</si>
  <si>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</si>
  <si>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</si>
  <si>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</si>
  <si>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</si>
  <si>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</si>
  <si>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</si>
  <si>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</si>
  <si>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</si>
  <si>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</si>
  <si>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</si>
  <si>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</si>
  <si>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</si>
  <si>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</si>
  <si>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</si>
  <si>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</si>
  <si>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</si>
  <si>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</si>
  <si>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</si>
  <si>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</si>
  <si>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</si>
  <si>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</si>
  <si>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</si>
  <si>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</si>
  <si>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</si>
  <si>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</si>
  <si>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</si>
  <si>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</si>
  <si>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</si>
  <si>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</si>
  <si>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</si>
  <si>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</si>
  <si>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</si>
  <si>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</si>
  <si>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</si>
  <si>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</si>
  <si>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</si>
  <si>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</si>
  <si>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</si>
  <si>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</si>
  <si>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</si>
  <si>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</si>
  <si>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</si>
  <si>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</si>
  <si>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</si>
  <si>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</si>
  <si>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</si>
  <si>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</si>
  <si>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</si>
  <si>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</si>
  <si>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</si>
  <si>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</si>
  <si>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</si>
  <si>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</si>
  <si>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</si>
  <si>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</si>
  <si>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</si>
  <si>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</si>
  <si>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</si>
  <si>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</si>
  <si>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</si>
  <si>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</si>
  <si>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</si>
  <si>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</si>
  <si>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</si>
  <si>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</si>
  <si>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</si>
  <si>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</si>
  <si>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</si>
  <si>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</si>
  <si>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</si>
  <si>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</si>
  <si>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</si>
  <si>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</si>
  <si>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</si>
  <si>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</si>
  <si>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</si>
  <si>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</si>
  <si>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</si>
  <si>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</si>
  <si>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</si>
  <si>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</si>
  <si>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</si>
  <si>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</si>
  <si>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</si>
  <si>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</si>
  <si>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</si>
  <si>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</si>
  <si>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</si>
  <si>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</si>
  <si>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</si>
  <si>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</si>
  <si>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</si>
  <si>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</si>
  <si>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</si>
  <si>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</si>
  <si>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</si>
  <si>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</si>
  <si>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</si>
  <si>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</si>
  <si>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</si>
  <si>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</si>
  <si>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</si>
  <si>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</si>
  <si>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</si>
  <si>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</si>
  <si>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</si>
  <si>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</si>
  <si>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</si>
  <si>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</si>
  <si>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</si>
  <si>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</si>
  <si>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</si>
  <si>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</si>
  <si>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</si>
  <si>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</si>
  <si>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</si>
  <si>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</si>
  <si>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</si>
  <si>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</si>
  <si>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</si>
  <si>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</si>
  <si>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</si>
  <si>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</si>
  <si>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</si>
  <si>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</si>
  <si>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</si>
  <si>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</si>
  <si>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</si>
  <si>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</si>
  <si>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</si>
  <si>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</si>
  <si>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</si>
  <si>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</si>
  <si>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</si>
  <si>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</si>
  <si>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</si>
  <si>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</si>
  <si>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</si>
  <si>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</si>
  <si>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</si>
  <si>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</si>
  <si>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</si>
  <si>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</si>
  <si>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</si>
  <si>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</si>
  <si>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</si>
  <si>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</si>
  <si>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</si>
  <si>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</si>
  <si>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</si>
  <si>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</si>
  <si>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</si>
  <si>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</si>
  <si>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</si>
  <si>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</si>
  <si>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</si>
  <si>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</si>
  <si>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</si>
  <si>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</si>
  <si>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</si>
  <si>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</si>
  <si>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</si>
  <si>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</si>
  <si>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</si>
  <si>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</si>
  <si>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</si>
  <si>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</si>
  <si>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</si>
  <si>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</si>
  <si>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</si>
  <si>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</si>
  <si>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</si>
  <si>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</si>
  <si>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</si>
  <si>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</si>
  <si>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</si>
  <si>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</si>
  <si>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</si>
  <si>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</si>
  <si>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</si>
  <si>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</si>
  <si>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</si>
  <si>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</si>
  <si>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</si>
  <si>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</si>
  <si>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</si>
  <si>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</si>
  <si>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</si>
  <si>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</si>
  <si>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</si>
  <si>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</si>
  <si>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</si>
  <si>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</si>
  <si>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</si>
  <si>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</si>
  <si>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</si>
  <si>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</si>
  <si>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</si>
  <si>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</si>
  <si>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</si>
  <si>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</si>
  <si>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</si>
  <si>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</si>
  <si>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</si>
  <si>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</si>
  <si>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</si>
  <si>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</si>
  <si>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</si>
  <si>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</si>
  <si>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</si>
  <si>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</si>
  <si>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</si>
  <si>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</si>
  <si>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</si>
  <si>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</si>
  <si>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</si>
  <si>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</si>
  <si>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</si>
  <si>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</si>
  <si>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</si>
  <si>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</si>
  <si>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</si>
  <si>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</si>
  <si>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</si>
  <si>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</si>
  <si>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</si>
  <si>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</si>
  <si>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</si>
  <si>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</si>
  <si>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</si>
  <si>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</si>
  <si>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</si>
  <si>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</si>
  <si>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</si>
  <si>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</si>
  <si>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</si>
  <si>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</si>
  <si>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</si>
  <si>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</si>
  <si>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</si>
  <si>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</si>
  <si>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</si>
  <si>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</si>
  <si>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</si>
  <si>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</si>
  <si>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</si>
  <si>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</si>
  <si>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</si>
  <si>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</si>
  <si>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</si>
  <si>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</si>
  <si>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</si>
  <si>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</si>
  <si>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</si>
  <si>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</si>
  <si>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</si>
  <si>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</si>
  <si>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</si>
  <si>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</si>
  <si>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</si>
  <si>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</si>
  <si>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</si>
  <si>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</si>
  <si>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</si>
  <si>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</si>
  <si>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</si>
  <si>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</si>
  <si>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</si>
  <si>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</si>
  <si>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</si>
  <si>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</si>
  <si>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</si>
  <si>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</si>
  <si>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</si>
  <si>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</si>
  <si>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</si>
  <si>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</si>
  <si>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</si>
  <si>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</si>
  <si>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</si>
  <si>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</si>
  <si>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</si>
  <si>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</si>
  <si>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</si>
  <si>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</si>
  <si>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</si>
  <si>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</si>
  <si>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</si>
  <si>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</si>
  <si>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</si>
  <si>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</si>
  <si>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</si>
  <si>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</si>
  <si>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</si>
  <si>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</si>
  <si>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</si>
  <si>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</si>
  <si>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</si>
  <si>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</si>
  <si>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</si>
  <si>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</si>
  <si>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</si>
  <si>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</si>
  <si>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</si>
  <si>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</si>
  <si>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</si>
  <si>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</si>
  <si>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</si>
  <si>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</si>
  <si>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</si>
  <si>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</si>
  <si>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</si>
  <si>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</si>
  <si>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</si>
  <si>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</si>
  <si>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</si>
  <si>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</si>
  <si>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</si>
  <si>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</si>
  <si>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</si>
  <si>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</si>
  <si>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</si>
  <si>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</si>
  <si>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</si>
  <si>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</si>
  <si>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</si>
  <si>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</si>
  <si>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</si>
  <si>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</si>
  <si>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</si>
  <si>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</si>
  <si>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</si>
  <si>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</si>
  <si>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</si>
  <si>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</si>
  <si>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</si>
  <si>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</si>
  <si>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</si>
  <si>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</si>
  <si>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</si>
  <si>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</si>
  <si>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</si>
  <si>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</si>
  <si>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</si>
  <si>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</si>
  <si>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</si>
  <si>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</si>
  <si>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</si>
  <si>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</si>
  <si>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</si>
  <si>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</si>
  <si>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</si>
  <si>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</si>
  <si>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</si>
  <si>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</si>
  <si>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</si>
  <si>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</si>
  <si>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</si>
  <si>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</si>
  <si>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</si>
  <si>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</si>
  <si>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</si>
  <si>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</si>
  <si>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</si>
  <si>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</si>
  <si>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</si>
  <si>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</si>
  <si>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</si>
  <si>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</si>
  <si>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</si>
  <si>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</si>
  <si>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</si>
  <si>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</si>
  <si>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</si>
  <si>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</si>
  <si>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</si>
  <si>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</si>
  <si>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</si>
  <si>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</si>
  <si>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</si>
  <si>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</si>
  <si>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</si>
  <si>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</si>
  <si>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</si>
  <si>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</si>
  <si>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</si>
  <si>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</si>
  <si>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</si>
  <si>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</si>
  <si>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</si>
  <si>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</si>
  <si>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</si>
  <si>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</si>
  <si>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</si>
  <si>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</si>
  <si>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</si>
  <si>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</si>
  <si>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</si>
  <si>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</si>
  <si>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</si>
  <si>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</si>
  <si>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</si>
  <si>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</si>
  <si>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</si>
  <si>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</si>
  <si>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</si>
  <si>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</si>
  <si>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</si>
  <si>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</si>
  <si>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</si>
  <si>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</si>
  <si>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</si>
  <si>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</si>
  <si>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</si>
  <si>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</si>
  <si>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</si>
  <si>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</si>
  <si>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</si>
  <si>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</si>
  <si>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</si>
  <si>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</si>
  <si>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</si>
  <si>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</si>
  <si>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</si>
  <si>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</si>
  <si>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</si>
  <si>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</si>
  <si>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</si>
  <si>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</si>
  <si>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</si>
  <si>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</si>
  <si>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</si>
  <si>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</si>
  <si>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</si>
  <si>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</si>
  <si>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</si>
  <si>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</si>
  <si>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</si>
  <si>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</si>
  <si>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</si>
  <si>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</si>
  <si>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</si>
  <si>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</si>
  <si>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</si>
  <si>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</si>
  <si>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</si>
  <si>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</si>
  <si>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</si>
  <si>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</si>
  <si>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</si>
  <si>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</si>
  <si>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</si>
  <si>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</si>
  <si>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</si>
  <si>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</si>
  <si>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</si>
  <si>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</si>
  <si>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</si>
  <si>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</si>
  <si>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</si>
  <si>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</si>
  <si>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</si>
  <si>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</si>
  <si>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</si>
  <si>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</si>
  <si>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</si>
  <si>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</si>
  <si>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</si>
  <si>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</si>
  <si>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</si>
  <si>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</si>
  <si>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</si>
  <si>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</si>
  <si>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</si>
  <si>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</si>
  <si>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</si>
  <si>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</si>
  <si>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</si>
  <si>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</si>
  <si>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</si>
  <si>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</si>
  <si>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</si>
  <si>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</si>
  <si>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</si>
  <si>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</si>
  <si>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</si>
  <si>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</si>
  <si>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</si>
  <si>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</si>
  <si>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</si>
  <si>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</si>
  <si>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</si>
  <si>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</si>
  <si>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</si>
  <si>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</si>
  <si>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</si>
  <si>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</si>
  <si>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</si>
  <si>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</si>
  <si>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</si>
  <si>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</si>
  <si>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</si>
  <si>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</si>
  <si>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</si>
  <si>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</si>
  <si>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</si>
  <si>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</si>
  <si>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</si>
  <si>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</si>
  <si>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</si>
  <si>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</si>
  <si>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</si>
  <si>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</si>
  <si>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</si>
  <si>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</si>
  <si>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</si>
  <si>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</si>
  <si>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</si>
  <si>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</si>
  <si>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</si>
  <si>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</si>
  <si>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</si>
  <si>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</si>
  <si>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</si>
  <si>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</si>
  <si>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</si>
  <si>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</si>
  <si>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</si>
  <si>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</si>
  <si>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</si>
  <si>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</si>
  <si>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</si>
  <si>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</si>
  <si>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</si>
  <si>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</si>
  <si>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</si>
  <si>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</si>
  <si>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</si>
  <si>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</si>
  <si>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</si>
  <si>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</si>
  <si>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</si>
  <si>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</si>
  <si>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</si>
  <si>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</si>
  <si>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</si>
  <si>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</si>
  <si>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</si>
  <si>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</si>
  <si>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</si>
  <si>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</si>
  <si>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</si>
  <si>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</si>
  <si>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</si>
  <si>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</si>
  <si>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</si>
  <si>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</si>
  <si>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</si>
  <si>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</si>
  <si>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</si>
  <si>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</si>
  <si>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</si>
  <si>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</si>
  <si>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</si>
  <si>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</si>
  <si>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</si>
  <si>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</si>
  <si>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</si>
  <si>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</si>
  <si>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</si>
  <si>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</si>
  <si>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</si>
  <si>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</si>
  <si>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</si>
  <si>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</si>
  <si>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</si>
  <si>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</si>
  <si>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</si>
  <si>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</si>
  <si>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</si>
  <si>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</si>
  <si>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</si>
  <si>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</si>
  <si>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</si>
  <si>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</si>
  <si>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</si>
  <si>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</si>
  <si>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</si>
  <si>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</si>
  <si>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</si>
  <si>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</si>
  <si>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</si>
  <si>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</si>
  <si>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</si>
  <si>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</si>
  <si>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</si>
  <si>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</si>
  <si>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</si>
  <si>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</si>
  <si>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</si>
  <si>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</si>
  <si>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</si>
  <si>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</si>
  <si>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</si>
  <si>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</si>
  <si>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</si>
  <si>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</si>
  <si>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</si>
  <si>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</si>
  <si>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</si>
  <si>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</si>
  <si>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</si>
  <si>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</si>
  <si>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</si>
  <si>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</si>
  <si>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</si>
  <si>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</si>
  <si>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</si>
  <si>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</si>
  <si>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</si>
  <si>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</si>
  <si>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</si>
  <si>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</si>
  <si>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</si>
  <si>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</si>
  <si>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</si>
  <si>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</si>
  <si>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</si>
  <si>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</si>
  <si>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</si>
  <si>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</si>
  <si>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</si>
  <si>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</si>
  <si>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</si>
  <si>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</si>
  <si>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</si>
  <si>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</si>
  <si>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</si>
  <si>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</si>
  <si>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</si>
  <si>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</si>
  <si>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</si>
  <si>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</si>
  <si>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</si>
  <si>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</si>
  <si>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</si>
  <si>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</si>
  <si>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</si>
  <si>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</si>
  <si>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</si>
  <si>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</si>
  <si>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</si>
  <si>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</si>
  <si>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</si>
  <si>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</si>
  <si>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</si>
  <si>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</si>
  <si>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</si>
  <si>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</si>
  <si>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</si>
  <si>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</si>
  <si>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</si>
  <si>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</si>
  <si>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</si>
  <si>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</si>
  <si>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</si>
  <si>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</si>
  <si>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</si>
  <si>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</si>
  <si>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</si>
  <si>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</si>
  <si>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</si>
  <si>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</si>
  <si>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</si>
  <si>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</si>
  <si>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</si>
  <si>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</si>
  <si>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</si>
  <si>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</si>
  <si>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</si>
  <si>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</si>
  <si>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</si>
  <si>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</si>
  <si>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</si>
  <si>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</si>
  <si>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</si>
  <si>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</si>
  <si>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</si>
  <si>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</si>
  <si>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</si>
  <si>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</si>
  <si>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</si>
  <si>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</si>
  <si>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</si>
  <si>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</si>
  <si>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</si>
  <si>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</si>
  <si>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</si>
  <si>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</si>
  <si>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</si>
  <si>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</si>
  <si>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</si>
  <si>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</si>
  <si>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</si>
  <si>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</si>
  <si>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</si>
  <si>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</si>
  <si>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</si>
  <si>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</si>
  <si>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</si>
  <si>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</si>
  <si>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</si>
  <si>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</si>
  <si>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</si>
  <si>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</si>
  <si>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</si>
  <si>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</si>
  <si>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</si>
  <si>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</si>
  <si>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</si>
  <si>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</si>
  <si>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</si>
  <si>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</si>
  <si>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</si>
  <si>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</si>
  <si>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</si>
  <si>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</si>
  <si>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</si>
  <si>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</si>
  <si>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</si>
  <si>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</si>
  <si>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</si>
  <si>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</si>
  <si>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</si>
  <si>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</si>
  <si>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</si>
  <si>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</si>
  <si>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</si>
  <si>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</si>
  <si>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</si>
  <si>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</si>
  <si>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</si>
  <si>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</si>
  <si>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</si>
  <si>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</si>
  <si>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</si>
  <si>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</si>
  <si>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</si>
  <si>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</si>
  <si>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</si>
  <si>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</si>
  <si>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</si>
  <si>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</si>
  <si>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</si>
  <si>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</si>
  <si>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</si>
  <si>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</si>
  <si>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</si>
  <si>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</si>
  <si>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</si>
  <si>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</si>
  <si>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</si>
  <si>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</si>
  <si>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</si>
  <si>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</si>
  <si>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</si>
  <si>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</si>
  <si>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</si>
  <si>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</si>
  <si>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</si>
  <si>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</si>
  <si>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</si>
  <si>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</si>
  <si>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</si>
  <si>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</si>
  <si>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</si>
  <si>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</si>
  <si>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</si>
  <si>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</si>
  <si>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</si>
  <si>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</si>
  <si>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</si>
  <si>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</si>
  <si>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</si>
  <si>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</si>
  <si>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</si>
  <si>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</si>
  <si>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</si>
  <si>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</si>
  <si>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</si>
  <si>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</si>
  <si>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</si>
  <si>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</si>
  <si>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</si>
  <si>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</si>
  <si>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</si>
  <si>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</si>
  <si>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</si>
  <si>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</si>
  <si>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</si>
  <si>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</si>
  <si>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</si>
  <si>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</si>
  <si>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</si>
  <si>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</si>
  <si>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</si>
  <si>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</si>
  <si>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</si>
  <si>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</si>
  <si>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</si>
  <si>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</si>
  <si>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</si>
  <si>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</si>
  <si>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</si>
  <si>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</si>
  <si>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</si>
  <si>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</si>
  <si>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</si>
  <si>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</si>
  <si>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</si>
  <si>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</si>
  <si>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</si>
  <si>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</si>
  <si>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</si>
  <si>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</si>
  <si>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</si>
  <si>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</si>
  <si>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</si>
  <si>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</si>
  <si>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</si>
  <si>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</si>
  <si>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</si>
  <si>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</si>
  <si>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</si>
  <si>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</si>
  <si>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</si>
  <si>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</si>
  <si>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</si>
  <si>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</si>
  <si>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</si>
  <si>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</si>
  <si>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</si>
  <si>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</si>
  <si>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</si>
  <si>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</si>
  <si>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</si>
  <si>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</si>
  <si>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</si>
  <si>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</si>
  <si>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</si>
  <si>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</si>
  <si>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</si>
  <si>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</si>
  <si>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</si>
  <si>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</si>
  <si>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</si>
  <si>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</si>
  <si>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</si>
  <si>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</si>
  <si>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</si>
  <si>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</si>
  <si>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</si>
  <si>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</si>
  <si>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</si>
  <si>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</si>
  <si>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</si>
  <si>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</si>
  <si>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</si>
  <si>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</si>
  <si>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</si>
  <si>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</si>
  <si>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</si>
  <si>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</si>
  <si>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</si>
  <si>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</si>
  <si>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</si>
  <si>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</si>
  <si>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</si>
  <si>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</si>
  <si>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</si>
  <si>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</si>
  <si>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</si>
  <si>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</si>
  <si>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</si>
  <si>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</si>
  <si>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</si>
  <si>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</si>
  <si>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</si>
  <si>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</si>
  <si>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</si>
  <si>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</si>
  <si>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</si>
  <si>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</si>
  <si>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</si>
  <si>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</si>
  <si>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</si>
  <si>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</si>
  <si>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</si>
  <si>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</si>
  <si>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</si>
  <si>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</si>
  <si>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</si>
  <si>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</si>
  <si>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</si>
  <si>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</si>
  <si>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</si>
  <si>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</si>
  <si>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</si>
  <si>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</si>
  <si>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</si>
  <si>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</si>
  <si>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</si>
  <si>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</si>
  <si>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</si>
  <si>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</si>
  <si>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</si>
  <si>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</si>
  <si>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</si>
  <si>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</si>
  <si>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</si>
  <si>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</si>
  <si>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</si>
  <si>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</si>
  <si>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</si>
  <si>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</si>
  <si>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</si>
  <si>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</si>
  <si>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</si>
  <si>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</si>
  <si>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</si>
  <si>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</si>
  <si>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</si>
  <si>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</si>
  <si>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</si>
  <si>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</si>
  <si>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</si>
  <si>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</si>
  <si>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</si>
  <si>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</si>
  <si>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</si>
  <si>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</si>
  <si>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</si>
  <si>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</si>
  <si>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</si>
  <si>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</si>
  <si>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</si>
  <si>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</si>
  <si>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</si>
  <si>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</si>
  <si>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</si>
  <si>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</si>
  <si>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</si>
  <si>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</si>
  <si>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</si>
  <si>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</si>
  <si>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</si>
  <si>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</si>
  <si>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</si>
  <si>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</si>
  <si>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</si>
  <si>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</si>
  <si>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</si>
  <si>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</si>
  <si>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</si>
  <si>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</si>
  <si>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</si>
  <si>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</si>
  <si>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</si>
  <si>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</si>
  <si>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</si>
  <si>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</si>
  <si>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</si>
  <si>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</si>
  <si>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</si>
  <si>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</si>
  <si>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</si>
  <si>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</si>
  <si>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</si>
  <si>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</si>
  <si>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</si>
  <si>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</si>
  <si>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</si>
  <si>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</si>
  <si>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</si>
  <si>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</si>
  <si>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</si>
  <si>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</si>
  <si>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</si>
  <si>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</si>
  <si>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</si>
  <si>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</si>
  <si>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</si>
  <si>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</si>
  <si>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</si>
  <si>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</si>
  <si>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</si>
  <si>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</si>
  <si>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</si>
  <si>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</si>
  <si>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</si>
  <si>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</si>
  <si>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</si>
  <si>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</si>
  <si>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</si>
  <si>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</si>
  <si>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</si>
  <si>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</si>
  <si>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</si>
  <si>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</si>
  <si>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</si>
  <si>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</si>
  <si>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</si>
  <si>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</si>
  <si>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</si>
  <si>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</si>
  <si>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</si>
  <si>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</si>
  <si>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</si>
  <si>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</si>
  <si>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</si>
  <si>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</si>
  <si>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</si>
  <si>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</si>
  <si>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</si>
  <si>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</si>
  <si>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</si>
  <si>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</si>
  <si>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</si>
  <si>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</si>
  <si>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</si>
  <si>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</si>
  <si>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</si>
  <si>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</si>
  <si>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</si>
  <si>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</si>
  <si>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</si>
  <si>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</si>
  <si>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</si>
  <si>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</si>
  <si>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</si>
  <si>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</si>
  <si>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</si>
  <si>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</si>
  <si>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</si>
  <si>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</si>
  <si>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</si>
  <si>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</si>
  <si>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</si>
  <si>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</si>
  <si>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</si>
  <si>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</si>
  <si>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</si>
  <si>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</si>
  <si>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</si>
  <si>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</si>
  <si>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</si>
  <si>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</si>
  <si>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</si>
  <si>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</si>
  <si>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</si>
  <si>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</si>
  <si>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</si>
  <si>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</si>
  <si>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</si>
  <si>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</si>
  <si>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</si>
  <si>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</si>
  <si>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</si>
  <si>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</si>
  <si>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</si>
  <si>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</si>
  <si>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</si>
  <si>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</si>
  <si>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</si>
  <si>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</si>
  <si>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</si>
  <si>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</si>
  <si>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</si>
  <si>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</si>
  <si>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</si>
  <si>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</si>
  <si>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</si>
  <si>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</si>
  <si>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</si>
  <si>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</si>
  <si>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</si>
  <si>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</si>
  <si>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</si>
  <si>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</si>
  <si>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</si>
  <si>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</si>
  <si>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</si>
  <si>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</si>
  <si>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</si>
  <si>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</si>
  <si>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</si>
  <si>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</si>
  <si>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</si>
  <si>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</si>
  <si>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</si>
  <si>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</si>
  <si>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</si>
  <si>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</si>
  <si>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</si>
  <si>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</si>
  <si>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</si>
  <si>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</si>
  <si>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</si>
  <si>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</si>
  <si>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</si>
  <si>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</si>
  <si>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</si>
  <si>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</si>
  <si>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</si>
  <si>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</si>
  <si>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</si>
  <si>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</si>
  <si>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</si>
  <si>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</si>
  <si>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</si>
  <si>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</si>
  <si>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</si>
  <si>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</si>
  <si>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</si>
  <si>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</si>
  <si>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</si>
  <si>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</si>
  <si>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</si>
  <si>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</si>
  <si>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</si>
  <si>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</si>
  <si>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</si>
  <si>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</si>
  <si>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</si>
  <si>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</si>
  <si>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</si>
  <si>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</si>
  <si>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</si>
  <si>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</si>
  <si>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</si>
  <si>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</si>
  <si>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</si>
  <si>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</si>
  <si>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</si>
  <si>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</si>
  <si>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</si>
  <si>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</si>
  <si>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</si>
  <si>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</si>
  <si>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</si>
  <si>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</si>
  <si>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</si>
  <si>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</si>
  <si>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</si>
  <si>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</si>
  <si>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</si>
  <si>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</si>
  <si>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</si>
  <si>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</si>
  <si>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</si>
  <si>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</si>
  <si>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</si>
  <si>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</si>
  <si>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</si>
  <si>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</si>
  <si>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</si>
  <si>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</si>
  <si>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</si>
  <si>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</si>
  <si>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</si>
  <si>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</si>
  <si>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</si>
  <si>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</si>
  <si>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</si>
  <si>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</si>
  <si>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</si>
  <si>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</si>
  <si>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</si>
  <si>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</si>
  <si>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</si>
  <si>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</si>
  <si>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</si>
  <si>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</si>
  <si>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</si>
  <si>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</si>
  <si>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</si>
  <si>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</si>
  <si>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</si>
  <si>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</si>
  <si>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</si>
  <si>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</si>
  <si>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</si>
  <si>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</si>
  <si>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</si>
  <si>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</si>
  <si>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</si>
  <si>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</si>
  <si>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</si>
  <si>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</si>
  <si>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</si>
  <si>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</si>
  <si>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</si>
  <si>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</si>
  <si>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</si>
  <si>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</si>
  <si>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</si>
  <si>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</si>
  <si>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</si>
  <si>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</si>
  <si>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</si>
  <si>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</si>
  <si>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</si>
  <si>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</si>
  <si>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</si>
  <si>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</si>
  <si>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</si>
  <si>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</si>
  <si>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</si>
  <si>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</si>
  <si>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</si>
  <si>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</si>
  <si>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</si>
  <si>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</si>
  <si>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</si>
  <si>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</si>
  <si>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</si>
  <si>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</si>
  <si>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</si>
  <si>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</si>
  <si>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</si>
  <si>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</si>
  <si>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</si>
  <si>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</si>
  <si>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</si>
  <si>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</si>
  <si>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</si>
  <si>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</si>
  <si>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</si>
  <si>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</si>
  <si>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</si>
  <si>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</si>
  <si>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</si>
  <si>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</si>
  <si>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</si>
  <si>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</si>
  <si>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</si>
  <si>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</si>
  <si>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</si>
  <si>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</si>
  <si>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</si>
  <si>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</si>
  <si>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</si>
  <si>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</si>
  <si>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</si>
  <si>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</si>
  <si>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</si>
  <si>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</si>
  <si>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</si>
  <si>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</si>
  <si>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</si>
  <si>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</si>
  <si>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</si>
  <si>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</si>
  <si>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</si>
  <si>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</si>
  <si>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</si>
  <si>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</si>
  <si>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</si>
  <si>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</si>
  <si>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</si>
  <si>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</si>
  <si>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</si>
  <si>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</si>
  <si>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</si>
  <si>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</si>
  <si>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</si>
  <si>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</si>
  <si>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</si>
  <si>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</si>
  <si>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</si>
  <si>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</si>
  <si>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</si>
  <si>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</si>
  <si>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</si>
  <si>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</si>
  <si>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</si>
  <si>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</si>
  <si>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</si>
  <si>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</si>
  <si>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</si>
  <si>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</si>
  <si>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</si>
  <si>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</si>
  <si>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</si>
  <si>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</si>
  <si>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</si>
  <si>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</si>
  <si>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</si>
  <si>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</si>
  <si>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</si>
  <si>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</si>
  <si>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</si>
  <si>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</si>
  <si>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</si>
  <si>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</si>
  <si>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</si>
  <si>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</si>
  <si>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</si>
  <si>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</si>
  <si>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</si>
  <si>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</si>
  <si>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</si>
  <si>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</si>
  <si>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</si>
  <si>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</si>
  <si>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</si>
  <si>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</si>
  <si>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</si>
  <si>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</si>
  <si>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</si>
  <si>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</si>
  <si>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</si>
  <si>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</si>
  <si>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</si>
  <si>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</si>
  <si>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</si>
  <si>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</si>
  <si>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</si>
  <si>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</si>
  <si>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</si>
  <si>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</si>
  <si>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</si>
  <si>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</si>
  <si>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</si>
  <si>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</si>
  <si>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</si>
  <si>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</si>
  <si>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</si>
  <si>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</si>
  <si>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</si>
  <si>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</si>
  <si>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</si>
  <si>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</si>
  <si>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</si>
  <si>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</si>
  <si>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</si>
  <si>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</si>
  <si>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</si>
  <si>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</si>
  <si>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</si>
  <si>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</si>
  <si>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</si>
  <si>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</si>
  <si>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</si>
  <si>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</si>
  <si>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</si>
  <si>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</si>
  <si>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</si>
  <si>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</si>
  <si>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</si>
  <si>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</si>
  <si>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</si>
  <si>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</si>
  <si>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</si>
  <si>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</si>
  <si>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</si>
  <si>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</si>
  <si>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</si>
  <si>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</si>
  <si>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</si>
  <si>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</si>
  <si>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</si>
  <si>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</si>
  <si>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</si>
  <si>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</si>
  <si>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</si>
  <si>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</si>
  <si>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</si>
  <si>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</si>
  <si>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</si>
  <si>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</si>
  <si>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</si>
  <si>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</si>
  <si>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</si>
  <si>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</si>
  <si>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</si>
  <si>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</si>
  <si>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</si>
  <si>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</si>
  <si>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</si>
  <si>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</si>
  <si>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</si>
  <si>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</si>
  <si>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</si>
  <si>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</si>
  <si>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</si>
  <si>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</si>
  <si>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</si>
  <si>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</si>
  <si>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</si>
  <si>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</si>
  <si>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</si>
  <si>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</si>
  <si>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</si>
  <si>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</si>
  <si>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</si>
  <si>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</si>
  <si>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</si>
  <si>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</si>
  <si>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</si>
  <si>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</si>
  <si>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</si>
  <si>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</si>
  <si>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</si>
  <si>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</si>
  <si>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</si>
  <si>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</si>
  <si>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</si>
  <si>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</si>
  <si>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</si>
  <si>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</si>
  <si>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</si>
  <si>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</si>
  <si>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</si>
  <si>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</si>
  <si>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</si>
  <si>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</si>
  <si>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</si>
  <si>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</si>
  <si>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</si>
  <si>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</si>
  <si>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</si>
  <si>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</si>
  <si>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</si>
  <si>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</si>
  <si>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</si>
  <si>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</si>
  <si>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</si>
  <si>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</si>
  <si>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</si>
  <si>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</si>
  <si>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</si>
  <si>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</si>
  <si>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</si>
  <si>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</si>
  <si>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</si>
  <si>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</si>
  <si>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</si>
  <si>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</si>
  <si>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</si>
  <si>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</si>
  <si>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</si>
  <si>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</si>
  <si>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</si>
  <si>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</si>
  <si>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</si>
  <si>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</si>
  <si>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</si>
  <si>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</si>
  <si>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</si>
  <si>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</si>
  <si>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</si>
  <si>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</si>
  <si>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</si>
  <si>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</si>
  <si>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</si>
  <si>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</si>
  <si>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</si>
  <si>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</si>
  <si>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</si>
  <si>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</si>
  <si>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</si>
  <si>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</si>
  <si>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</si>
  <si>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</si>
  <si>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</si>
  <si>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</si>
  <si>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</si>
  <si>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</si>
  <si>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</si>
  <si>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</si>
  <si>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</si>
  <si>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</si>
  <si>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</si>
  <si>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</si>
  <si>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</si>
  <si>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</si>
  <si>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</si>
  <si>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</si>
  <si>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</si>
  <si>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</si>
  <si>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</si>
  <si>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</si>
  <si>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</si>
  <si>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</si>
  <si>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</si>
  <si>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</si>
  <si>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</si>
  <si>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</si>
  <si>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</si>
  <si>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</si>
  <si>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</si>
  <si>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</si>
  <si>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</si>
  <si>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</si>
  <si>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</si>
  <si>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</si>
  <si>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</si>
  <si>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</si>
  <si>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</si>
  <si>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</si>
  <si>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</si>
  <si>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</si>
  <si>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</si>
  <si>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</si>
  <si>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</si>
  <si>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</si>
  <si>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</si>
  <si>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</si>
  <si>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</si>
  <si>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</si>
  <si>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</si>
  <si>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</si>
  <si>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</si>
  <si>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</si>
  <si>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</si>
  <si>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</si>
  <si>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</si>
  <si>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</si>
  <si>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</si>
  <si>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</si>
  <si>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</si>
  <si>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</si>
  <si>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</si>
  <si>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</si>
  <si>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</si>
  <si>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</si>
  <si>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</si>
  <si>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</si>
  <si>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</si>
  <si>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</si>
  <si>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</si>
  <si>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</si>
  <si>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</si>
  <si>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</si>
  <si>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</si>
  <si>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</si>
  <si>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</si>
  <si>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</si>
  <si>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</si>
  <si>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</si>
  <si>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</si>
  <si>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</si>
  <si>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</si>
  <si>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</si>
  <si>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</si>
  <si>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</si>
  <si>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</si>
  <si>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</si>
  <si>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</si>
  <si>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</si>
  <si>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</si>
  <si>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</si>
  <si>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</si>
  <si>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</si>
  <si>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</si>
  <si>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</si>
  <si>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</si>
  <si>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</si>
  <si>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</si>
  <si>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</si>
  <si>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</si>
  <si>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</si>
  <si>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</si>
  <si>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</si>
  <si>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</si>
  <si>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</si>
  <si>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</si>
  <si>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</si>
  <si>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</si>
  <si>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</si>
  <si>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</si>
  <si>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</si>
  <si>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</si>
  <si>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</si>
  <si>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</si>
  <si>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</si>
  <si>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</si>
  <si>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</si>
  <si>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</si>
  <si>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</si>
  <si>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</si>
  <si>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</si>
  <si>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</si>
  <si>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</si>
  <si>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</si>
  <si>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</si>
  <si>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</si>
  <si>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</si>
  <si>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</si>
  <si>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</si>
  <si>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</si>
  <si>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</si>
  <si>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</si>
  <si>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</si>
  <si>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</si>
  <si>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</si>
  <si>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</si>
  <si>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</si>
  <si>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</si>
  <si>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</si>
  <si>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</si>
  <si>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</si>
  <si>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</si>
  <si>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</si>
  <si>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</si>
  <si>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</si>
  <si>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</si>
  <si>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</si>
  <si>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</si>
  <si>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</si>
  <si>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</si>
  <si>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</si>
  <si>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</si>
  <si>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</si>
  <si>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</si>
  <si>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</si>
  <si>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</si>
  <si>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</si>
  <si>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</si>
  <si>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</si>
  <si>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</si>
  <si>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</si>
  <si>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</si>
  <si>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</si>
  <si>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</si>
  <si>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</si>
  <si>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</si>
  <si>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</si>
  <si>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</si>
  <si>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</si>
  <si>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</si>
  <si>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</si>
  <si>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</si>
  <si>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</si>
  <si>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</si>
  <si>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</si>
  <si>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</si>
  <si>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</si>
  <si>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</si>
  <si>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</si>
  <si>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</si>
  <si>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</si>
  <si>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</si>
  <si>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</si>
  <si>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</si>
  <si>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</si>
  <si>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</si>
  <si>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</si>
  <si>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</si>
  <si>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</si>
  <si>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</si>
  <si>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</si>
  <si>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</si>
  <si>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</si>
  <si>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</si>
  <si>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</si>
  <si>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</si>
  <si>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</si>
  <si>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</si>
  <si>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</si>
  <si>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</si>
  <si>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</si>
  <si>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</si>
  <si>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</si>
  <si>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</si>
  <si>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</si>
  <si>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</si>
  <si>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</si>
  <si>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</si>
  <si>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</si>
  <si>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</si>
  <si>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</si>
  <si>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</si>
  <si>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</si>
  <si>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</si>
  <si>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</si>
  <si>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</si>
  <si>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</si>
  <si>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</si>
  <si>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</si>
  <si>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</si>
  <si>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</si>
  <si>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</si>
  <si>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</si>
  <si>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</si>
  <si>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</si>
  <si>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</si>
  <si>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</si>
  <si>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</si>
  <si>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</si>
  <si>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</si>
  <si>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</si>
  <si>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</si>
  <si>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</si>
  <si>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</si>
  <si>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</si>
  <si>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</si>
  <si>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</si>
  <si>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</si>
  <si>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</si>
  <si>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</si>
  <si>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</si>
  <si>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</si>
  <si>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</si>
  <si>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</si>
  <si>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</si>
  <si>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</si>
  <si>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</si>
  <si>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</si>
  <si>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</si>
  <si>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</si>
  <si>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</si>
  <si>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</si>
  <si>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</si>
  <si>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</si>
  <si>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</si>
  <si>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</si>
  <si>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</si>
  <si>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</si>
  <si>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</si>
  <si>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</si>
  <si>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</si>
  <si>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</si>
  <si>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</si>
  <si>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</si>
  <si>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</si>
  <si>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</si>
  <si>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</si>
  <si>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</si>
  <si>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</si>
  <si>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</si>
  <si>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</si>
  <si>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</si>
  <si>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</si>
  <si>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</si>
  <si>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</si>
  <si>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</si>
  <si>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</si>
  <si>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</si>
  <si>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</si>
  <si>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</si>
  <si>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</si>
  <si>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</si>
  <si>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</si>
  <si>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</si>
  <si>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</si>
  <si>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</si>
  <si>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</si>
  <si>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</si>
  <si>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</si>
  <si>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</si>
  <si>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</si>
  <si>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</si>
  <si>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</si>
  <si>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</si>
  <si>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</si>
  <si>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</si>
  <si>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</si>
  <si>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</si>
  <si>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</si>
  <si>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</si>
  <si>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</si>
  <si>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</si>
  <si>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</si>
  <si>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</si>
  <si>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</si>
  <si>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</si>
  <si>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</si>
  <si>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</si>
  <si>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</si>
  <si>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</si>
  <si>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</si>
  <si>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</si>
  <si>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</si>
  <si>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</si>
  <si>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</si>
  <si>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</si>
  <si>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</si>
  <si>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</si>
  <si>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</si>
  <si>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</si>
  <si>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</si>
  <si>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</si>
  <si>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</si>
  <si>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</si>
  <si>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</si>
  <si>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</si>
  <si>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</si>
  <si>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</si>
  <si>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</si>
  <si>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</si>
  <si>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</si>
  <si>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</si>
  <si>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</si>
  <si>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</si>
  <si>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</si>
  <si>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</si>
  <si>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</si>
  <si>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</si>
  <si>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</si>
  <si>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</si>
  <si>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</si>
  <si>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</si>
  <si>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</si>
  <si>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</si>
  <si>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</si>
  <si>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</si>
  <si>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</si>
  <si>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</si>
  <si>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</si>
  <si>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</si>
  <si>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</si>
  <si>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</si>
  <si>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</si>
  <si>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</si>
  <si>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</si>
  <si>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</si>
  <si>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</si>
  <si>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</si>
  <si>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</si>
  <si>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</si>
  <si>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</si>
  <si>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</si>
  <si>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</si>
  <si>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</si>
  <si>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</si>
  <si>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</si>
  <si>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</si>
  <si>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</si>
  <si>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</si>
  <si>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</si>
  <si>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</si>
  <si>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</si>
  <si>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</si>
  <si>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</si>
  <si>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</si>
  <si>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</si>
  <si>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</si>
  <si>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</si>
  <si>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</si>
  <si>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</si>
  <si>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</si>
  <si>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</si>
  <si>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</si>
  <si>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</si>
  <si>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</si>
  <si>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</si>
  <si>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</si>
  <si>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</si>
  <si>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</si>
  <si>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</si>
  <si>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</si>
  <si>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</si>
  <si>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</si>
  <si>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</si>
  <si>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</si>
  <si>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</si>
  <si>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</si>
  <si>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</si>
  <si>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</si>
  <si>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</si>
  <si>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</si>
  <si>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</si>
  <si>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</si>
  <si>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</si>
  <si>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</si>
  <si>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</si>
  <si>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</si>
  <si>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</si>
  <si>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</si>
  <si>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</si>
  <si>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</si>
  <si>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</si>
  <si>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</si>
  <si>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</si>
  <si>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</si>
  <si>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</si>
  <si>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</si>
  <si>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</si>
  <si>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</si>
  <si>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</si>
  <si>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</si>
  <si>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</si>
  <si>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</si>
  <si>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</si>
  <si>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</si>
  <si>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</si>
  <si>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</si>
  <si>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</si>
  <si>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</si>
  <si>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</si>
  <si>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</si>
  <si>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</si>
  <si>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</si>
  <si>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</si>
  <si>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</si>
  <si>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</si>
  <si>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</si>
  <si>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</si>
  <si>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</si>
  <si>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</si>
  <si>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</si>
  <si>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</si>
  <si>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</si>
  <si>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</si>
  <si>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</si>
  <si>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</si>
  <si>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</si>
  <si>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</si>
  <si>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</si>
  <si>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</si>
  <si>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</si>
  <si>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</si>
  <si>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</si>
  <si>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</si>
  <si>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</si>
  <si>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</si>
  <si>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</si>
  <si>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</si>
  <si>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</si>
  <si>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</si>
  <si>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</si>
  <si>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</si>
  <si>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</si>
  <si>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</si>
  <si>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</si>
  <si>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</si>
  <si>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</si>
  <si>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</si>
  <si>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</si>
  <si>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</si>
  <si>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</si>
  <si>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</si>
  <si>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</si>
  <si>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</si>
  <si>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</si>
  <si>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</si>
  <si>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</si>
  <si>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</si>
  <si>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</si>
  <si>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</si>
  <si>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</si>
  <si>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</si>
  <si>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</si>
  <si>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</si>
  <si>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</si>
  <si>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</si>
  <si>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</si>
  <si>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</si>
  <si>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</si>
  <si>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</si>
  <si>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</si>
  <si>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</si>
  <si>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</si>
  <si>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</si>
  <si>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</si>
  <si>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</si>
  <si>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</si>
  <si>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</si>
  <si>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</si>
  <si>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</si>
  <si>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</si>
  <si>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</si>
  <si>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</si>
  <si>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</si>
  <si>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</si>
  <si>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</si>
  <si>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</si>
  <si>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</si>
  <si>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</si>
  <si>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</si>
  <si>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</si>
  <si>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</si>
  <si>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</si>
  <si>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</si>
  <si>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</si>
  <si>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</si>
  <si>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</si>
  <si>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</si>
  <si>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</si>
  <si>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</si>
  <si>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</si>
  <si>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</si>
  <si>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</si>
  <si>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</si>
  <si>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</si>
  <si>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</si>
  <si>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</si>
  <si>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</si>
  <si>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</si>
  <si>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</si>
  <si>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</si>
  <si>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</si>
  <si>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</si>
  <si>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</si>
  <si>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</si>
  <si>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</si>
  <si>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</si>
  <si>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</si>
  <si>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</si>
  <si>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</si>
  <si>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</si>
  <si>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</si>
  <si>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</si>
  <si>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</si>
  <si>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</si>
  <si>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</si>
  <si>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</si>
  <si>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</si>
  <si>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</si>
  <si>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</si>
  <si>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</si>
  <si>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</si>
  <si>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</si>
  <si>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</si>
  <si>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</si>
  <si>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</si>
  <si>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</si>
  <si>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</si>
  <si>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</si>
  <si>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</si>
  <si>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</si>
  <si>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</si>
  <si>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</si>
  <si>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</si>
  <si>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</si>
  <si>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</si>
  <si>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</si>
  <si>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</si>
  <si>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</si>
  <si>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</si>
  <si>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</si>
  <si>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</si>
  <si>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</si>
  <si>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</si>
  <si>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</si>
  <si>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</si>
  <si>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</si>
  <si>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</si>
  <si>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</si>
  <si>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</si>
  <si>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</si>
  <si>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</si>
  <si>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</si>
  <si>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</si>
  <si>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</si>
  <si>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</si>
  <si>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</si>
  <si>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</si>
  <si>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</si>
  <si>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</si>
  <si>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</si>
  <si>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</si>
  <si>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</si>
  <si>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</si>
  <si>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</si>
  <si>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</si>
  <si>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</si>
  <si>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</si>
  <si>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</si>
  <si>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</si>
  <si>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</si>
  <si>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</si>
  <si>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</si>
  <si>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</si>
  <si>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</si>
  <si>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</si>
  <si>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</si>
  <si>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</si>
  <si>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</si>
  <si>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</si>
  <si>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</si>
  <si>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</si>
  <si>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</si>
  <si>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</si>
  <si>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</si>
  <si>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</si>
  <si>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</si>
  <si>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</si>
  <si>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</si>
  <si>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</si>
  <si>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</si>
  <si>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</si>
  <si>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</si>
  <si>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</si>
  <si>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</si>
  <si>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</si>
  <si>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</si>
  <si>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</si>
  <si>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</si>
  <si>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</si>
  <si>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</si>
  <si>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</si>
  <si>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</si>
  <si>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</si>
  <si>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</si>
  <si>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</si>
  <si>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</si>
  <si>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</si>
  <si>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</si>
  <si>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</si>
  <si>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</si>
  <si>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</si>
  <si>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</si>
  <si>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</si>
  <si>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</si>
  <si>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</si>
  <si>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</si>
  <si>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</si>
  <si>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</si>
  <si>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</si>
  <si>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</si>
  <si>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</si>
  <si>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</si>
  <si>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</si>
  <si>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</si>
  <si>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</si>
  <si>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</si>
  <si>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</si>
  <si>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</si>
  <si>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</si>
  <si>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</si>
  <si>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</si>
  <si>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</si>
  <si>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</si>
  <si>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</si>
  <si>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</si>
  <si>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</si>
  <si>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</si>
  <si>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</si>
  <si>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</si>
  <si>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</si>
  <si>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</si>
  <si>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</si>
  <si>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</si>
  <si>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</si>
  <si>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</si>
  <si>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</si>
  <si>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</si>
  <si>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</si>
  <si>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</si>
  <si>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</si>
  <si>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</si>
  <si>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</si>
  <si>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</si>
  <si>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</si>
  <si>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</si>
  <si>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</si>
  <si>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</si>
  <si>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</si>
  <si>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</si>
  <si>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</si>
  <si>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</si>
  <si>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</si>
  <si>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</si>
  <si>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</si>
  <si>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</si>
  <si>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</si>
  <si>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</si>
  <si>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</si>
  <si>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</si>
  <si>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</si>
  <si>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</si>
  <si>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</si>
  <si>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</si>
  <si>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</si>
  <si>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</si>
  <si>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</si>
  <si>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</si>
  <si>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</si>
  <si>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</si>
  <si>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</si>
  <si>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</si>
  <si>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</si>
  <si>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</si>
  <si>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</si>
  <si>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</si>
  <si>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</si>
  <si>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</si>
  <si>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</si>
  <si>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</si>
  <si>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</si>
  <si>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</si>
  <si>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</si>
  <si>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</si>
  <si>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</si>
  <si>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</si>
  <si>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</si>
  <si>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</si>
  <si>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</si>
  <si>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</si>
  <si>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</si>
  <si>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</si>
  <si>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</si>
  <si>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</si>
  <si>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</si>
  <si>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</si>
  <si>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</si>
  <si>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</si>
  <si>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</si>
  <si>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</si>
  <si>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</si>
  <si>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</si>
  <si>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</si>
  <si>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</si>
  <si>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</si>
  <si>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</si>
  <si>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</si>
  <si>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</si>
  <si>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</si>
  <si>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</si>
  <si>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</si>
  <si>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</si>
  <si>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</si>
  <si>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</si>
  <si>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</si>
  <si>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</si>
  <si>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</si>
  <si>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</si>
  <si>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</si>
  <si>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</si>
  <si>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</si>
  <si>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</si>
  <si>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</si>
  <si>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</si>
  <si>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</si>
  <si>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</si>
  <si>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</si>
  <si>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</si>
  <si>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</si>
  <si>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</si>
  <si>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</si>
  <si>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</si>
  <si>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</si>
  <si>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</si>
  <si>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</si>
  <si>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</si>
  <si>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</si>
  <si>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</si>
  <si>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</si>
  <si>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</si>
  <si>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</si>
  <si>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</si>
  <si>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</si>
  <si>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</si>
  <si>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</si>
  <si>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</si>
  <si>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</si>
  <si>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</si>
  <si>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</si>
  <si>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</si>
  <si>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</si>
  <si>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</si>
  <si>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</si>
  <si>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</si>
  <si>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</si>
  <si>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</si>
  <si>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</si>
  <si>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</si>
  <si>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</si>
  <si>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</si>
  <si>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</si>
  <si>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</si>
  <si>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</si>
  <si>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</si>
  <si>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</si>
  <si>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</si>
  <si>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</si>
  <si>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</si>
  <si>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</si>
  <si>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</si>
  <si>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</si>
  <si>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</si>
  <si>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</si>
  <si>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</si>
  <si>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</si>
  <si>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</si>
  <si>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</si>
  <si>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</si>
  <si>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</si>
  <si>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</si>
  <si>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</si>
  <si>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</si>
  <si>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</si>
  <si>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</si>
  <si>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</si>
  <si>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</si>
  <si>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</si>
  <si>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</si>
  <si>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</si>
  <si>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</si>
  <si>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</si>
  <si>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</si>
  <si>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</si>
  <si>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</si>
  <si>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</si>
  <si>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</si>
  <si>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</si>
  <si>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</si>
  <si>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</si>
  <si>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</si>
  <si>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</si>
  <si>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</si>
  <si>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</si>
  <si>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</si>
  <si>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</si>
  <si>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</si>
  <si>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</si>
  <si>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</si>
  <si>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</si>
  <si>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</si>
  <si>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</si>
  <si>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</si>
  <si>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</si>
  <si>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</si>
  <si>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</si>
  <si>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</si>
  <si>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</si>
  <si>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</si>
  <si>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</si>
  <si>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</si>
  <si>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</si>
  <si>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</si>
  <si>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</si>
  <si>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</si>
  <si>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</si>
  <si>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</si>
  <si>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</si>
  <si>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</si>
  <si>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</si>
  <si>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</si>
  <si>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</si>
  <si>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</si>
  <si>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</si>
  <si>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</si>
  <si>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</si>
  <si>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</si>
  <si>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</si>
  <si>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</si>
  <si>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</si>
  <si>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</si>
  <si>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</si>
  <si>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</si>
  <si>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</si>
  <si>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</si>
  <si>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</si>
  <si>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</si>
  <si>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</si>
  <si>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</si>
  <si>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</si>
  <si>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</si>
  <si>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</si>
  <si>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</si>
  <si>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</si>
  <si>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</si>
  <si>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</si>
  <si>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</si>
  <si>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</si>
  <si>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</si>
  <si>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</si>
  <si>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</si>
  <si>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</si>
  <si>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</si>
  <si>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</si>
  <si>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</si>
  <si>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</si>
  <si>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</si>
  <si>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</si>
  <si>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</si>
  <si>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</si>
  <si>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</si>
  <si>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</si>
  <si>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</si>
  <si>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</si>
  <si>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</si>
  <si>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</si>
  <si>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</si>
  <si>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</si>
  <si>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</si>
  <si>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</si>
  <si>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</si>
  <si>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</si>
  <si>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</si>
  <si>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</si>
  <si>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</si>
  <si>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</si>
  <si>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</si>
  <si>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</si>
  <si>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</si>
  <si>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</si>
  <si>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</si>
  <si>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</si>
  <si>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</si>
  <si>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</si>
  <si>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</si>
  <si>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</si>
  <si>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</si>
  <si>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</si>
  <si>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</si>
  <si>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</si>
  <si>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</si>
  <si>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</si>
  <si>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</si>
  <si>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</si>
  <si>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</si>
  <si>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</si>
  <si>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</si>
  <si>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</si>
  <si>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</si>
  <si>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</si>
  <si>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</si>
  <si>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</si>
  <si>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</si>
  <si>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</si>
  <si>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</si>
  <si>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</si>
  <si>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</si>
  <si>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</si>
  <si>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</si>
  <si>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</si>
  <si>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</si>
  <si>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</si>
  <si>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</si>
  <si>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</si>
  <si>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</si>
  <si>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</si>
  <si>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</si>
  <si>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</si>
  <si>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</si>
  <si>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</si>
  <si>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</si>
  <si>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</si>
  <si>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</si>
  <si>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</si>
  <si>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</si>
  <si>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</si>
  <si>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</si>
  <si>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</si>
  <si>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</si>
  <si>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</si>
  <si>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</si>
  <si>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</si>
  <si>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</si>
  <si>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</si>
  <si>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</si>
  <si>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</si>
  <si>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</si>
  <si>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</si>
  <si>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</si>
  <si>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</si>
  <si>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</si>
  <si>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</si>
  <si>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</si>
  <si>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</si>
  <si>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</si>
  <si>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</si>
  <si>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</si>
  <si>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</si>
  <si>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</si>
  <si>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</si>
  <si>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</si>
  <si>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</si>
  <si>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</si>
  <si>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</si>
  <si>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</si>
  <si>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</si>
  <si>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</si>
  <si>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</si>
  <si>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</si>
  <si>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</si>
  <si>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</si>
  <si>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</si>
  <si>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</si>
  <si>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</si>
  <si>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</si>
  <si>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</si>
  <si>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</si>
  <si>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</si>
  <si>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</si>
  <si>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</si>
  <si>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</si>
  <si>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</si>
  <si>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</si>
  <si>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</si>
  <si>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</si>
  <si>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</si>
  <si>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</si>
  <si>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</si>
  <si>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</si>
  <si>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</si>
  <si>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</si>
  <si>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</si>
  <si>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</si>
  <si>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</si>
  <si>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</si>
  <si>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</si>
  <si>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</si>
  <si>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</si>
  <si>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</si>
  <si>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</si>
  <si>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</si>
  <si>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</si>
  <si>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</si>
  <si>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</si>
  <si>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</si>
  <si>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</si>
  <si>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</si>
  <si>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</si>
  <si>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</si>
  <si>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</si>
  <si>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</si>
  <si>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</si>
  <si>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</si>
  <si>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</si>
  <si>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</si>
  <si>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</si>
  <si>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</si>
  <si>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</si>
  <si>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</si>
  <si>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</si>
  <si>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</si>
  <si>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</si>
  <si>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</si>
  <si>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</si>
  <si>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</si>
  <si>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</si>
  <si>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</si>
  <si>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</si>
  <si>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</si>
  <si>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</si>
  <si>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</si>
  <si>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</si>
  <si>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</si>
  <si>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</si>
  <si>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</si>
  <si>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</si>
  <si>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</si>
  <si>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</si>
  <si>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</si>
  <si>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</si>
  <si>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</si>
  <si>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</si>
  <si>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</si>
  <si>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</si>
  <si>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</si>
  <si>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</si>
  <si>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</si>
  <si>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</si>
  <si>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</si>
  <si>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</si>
  <si>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</si>
  <si>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</si>
  <si>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</si>
  <si>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</si>
  <si>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</si>
  <si>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</si>
  <si>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</si>
  <si>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</si>
  <si>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</si>
  <si>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</si>
  <si>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</si>
  <si>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</si>
  <si>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</si>
  <si>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</si>
  <si>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</si>
  <si>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</si>
  <si>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</si>
  <si>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</si>
  <si>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</si>
  <si>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</si>
  <si>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</si>
  <si>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</si>
  <si>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</si>
  <si>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</si>
  <si>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</si>
  <si>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</si>
  <si>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</si>
  <si>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</si>
  <si>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</si>
  <si>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</si>
  <si>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</si>
  <si>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</si>
  <si>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</si>
  <si>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</si>
  <si>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</si>
  <si>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</si>
  <si>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</si>
  <si>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</si>
  <si>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</si>
  <si>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</si>
  <si>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</si>
  <si>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</si>
  <si>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</si>
  <si>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</si>
  <si>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</si>
  <si>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</si>
  <si>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</si>
  <si>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</si>
  <si>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</si>
  <si>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</si>
  <si>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</si>
  <si>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</si>
  <si>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</si>
  <si>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</si>
  <si>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</si>
  <si>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</si>
  <si>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</si>
  <si>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</si>
  <si>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</si>
  <si>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</si>
  <si>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</si>
  <si>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</si>
  <si>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</si>
  <si>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</si>
  <si>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</si>
  <si>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</si>
  <si>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</si>
  <si>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</si>
  <si>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</si>
  <si>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</si>
  <si>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</si>
  <si>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</si>
  <si>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</si>
  <si>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</si>
  <si>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</si>
  <si>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</si>
  <si>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</si>
  <si>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</si>
  <si>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</si>
  <si>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</si>
  <si>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</si>
  <si>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</si>
  <si>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</si>
  <si>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</si>
  <si>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</si>
  <si>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</si>
  <si>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</si>
  <si>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</si>
  <si>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</si>
  <si>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</si>
  <si>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</si>
  <si>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</si>
  <si>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</si>
  <si>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</si>
  <si>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</si>
  <si>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</si>
  <si>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</si>
  <si>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</si>
  <si>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</si>
  <si>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</si>
  <si>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</si>
  <si>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</si>
  <si>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</si>
  <si>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</si>
  <si>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</si>
  <si>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</si>
  <si>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</si>
  <si>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</si>
  <si>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</si>
  <si>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</si>
  <si>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</si>
  <si>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</si>
  <si>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</si>
  <si>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</si>
  <si>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</si>
  <si>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</si>
  <si>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</si>
  <si>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</si>
  <si>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</si>
  <si>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</si>
  <si>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</si>
  <si>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</si>
  <si>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</si>
  <si>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</si>
  <si>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</si>
  <si>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</si>
  <si>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</si>
  <si>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</si>
  <si>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</si>
  <si>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</si>
  <si>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</si>
  <si>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</si>
  <si>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</si>
  <si>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</si>
  <si>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</si>
  <si>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</si>
  <si>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</si>
  <si>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</si>
  <si>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</si>
  <si>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</si>
  <si>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</si>
  <si>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</si>
  <si>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</si>
  <si>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</si>
  <si>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</si>
  <si>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</si>
  <si>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</si>
  <si>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</si>
  <si>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</si>
  <si>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</si>
  <si>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</si>
  <si>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</si>
  <si>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</si>
  <si>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</si>
  <si>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</si>
  <si>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</si>
  <si>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</si>
  <si>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</si>
  <si>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</si>
  <si>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</si>
  <si>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</si>
  <si>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</si>
  <si>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</si>
  <si>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</si>
  <si>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</si>
  <si>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</si>
  <si>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</si>
  <si>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</si>
  <si>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</si>
  <si>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</si>
  <si>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</si>
  <si>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</si>
  <si>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</si>
  <si>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</si>
  <si>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</si>
  <si>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</si>
  <si>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</si>
  <si>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</si>
  <si>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</si>
  <si>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</si>
  <si>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</si>
  <si>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</si>
  <si>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</si>
  <si>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</si>
  <si>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</si>
  <si>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</si>
  <si>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</si>
  <si>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</si>
  <si>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</si>
  <si>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</si>
  <si>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</si>
  <si>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</si>
  <si>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</si>
  <si>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</si>
  <si>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</si>
  <si>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</si>
  <si>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</si>
  <si>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</si>
  <si>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</si>
  <si>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</si>
  <si>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</si>
  <si>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</si>
  <si>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</si>
  <si>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</si>
  <si>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</si>
  <si>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</si>
  <si>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</si>
  <si>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</si>
  <si>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</si>
  <si>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</si>
  <si>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</si>
  <si>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</si>
  <si>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</si>
  <si>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</si>
  <si>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</si>
  <si>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</si>
  <si>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</si>
  <si>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</si>
  <si>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</si>
  <si>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</si>
  <si>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</si>
  <si>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</si>
  <si>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</si>
  <si>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</si>
  <si>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</si>
  <si>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</si>
  <si>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</si>
  <si>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</si>
  <si>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</si>
  <si>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</si>
  <si>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</si>
  <si>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</si>
  <si>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</si>
  <si>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</si>
  <si>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</si>
  <si>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</si>
  <si>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</si>
  <si>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</si>
  <si>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</si>
  <si>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</si>
  <si>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</si>
  <si>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</si>
  <si>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</si>
  <si>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</si>
  <si>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</si>
  <si>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</si>
  <si>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</si>
  <si>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</si>
  <si>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</si>
  <si>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</si>
  <si>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</si>
  <si>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</si>
  <si>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</si>
  <si>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</si>
  <si>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</si>
  <si>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</si>
  <si>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</si>
  <si>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</si>
  <si>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</si>
  <si>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</si>
  <si>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</si>
  <si>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</si>
  <si>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</si>
  <si>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</si>
  <si>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</si>
  <si>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</si>
  <si>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</si>
  <si>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</si>
  <si>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</si>
  <si>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</si>
  <si>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</si>
  <si>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</si>
  <si>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</si>
  <si>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</si>
  <si>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</si>
  <si>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</si>
  <si>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</si>
  <si>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</si>
  <si>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</si>
  <si>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</si>
  <si>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</si>
  <si>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</si>
  <si>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</si>
  <si>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</si>
  <si>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</si>
  <si>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</si>
  <si>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</si>
  <si>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</si>
  <si>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</si>
  <si>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</si>
  <si>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</si>
  <si>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</si>
  <si>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</si>
  <si>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</si>
  <si>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</si>
  <si>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</si>
  <si>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</si>
  <si>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</si>
  <si>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</si>
  <si>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</si>
  <si>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</si>
  <si>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</si>
  <si>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</si>
  <si>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</si>
  <si>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</si>
  <si>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</si>
  <si>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</si>
  <si>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</si>
  <si>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</si>
  <si>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</si>
  <si>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</si>
  <si>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</si>
  <si>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</si>
  <si>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</si>
  <si>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</si>
  <si>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</si>
  <si>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</si>
  <si>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</si>
  <si>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</si>
  <si>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</si>
  <si>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</si>
  <si>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</si>
  <si>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</si>
  <si>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</si>
  <si>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</si>
  <si>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</si>
  <si>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</si>
  <si>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</si>
  <si>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</si>
  <si>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</si>
  <si>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</si>
  <si>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</si>
  <si>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</si>
  <si>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</si>
  <si>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</si>
  <si>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</si>
  <si>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</si>
  <si>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</si>
  <si>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</si>
  <si>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</si>
  <si>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</si>
  <si>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</si>
  <si>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</si>
  <si>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</si>
  <si>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</si>
  <si>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</si>
  <si>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</si>
  <si>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</si>
  <si>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</si>
  <si>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</si>
  <si>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</si>
  <si>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</si>
  <si>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</si>
  <si>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</si>
  <si>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</si>
  <si>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</si>
  <si>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</si>
  <si>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</si>
  <si>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</si>
  <si>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</si>
  <si>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</si>
  <si>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</si>
  <si>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</si>
  <si>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</si>
  <si>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</si>
  <si>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</si>
  <si>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</si>
  <si>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</si>
  <si>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</si>
  <si>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</si>
  <si>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</si>
  <si>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</si>
  <si>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</si>
  <si>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</si>
  <si>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</si>
  <si>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</si>
  <si>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</si>
  <si>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</si>
  <si>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</si>
  <si>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</si>
  <si>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</si>
  <si>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</si>
  <si>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</si>
  <si>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</si>
  <si>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</si>
  <si>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</si>
  <si>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</si>
  <si>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</si>
  <si>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</si>
  <si>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</si>
  <si>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</si>
  <si>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</si>
  <si>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</si>
  <si>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</si>
  <si>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</si>
  <si>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</si>
  <si>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</si>
  <si>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</si>
  <si>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</si>
  <si>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</si>
  <si>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</si>
  <si>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</si>
  <si>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</si>
  <si>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</si>
  <si>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</si>
  <si>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</si>
  <si>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</si>
  <si>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</si>
  <si>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</si>
  <si>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</si>
  <si>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</si>
  <si>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</si>
  <si>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</si>
  <si>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</si>
  <si>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</si>
  <si>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</si>
  <si>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</si>
  <si>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</si>
  <si>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</si>
  <si>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</si>
  <si>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</si>
  <si>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</si>
  <si>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</si>
  <si>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</si>
  <si>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</si>
  <si>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</si>
  <si>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</si>
  <si>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</si>
  <si>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</si>
  <si>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</si>
  <si>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</si>
  <si>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</si>
  <si>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</si>
  <si>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</si>
  <si>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</si>
  <si>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</si>
  <si>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</si>
  <si>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</si>
  <si>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</si>
  <si>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</si>
  <si>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</si>
  <si>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</si>
  <si>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</si>
  <si>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</si>
  <si>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</si>
  <si>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</si>
  <si>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</si>
  <si>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</si>
  <si>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</si>
  <si>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</si>
  <si>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</si>
  <si>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</si>
  <si>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</si>
  <si>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</si>
  <si>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</si>
  <si>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</si>
  <si>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</si>
  <si>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</si>
  <si>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</si>
  <si>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</si>
  <si>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</si>
  <si>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</si>
  <si>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</si>
  <si>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</si>
  <si>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</si>
  <si>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</si>
  <si>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</si>
  <si>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</si>
  <si>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</si>
  <si>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</si>
  <si>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</si>
  <si>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</si>
  <si>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</si>
  <si>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</si>
  <si>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</si>
  <si>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</si>
  <si>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</si>
  <si>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</si>
  <si>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</si>
  <si>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</si>
  <si>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</si>
  <si>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</si>
  <si>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</si>
  <si>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</si>
  <si>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</si>
  <si>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</si>
  <si>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</si>
  <si>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</si>
  <si>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</si>
  <si>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</si>
  <si>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</si>
  <si>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</si>
  <si>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</si>
  <si>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</si>
  <si>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</si>
  <si>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</si>
  <si>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</si>
  <si>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</si>
  <si>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</si>
  <si>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</si>
  <si>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</si>
  <si>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</si>
  <si>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</si>
  <si>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</si>
  <si>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</si>
  <si>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</si>
  <si>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</si>
  <si>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</si>
  <si>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</si>
  <si>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</si>
  <si>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</si>
  <si>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</si>
  <si>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</si>
  <si>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</si>
  <si>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</si>
  <si>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</si>
  <si>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</si>
  <si>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</si>
  <si>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</si>
  <si>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</si>
  <si>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</si>
  <si>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</si>
  <si>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</si>
  <si>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</si>
  <si>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</si>
  <si>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</si>
  <si>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</si>
  <si>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</si>
  <si>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</si>
  <si>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</si>
  <si>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</si>
  <si>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</si>
  <si>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</si>
  <si>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</si>
  <si>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</si>
  <si>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</si>
  <si>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</si>
  <si>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</si>
  <si>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</si>
  <si>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</si>
  <si>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</si>
  <si>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</si>
  <si>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</si>
  <si>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</si>
  <si>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</si>
  <si>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</si>
  <si>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</si>
  <si>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</si>
  <si>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</si>
  <si>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</si>
  <si>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</si>
  <si>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</si>
  <si>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</si>
  <si>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</si>
  <si>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</si>
  <si>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</si>
  <si>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</si>
  <si>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</si>
  <si>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</si>
  <si>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</si>
  <si>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</si>
  <si>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</si>
  <si>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</si>
  <si>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</si>
  <si>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</si>
  <si>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</si>
  <si>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</si>
  <si>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</si>
  <si>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</si>
  <si>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</si>
  <si>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</si>
  <si>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</si>
  <si>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</si>
  <si>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</si>
  <si>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</si>
  <si>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</si>
  <si>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</si>
  <si>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</si>
  <si>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</si>
  <si>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</si>
  <si>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</si>
  <si>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</si>
  <si>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</si>
  <si>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</si>
  <si>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</si>
  <si>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</si>
  <si>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</si>
  <si>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</si>
  <si>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</si>
  <si>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</si>
  <si>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</si>
  <si>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</si>
  <si>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</si>
  <si>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</si>
  <si>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</si>
  <si>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</si>
  <si>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</si>
  <si>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</si>
  <si>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</si>
  <si>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</si>
  <si>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</si>
  <si>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</si>
  <si>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</si>
  <si>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</si>
  <si>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</si>
  <si>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</si>
  <si>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</si>
  <si>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</si>
  <si>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</si>
  <si>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</si>
  <si>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</si>
  <si>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</si>
  <si>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</si>
  <si>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</si>
  <si>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</si>
  <si>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</si>
  <si>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</si>
  <si>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</si>
  <si>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</si>
  <si>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</si>
  <si>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</si>
  <si>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</si>
  <si>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</si>
  <si>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</si>
  <si>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</si>
  <si>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</si>
  <si>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</si>
  <si>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</si>
  <si>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</si>
  <si>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</si>
  <si>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</si>
  <si>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</si>
  <si>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</si>
  <si>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</si>
  <si>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</si>
  <si>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</si>
  <si>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</si>
  <si>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</si>
  <si>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</si>
  <si>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</si>
  <si>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</si>
  <si>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</si>
  <si>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</si>
  <si>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</si>
  <si>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</si>
  <si>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</si>
  <si>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</si>
  <si>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</si>
  <si>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</si>
  <si>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</si>
  <si>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</si>
  <si>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</si>
  <si>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</si>
  <si>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</si>
  <si>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</si>
  <si>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</si>
  <si>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</si>
  <si>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</si>
  <si>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</si>
  <si>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</si>
  <si>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</si>
  <si>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</si>
  <si>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</si>
  <si>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</si>
  <si>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</si>
  <si>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</si>
  <si>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</si>
  <si>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</si>
  <si>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</si>
  <si>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</si>
  <si>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</si>
  <si>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</si>
  <si>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</si>
  <si>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</si>
  <si>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</si>
  <si>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</si>
  <si>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</si>
  <si>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</si>
  <si>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</si>
  <si>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</si>
  <si>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</si>
  <si>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</si>
  <si>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</si>
  <si>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</si>
  <si>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</si>
  <si>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</si>
  <si>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</si>
  <si>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</si>
  <si>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</si>
  <si>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</si>
  <si>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</si>
  <si>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</si>
  <si>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</si>
  <si>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</si>
  <si>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</si>
  <si>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</si>
  <si>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</si>
  <si>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</si>
  <si>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</si>
  <si>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</si>
  <si>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</si>
  <si>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</si>
  <si>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</si>
  <si>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</si>
  <si>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</si>
  <si>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</si>
  <si>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</si>
  <si>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</si>
  <si>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</si>
  <si>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</si>
  <si>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</si>
  <si>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</si>
  <si>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</si>
  <si>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</si>
  <si>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</si>
  <si>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</si>
  <si>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</si>
  <si>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</si>
  <si>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</si>
  <si>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</si>
  <si>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</si>
  <si>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</si>
  <si>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</si>
  <si>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</si>
  <si>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</si>
  <si>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</si>
  <si>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</si>
  <si>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</si>
  <si>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</si>
  <si>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</si>
  <si>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</si>
  <si>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</si>
  <si>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</si>
  <si>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</si>
  <si>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</si>
  <si>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</si>
  <si>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</si>
  <si>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</si>
  <si>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</si>
  <si>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</si>
  <si>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</si>
  <si>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</si>
  <si>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</si>
  <si>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</si>
  <si>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</si>
  <si>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</si>
  <si>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</si>
  <si>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</si>
  <si>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</si>
  <si>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</si>
  <si>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</si>
  <si>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</si>
  <si>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</si>
  <si>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</si>
  <si>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</si>
  <si>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</si>
  <si>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</si>
  <si>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</si>
  <si>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</si>
  <si>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</si>
  <si>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</si>
  <si>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</si>
  <si>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</si>
  <si>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</si>
  <si>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</si>
  <si>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</si>
  <si>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</si>
  <si>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</si>
  <si>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</si>
  <si>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</si>
  <si>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</si>
  <si>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</si>
  <si>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</si>
  <si>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</si>
  <si>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</si>
  <si>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</si>
  <si>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</si>
  <si>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</si>
  <si>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</si>
  <si>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</si>
  <si>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</si>
  <si>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</si>
  <si>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</si>
  <si>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</si>
  <si>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</si>
  <si>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</si>
  <si>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</si>
  <si>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</si>
  <si>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</si>
  <si>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</si>
  <si>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</si>
  <si>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</si>
  <si>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</si>
  <si>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</si>
  <si>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</si>
  <si>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</si>
  <si>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</si>
  <si>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</si>
  <si>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</si>
  <si>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</si>
  <si>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</si>
  <si>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</si>
  <si>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</si>
  <si>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</si>
  <si>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</si>
  <si>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</si>
  <si>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</si>
  <si>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</si>
  <si>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</si>
  <si>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</si>
  <si>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</si>
  <si>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</si>
  <si>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</si>
  <si>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</si>
  <si>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</si>
  <si>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</si>
  <si>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</si>
  <si>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</si>
  <si>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</si>
  <si>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</si>
  <si>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</si>
  <si>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</si>
  <si>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</si>
  <si>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</si>
  <si>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</si>
  <si>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</si>
  <si>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</si>
  <si>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</si>
  <si>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</si>
  <si>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</si>
  <si>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</si>
  <si>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</si>
  <si>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</si>
  <si>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</si>
  <si>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</si>
  <si>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</si>
  <si>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</si>
  <si>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</si>
  <si>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</si>
  <si>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</si>
  <si>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</si>
  <si>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</si>
  <si>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</si>
  <si>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</si>
  <si>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</si>
  <si>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</si>
  <si>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</si>
  <si>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</si>
  <si>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</si>
  <si>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</si>
  <si>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</si>
  <si>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</si>
  <si>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</si>
  <si>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</si>
  <si>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</si>
  <si>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</si>
  <si>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</si>
  <si>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</si>
  <si>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</si>
  <si>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</si>
  <si>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</si>
  <si>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</si>
  <si>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</si>
  <si>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</si>
  <si>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</si>
  <si>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</si>
  <si>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</si>
  <si>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</si>
  <si>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</si>
  <si>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</si>
  <si>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</si>
  <si>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</si>
  <si>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</si>
  <si>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</si>
  <si>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</si>
  <si>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</si>
  <si>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</si>
  <si>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</si>
  <si>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</si>
  <si>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</si>
  <si>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</si>
  <si>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</si>
  <si>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</si>
  <si>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</si>
  <si>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</si>
  <si>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</si>
  <si>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</si>
  <si>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</si>
  <si>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</si>
  <si>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</si>
  <si>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</si>
  <si>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</si>
  <si>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</si>
  <si>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</si>
  <si>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</si>
  <si>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</si>
  <si>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</si>
  <si>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</si>
  <si>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</si>
  <si>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</si>
  <si>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</si>
  <si>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</si>
  <si>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</si>
  <si>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</si>
  <si>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</si>
  <si>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</si>
  <si>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</si>
  <si>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</si>
  <si>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</si>
  <si>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</si>
  <si>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</si>
  <si>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</si>
  <si>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</si>
  <si>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</si>
  <si>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</si>
  <si>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</si>
  <si>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</si>
  <si>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</si>
  <si>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</si>
  <si>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</si>
  <si>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</si>
  <si>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</si>
  <si>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</si>
  <si>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</si>
  <si>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</si>
  <si>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</si>
  <si>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</si>
  <si>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</si>
  <si>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</si>
  <si>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</si>
  <si>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</si>
  <si>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</si>
  <si>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</si>
  <si>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</si>
  <si>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</si>
  <si>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</si>
  <si>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</si>
  <si>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</si>
  <si>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</si>
  <si>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</si>
  <si>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</si>
  <si>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</si>
  <si>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</si>
  <si>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</si>
  <si>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</si>
  <si>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</si>
  <si>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</si>
  <si>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</si>
  <si>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</si>
  <si>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</si>
  <si>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</si>
  <si>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</si>
  <si>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</si>
  <si>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</si>
  <si>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</si>
  <si>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</si>
  <si>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</si>
  <si>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</si>
  <si>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</si>
  <si>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</si>
  <si>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</si>
  <si>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</si>
  <si>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</si>
  <si>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</si>
  <si>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</si>
  <si>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</si>
  <si>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</si>
  <si>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</si>
  <si>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</si>
  <si>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</si>
  <si>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</si>
  <si>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</si>
  <si>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</si>
  <si>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</si>
  <si>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</si>
  <si>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</si>
  <si>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</si>
  <si>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</si>
  <si>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</si>
  <si>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</si>
  <si>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</si>
  <si>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</si>
  <si>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</si>
  <si>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</si>
  <si>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</si>
  <si>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</si>
  <si>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</si>
  <si>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</si>
  <si>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</si>
  <si>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</si>
  <si>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</si>
  <si>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</si>
  <si>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</si>
  <si>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</si>
  <si>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</si>
  <si>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</si>
  <si>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</si>
  <si>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</si>
  <si>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</si>
  <si>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</si>
  <si>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</si>
  <si>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</si>
  <si>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</si>
  <si>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</si>
  <si>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</si>
  <si>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</si>
  <si>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</si>
  <si>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</si>
  <si>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</si>
  <si>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</si>
  <si>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</si>
  <si>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</si>
  <si>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</si>
  <si>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</si>
  <si>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</si>
  <si>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</si>
  <si>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</si>
  <si>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</si>
  <si>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</si>
  <si>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</si>
  <si>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</si>
  <si>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</si>
  <si>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</si>
  <si>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</si>
  <si>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</si>
  <si>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</si>
  <si>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</si>
  <si>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</si>
  <si>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</si>
  <si>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</si>
  <si>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</si>
  <si>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</si>
  <si>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</si>
  <si>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</si>
  <si>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</si>
  <si>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</si>
  <si>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</si>
  <si>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</si>
  <si>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</si>
  <si>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</si>
  <si>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</si>
  <si>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</si>
  <si>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</si>
  <si>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</si>
  <si>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</si>
  <si>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</si>
  <si>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</si>
  <si>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</si>
  <si>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</si>
  <si>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</si>
  <si>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</si>
  <si>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</si>
  <si>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</si>
  <si>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</si>
  <si>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</si>
  <si>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</si>
  <si>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</si>
  <si>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</si>
  <si>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</si>
  <si>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</si>
  <si>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</si>
  <si>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</si>
  <si>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</si>
  <si>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</si>
  <si>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</si>
  <si>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</si>
  <si>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</si>
  <si>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</si>
  <si>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</si>
  <si>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</si>
  <si>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</si>
  <si>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</si>
  <si>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</si>
  <si>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</si>
  <si>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</si>
  <si>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</si>
  <si>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</si>
  <si>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</si>
  <si>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</si>
  <si>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</si>
  <si>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</si>
  <si>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</si>
  <si>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</si>
  <si>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</si>
  <si>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</si>
  <si>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</si>
  <si>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</si>
  <si>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</si>
  <si>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</si>
  <si>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</si>
  <si>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</si>
  <si>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</si>
  <si>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</si>
  <si>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</si>
  <si>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</si>
  <si>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</si>
  <si>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</si>
  <si>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</si>
  <si>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</si>
  <si>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</si>
  <si>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</si>
  <si>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</si>
  <si>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</si>
  <si>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</si>
  <si>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</si>
  <si>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</si>
  <si>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</si>
  <si>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</si>
  <si>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</si>
  <si>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</si>
  <si>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</si>
  <si>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</si>
  <si>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</si>
  <si>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</si>
  <si>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</si>
  <si>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</si>
  <si>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</si>
  <si>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</si>
  <si>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</si>
  <si>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</si>
  <si>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</si>
  <si>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</si>
  <si>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</si>
  <si>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</si>
  <si>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</si>
  <si>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</si>
  <si>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</si>
  <si>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</si>
  <si>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</si>
  <si>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</si>
  <si>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</si>
  <si>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</si>
  <si>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</si>
  <si>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</si>
  <si>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</si>
  <si>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</si>
  <si>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</si>
  <si>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</si>
  <si>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</si>
  <si>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</si>
  <si>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</si>
  <si>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</si>
  <si>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</si>
  <si>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</si>
  <si>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</si>
  <si>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</si>
  <si>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</si>
  <si>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</si>
  <si>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</si>
  <si>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</si>
  <si>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</si>
  <si>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</si>
  <si>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</si>
  <si>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</si>
  <si>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</si>
  <si>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</si>
  <si>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</si>
  <si>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</si>
  <si>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</si>
  <si>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</si>
  <si>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</si>
  <si>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</si>
  <si>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</si>
  <si>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</si>
  <si>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</si>
  <si>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</si>
  <si>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</si>
  <si>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</si>
  <si>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</si>
  <si>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</si>
  <si>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</si>
  <si>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</si>
  <si>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</si>
  <si>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</si>
  <si>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</si>
  <si>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</si>
  <si>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</si>
  <si>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</si>
  <si>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</si>
  <si>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</si>
  <si>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</si>
  <si>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</si>
  <si>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</si>
  <si>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</si>
  <si>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</si>
  <si>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</si>
  <si>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</si>
  <si>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</si>
  <si>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</si>
  <si>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</si>
  <si>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</si>
  <si>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</si>
  <si>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</si>
  <si>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</si>
  <si>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</si>
  <si>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</si>
  <si>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</si>
  <si>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</si>
  <si>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</si>
  <si>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</si>
  <si>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</si>
  <si>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</si>
  <si>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</si>
  <si>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</si>
  <si>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</si>
  <si>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</si>
  <si>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</si>
  <si>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</si>
  <si>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</si>
  <si>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</si>
  <si>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</si>
  <si>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</si>
  <si>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</si>
  <si>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</si>
  <si>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</si>
  <si>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</si>
  <si>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</si>
  <si>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</si>
  <si>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</si>
  <si>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</si>
  <si>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</si>
  <si>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</si>
  <si>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</si>
  <si>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</si>
  <si>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</si>
  <si>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</si>
  <si>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</si>
  <si>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</si>
  <si>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</si>
  <si>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</si>
  <si>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</si>
  <si>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</si>
  <si>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</si>
  <si>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</si>
  <si>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</si>
  <si>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</si>
  <si>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</si>
  <si>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</si>
  <si>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</si>
  <si>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</si>
  <si>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</si>
  <si>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</si>
  <si>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</si>
  <si>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</si>
  <si>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</si>
  <si>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</si>
  <si>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</si>
  <si>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</si>
  <si>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</si>
  <si>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</si>
  <si>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</si>
  <si>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</si>
  <si>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</si>
  <si>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</si>
  <si>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</si>
  <si>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</si>
  <si>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</si>
  <si>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</si>
  <si>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</si>
  <si>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</si>
  <si>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</si>
  <si>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</si>
  <si>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</si>
  <si>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</si>
  <si>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</si>
  <si>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</si>
  <si>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</si>
  <si>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</si>
  <si>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</si>
  <si>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</si>
  <si>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</si>
  <si>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</si>
  <si>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</si>
  <si>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</si>
  <si>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</si>
  <si>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</si>
  <si>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</si>
  <si>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</si>
  <si>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</si>
  <si>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</si>
  <si>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</si>
  <si>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</si>
  <si>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</si>
  <si>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</si>
  <si>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</si>
  <si>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</si>
  <si>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</si>
  <si>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</si>
  <si>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</si>
  <si>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</si>
  <si>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</si>
  <si>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</si>
  <si>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</si>
  <si>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</si>
  <si>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</si>
  <si>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</si>
  <si>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</si>
  <si>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</si>
  <si>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</si>
  <si>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</si>
  <si>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</si>
  <si>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</si>
  <si>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</si>
  <si>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</si>
  <si>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</si>
  <si>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</si>
  <si>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</si>
  <si>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</si>
  <si>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</si>
  <si>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</si>
  <si>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</si>
  <si>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</si>
  <si>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</si>
  <si>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</si>
  <si>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</si>
  <si>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</si>
  <si>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</si>
  <si>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</si>
  <si>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</si>
  <si>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</si>
  <si>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</si>
  <si>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</si>
  <si>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</si>
  <si>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</si>
  <si>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</si>
  <si>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</si>
  <si>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</si>
  <si>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</si>
  <si>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</si>
  <si>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</si>
  <si>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</si>
  <si>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</si>
  <si>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</si>
  <si>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</si>
  <si>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</si>
  <si>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</si>
  <si>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</si>
  <si>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</si>
  <si>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</si>
  <si>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</si>
  <si>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</si>
  <si>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</si>
  <si>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</si>
  <si>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</si>
  <si>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</si>
  <si>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</si>
  <si>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</si>
  <si>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</si>
  <si>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</si>
  <si>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</si>
  <si>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</si>
  <si>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</si>
  <si>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</si>
  <si>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</si>
  <si>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</si>
  <si>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</si>
  <si>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</si>
  <si>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</si>
  <si>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</si>
  <si>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</si>
  <si>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</si>
  <si>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</si>
  <si>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</si>
  <si>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</si>
  <si>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</si>
  <si>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</si>
  <si>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</si>
  <si>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</si>
  <si>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</si>
  <si>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</si>
  <si>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</si>
  <si>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</si>
  <si>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</si>
  <si>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</si>
  <si>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</si>
  <si>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</si>
  <si>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</si>
  <si>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</si>
  <si>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</si>
  <si>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</si>
  <si>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</si>
  <si>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</si>
  <si>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</si>
  <si>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</si>
  <si>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</si>
  <si>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</si>
  <si>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</si>
  <si>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</si>
  <si>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</si>
  <si>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</si>
  <si>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</si>
  <si>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</si>
  <si>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</si>
  <si>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</si>
  <si>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</si>
  <si>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</si>
  <si>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</si>
  <si>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</si>
  <si>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</si>
  <si>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</si>
  <si>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</si>
  <si>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</si>
  <si>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</si>
  <si>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</si>
  <si>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</si>
  <si>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</si>
  <si>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</si>
  <si>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</si>
  <si>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</si>
  <si>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</si>
  <si>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</si>
  <si>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</si>
  <si>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</si>
  <si>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</si>
  <si>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</si>
  <si>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</si>
  <si>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</si>
  <si>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</si>
  <si>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</si>
  <si>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</si>
  <si>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</si>
  <si>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</si>
  <si>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</si>
  <si>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</si>
  <si>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</si>
  <si>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</si>
  <si>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</si>
  <si>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</si>
  <si>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</si>
  <si>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</si>
  <si>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</si>
  <si>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</si>
  <si>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</si>
  <si>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</si>
  <si>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</si>
  <si>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</si>
  <si>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</si>
  <si>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</si>
  <si>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</si>
  <si>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</si>
  <si>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</si>
  <si>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</si>
  <si>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</si>
  <si>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</si>
  <si>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</si>
  <si>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</si>
  <si>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</si>
  <si>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</si>
  <si>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</si>
  <si>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</si>
  <si>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</si>
  <si>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</si>
  <si>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</si>
  <si>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</si>
  <si>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</si>
  <si>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</si>
  <si>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</si>
  <si>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</si>
  <si>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</si>
  <si>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</si>
  <si>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</si>
  <si>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</si>
  <si>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</si>
  <si>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</si>
  <si>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</si>
  <si>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</si>
  <si>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</si>
  <si>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</si>
  <si>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</si>
  <si>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</si>
  <si>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</si>
  <si>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</si>
  <si>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</si>
  <si>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</si>
  <si>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</si>
  <si>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</si>
  <si>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</si>
  <si>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</si>
  <si>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</si>
  <si>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</si>
  <si>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</si>
  <si>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</si>
  <si>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</si>
  <si>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</si>
  <si>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</si>
  <si>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</si>
  <si>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</si>
  <si>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</si>
  <si>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</si>
  <si>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</si>
  <si>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</si>
  <si>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</si>
  <si>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</si>
  <si>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</si>
  <si>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</si>
  <si>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</si>
  <si>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</si>
  <si>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</si>
  <si>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</si>
  <si>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</si>
  <si>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</si>
  <si>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</si>
  <si>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</si>
  <si>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</si>
  <si>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</si>
  <si>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</si>
  <si>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</si>
  <si>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</si>
  <si>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</si>
  <si>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</si>
  <si>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</si>
  <si>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</si>
  <si>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</si>
  <si>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</si>
  <si>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</si>
  <si>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</si>
  <si>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</si>
  <si>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</si>
  <si>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</si>
  <si>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</si>
  <si>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</si>
  <si>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</si>
  <si>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</si>
  <si>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</si>
  <si>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</si>
  <si>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</si>
  <si>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</si>
  <si>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</si>
  <si>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</si>
  <si>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</si>
  <si>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</si>
  <si>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</si>
  <si>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</si>
  <si>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</si>
  <si>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</si>
  <si>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</si>
  <si>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</si>
  <si>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</si>
  <si>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</si>
  <si>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</si>
  <si>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</si>
  <si>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</si>
  <si>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</si>
  <si>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</si>
  <si>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</si>
  <si>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</si>
  <si>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</si>
  <si>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</si>
  <si>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</si>
  <si>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</si>
  <si>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</si>
  <si>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</si>
  <si>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</si>
  <si>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</si>
  <si>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</si>
  <si>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</si>
  <si>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</si>
  <si>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</si>
  <si>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</si>
  <si>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</si>
  <si>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</si>
  <si>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</si>
  <si>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</si>
  <si>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</si>
  <si>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</si>
  <si>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</si>
  <si>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</si>
  <si>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</si>
  <si>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</si>
  <si>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</si>
  <si>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</si>
  <si>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</si>
  <si>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</si>
  <si>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</si>
  <si>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</si>
  <si>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</si>
  <si>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</si>
  <si>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</si>
  <si>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</si>
  <si>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</si>
  <si>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</si>
  <si>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</si>
  <si>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</si>
  <si>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</si>
  <si>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</si>
  <si>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</si>
  <si>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</si>
  <si>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</si>
  <si>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</si>
  <si>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</si>
  <si>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</si>
  <si>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</si>
  <si>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</si>
  <si>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</si>
  <si>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</si>
  <si>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</si>
  <si>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</si>
  <si>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</si>
  <si>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</si>
  <si>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</si>
  <si>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</si>
  <si>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</si>
  <si>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</si>
  <si>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</si>
  <si>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</si>
  <si>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</si>
  <si>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</si>
  <si>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</si>
  <si>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</si>
  <si>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</si>
  <si>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</si>
  <si>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</si>
  <si>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</si>
  <si>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</si>
  <si>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</si>
  <si>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</si>
  <si>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</si>
  <si>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</si>
  <si>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</si>
  <si>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</si>
  <si>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</si>
  <si>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</si>
  <si>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</si>
  <si>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</si>
  <si>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</si>
  <si>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</si>
  <si>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</si>
  <si>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</si>
  <si>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</si>
  <si>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</si>
  <si>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</si>
  <si>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</si>
  <si>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</si>
  <si>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</si>
  <si>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</si>
  <si>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</si>
  <si>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</si>
  <si>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</si>
  <si>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</si>
  <si>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</si>
  <si>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</si>
  <si>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</si>
  <si>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</si>
  <si>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</si>
  <si>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</si>
  <si>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</si>
  <si>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</si>
  <si>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</si>
  <si>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</si>
  <si>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</si>
  <si>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</si>
  <si>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</si>
  <si>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</si>
  <si>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</si>
  <si>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</si>
  <si>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</si>
  <si>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</si>
  <si>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</si>
  <si>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</si>
  <si>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</si>
  <si>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</si>
  <si>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</si>
  <si>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</si>
  <si>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</si>
  <si>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</si>
  <si>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</si>
  <si>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</si>
  <si>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</si>
  <si>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</si>
  <si>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</si>
  <si>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</si>
  <si>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</si>
  <si>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</si>
  <si>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</si>
  <si>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</si>
  <si>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</si>
  <si>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</si>
  <si>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</si>
  <si>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</si>
  <si>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</si>
  <si>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</si>
  <si>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</si>
  <si>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</si>
  <si>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</si>
  <si>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</si>
  <si>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</si>
  <si>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</si>
  <si>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</si>
  <si>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</si>
  <si>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</si>
  <si>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</si>
  <si>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</si>
  <si>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</si>
  <si>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</si>
  <si>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</si>
  <si>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</si>
  <si>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</si>
  <si>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</si>
  <si>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</si>
  <si>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</si>
  <si>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</si>
  <si>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</si>
  <si>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</si>
  <si>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</si>
  <si>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</si>
  <si>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</si>
  <si>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</si>
  <si>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</si>
  <si>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</si>
  <si>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</si>
  <si>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</si>
  <si>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</si>
  <si>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</si>
  <si>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</si>
  <si>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</si>
  <si>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</si>
  <si>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</si>
  <si>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</si>
  <si>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</si>
  <si>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</si>
  <si>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</si>
  <si>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</si>
  <si>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</si>
  <si>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</si>
  <si>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</si>
  <si>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</si>
  <si>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</si>
  <si>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</si>
  <si>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</si>
  <si>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</si>
  <si>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</si>
  <si>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</si>
  <si>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</si>
  <si>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</si>
  <si>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</si>
  <si>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</si>
  <si>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</si>
  <si>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</si>
  <si>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</si>
  <si>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</si>
  <si>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</si>
  <si>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</si>
  <si>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</si>
  <si>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</si>
  <si>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</si>
  <si>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</si>
  <si>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</si>
  <si>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</si>
  <si>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</si>
  <si>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</si>
  <si>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</si>
  <si>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</si>
  <si>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</si>
  <si>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</si>
  <si>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</si>
  <si>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</si>
  <si>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</si>
  <si>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</si>
  <si>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</si>
  <si>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</si>
  <si>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</si>
  <si>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</si>
  <si>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</si>
  <si>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</si>
  <si>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</si>
  <si>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</si>
  <si>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</si>
  <si>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</si>
  <si>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</si>
  <si>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</si>
  <si>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</si>
  <si>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</si>
  <si>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</si>
  <si>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</si>
  <si>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</si>
  <si>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</si>
  <si>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</si>
  <si>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</si>
  <si>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</si>
  <si>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</si>
  <si>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</si>
  <si>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</si>
  <si>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</si>
  <si>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</si>
  <si>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</si>
  <si>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</si>
  <si>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</si>
  <si>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</si>
  <si>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</si>
  <si>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</si>
  <si>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</si>
  <si>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</si>
  <si>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</si>
  <si>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</si>
  <si>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</si>
  <si>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</si>
  <si>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</si>
  <si>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</si>
  <si>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</si>
  <si>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</si>
  <si>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</si>
  <si>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</si>
  <si>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</si>
  <si>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</si>
  <si>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</si>
  <si>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</si>
  <si>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</si>
  <si>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</si>
  <si>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</si>
  <si>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</si>
  <si>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</si>
  <si>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</si>
  <si>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</si>
  <si>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</si>
  <si>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</si>
  <si>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</si>
  <si>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</si>
  <si>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</si>
  <si>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</si>
  <si>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</si>
  <si>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</si>
  <si>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</si>
  <si>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</si>
  <si>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</si>
  <si>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</si>
  <si>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</si>
  <si>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</si>
  <si>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</si>
  <si>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</si>
  <si>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</si>
  <si>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</si>
  <si>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</si>
  <si>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</si>
  <si>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</si>
  <si>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</si>
  <si>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</si>
  <si>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</si>
  <si>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</si>
  <si>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</si>
  <si>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</si>
  <si>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</si>
  <si>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</si>
  <si>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</si>
  <si>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</si>
  <si>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</si>
  <si>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</si>
  <si>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</si>
  <si>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</si>
  <si>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</si>
  <si>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</si>
  <si>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</si>
  <si>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</si>
  <si>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</si>
  <si>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</si>
  <si>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</si>
  <si>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</si>
  <si>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</si>
  <si>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</si>
  <si>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</si>
  <si>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</si>
  <si>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</si>
  <si>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</si>
  <si>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</si>
  <si>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</si>
  <si>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</si>
  <si>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</si>
  <si>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</si>
  <si>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</si>
  <si>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</si>
  <si>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</si>
  <si>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</si>
  <si>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</si>
  <si>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</si>
  <si>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</si>
  <si>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</si>
  <si>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</si>
  <si>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</si>
  <si>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</si>
  <si>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</si>
  <si>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</si>
  <si>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</si>
  <si>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</si>
  <si>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</si>
  <si>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</si>
  <si>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</si>
  <si>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</si>
  <si>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</si>
  <si>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</si>
  <si>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</si>
  <si>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</si>
  <si>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</si>
  <si>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</si>
  <si>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</si>
  <si>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</si>
  <si>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</si>
  <si>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</si>
  <si>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</si>
  <si>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</si>
  <si>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</si>
  <si>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</si>
  <si>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</si>
  <si>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</si>
  <si>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</si>
  <si>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</si>
  <si>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</si>
  <si>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</si>
  <si>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</si>
  <si>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</si>
  <si>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</si>
  <si>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</si>
  <si>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</si>
  <si>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</si>
  <si>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</si>
  <si>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</si>
  <si>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</si>
  <si>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</si>
  <si>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</si>
  <si>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</si>
  <si>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</si>
  <si>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</si>
  <si>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</si>
  <si>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</si>
  <si>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</si>
  <si>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</si>
  <si>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</si>
  <si>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</si>
  <si>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</si>
  <si>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</si>
  <si>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</si>
  <si>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</si>
  <si>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</si>
  <si>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</si>
  <si>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</si>
  <si>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</si>
  <si>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</si>
  <si>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</si>
  <si>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</si>
  <si>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</si>
  <si>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</si>
  <si>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</si>
  <si>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</si>
  <si>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</si>
  <si>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</si>
  <si>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</si>
  <si>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</si>
  <si>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</si>
  <si>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</si>
  <si>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</si>
  <si>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</si>
  <si>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</si>
  <si>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</si>
  <si>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</si>
  <si>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</si>
  <si>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</si>
  <si>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</si>
  <si>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</si>
  <si>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</si>
  <si>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</si>
  <si>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</si>
  <si>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</si>
  <si>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</si>
  <si>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</si>
  <si>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</si>
  <si>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</si>
  <si>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</si>
  <si>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</si>
  <si>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</si>
  <si>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</si>
  <si>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</si>
  <si>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</si>
  <si>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</si>
  <si>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</si>
  <si>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</si>
  <si>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</si>
  <si>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</si>
  <si>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</si>
  <si>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</si>
  <si>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</si>
  <si>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</si>
  <si>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</si>
  <si>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</si>
  <si>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</si>
  <si>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</si>
  <si>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</si>
  <si>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</si>
  <si>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</si>
  <si>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</si>
  <si>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</si>
  <si>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</si>
  <si>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</si>
  <si>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</si>
  <si>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</si>
  <si>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</si>
  <si>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</si>
  <si>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</si>
  <si>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</si>
  <si>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</si>
  <si>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</si>
  <si>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</si>
  <si>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</si>
  <si>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</si>
  <si>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</si>
  <si>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</si>
  <si>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</si>
  <si>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</si>
  <si>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</si>
  <si>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</si>
  <si>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</si>
  <si>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</si>
  <si>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</si>
  <si>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</si>
  <si>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</si>
  <si>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</si>
  <si>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</si>
  <si>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</si>
  <si>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</si>
  <si>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</si>
  <si>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</si>
  <si>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</si>
  <si>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</si>
  <si>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</si>
  <si>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</si>
  <si>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</si>
  <si>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</si>
  <si>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</si>
  <si>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</si>
  <si>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</si>
  <si>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</si>
  <si>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</si>
  <si>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</si>
  <si>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</si>
  <si>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</si>
  <si>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</si>
  <si>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</si>
  <si>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</si>
  <si>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</si>
  <si>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</si>
  <si>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</si>
  <si>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</si>
  <si>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</si>
  <si>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</si>
  <si>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</si>
  <si>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</si>
  <si>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</si>
  <si>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</si>
  <si>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</si>
  <si>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</si>
  <si>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</si>
  <si>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</si>
  <si>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</si>
  <si>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</si>
  <si>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</si>
  <si>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</si>
  <si>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</si>
  <si>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</si>
  <si>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</si>
  <si>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</si>
  <si>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</si>
  <si>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</si>
  <si>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</si>
  <si>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</si>
  <si>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</si>
  <si>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</si>
  <si>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</si>
  <si>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</si>
  <si>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</si>
  <si>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</si>
  <si>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</si>
  <si>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</si>
  <si>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</si>
  <si>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</si>
  <si>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</si>
  <si>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</si>
  <si>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</si>
  <si>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</si>
  <si>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</si>
  <si>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</si>
  <si>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</si>
  <si>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</si>
  <si>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</si>
  <si>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</si>
  <si>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</si>
  <si>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</si>
  <si>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</si>
  <si>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</si>
  <si>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</si>
  <si>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</si>
  <si>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</si>
  <si>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</si>
  <si>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</si>
  <si>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</si>
  <si>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</si>
  <si>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</si>
  <si>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</si>
  <si>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</si>
  <si>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</si>
  <si>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</si>
  <si>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</si>
  <si>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</si>
  <si>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</si>
  <si>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</si>
  <si>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</si>
  <si>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</si>
  <si>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</si>
  <si>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</si>
  <si>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</si>
  <si>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</si>
  <si>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</si>
  <si>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</si>
  <si>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</si>
  <si>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</si>
  <si>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</si>
  <si>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</si>
  <si>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</si>
  <si>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</si>
  <si>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</si>
  <si>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</si>
  <si>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</si>
  <si>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</si>
  <si>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</si>
  <si>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</si>
  <si>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</si>
  <si>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</si>
  <si>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</si>
  <si>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</si>
  <si>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</si>
  <si>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</si>
  <si>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</si>
  <si>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</si>
  <si>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</si>
  <si>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</si>
  <si>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</si>
  <si>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</si>
  <si>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</si>
  <si>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</si>
  <si>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</si>
  <si>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</si>
  <si>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</si>
  <si>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</si>
  <si>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</si>
  <si>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</si>
  <si>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</si>
  <si>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</si>
  <si>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</si>
  <si>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</si>
  <si>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</si>
  <si>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</si>
  <si>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</si>
  <si>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</si>
  <si>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</si>
  <si>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</si>
  <si>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</si>
  <si>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</si>
  <si>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</si>
  <si>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</si>
  <si>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</si>
  <si>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</si>
  <si>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</si>
  <si>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</si>
  <si>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</si>
  <si>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</si>
  <si>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</si>
  <si>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</si>
  <si>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</si>
  <si>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</si>
  <si>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</si>
  <si>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</si>
  <si>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</si>
  <si>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</si>
  <si>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</si>
  <si>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</si>
  <si>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</si>
  <si>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</si>
  <si>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</si>
  <si>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</si>
  <si>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</si>
  <si>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</si>
  <si>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</si>
  <si>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</si>
  <si>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</si>
  <si>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</si>
  <si>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</si>
  <si>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</si>
  <si>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</si>
  <si>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</si>
  <si>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</si>
  <si>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</si>
  <si>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</si>
  <si>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</si>
  <si>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</si>
  <si>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</si>
  <si>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</si>
  <si>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</si>
  <si>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</si>
  <si>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</si>
  <si>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</si>
  <si>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</si>
  <si>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</si>
  <si>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</si>
  <si>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</si>
  <si>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</si>
  <si>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</si>
  <si>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</si>
  <si>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</si>
  <si>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</si>
  <si>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</si>
  <si>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</si>
  <si>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</si>
  <si>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</si>
  <si>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</si>
  <si>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</si>
  <si>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</si>
  <si>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</si>
  <si>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</si>
  <si>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</si>
  <si>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</si>
  <si>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</si>
  <si>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</si>
  <si>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</si>
  <si>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</si>
  <si>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</si>
  <si>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</si>
  <si>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</si>
  <si>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</si>
  <si>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</si>
  <si>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</si>
  <si>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</si>
  <si>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</si>
  <si>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</si>
  <si>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</si>
  <si>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</si>
  <si>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</si>
  <si>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</si>
  <si>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</si>
  <si>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</si>
  <si>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</si>
  <si>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</si>
  <si>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</si>
  <si>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</si>
  <si>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</si>
  <si>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</si>
  <si>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</si>
  <si>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</si>
  <si>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</si>
  <si>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</si>
  <si>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</si>
  <si>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</si>
  <si>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</si>
  <si>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</si>
  <si>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</si>
  <si>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</si>
  <si>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</si>
  <si>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</si>
  <si>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</si>
  <si>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</si>
  <si>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</si>
  <si>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</si>
  <si>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</si>
  <si>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</si>
  <si>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</si>
  <si>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</si>
  <si>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</si>
  <si>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</si>
  <si>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</si>
  <si>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</si>
  <si>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</si>
  <si>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</si>
  <si>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</si>
  <si>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</si>
  <si>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</si>
  <si>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</si>
  <si>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</si>
  <si>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</si>
  <si>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</si>
  <si>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</si>
  <si>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</si>
  <si>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</si>
  <si>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</si>
  <si>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</si>
  <si>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</si>
  <si>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</si>
  <si>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</si>
  <si>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</si>
  <si>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</si>
  <si>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</si>
  <si>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</si>
  <si>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</si>
  <si>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</si>
  <si>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</si>
  <si>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</si>
  <si>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</si>
  <si>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</si>
  <si>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</si>
  <si>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</si>
  <si>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</si>
  <si>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</si>
  <si>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</si>
  <si>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</si>
  <si>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</si>
  <si>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</si>
  <si>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</si>
  <si>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</si>
  <si>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</si>
  <si>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</si>
  <si>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</si>
  <si>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</si>
  <si>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</si>
  <si>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</si>
  <si>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</si>
  <si>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</si>
  <si>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</si>
  <si>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</si>
  <si>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</si>
  <si>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</si>
  <si>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</si>
  <si>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</si>
  <si>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</si>
  <si>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</si>
  <si>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</si>
  <si>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</si>
  <si>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</si>
  <si>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</si>
  <si>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</si>
  <si>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</si>
  <si>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</si>
  <si>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</si>
  <si>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</si>
  <si>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</si>
  <si>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</si>
  <si>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</si>
  <si>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</si>
  <si>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</si>
  <si>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</si>
  <si>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</si>
  <si>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</si>
  <si>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</si>
  <si>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</si>
  <si>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</si>
  <si>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</si>
  <si>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</si>
  <si>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</si>
  <si>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</si>
  <si>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</si>
  <si>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</si>
  <si>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</si>
  <si>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</si>
  <si>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</si>
  <si>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</si>
  <si>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</si>
  <si>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</si>
  <si>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</si>
  <si>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</si>
  <si>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</si>
  <si>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</si>
  <si>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</si>
  <si>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</si>
  <si>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</si>
  <si>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</si>
  <si>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</si>
  <si>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</si>
  <si>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</si>
  <si>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</si>
  <si>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</si>
  <si>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</si>
  <si>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</si>
  <si>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</si>
  <si>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</si>
  <si>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</si>
  <si>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</si>
  <si>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</si>
  <si>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</si>
  <si>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</si>
  <si>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</si>
  <si>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</si>
  <si>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</si>
  <si>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</si>
  <si>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</si>
  <si>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</si>
  <si>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</si>
  <si>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</si>
  <si>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</si>
  <si>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</si>
  <si>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</si>
  <si>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</si>
  <si>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</si>
  <si>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</si>
  <si>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</si>
  <si>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</si>
  <si>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</si>
  <si>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</si>
  <si>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</si>
  <si>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</si>
  <si>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</si>
  <si>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</si>
  <si>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</si>
  <si>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</si>
  <si>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</si>
  <si>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</si>
  <si>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</si>
  <si>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</si>
  <si>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</si>
  <si>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</si>
  <si>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</si>
  <si>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</si>
  <si>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</si>
  <si>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</si>
  <si>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</si>
  <si>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</si>
  <si>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</si>
  <si>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</si>
  <si>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</si>
  <si>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</si>
  <si>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</si>
  <si>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</si>
  <si>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</si>
  <si>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</si>
  <si>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</si>
  <si>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</si>
  <si>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</si>
  <si>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</si>
  <si>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</si>
  <si>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</si>
  <si>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</si>
  <si>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</si>
  <si>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</si>
  <si>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</si>
  <si>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</si>
  <si>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</si>
  <si>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</si>
  <si>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</si>
  <si>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</si>
  <si>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</si>
  <si>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</si>
  <si>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</si>
  <si>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</si>
  <si>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</si>
  <si>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</si>
  <si>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</si>
  <si>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</si>
  <si>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</si>
  <si>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</si>
  <si>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</si>
  <si>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</si>
  <si>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</si>
  <si>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</si>
  <si>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</si>
  <si>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</si>
  <si>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</si>
  <si>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</si>
  <si>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</si>
  <si>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</si>
  <si>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</si>
  <si>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</si>
  <si>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</si>
  <si>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</si>
  <si>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</si>
  <si>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</si>
  <si>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</si>
  <si>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</si>
  <si>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</si>
  <si>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</si>
  <si>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</si>
  <si>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</si>
  <si>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</si>
  <si>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</si>
  <si>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</si>
  <si>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</si>
  <si>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</si>
  <si>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</si>
  <si>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</si>
  <si>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</si>
  <si>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</si>
  <si>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</si>
  <si>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</si>
  <si>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</si>
  <si>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</si>
  <si>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</si>
  <si>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</si>
  <si>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</si>
  <si>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</si>
  <si>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</si>
  <si>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</si>
  <si>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</si>
  <si>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</si>
  <si>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</si>
  <si>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</si>
  <si>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</si>
  <si>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</si>
  <si>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</si>
  <si>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</si>
  <si>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</si>
  <si>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</si>
  <si>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</si>
  <si>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</si>
  <si>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</si>
  <si>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</si>
  <si>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</si>
  <si>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</si>
  <si>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</si>
  <si>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</si>
  <si>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</si>
  <si>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</si>
  <si>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</si>
  <si>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</si>
  <si>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</si>
  <si>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</si>
  <si>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</si>
  <si>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</si>
  <si>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</si>
  <si>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</si>
  <si>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</si>
  <si>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</si>
  <si>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</si>
  <si>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</si>
  <si>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</si>
  <si>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</si>
  <si>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</si>
  <si>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</si>
  <si>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</si>
  <si>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</si>
  <si>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</si>
  <si>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</si>
  <si>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</si>
  <si>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</si>
  <si>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</si>
  <si>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</si>
  <si>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</si>
  <si>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</si>
  <si>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</si>
  <si>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</si>
  <si>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</si>
  <si>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</si>
  <si>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</si>
  <si>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</si>
  <si>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</si>
  <si>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</si>
  <si>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</si>
  <si>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</si>
  <si>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</si>
  <si>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</si>
  <si>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</si>
  <si>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</si>
  <si>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</si>
  <si>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</si>
  <si>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</si>
  <si>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</si>
  <si>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</si>
  <si>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</si>
  <si>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</si>
  <si>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</si>
  <si>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</si>
  <si>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</si>
  <si>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</si>
  <si>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</si>
  <si>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</si>
  <si>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</si>
  <si>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</si>
  <si>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</si>
  <si>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</si>
  <si>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</si>
  <si>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</si>
  <si>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</si>
  <si>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</si>
  <si>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</si>
  <si>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</si>
  <si>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</si>
  <si>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</si>
  <si>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</si>
  <si>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</si>
  <si>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</si>
  <si>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</si>
  <si>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</si>
  <si>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</si>
  <si>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</si>
  <si>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</si>
  <si>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</si>
  <si>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</si>
  <si>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</si>
  <si>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</si>
  <si>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</si>
  <si>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</si>
  <si>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</si>
  <si>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</si>
  <si>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</si>
  <si>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</si>
  <si>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</si>
  <si>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</si>
  <si>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</si>
  <si>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</si>
  <si>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</si>
  <si>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</si>
  <si>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</si>
  <si>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</si>
  <si>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</si>
  <si>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</si>
  <si>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</si>
  <si>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</si>
  <si>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</si>
  <si>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</si>
  <si>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</si>
  <si>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</si>
  <si>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</si>
  <si>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</si>
  <si>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</si>
  <si>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</si>
  <si>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</si>
  <si>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</si>
  <si>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</si>
  <si>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</si>
  <si>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</si>
  <si>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</si>
  <si>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</si>
  <si>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</si>
  <si>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</si>
  <si>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</si>
  <si>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</si>
  <si>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</si>
  <si>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</si>
  <si>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</si>
  <si>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</si>
  <si>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</si>
  <si>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</si>
  <si>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</si>
  <si>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</si>
  <si>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</si>
  <si>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</si>
  <si>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</si>
  <si>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</si>
  <si>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</si>
  <si>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</si>
  <si>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</si>
  <si>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</si>
  <si>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</si>
  <si>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</si>
  <si>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</si>
  <si>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</si>
  <si>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</si>
  <si>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</si>
  <si>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</si>
  <si>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</si>
  <si>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</si>
  <si>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</si>
  <si>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</si>
  <si>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</si>
  <si>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</si>
  <si>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</si>
  <si>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</si>
  <si>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</si>
  <si>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</si>
  <si>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</si>
  <si>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</si>
  <si>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</si>
  <si>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</si>
  <si>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</si>
  <si>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</si>
  <si>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</si>
  <si>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</si>
  <si>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</si>
  <si>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</si>
  <si>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</si>
  <si>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</si>
  <si>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</si>
  <si>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</si>
  <si>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</si>
  <si>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</si>
  <si>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</si>
  <si>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</si>
  <si>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</si>
  <si>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</si>
  <si>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</si>
  <si>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</si>
  <si>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</si>
  <si>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</si>
  <si>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</si>
  <si>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</si>
  <si>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</si>
  <si>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</si>
  <si>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</si>
  <si>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</si>
  <si>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</si>
  <si>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</si>
  <si>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</si>
  <si>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</si>
  <si>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</si>
  <si>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</si>
  <si>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</si>
  <si>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</si>
  <si>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</si>
  <si>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</si>
  <si>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</si>
  <si>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</si>
  <si>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</si>
  <si>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</si>
  <si>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</si>
  <si>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</si>
  <si>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</si>
  <si>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</si>
  <si>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</si>
  <si>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</si>
  <si>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</si>
  <si>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</si>
  <si>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</si>
  <si>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</si>
  <si>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</si>
  <si>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</si>
  <si>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</si>
  <si>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</si>
  <si>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</si>
  <si>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</si>
  <si>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</si>
  <si>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</si>
  <si>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</si>
  <si>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</si>
  <si>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</si>
  <si>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</si>
  <si>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</si>
  <si>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</si>
  <si>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</si>
  <si>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</si>
  <si>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</si>
  <si>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</si>
  <si>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</si>
  <si>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</si>
  <si>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</si>
  <si>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</si>
  <si>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</si>
  <si>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</si>
  <si>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</si>
  <si>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</si>
  <si>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</si>
  <si>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</si>
  <si>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</si>
  <si>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</si>
  <si>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</si>
  <si>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</si>
  <si>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</si>
  <si>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</si>
  <si>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</si>
  <si>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</si>
  <si>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</si>
  <si>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</si>
  <si>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</si>
  <si>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</si>
  <si>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</si>
  <si>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</si>
  <si>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</si>
  <si>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</si>
  <si>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</si>
  <si>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</si>
  <si>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</si>
  <si>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</si>
  <si>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</si>
  <si>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</si>
  <si>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</si>
  <si>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</si>
  <si>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</si>
  <si>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</si>
  <si>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</si>
  <si>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</si>
  <si>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</si>
  <si>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</si>
  <si>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</si>
  <si>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</si>
  <si>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</si>
  <si>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</si>
  <si>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</si>
  <si>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</si>
  <si>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</si>
  <si>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</si>
  <si>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</si>
  <si>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</si>
  <si>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</si>
  <si>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</si>
  <si>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</si>
  <si>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</si>
  <si>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</si>
  <si>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</si>
  <si>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</si>
  <si>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</si>
  <si>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</si>
  <si>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</si>
  <si>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</si>
  <si>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</si>
  <si>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</si>
  <si>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</si>
  <si>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</si>
  <si>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</si>
  <si>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</si>
  <si>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</si>
  <si>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</si>
  <si>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</si>
  <si>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</si>
  <si>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</si>
  <si>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</si>
  <si>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</si>
  <si>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</si>
  <si>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</si>
  <si>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</si>
  <si>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</si>
  <si>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</si>
  <si>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</si>
  <si>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</si>
  <si>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</si>
  <si>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</si>
  <si>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</si>
  <si>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</si>
  <si>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</si>
  <si>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</si>
  <si>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</si>
  <si>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</si>
  <si>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</si>
  <si>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</si>
  <si>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</si>
  <si>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</si>
  <si>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</si>
  <si>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</si>
  <si>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</si>
  <si>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</si>
  <si>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</si>
  <si>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</si>
  <si>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</si>
  <si>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</si>
  <si>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</si>
  <si>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</si>
  <si>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</si>
  <si>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</si>
  <si>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</si>
  <si>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</si>
  <si>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</si>
  <si>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</si>
  <si>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</si>
  <si>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</si>
  <si>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</si>
  <si>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</si>
  <si>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</si>
  <si>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</si>
  <si>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</si>
  <si>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</si>
  <si>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</si>
  <si>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</si>
  <si>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</si>
  <si>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</si>
  <si>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</si>
  <si>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</si>
  <si>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</si>
  <si>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</si>
  <si>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</si>
  <si>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</si>
  <si>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</si>
  <si>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</si>
  <si>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</si>
  <si>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</si>
  <si>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</si>
  <si>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</si>
  <si>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</si>
  <si>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</si>
  <si>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</si>
  <si>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</si>
  <si>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</si>
  <si>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</si>
  <si>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</si>
  <si>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</si>
  <si>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</si>
  <si>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</si>
  <si>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</si>
  <si>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</si>
  <si>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</si>
  <si>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</si>
  <si>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</si>
  <si>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</si>
  <si>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</si>
  <si>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</si>
  <si>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</si>
  <si>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</si>
  <si>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</si>
  <si>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</si>
  <si>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</si>
  <si>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</si>
  <si>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</si>
  <si>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</si>
  <si>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</si>
  <si>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</si>
  <si>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</si>
  <si>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</si>
  <si>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</si>
  <si>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</si>
  <si>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</si>
  <si>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</si>
  <si>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</si>
  <si>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</si>
  <si>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</si>
  <si>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</si>
  <si>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</si>
  <si>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</si>
  <si>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</si>
  <si>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</si>
  <si>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</si>
  <si>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</si>
  <si>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</si>
  <si>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</si>
  <si>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</si>
  <si>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</si>
  <si>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</si>
  <si>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</si>
  <si>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</si>
  <si>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</si>
  <si>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</si>
  <si>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</si>
  <si>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</si>
  <si>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</si>
  <si>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</si>
  <si>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</si>
  <si>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</si>
  <si>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</si>
  <si>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</si>
  <si>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</si>
  <si>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</si>
  <si>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</si>
  <si>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</si>
  <si>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</si>
  <si>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</si>
  <si>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</si>
  <si>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</si>
  <si>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</si>
  <si>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</si>
  <si>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</si>
  <si>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</si>
  <si>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</si>
  <si>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</si>
  <si>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</si>
  <si>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</si>
  <si>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</si>
  <si>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</si>
  <si>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</si>
  <si>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</si>
  <si>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</si>
  <si>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</si>
  <si>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</si>
  <si>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</si>
  <si>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</si>
  <si>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</si>
  <si>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</si>
  <si>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</si>
  <si>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</si>
  <si>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</si>
  <si>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</si>
  <si>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</si>
  <si>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</si>
  <si>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</si>
  <si>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</si>
  <si>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</si>
  <si>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</si>
  <si>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</si>
  <si>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</si>
  <si>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</si>
  <si>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</si>
  <si>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</si>
  <si>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</si>
  <si>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</si>
  <si>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</si>
  <si>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</si>
  <si>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</si>
  <si>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</si>
  <si>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</si>
  <si>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</si>
  <si>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</si>
  <si>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</si>
  <si>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</si>
  <si>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</si>
  <si>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</si>
  <si>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</si>
  <si>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</si>
  <si>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</si>
  <si>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</si>
  <si>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</si>
  <si>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</si>
  <si>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</si>
  <si>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</si>
  <si>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</si>
  <si>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</si>
  <si>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</si>
  <si>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</si>
  <si>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</si>
  <si>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</si>
  <si>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</si>
  <si>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</si>
  <si>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</si>
  <si>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</si>
  <si>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</si>
  <si>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</si>
  <si>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</si>
  <si>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</si>
  <si>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</si>
  <si>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</si>
  <si>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</si>
  <si>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</si>
  <si>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</si>
  <si>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</si>
  <si>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</si>
  <si>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</si>
  <si>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</si>
  <si>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</si>
  <si>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</si>
  <si>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</si>
  <si>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</si>
  <si>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</si>
  <si>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</si>
  <si>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</si>
  <si>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</si>
  <si>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</si>
  <si>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</si>
  <si>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</si>
  <si>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</si>
  <si>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</si>
  <si>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</si>
  <si>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</si>
  <si>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</si>
  <si>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</si>
  <si>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</si>
  <si>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</si>
  <si>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</si>
  <si>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</si>
  <si>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</si>
  <si>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</si>
  <si>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</si>
  <si>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</si>
  <si>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</si>
  <si>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</si>
  <si>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</si>
  <si>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</si>
  <si>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</si>
  <si>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</si>
  <si>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</si>
  <si>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</si>
  <si>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</si>
  <si>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</si>
  <si>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</si>
  <si>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</si>
  <si>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</si>
  <si>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</si>
  <si>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</si>
  <si>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</si>
  <si>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</si>
  <si>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</si>
  <si>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</si>
  <si>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</si>
  <si>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</si>
  <si>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</si>
  <si>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</si>
  <si>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</si>
  <si>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</si>
  <si>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</si>
  <si>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</si>
  <si>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</si>
  <si>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</si>
  <si>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</si>
  <si>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</si>
  <si>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</si>
  <si>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</si>
  <si>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</si>
  <si>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</si>
  <si>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</si>
  <si>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</si>
  <si>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</si>
  <si>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</si>
  <si>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</si>
  <si>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</si>
  <si>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</si>
  <si>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</si>
  <si>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</si>
  <si>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</si>
  <si>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</si>
  <si>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</si>
  <si>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</si>
  <si>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</si>
  <si>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</si>
  <si>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</si>
  <si>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</si>
  <si>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</si>
  <si>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</si>
  <si>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</si>
  <si>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</si>
  <si>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</si>
  <si>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</si>
  <si>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</si>
  <si>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</si>
  <si>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</si>
  <si>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</si>
  <si>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</si>
  <si>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</si>
  <si>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</si>
  <si>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</si>
  <si>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</si>
  <si>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</si>
  <si>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</si>
  <si>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</si>
  <si>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</si>
  <si>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</si>
  <si>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</si>
  <si>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</si>
  <si>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</si>
  <si>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</si>
  <si>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</si>
  <si>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</si>
  <si>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</si>
  <si>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</si>
  <si>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</si>
  <si>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</si>
  <si>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</si>
  <si>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</si>
  <si>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</si>
  <si>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</si>
  <si>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</si>
  <si>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</si>
  <si>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</si>
  <si>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</si>
  <si>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</si>
  <si>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</si>
  <si>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</si>
  <si>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</si>
  <si>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</si>
  <si>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</si>
  <si>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</si>
  <si>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</si>
  <si>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</si>
  <si>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</si>
  <si>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</si>
  <si>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</si>
  <si>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</si>
  <si>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</si>
  <si>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</si>
  <si>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</si>
  <si>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</si>
  <si>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</si>
  <si>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</si>
  <si>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</si>
  <si>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</si>
  <si>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</si>
  <si>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</si>
  <si>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</si>
  <si>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</si>
  <si>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</si>
  <si>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</si>
  <si>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</si>
  <si>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</si>
  <si>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</si>
  <si>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</si>
  <si>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</si>
  <si>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</si>
  <si>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</si>
  <si>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</si>
  <si>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</si>
  <si>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</si>
  <si>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</si>
  <si>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</si>
  <si>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</si>
  <si>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</si>
  <si>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</si>
  <si>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</si>
  <si>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</si>
  <si>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</si>
  <si>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</si>
  <si>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</si>
  <si>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</si>
  <si>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</si>
  <si>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</si>
  <si>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</si>
  <si>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</si>
  <si>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</si>
  <si>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</si>
  <si>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</si>
  <si>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</si>
  <si>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</si>
  <si>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</si>
  <si>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</si>
  <si>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</si>
  <si>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</si>
  <si>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</si>
  <si>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</si>
  <si>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</si>
  <si>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</si>
  <si>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</si>
  <si>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</si>
  <si>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</si>
  <si>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</si>
  <si>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</si>
  <si>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</si>
  <si>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</si>
  <si>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</si>
  <si>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</si>
  <si>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</si>
  <si>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</si>
  <si>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</si>
  <si>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</si>
  <si>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</si>
  <si>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</si>
  <si>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</si>
  <si>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</si>
  <si>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</si>
  <si>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</si>
  <si>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</si>
  <si>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</si>
  <si>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</si>
  <si>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</si>
  <si>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</si>
  <si>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</si>
  <si>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</si>
  <si>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</si>
  <si>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</si>
  <si>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</si>
  <si>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</si>
  <si>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</si>
  <si>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</si>
  <si>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</si>
  <si>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</si>
  <si>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</si>
  <si>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</si>
  <si>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</si>
  <si>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</si>
  <si>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</si>
  <si>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</si>
  <si>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</si>
  <si>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</si>
  <si>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</si>
  <si>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</si>
  <si>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</si>
  <si>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</si>
  <si>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</si>
  <si>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</si>
  <si>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</si>
  <si>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</si>
  <si>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</si>
  <si>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</si>
  <si>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</si>
  <si>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</si>
  <si>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</si>
  <si>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</si>
  <si>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</si>
  <si>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</si>
  <si>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</si>
  <si>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</si>
  <si>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</si>
  <si>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</si>
  <si>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</si>
  <si>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</si>
  <si>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</si>
  <si>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</si>
  <si>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</si>
  <si>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</si>
  <si>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</si>
  <si>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</si>
  <si>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</si>
  <si>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</si>
  <si>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</si>
  <si>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</si>
  <si>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</si>
  <si>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</si>
  <si>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</si>
  <si>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</si>
  <si>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</si>
  <si>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</si>
  <si>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</si>
  <si>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</si>
  <si>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</si>
  <si>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</si>
  <si>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</si>
  <si>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</si>
  <si>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</si>
  <si>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</si>
  <si>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</si>
  <si>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</si>
  <si>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</si>
  <si>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</si>
  <si>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</si>
  <si>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</si>
  <si>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</si>
  <si>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</si>
  <si>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</si>
  <si>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</si>
  <si>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</si>
  <si>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</si>
  <si>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</si>
  <si>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</si>
  <si>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</si>
  <si>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</si>
  <si>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</si>
  <si>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</si>
  <si>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</si>
  <si>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</si>
  <si>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</si>
  <si>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</si>
  <si>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</si>
  <si>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</si>
  <si>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</si>
  <si>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</si>
  <si>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</si>
  <si>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</si>
  <si>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</si>
  <si>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</si>
  <si>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</si>
  <si>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</si>
  <si>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</si>
  <si>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</si>
  <si>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</si>
  <si>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</si>
  <si>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</si>
  <si>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</si>
  <si>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</si>
  <si>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</si>
  <si>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</si>
  <si>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</si>
  <si>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</si>
  <si>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</si>
  <si>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</si>
  <si>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</si>
  <si>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</si>
  <si>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</si>
  <si>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</si>
  <si>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</si>
  <si>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</si>
  <si>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</si>
  <si>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</si>
  <si>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</si>
  <si>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</si>
  <si>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</si>
  <si>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</si>
  <si>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</si>
  <si>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</si>
  <si>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</si>
  <si>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</si>
  <si>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</si>
  <si>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</si>
  <si>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</si>
  <si>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</si>
  <si>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</si>
  <si>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</si>
  <si>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</si>
  <si>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</si>
  <si>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</si>
  <si>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</si>
  <si>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</si>
  <si>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</si>
  <si>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</si>
  <si>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</si>
  <si>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</si>
  <si>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</si>
  <si>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</si>
  <si>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</si>
  <si>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</si>
  <si>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</si>
  <si>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</si>
  <si>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</si>
  <si>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</si>
  <si>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</si>
  <si>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</si>
  <si>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</si>
  <si>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</si>
  <si>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</si>
  <si>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</si>
  <si>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</si>
  <si>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</si>
  <si>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</si>
  <si>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</si>
  <si>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</si>
  <si>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</si>
  <si>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</si>
  <si>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</si>
  <si>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</si>
  <si>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</si>
  <si>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</si>
  <si>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</si>
  <si>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</si>
  <si>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</si>
  <si>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</si>
  <si>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</si>
  <si>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</si>
  <si>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</si>
  <si>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</si>
  <si>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</si>
  <si>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</si>
  <si>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</si>
  <si>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</si>
  <si>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</si>
  <si>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</si>
  <si>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</si>
  <si>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</si>
  <si>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</si>
  <si>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</si>
  <si>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</si>
  <si>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</si>
  <si>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</si>
  <si>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</si>
  <si>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</si>
  <si>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</si>
  <si>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</si>
  <si>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</si>
  <si>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</si>
  <si>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</si>
  <si>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</si>
  <si>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</si>
  <si>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</si>
  <si>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</si>
  <si>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</si>
  <si>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</si>
  <si>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</si>
  <si>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</si>
  <si>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</si>
  <si>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</si>
  <si>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</si>
  <si>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</si>
  <si>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</si>
  <si>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</si>
  <si>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</si>
  <si>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</si>
  <si>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</si>
  <si>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</si>
  <si>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</si>
  <si>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</si>
  <si>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</si>
  <si>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</si>
  <si>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</si>
  <si>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</si>
  <si>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</si>
  <si>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</si>
  <si>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</si>
  <si>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</si>
  <si>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</si>
  <si>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</si>
  <si>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</si>
  <si>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</si>
  <si>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</si>
  <si>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</si>
  <si>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</si>
  <si>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</si>
  <si>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</si>
  <si>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</si>
  <si>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</si>
  <si>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</si>
  <si>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</si>
  <si>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</si>
  <si>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</si>
  <si>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</si>
  <si>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</si>
  <si>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</si>
  <si>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</si>
  <si>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</si>
  <si>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</si>
  <si>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</si>
  <si>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</si>
  <si>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</si>
  <si>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</si>
  <si>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</si>
  <si>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</si>
  <si>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</si>
  <si>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</si>
  <si>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</si>
  <si>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</si>
  <si>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</si>
  <si>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</si>
  <si>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</si>
  <si>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</si>
  <si>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</si>
  <si>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</si>
  <si>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</si>
  <si>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</si>
  <si>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</si>
  <si>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</si>
  <si>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</si>
  <si>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</si>
  <si>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</si>
  <si>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</si>
  <si>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</si>
  <si>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</si>
  <si>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</si>
  <si>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</si>
  <si>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</si>
  <si>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</si>
  <si>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</si>
  <si>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</si>
  <si>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</si>
  <si>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</si>
  <si>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</si>
  <si>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</si>
  <si>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</si>
  <si>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</si>
  <si>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</si>
  <si>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</si>
  <si>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</si>
  <si>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</si>
  <si>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</si>
  <si>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</si>
  <si>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</si>
  <si>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</si>
  <si>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</si>
  <si>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</si>
  <si>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</si>
  <si>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</si>
  <si>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</si>
  <si>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</si>
  <si>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</si>
  <si>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</si>
  <si>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</si>
  <si>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</si>
  <si>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</si>
  <si>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</si>
  <si>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</si>
  <si>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</si>
  <si>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</si>
  <si>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</si>
  <si>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</si>
  <si>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</si>
  <si>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</si>
  <si>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</si>
  <si>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</si>
  <si>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</si>
  <si>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</si>
  <si>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</si>
  <si>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</si>
  <si>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</si>
  <si>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</si>
  <si>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</si>
  <si>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</si>
  <si>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</si>
  <si>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</si>
  <si>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</si>
  <si>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</si>
  <si>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</si>
  <si>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</si>
  <si>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</si>
  <si>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</si>
  <si>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</si>
  <si>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</si>
  <si>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</si>
  <si>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</si>
  <si>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</si>
  <si>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</si>
  <si>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</si>
  <si>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</si>
  <si>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</si>
  <si>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</si>
  <si>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</si>
  <si>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</si>
  <si>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</si>
  <si>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</si>
  <si>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</si>
  <si>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</si>
  <si>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</si>
  <si>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</si>
  <si>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</si>
  <si>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</si>
  <si>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</si>
  <si>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</si>
  <si>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</si>
  <si>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</si>
  <si>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</si>
  <si>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</si>
  <si>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</si>
  <si>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</si>
  <si>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</si>
  <si>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</si>
  <si>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</si>
  <si>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</si>
  <si>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</si>
  <si>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</si>
  <si>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</si>
  <si>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</si>
  <si>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</si>
  <si>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</si>
  <si>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</si>
  <si>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</si>
  <si>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</si>
  <si>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</si>
  <si>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</si>
  <si>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</si>
  <si>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</si>
  <si>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</si>
  <si>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</si>
  <si>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</si>
  <si>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</si>
  <si>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</si>
  <si>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</si>
  <si>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</si>
  <si>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</si>
  <si>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</si>
  <si>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</si>
  <si>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</si>
  <si>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</si>
  <si>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</si>
  <si>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</si>
  <si>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</si>
  <si>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</si>
  <si>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</si>
  <si>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</si>
  <si>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</si>
  <si>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</si>
  <si>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</si>
  <si>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</si>
  <si>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</si>
  <si>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</si>
  <si>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</si>
  <si>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</si>
  <si>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</si>
  <si>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</si>
  <si>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</si>
  <si>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</si>
  <si>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</si>
  <si>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</si>
  <si>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</si>
  <si>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</si>
  <si>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</si>
  <si>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</si>
  <si>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</si>
  <si>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</si>
  <si>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</si>
  <si>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</si>
  <si>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</si>
  <si>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</si>
  <si>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</si>
  <si>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</si>
  <si>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</si>
  <si>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</si>
  <si>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</si>
  <si>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</si>
  <si>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</si>
  <si>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</si>
  <si>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</si>
  <si>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</si>
  <si>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</si>
  <si>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</si>
  <si>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</si>
  <si>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</si>
  <si>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</si>
  <si>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</si>
  <si>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</si>
  <si>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</si>
  <si>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</si>
  <si>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</si>
  <si>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</si>
  <si>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</si>
  <si>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</si>
  <si>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</si>
  <si>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</si>
  <si>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</si>
  <si>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</si>
  <si>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</si>
  <si>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</si>
  <si>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</si>
  <si>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</si>
  <si>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</si>
  <si>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</si>
  <si>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</si>
  <si>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</si>
  <si>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</si>
  <si>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</si>
  <si>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</si>
  <si>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</si>
  <si>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</si>
  <si>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</si>
  <si>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</si>
  <si>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</si>
  <si>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</si>
  <si>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</si>
  <si>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</si>
  <si>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</si>
  <si>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</si>
  <si>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</si>
  <si>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</si>
  <si>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</si>
  <si>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</si>
  <si>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</si>
  <si>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</si>
  <si>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</si>
  <si>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</si>
  <si>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</si>
  <si>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</si>
  <si>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</si>
  <si>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</si>
  <si>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</si>
  <si>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</si>
  <si>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</si>
  <si>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</si>
  <si>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</si>
  <si>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</si>
  <si>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</si>
  <si>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</si>
  <si>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</si>
  <si>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</si>
  <si>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</si>
  <si>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</si>
  <si>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</si>
  <si>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</si>
  <si>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</si>
  <si>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</si>
  <si>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</si>
  <si>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</si>
  <si>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</si>
  <si>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</si>
  <si>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</si>
  <si>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</si>
  <si>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</si>
  <si>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</si>
  <si>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</si>
  <si>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</si>
  <si>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</si>
  <si>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</si>
  <si>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</si>
  <si>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</si>
  <si>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</si>
  <si>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</si>
  <si>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</si>
  <si>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</si>
  <si>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</si>
  <si>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</si>
  <si>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</si>
  <si>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</si>
  <si>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</si>
  <si>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</si>
  <si>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</si>
  <si>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</si>
  <si>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</si>
  <si>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</si>
  <si>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</si>
  <si>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</si>
  <si>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</si>
  <si>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</si>
  <si>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</si>
  <si>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</si>
  <si>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</si>
  <si>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</si>
  <si>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</si>
  <si>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</si>
  <si>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</si>
  <si>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</si>
  <si>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</si>
  <si>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</si>
  <si>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</si>
  <si>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</si>
  <si>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</si>
  <si>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</si>
  <si>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</si>
  <si>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</si>
  <si>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</si>
  <si>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</si>
  <si>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</si>
  <si>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</si>
  <si>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</si>
  <si>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</si>
  <si>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</si>
  <si>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</si>
  <si>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</si>
  <si>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</si>
  <si>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</si>
  <si>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</si>
  <si>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</si>
  <si>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</si>
  <si>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</si>
  <si>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</si>
  <si>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</si>
  <si>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</si>
  <si>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</si>
  <si>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</si>
  <si>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</si>
  <si>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</si>
  <si>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</si>
  <si>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</si>
  <si>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</si>
  <si>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</si>
  <si>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</si>
  <si>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</si>
  <si>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</si>
  <si>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</si>
  <si>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</si>
  <si>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</si>
  <si>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</si>
  <si>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</si>
  <si>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</si>
  <si>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</si>
  <si>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</si>
  <si>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</si>
  <si>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</si>
  <si>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</si>
  <si>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</si>
  <si>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</si>
  <si>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</si>
  <si>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</si>
  <si>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</si>
  <si>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</si>
  <si>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</si>
  <si>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</si>
  <si>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</si>
  <si>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</si>
  <si>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</si>
  <si>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</si>
  <si>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</si>
  <si>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</si>
  <si>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</si>
  <si>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</si>
  <si>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</si>
  <si>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</si>
  <si>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</si>
  <si>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</si>
  <si>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</si>
  <si>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</si>
  <si>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</si>
  <si>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</si>
  <si>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</si>
  <si>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</si>
  <si>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</si>
  <si>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</si>
  <si>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</si>
  <si>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</si>
  <si>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</si>
  <si>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</si>
  <si>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</si>
  <si>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</si>
  <si>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</si>
  <si>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</si>
  <si>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</si>
  <si>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</si>
  <si>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</si>
  <si>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</si>
  <si>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</si>
  <si>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</si>
  <si>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</si>
  <si>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</si>
  <si>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</si>
  <si>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</si>
  <si>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</si>
  <si>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</si>
  <si>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</si>
  <si>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</si>
  <si>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</si>
  <si>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</si>
  <si>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</si>
  <si>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</si>
  <si>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</si>
  <si>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</si>
  <si>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</si>
  <si>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</si>
  <si>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</si>
  <si>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</si>
  <si>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</si>
  <si>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</si>
  <si>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</si>
  <si>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</si>
  <si>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</si>
  <si>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</si>
  <si>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</si>
  <si>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</si>
  <si>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</si>
  <si>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</si>
  <si>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</si>
  <si>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</si>
  <si>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</si>
  <si>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</si>
  <si>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</si>
  <si>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</si>
  <si>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</si>
  <si>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</si>
  <si>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</si>
  <si>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</si>
  <si>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</si>
  <si>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</si>
  <si>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</si>
  <si>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</si>
  <si>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</si>
  <si>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</si>
  <si>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</si>
  <si>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</si>
  <si>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</si>
  <si>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</si>
  <si>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</si>
  <si>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</si>
  <si>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</si>
  <si>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</si>
  <si>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</si>
  <si>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</si>
  <si>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</si>
  <si>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</si>
  <si>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</si>
  <si>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</si>
  <si>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</si>
  <si>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</si>
  <si>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</si>
  <si>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</si>
  <si>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</si>
  <si>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</si>
  <si>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</si>
  <si>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</si>
  <si>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</si>
  <si>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</si>
  <si>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</si>
  <si>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</si>
  <si>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</si>
  <si>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</si>
  <si>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</si>
  <si>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</si>
  <si>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</si>
  <si>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</si>
  <si>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</si>
  <si>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</si>
  <si>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</si>
  <si>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</si>
  <si>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</si>
  <si>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</si>
  <si>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</si>
  <si>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</si>
  <si>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</si>
  <si>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</si>
  <si>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</si>
  <si>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</si>
  <si>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</si>
  <si>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</si>
  <si>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</si>
  <si>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</si>
  <si>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</si>
  <si>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</si>
  <si>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</si>
  <si>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</si>
  <si>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</si>
  <si>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</si>
  <si>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</si>
  <si>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</si>
  <si>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</si>
  <si>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</si>
  <si>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</si>
  <si>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</si>
  <si>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</si>
  <si>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</si>
  <si>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</si>
  <si>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</si>
  <si>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</si>
  <si>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</si>
  <si>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</si>
  <si>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</si>
  <si>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</si>
  <si>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</si>
  <si>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</si>
  <si>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</si>
  <si>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</si>
  <si>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</si>
  <si>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</si>
  <si>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</si>
  <si>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</si>
  <si>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</si>
  <si>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</si>
  <si>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</si>
  <si>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</si>
  <si>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</si>
  <si>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</si>
  <si>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</si>
  <si>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</si>
  <si>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</si>
  <si>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</si>
  <si>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</si>
  <si>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</si>
  <si>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</si>
  <si>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</si>
  <si>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</si>
  <si>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</si>
  <si>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</si>
  <si>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</si>
  <si>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</si>
  <si>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</si>
  <si>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</si>
  <si>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</si>
  <si>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</si>
  <si>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</si>
  <si>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</si>
  <si>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</si>
  <si>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</si>
  <si>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</si>
  <si>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</si>
  <si>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</si>
  <si>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</si>
  <si>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</si>
  <si>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</si>
  <si>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</si>
  <si>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</si>
  <si>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</si>
  <si>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</si>
  <si>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</si>
  <si>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</si>
  <si>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</si>
  <si>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</si>
  <si>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</si>
  <si>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</si>
  <si>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</si>
  <si>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</si>
  <si>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</si>
  <si>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</si>
  <si>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</si>
  <si>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</si>
  <si>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</si>
  <si>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</si>
  <si>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</si>
  <si>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</si>
  <si>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</si>
  <si>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</si>
  <si>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</si>
  <si>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</si>
  <si>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</si>
  <si>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</si>
  <si>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</si>
  <si>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</si>
  <si>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</si>
  <si>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</si>
  <si>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</si>
  <si>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</si>
  <si>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</si>
  <si>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</si>
  <si>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</si>
  <si>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</si>
  <si>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</si>
  <si>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</si>
  <si>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</si>
  <si>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</si>
  <si>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</si>
  <si>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</si>
  <si>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</si>
  <si>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</si>
  <si>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</si>
  <si>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</si>
  <si>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</si>
  <si>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</si>
  <si>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</si>
  <si>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</si>
  <si>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</si>
  <si>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</si>
  <si>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</si>
  <si>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</si>
  <si>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</si>
  <si>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</si>
  <si>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</si>
  <si>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</si>
  <si>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</si>
  <si>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</si>
  <si>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</si>
  <si>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</si>
  <si>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</si>
  <si>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</si>
  <si>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</si>
  <si>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</si>
  <si>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</si>
  <si>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</si>
  <si>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</si>
  <si>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</si>
  <si>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</si>
  <si>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</si>
  <si>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</si>
  <si>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</si>
  <si>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</si>
  <si>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</si>
  <si>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</si>
  <si>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</si>
  <si>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</si>
  <si>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</si>
  <si>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</si>
  <si>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</si>
  <si>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</si>
  <si>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</si>
  <si>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</si>
  <si>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</si>
  <si>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</si>
  <si>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</si>
  <si>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</si>
  <si>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</si>
  <si>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</si>
  <si>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</si>
  <si>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</si>
  <si>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</si>
  <si>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</si>
  <si>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</si>
  <si>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</si>
  <si>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</si>
  <si>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</si>
  <si>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</si>
  <si>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</si>
  <si>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</si>
  <si>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</si>
  <si>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</si>
  <si>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</si>
  <si>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</si>
  <si>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</si>
  <si>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</si>
  <si>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</si>
  <si>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</si>
  <si>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</si>
  <si>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</si>
  <si>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</si>
  <si>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</si>
  <si>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</si>
  <si>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</si>
  <si>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</si>
  <si>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</si>
  <si>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</si>
  <si>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</si>
  <si>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</si>
  <si>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</si>
  <si>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</si>
  <si>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</si>
  <si>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</si>
  <si>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</si>
  <si>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</si>
  <si>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</si>
  <si>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</si>
  <si>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</si>
  <si>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</si>
  <si>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</si>
  <si>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</si>
  <si>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</si>
  <si>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</si>
  <si>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</si>
  <si>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</si>
  <si>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</si>
  <si>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</si>
  <si>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</si>
  <si>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</si>
  <si>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</si>
  <si>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</si>
  <si>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</si>
  <si>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</si>
  <si>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</si>
  <si>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</si>
  <si>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</si>
  <si>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</si>
  <si>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</si>
  <si>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</si>
  <si>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</si>
  <si>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</si>
  <si>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</si>
  <si>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</si>
  <si>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</si>
  <si>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</si>
  <si>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</si>
  <si>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</si>
  <si>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</si>
  <si>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</si>
  <si>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</si>
  <si>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</si>
  <si>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</si>
  <si>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</si>
  <si>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</si>
  <si>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</si>
  <si>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</si>
  <si>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</si>
  <si>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</si>
  <si>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</si>
  <si>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</si>
  <si>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</si>
  <si>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</si>
  <si>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</si>
  <si>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</si>
  <si>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</si>
  <si>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</si>
  <si>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</si>
  <si>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</si>
  <si>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</si>
  <si>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</si>
  <si>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</si>
  <si>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</si>
  <si>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</si>
  <si>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</si>
  <si>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</si>
  <si>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</si>
  <si>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</si>
  <si>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</si>
  <si>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</si>
  <si>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</si>
  <si>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</si>
  <si>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</si>
  <si>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</si>
  <si>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</si>
  <si>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</si>
  <si>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</si>
  <si>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</si>
  <si>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</si>
  <si>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</si>
  <si>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</si>
  <si>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</si>
  <si>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</si>
  <si>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</si>
  <si>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</si>
  <si>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</si>
  <si>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</si>
  <si>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</si>
  <si>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</si>
  <si>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</si>
  <si>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</si>
  <si>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</si>
  <si>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</si>
  <si>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</si>
  <si>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</si>
  <si>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</si>
  <si>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</si>
  <si>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</si>
  <si>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</si>
  <si>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</si>
  <si>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</si>
  <si>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</si>
  <si>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</si>
  <si>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</si>
  <si>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</si>
  <si>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</si>
  <si>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</si>
  <si>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</si>
  <si>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</si>
  <si>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</si>
  <si>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</si>
  <si>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</si>
  <si>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</si>
  <si>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</si>
  <si>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</si>
  <si>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</si>
  <si>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</si>
  <si>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</si>
  <si>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</si>
  <si>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</si>
  <si>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</si>
  <si>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</si>
  <si>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</si>
  <si>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</si>
  <si>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</si>
  <si>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</si>
  <si>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</si>
  <si>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</si>
  <si>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</si>
  <si>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</si>
  <si>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</si>
  <si>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</si>
  <si>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</si>
  <si>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</si>
  <si>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</si>
  <si>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</si>
  <si>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</si>
  <si>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</si>
  <si>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</si>
  <si>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</si>
  <si>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</si>
  <si>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</si>
  <si>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</si>
  <si>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</si>
  <si>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</si>
  <si>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</si>
  <si>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</si>
  <si>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</si>
  <si>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</si>
  <si>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</si>
  <si>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</si>
  <si>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</si>
  <si>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</si>
  <si>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</si>
  <si>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</si>
  <si>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</si>
  <si>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</si>
  <si>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</si>
  <si>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</si>
  <si>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</si>
  <si>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</si>
  <si>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</si>
  <si>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</si>
  <si>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</si>
  <si>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</si>
  <si>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</si>
  <si>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</si>
  <si>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</si>
  <si>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</si>
  <si>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</si>
  <si>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</si>
  <si>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</si>
  <si>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</si>
  <si>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</si>
  <si>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</si>
  <si>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</si>
  <si>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</si>
  <si>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</si>
  <si>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</si>
  <si>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</si>
  <si>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</si>
  <si>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</si>
  <si>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</si>
  <si>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</si>
  <si>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</si>
  <si>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</si>
  <si>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</si>
  <si>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</si>
  <si>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</si>
  <si>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</si>
  <si>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</si>
  <si>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</si>
  <si>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</si>
  <si>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</si>
  <si>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</si>
  <si>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</si>
  <si>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</si>
  <si>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</si>
  <si>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</si>
  <si>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</si>
  <si>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</si>
  <si>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</si>
  <si>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</si>
  <si>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</si>
  <si>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</si>
  <si>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</si>
  <si>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</si>
  <si>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</si>
  <si>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</si>
  <si>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</si>
  <si>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</si>
  <si>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</si>
  <si>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</si>
  <si>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</si>
  <si>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</si>
  <si>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</si>
  <si>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</si>
  <si>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</si>
  <si>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</si>
  <si>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</si>
  <si>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</si>
  <si>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</si>
  <si>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</si>
  <si>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</si>
  <si>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</si>
  <si>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</si>
  <si>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</si>
  <si>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</si>
  <si>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</si>
  <si>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</si>
  <si>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</si>
  <si>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</si>
  <si>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</si>
  <si>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</si>
  <si>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</si>
  <si>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</si>
  <si>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</si>
  <si>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</si>
  <si>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</si>
  <si>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</si>
  <si>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</si>
  <si>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</si>
  <si>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</si>
  <si>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</si>
  <si>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</si>
  <si>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</si>
  <si>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</si>
  <si>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</si>
  <si>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</si>
  <si>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</si>
  <si>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</si>
  <si>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</si>
  <si>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</si>
  <si>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</si>
  <si>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</si>
  <si>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</si>
  <si>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</si>
  <si>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</si>
  <si>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</si>
  <si>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</si>
  <si>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</si>
  <si>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</si>
  <si>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</si>
  <si>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</si>
  <si>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</si>
  <si>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</si>
  <si>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</si>
  <si>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</si>
  <si>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</si>
  <si>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</si>
  <si>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</si>
  <si>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</si>
  <si>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</si>
  <si>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</si>
  <si>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</si>
  <si>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</si>
  <si>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</si>
  <si>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</si>
  <si>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</si>
  <si>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</si>
  <si>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</si>
  <si>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</si>
  <si>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</si>
  <si>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</si>
  <si>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</si>
  <si>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</si>
  <si>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</si>
  <si>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</si>
  <si>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</si>
  <si>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</si>
  <si>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</si>
  <si>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</si>
  <si>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</si>
  <si>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</si>
  <si>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</si>
  <si>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</si>
  <si>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</si>
  <si>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</si>
  <si>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</si>
  <si>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</si>
  <si>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</si>
  <si>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</si>
  <si>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</si>
  <si>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</si>
  <si>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</si>
  <si>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</si>
  <si>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</si>
  <si>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</si>
  <si>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</si>
  <si>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</si>
  <si>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</si>
  <si>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</si>
  <si>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</si>
  <si>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</si>
  <si>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</si>
  <si>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</si>
  <si>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</si>
  <si>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</si>
  <si>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</si>
  <si>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</si>
  <si>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</si>
  <si>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</si>
  <si>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</si>
  <si>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</si>
  <si>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</si>
  <si>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</si>
  <si>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</si>
  <si>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</si>
  <si>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</si>
  <si>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</si>
  <si>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</si>
  <si>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</si>
  <si>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</si>
  <si>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</si>
  <si>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</si>
  <si>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</si>
  <si>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</si>
  <si>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</si>
  <si>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</si>
  <si>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</si>
  <si>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</si>
  <si>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</si>
  <si>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</si>
  <si>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</si>
  <si>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</si>
  <si>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</si>
  <si>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</si>
  <si>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</si>
  <si>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</si>
  <si>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</si>
  <si>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</si>
  <si>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</si>
  <si>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</si>
  <si>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</si>
  <si>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</si>
  <si>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</si>
  <si>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</si>
  <si>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</si>
  <si>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</si>
  <si>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</si>
  <si>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</si>
  <si>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</si>
  <si>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</si>
  <si>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</si>
  <si>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</si>
  <si>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</si>
  <si>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</si>
  <si>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</si>
  <si>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</si>
  <si>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</si>
  <si>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</si>
  <si>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</si>
  <si>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</si>
  <si>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</si>
  <si>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</si>
  <si>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</si>
  <si>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</si>
  <si>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</si>
  <si>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</si>
  <si>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</si>
  <si>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</si>
  <si>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</si>
  <si>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</si>
  <si>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</si>
  <si>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</si>
  <si>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</si>
  <si>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</si>
  <si>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</si>
  <si>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</si>
  <si>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</si>
  <si>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</si>
  <si>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</si>
  <si>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</si>
  <si>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</si>
  <si>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</si>
  <si>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</si>
  <si>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</si>
  <si>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</si>
  <si>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</si>
  <si>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</si>
  <si>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</si>
  <si>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</si>
  <si>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</si>
  <si>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</si>
  <si>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</si>
  <si>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</si>
  <si>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</si>
  <si>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</si>
  <si>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</si>
  <si>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</si>
  <si>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</si>
  <si>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</si>
  <si>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</si>
  <si>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</si>
  <si>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</si>
  <si>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</si>
  <si>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</si>
  <si>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</si>
  <si>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</si>
  <si>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</si>
  <si>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</si>
  <si>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</si>
  <si>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</si>
  <si>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</si>
  <si>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</si>
  <si>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</si>
  <si>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</si>
  <si>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</si>
  <si>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</si>
  <si>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</si>
  <si>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</si>
  <si>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</si>
  <si>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</si>
  <si>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</si>
  <si>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</si>
  <si>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</si>
  <si>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</si>
  <si>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</si>
  <si>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</si>
  <si>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</si>
  <si>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</si>
  <si>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</si>
  <si>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</si>
  <si>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</si>
  <si>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</si>
  <si>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</si>
  <si>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</si>
  <si>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</si>
  <si>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</si>
  <si>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</si>
  <si>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</si>
  <si>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</si>
  <si>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</si>
  <si>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</si>
  <si>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</si>
  <si>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</si>
  <si>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</si>
  <si>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</si>
  <si>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</si>
  <si>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</si>
  <si>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</si>
  <si>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</si>
  <si>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</si>
  <si>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</si>
  <si>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</si>
  <si>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</si>
  <si>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</si>
  <si>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</si>
  <si>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</si>
  <si>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</si>
  <si>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</si>
  <si>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</si>
  <si>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</si>
  <si>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</si>
  <si>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</si>
  <si>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</si>
  <si>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</si>
  <si>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</si>
  <si>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</si>
  <si>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</si>
  <si>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</si>
  <si>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</si>
  <si>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</si>
  <si>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</si>
  <si>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</si>
  <si>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</si>
  <si>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</si>
  <si>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</si>
  <si>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</si>
  <si>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</si>
  <si>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</si>
  <si>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</si>
  <si>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</si>
  <si>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</si>
  <si>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</si>
  <si>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</si>
  <si>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</si>
  <si>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</si>
  <si>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</si>
  <si>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</si>
  <si>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</si>
  <si>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</si>
  <si>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</si>
  <si>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</si>
  <si>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</si>
  <si>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</si>
  <si>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</si>
  <si>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</si>
  <si>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</si>
  <si>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</si>
  <si>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</si>
  <si>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</si>
  <si>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</si>
  <si>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</si>
  <si>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</si>
  <si>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</si>
  <si>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</si>
  <si>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</si>
  <si>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</si>
  <si>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</si>
  <si>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</si>
  <si>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</si>
  <si>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</si>
  <si>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</si>
  <si>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</si>
  <si>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</si>
  <si>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</si>
  <si>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</si>
  <si>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</si>
  <si>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</si>
  <si>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</si>
  <si>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</si>
  <si>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</si>
  <si>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</si>
  <si>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</si>
  <si>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</si>
  <si>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</si>
  <si>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</si>
  <si>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</si>
  <si>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</si>
  <si>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</si>
  <si>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</si>
  <si>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</si>
  <si>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</si>
  <si>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</si>
  <si>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</si>
  <si>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</si>
  <si>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</si>
  <si>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</si>
  <si>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</si>
  <si>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</si>
  <si>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</si>
  <si>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</si>
  <si>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</si>
  <si>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</si>
  <si>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</si>
  <si>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</si>
  <si>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</si>
  <si>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</si>
  <si>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</si>
  <si>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</si>
  <si>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</si>
  <si>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</si>
  <si>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</si>
  <si>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</si>
  <si>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</si>
  <si>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</si>
  <si>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</si>
  <si>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</si>
  <si>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</si>
  <si>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</si>
  <si>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</si>
  <si>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</si>
  <si>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</si>
  <si>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</si>
  <si>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</si>
  <si>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</si>
  <si>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</si>
  <si>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</si>
  <si>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</si>
  <si>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</si>
  <si>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</si>
  <si>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</si>
  <si>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</si>
  <si>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</si>
  <si>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</si>
  <si>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</si>
  <si>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</si>
  <si>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</si>
  <si>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</si>
  <si>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</si>
  <si>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</si>
  <si>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</si>
  <si>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</si>
  <si>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</si>
  <si>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</si>
  <si>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</si>
  <si>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</si>
  <si>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</si>
  <si>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</si>
  <si>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</si>
  <si>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</si>
  <si>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</si>
  <si>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</si>
  <si>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</si>
  <si>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</si>
  <si>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</si>
  <si>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</si>
  <si>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</si>
  <si>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</si>
  <si>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</si>
  <si>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</si>
  <si>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</si>
  <si>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</si>
  <si>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</si>
  <si>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</si>
  <si>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</si>
  <si>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</si>
  <si>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</si>
  <si>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</si>
  <si>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</si>
  <si>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</si>
  <si>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</si>
  <si>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</si>
  <si>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</si>
  <si>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</si>
  <si>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</si>
  <si>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</si>
  <si>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</si>
  <si>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</si>
  <si>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</si>
  <si>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</si>
  <si>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</si>
  <si>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</si>
  <si>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</si>
  <si>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</si>
  <si>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</si>
  <si>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</si>
  <si>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</si>
  <si>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</si>
  <si>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</si>
  <si>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</si>
  <si>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</si>
  <si>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</si>
  <si>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</si>
  <si>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</si>
  <si>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</si>
  <si>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</si>
  <si>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</si>
  <si>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</si>
  <si>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</si>
  <si>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</si>
  <si>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</si>
  <si>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</si>
  <si>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</si>
  <si>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</si>
  <si>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</si>
  <si>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</si>
  <si>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</si>
  <si>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</si>
  <si>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</si>
  <si>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</si>
  <si>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</si>
  <si>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</si>
  <si>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</si>
  <si>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</si>
  <si>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</si>
  <si>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</si>
  <si>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</si>
  <si>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</si>
  <si>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</si>
  <si>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</si>
  <si>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</si>
  <si>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</si>
  <si>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</si>
  <si>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</si>
  <si>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</si>
  <si>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</si>
  <si>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</si>
  <si>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</si>
  <si>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</si>
  <si>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</si>
  <si>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</si>
  <si>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</si>
  <si>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</si>
  <si>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</si>
  <si>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</si>
  <si>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</si>
  <si>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</si>
  <si>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</si>
  <si>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</si>
  <si>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</si>
  <si>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</si>
  <si>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</si>
  <si>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</si>
  <si>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</si>
  <si>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</si>
  <si>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</si>
  <si>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</si>
  <si>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</si>
  <si>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</si>
  <si>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</si>
  <si>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</si>
  <si>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</si>
  <si>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</si>
  <si>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</si>
  <si>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</si>
  <si>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</si>
  <si>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</si>
  <si>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</si>
  <si>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</si>
  <si>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</si>
  <si>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</si>
  <si>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</si>
  <si>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</si>
  <si>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</si>
  <si>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</si>
  <si>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</si>
  <si>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</si>
  <si>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</si>
  <si>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</si>
  <si>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</si>
  <si>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</si>
  <si>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</si>
  <si>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</si>
  <si>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</si>
  <si>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</si>
  <si>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</si>
  <si>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</si>
  <si>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</si>
  <si>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</si>
  <si>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</si>
  <si>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</si>
  <si>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</si>
  <si>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</si>
  <si>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</si>
  <si>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</si>
  <si>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</si>
  <si>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</si>
  <si>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</si>
  <si>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</si>
  <si>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</si>
  <si>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</si>
  <si>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</si>
  <si>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</si>
  <si>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</si>
  <si>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</si>
  <si>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</si>
  <si>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</si>
  <si>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</si>
  <si>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</si>
  <si>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</si>
  <si>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</si>
  <si>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</si>
  <si>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</si>
  <si>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</si>
  <si>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</si>
  <si>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</si>
  <si>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</si>
  <si>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</si>
  <si>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</si>
  <si>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</si>
  <si>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</si>
  <si>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</si>
  <si>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</si>
  <si>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</si>
  <si>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</si>
  <si>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</si>
  <si>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</si>
  <si>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</si>
  <si>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</si>
  <si>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</si>
  <si>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</si>
  <si>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</si>
  <si>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</si>
  <si>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</si>
  <si>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</si>
  <si>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</si>
  <si>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</si>
  <si>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</si>
  <si>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</si>
  <si>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</si>
  <si>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</si>
  <si>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</si>
  <si>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</si>
  <si>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</si>
  <si>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</si>
  <si>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</si>
  <si>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</si>
  <si>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</si>
  <si>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</si>
  <si>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</si>
  <si>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</si>
  <si>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</si>
  <si>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</si>
  <si>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</si>
  <si>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</si>
  <si>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</si>
  <si>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</si>
  <si>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</si>
  <si>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</si>
  <si>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</si>
  <si>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</si>
  <si>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</si>
  <si>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</si>
  <si>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</si>
  <si>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</si>
  <si>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</si>
  <si>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</si>
  <si>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</si>
  <si>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</si>
  <si>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</si>
  <si>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</si>
  <si>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</si>
  <si>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</si>
  <si>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</si>
  <si>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</si>
  <si>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</si>
  <si>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</si>
  <si>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</si>
  <si>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</si>
  <si>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</si>
  <si>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</si>
  <si>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</si>
  <si>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</si>
  <si>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</si>
  <si>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</si>
  <si>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</si>
  <si>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</si>
  <si>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</si>
  <si>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</si>
  <si>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</si>
  <si>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</si>
  <si>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</si>
  <si>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</si>
  <si>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</si>
  <si>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</si>
  <si>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</si>
  <si>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</si>
  <si>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</si>
  <si>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</si>
  <si>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</si>
  <si>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</si>
  <si>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</si>
  <si>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</si>
  <si>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</si>
  <si>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</si>
  <si>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</si>
  <si>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</si>
  <si>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</si>
  <si>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</si>
  <si>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</si>
  <si>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</si>
  <si>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</si>
  <si>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</si>
  <si>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</si>
  <si>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</si>
  <si>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</si>
  <si>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</si>
  <si>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</si>
  <si>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</si>
  <si>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</si>
  <si>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</si>
  <si>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</si>
  <si>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</si>
  <si>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</si>
  <si>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</si>
  <si>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</si>
  <si>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</si>
  <si>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</si>
  <si>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</si>
  <si>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</si>
  <si>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</si>
  <si>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</si>
  <si>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</si>
  <si>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</si>
  <si>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</si>
  <si>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</si>
  <si>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</si>
  <si>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</si>
  <si>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</si>
  <si>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</si>
  <si>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</si>
  <si>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</si>
  <si>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</si>
  <si>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</si>
  <si>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</si>
  <si>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</si>
  <si>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</si>
  <si>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</si>
  <si>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</si>
  <si>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</si>
  <si>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</si>
  <si>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</si>
  <si>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</si>
  <si>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</si>
  <si>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</si>
  <si>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</si>
  <si>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</si>
  <si>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</si>
  <si>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</si>
  <si>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</si>
  <si>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</si>
  <si>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</si>
  <si>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</si>
  <si>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</si>
  <si>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</si>
  <si>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</si>
  <si>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</si>
  <si>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</si>
  <si>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</si>
  <si>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</si>
  <si>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</si>
  <si>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</si>
  <si>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</si>
  <si>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</si>
  <si>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</si>
  <si>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</si>
  <si>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</si>
  <si>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</si>
  <si>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</si>
  <si>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</si>
  <si>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</si>
  <si>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</si>
  <si>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</si>
  <si>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</si>
  <si>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</si>
  <si>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</si>
  <si>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</si>
  <si>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</si>
  <si>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</si>
  <si>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</si>
  <si>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</si>
  <si>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</si>
  <si>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</si>
  <si>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</si>
  <si>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</si>
  <si>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</si>
  <si>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</si>
  <si>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</si>
  <si>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</si>
  <si>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</si>
  <si>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</si>
  <si>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</si>
  <si>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</si>
  <si>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</si>
  <si>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</si>
  <si>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</si>
  <si>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</si>
  <si>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</si>
  <si>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</si>
  <si>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</si>
  <si>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</si>
  <si>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</si>
  <si>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</si>
  <si>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</si>
  <si>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</si>
  <si>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</si>
  <si>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</si>
  <si>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</si>
  <si>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</si>
  <si>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</si>
  <si>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</si>
  <si>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</si>
  <si>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</si>
  <si>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</si>
  <si>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</si>
  <si>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</si>
  <si>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</si>
  <si>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</si>
  <si>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</si>
  <si>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</si>
  <si>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</si>
  <si>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</si>
  <si>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</si>
  <si>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</si>
  <si>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</si>
  <si>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</si>
  <si>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</si>
  <si>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</si>
  <si>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</si>
  <si>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</si>
  <si>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</si>
  <si>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</si>
  <si>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</si>
  <si>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</si>
  <si>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</si>
  <si>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</si>
  <si>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</si>
  <si>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</si>
  <si>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</si>
  <si>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</si>
  <si>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</si>
  <si>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</si>
  <si>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</si>
  <si>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</si>
  <si>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</si>
  <si>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</si>
  <si>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</si>
  <si>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</si>
  <si>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</si>
  <si>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</si>
  <si>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</si>
  <si>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</si>
  <si>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</si>
  <si>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</si>
  <si>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</si>
  <si>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</si>
  <si>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</si>
  <si>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</si>
  <si>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</si>
  <si>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</si>
  <si>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</si>
  <si>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</si>
  <si>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</si>
  <si>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</si>
  <si>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</si>
  <si>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</si>
  <si>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</si>
  <si>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</si>
  <si>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</si>
  <si>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</si>
  <si>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</si>
  <si>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</si>
  <si>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</si>
  <si>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</si>
  <si>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</si>
  <si>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</si>
  <si>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</si>
  <si>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</si>
  <si>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</si>
  <si>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</si>
  <si>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</si>
  <si>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</si>
  <si>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</si>
  <si>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</si>
  <si>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</si>
  <si>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</si>
  <si>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</si>
  <si>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</si>
  <si>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</si>
  <si>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</si>
  <si>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</si>
  <si>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</si>
  <si>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</si>
  <si>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</si>
  <si>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</si>
  <si>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</si>
  <si>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</si>
  <si>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</si>
  <si>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</si>
  <si>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</si>
  <si>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</si>
  <si>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</si>
  <si>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</si>
  <si>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</si>
  <si>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</si>
  <si>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</si>
  <si>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</si>
  <si>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</si>
  <si>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</si>
  <si>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</si>
  <si>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</si>
  <si>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</si>
  <si>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</si>
  <si>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</si>
  <si>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</si>
  <si>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</si>
  <si>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</si>
  <si>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</si>
  <si>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</si>
  <si>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</si>
  <si>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</si>
  <si>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</si>
  <si>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</si>
  <si>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</si>
  <si>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</si>
  <si>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</si>
  <si>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</si>
  <si>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</si>
  <si>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</si>
  <si>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</si>
  <si>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</si>
  <si>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</si>
  <si>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</si>
  <si>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</si>
  <si>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</si>
  <si>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</si>
  <si>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</si>
  <si>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</si>
  <si>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</si>
  <si>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</si>
  <si>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</si>
  <si>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</si>
  <si>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</si>
  <si>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</si>
  <si>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</si>
  <si>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</si>
  <si>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</si>
  <si>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</si>
  <si>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</si>
  <si>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</si>
  <si>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</si>
  <si>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</si>
  <si>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</si>
  <si>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</si>
  <si>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</si>
  <si>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</si>
  <si>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</si>
  <si>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</si>
  <si>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</si>
  <si>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</si>
  <si>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</si>
  <si>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</si>
  <si>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</si>
  <si>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</si>
  <si>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</si>
  <si>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</si>
  <si>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</si>
  <si>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</si>
  <si>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</si>
  <si>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</si>
  <si>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</si>
  <si>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</si>
  <si>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</si>
  <si>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</si>
  <si>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</si>
  <si>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</si>
  <si>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</si>
  <si>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</si>
  <si>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</si>
  <si>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</si>
  <si>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</si>
  <si>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</si>
  <si>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</si>
  <si>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</si>
  <si>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</si>
  <si>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</si>
  <si>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</si>
  <si>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</si>
  <si>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</si>
  <si>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</si>
  <si>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</si>
  <si>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</si>
  <si>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</si>
  <si>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</si>
  <si>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</si>
  <si>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</si>
  <si>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</si>
  <si>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</si>
  <si>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</si>
  <si>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</si>
  <si>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</si>
  <si>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</si>
  <si>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</si>
  <si>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</si>
  <si>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</si>
  <si>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</si>
  <si>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</si>
  <si>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</si>
  <si>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</si>
  <si>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</si>
  <si>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</si>
  <si>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</si>
  <si>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</si>
  <si>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</si>
  <si>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</si>
  <si>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</si>
  <si>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</si>
  <si>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</si>
  <si>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</si>
  <si>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</si>
  <si>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</si>
  <si>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</si>
  <si>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</si>
  <si>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</si>
  <si>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</si>
  <si>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</si>
  <si>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</si>
  <si>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</si>
  <si>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</si>
  <si>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</si>
  <si>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</si>
  <si>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</si>
  <si>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</si>
  <si>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</si>
  <si>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</si>
  <si>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</si>
  <si>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</si>
  <si>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</si>
  <si>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</si>
  <si>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</si>
  <si>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</si>
  <si>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</si>
  <si>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</si>
  <si>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</si>
  <si>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</si>
  <si>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</si>
  <si>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</si>
  <si>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</si>
  <si>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</si>
  <si>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</si>
  <si>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</si>
  <si>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</si>
  <si>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</si>
  <si>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</si>
  <si>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</si>
  <si>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</si>
  <si>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</si>
  <si>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</si>
  <si>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</si>
  <si>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</si>
  <si>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</si>
  <si>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</si>
  <si>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</si>
  <si>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</si>
  <si>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</si>
  <si>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</si>
  <si>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</si>
  <si>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</si>
  <si>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</si>
  <si>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</si>
  <si>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</si>
  <si>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</si>
  <si>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</si>
  <si>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</si>
  <si>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</si>
  <si>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</si>
  <si>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</si>
  <si>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</si>
  <si>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</si>
  <si>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</si>
  <si>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</si>
  <si>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</si>
  <si>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</si>
  <si>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</si>
  <si>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</si>
  <si>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</si>
  <si>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</si>
  <si>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</si>
  <si>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</si>
  <si>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</si>
  <si>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</si>
  <si>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</si>
  <si>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</si>
  <si>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</si>
  <si>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</si>
  <si>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</si>
  <si>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</si>
  <si>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</si>
  <si>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</si>
  <si>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</si>
  <si>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</si>
  <si>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</si>
  <si>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</si>
  <si>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</si>
  <si>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</si>
  <si>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</si>
  <si>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</si>
  <si>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</si>
  <si>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</si>
  <si>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</si>
  <si>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</si>
  <si>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</si>
  <si>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</si>
  <si>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</si>
  <si>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</si>
  <si>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</si>
  <si>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</si>
  <si>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</si>
  <si>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</si>
  <si>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</si>
  <si>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</si>
  <si>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</si>
  <si>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</si>
  <si>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</si>
  <si>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</si>
  <si>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</si>
  <si>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</si>
  <si>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</si>
  <si>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</si>
  <si>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</si>
  <si>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</si>
  <si>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</si>
  <si>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</si>
  <si>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</si>
  <si>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</si>
  <si>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</si>
  <si>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</si>
  <si>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</si>
  <si>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</si>
  <si>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</si>
  <si>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</si>
  <si>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</si>
  <si>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</si>
  <si>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</si>
  <si>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</si>
  <si>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</si>
  <si>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</si>
  <si>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</si>
  <si>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</si>
  <si>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</si>
  <si>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</si>
  <si>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</si>
  <si>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</si>
  <si>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</si>
  <si>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</si>
  <si>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</si>
  <si>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</si>
  <si>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</si>
  <si>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</si>
  <si>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</si>
  <si>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</si>
  <si>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</si>
  <si>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</si>
  <si>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</si>
  <si>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</si>
  <si>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</si>
  <si>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</si>
  <si>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</si>
  <si>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</si>
  <si>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</si>
  <si>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</si>
  <si>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</si>
  <si>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</si>
  <si>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</si>
  <si>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</si>
  <si>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</si>
  <si>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</si>
  <si>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</si>
  <si>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</si>
  <si>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</si>
  <si>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</si>
  <si>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</si>
  <si>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</si>
  <si>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</si>
  <si>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</si>
  <si>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</si>
  <si>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</si>
  <si>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</si>
  <si>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</si>
  <si>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</si>
  <si>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</si>
  <si>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</si>
  <si>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</si>
  <si>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</si>
  <si>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</si>
  <si>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</si>
  <si>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</si>
  <si>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</si>
  <si>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</si>
  <si>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</si>
  <si>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</si>
  <si>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</si>
  <si>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</si>
  <si>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</si>
  <si>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</si>
  <si>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</si>
  <si>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</si>
  <si>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</si>
  <si>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</si>
  <si>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</si>
  <si>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</si>
  <si>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</si>
  <si>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</si>
  <si>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</si>
  <si>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</si>
  <si>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</si>
  <si>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</si>
  <si>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</si>
  <si>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</si>
  <si>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</si>
  <si>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</si>
  <si>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</si>
  <si>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</si>
  <si>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</si>
  <si>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</si>
  <si>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</si>
  <si>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</si>
  <si>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</si>
  <si>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</si>
  <si>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</si>
  <si>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</si>
  <si>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</si>
  <si>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</si>
  <si>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</si>
  <si>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</si>
  <si>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</si>
  <si>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</si>
  <si>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</si>
  <si>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</si>
  <si>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</si>
  <si>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</si>
  <si>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</si>
  <si>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</si>
  <si>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</si>
  <si>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</si>
  <si>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</si>
  <si>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</si>
  <si>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</si>
  <si>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</si>
  <si>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</si>
  <si>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</si>
  <si>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</si>
  <si>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</si>
  <si>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</si>
  <si>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</si>
  <si>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</si>
  <si>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</si>
  <si>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</si>
  <si>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</si>
  <si>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</si>
  <si>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</si>
  <si>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</si>
  <si>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</si>
  <si>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</si>
  <si>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</si>
  <si>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</si>
  <si>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</si>
  <si>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</si>
  <si>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</si>
  <si>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</si>
  <si>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</si>
  <si>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</si>
  <si>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</si>
  <si>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</si>
  <si>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</si>
  <si>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</si>
  <si>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</si>
  <si>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</si>
  <si>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</si>
  <si>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</si>
  <si>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</si>
  <si>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</si>
  <si>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</si>
  <si>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</si>
  <si>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</si>
  <si>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</si>
  <si>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</si>
  <si>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</si>
  <si>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</si>
  <si>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</si>
  <si>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</si>
  <si>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</si>
  <si>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</si>
  <si>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</si>
  <si>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</si>
  <si>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</si>
  <si>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</si>
  <si>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</si>
  <si>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</si>
  <si>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</si>
  <si>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</si>
  <si>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</si>
  <si>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</si>
  <si>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</si>
  <si>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</si>
  <si>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</si>
  <si>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</si>
  <si>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</si>
  <si>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</si>
  <si>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</si>
  <si>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</si>
  <si>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</si>
  <si>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</si>
  <si>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</si>
  <si>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</si>
  <si>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</si>
  <si>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</si>
  <si>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</si>
  <si>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</si>
  <si>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</si>
  <si>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</si>
  <si>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</si>
  <si>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</si>
  <si>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</si>
  <si>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</si>
  <si>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</si>
  <si>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</si>
  <si>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</si>
  <si>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</si>
  <si>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</si>
  <si>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</si>
  <si>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</si>
  <si>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</si>
  <si>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</si>
  <si>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</si>
  <si>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</si>
  <si>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</si>
  <si>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</si>
  <si>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</si>
  <si>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</si>
  <si>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</si>
  <si>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</si>
  <si>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</si>
  <si>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</si>
  <si>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</si>
  <si>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</si>
  <si>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</si>
  <si>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</si>
  <si>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</si>
  <si>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</si>
  <si>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</si>
  <si>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</si>
  <si>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</si>
  <si>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</si>
  <si>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</si>
  <si>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</si>
  <si>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</si>
  <si>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</si>
  <si>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</si>
  <si>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</si>
  <si>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</si>
  <si>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</si>
  <si>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</si>
  <si>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</si>
  <si>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</si>
  <si>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</si>
  <si>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</si>
  <si>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</si>
  <si>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</si>
  <si>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</si>
  <si>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</si>
  <si>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</si>
  <si>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</si>
  <si>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</si>
  <si>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</si>
  <si>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</si>
  <si>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</si>
  <si>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</si>
  <si>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</si>
  <si>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</si>
  <si>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</si>
  <si>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</si>
  <si>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</si>
  <si>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</si>
  <si>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</si>
  <si>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</si>
  <si>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</si>
  <si>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</si>
  <si>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</si>
  <si>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</si>
  <si>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</si>
  <si>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</si>
  <si>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</si>
  <si>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</si>
  <si>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</si>
  <si>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</si>
  <si>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</si>
  <si>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</si>
  <si>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</si>
  <si>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</si>
  <si>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</si>
  <si>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</si>
  <si>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</si>
  <si>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</si>
  <si>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</si>
  <si>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</si>
  <si>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</si>
  <si>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</si>
  <si>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</si>
  <si>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</si>
  <si>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</si>
  <si>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</si>
  <si>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</si>
  <si>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</si>
  <si>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</si>
  <si>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</si>
  <si>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</si>
  <si>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</si>
  <si>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</si>
  <si>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</si>
  <si>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</si>
  <si>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</si>
  <si>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</si>
  <si>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</si>
  <si>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</si>
  <si>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</si>
  <si>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</si>
  <si>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</si>
  <si>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</si>
  <si>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</si>
  <si>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</si>
  <si>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</si>
  <si>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</si>
  <si>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</si>
  <si>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</si>
  <si>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</si>
  <si>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</si>
  <si>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</si>
  <si>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</si>
  <si>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</si>
  <si>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</si>
  <si>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</si>
  <si>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</si>
  <si>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</si>
  <si>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</si>
  <si>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</si>
  <si>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</si>
  <si>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</si>
  <si>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</si>
  <si>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</si>
  <si>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</si>
  <si>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</si>
  <si>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</si>
  <si>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</si>
  <si>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</si>
  <si>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</si>
  <si>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</si>
  <si>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</si>
  <si>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</si>
  <si>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</si>
  <si>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</si>
  <si>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</si>
  <si>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</si>
  <si>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</si>
  <si>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</si>
  <si>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</si>
  <si>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</si>
  <si>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</si>
  <si>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</si>
  <si>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</si>
  <si>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</si>
  <si>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</si>
  <si>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</si>
  <si>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</si>
  <si>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</si>
  <si>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</si>
  <si>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</si>
  <si>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</si>
  <si>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</si>
  <si>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</si>
  <si>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</si>
  <si>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</si>
  <si>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</si>
  <si>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</si>
  <si>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</si>
  <si>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</si>
  <si>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</si>
  <si>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</si>
  <si>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</si>
  <si>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</si>
  <si>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</si>
  <si>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</si>
  <si>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</si>
  <si>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</si>
  <si>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</si>
  <si>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</si>
  <si>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</si>
  <si>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</si>
  <si>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</si>
  <si>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</si>
  <si>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</si>
  <si>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</si>
  <si>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</si>
  <si>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</si>
  <si>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</si>
  <si>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</si>
  <si>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</si>
  <si>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</si>
  <si>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</si>
  <si>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</si>
  <si>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</si>
  <si>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</si>
  <si>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</si>
  <si>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</si>
  <si>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</si>
  <si>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</si>
  <si>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</si>
  <si>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</si>
  <si>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</si>
  <si>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</si>
  <si>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</si>
  <si>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</si>
  <si>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</si>
  <si>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</si>
  <si>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</si>
  <si>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</si>
  <si>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</si>
  <si>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</si>
  <si>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</si>
  <si>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</si>
  <si>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</si>
  <si>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</si>
  <si>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</si>
  <si>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</si>
  <si>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</si>
  <si>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</si>
  <si>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</si>
  <si>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</si>
  <si>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</si>
  <si>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</si>
  <si>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</si>
  <si>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</si>
  <si>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</si>
  <si>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</si>
  <si>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</si>
  <si>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</si>
  <si>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</si>
  <si>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</si>
  <si>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</si>
  <si>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</si>
  <si>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</si>
  <si>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</si>
  <si>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</si>
  <si>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</si>
  <si>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</si>
  <si>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</si>
  <si>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</si>
  <si>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</si>
  <si>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</si>
  <si>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</si>
  <si>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</si>
  <si>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</si>
  <si>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</si>
  <si>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</si>
  <si>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</si>
  <si>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</si>
  <si>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</si>
  <si>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</si>
  <si>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</si>
  <si>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</si>
  <si>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</si>
  <si>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</si>
  <si>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</si>
  <si>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</si>
  <si>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</si>
  <si>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</si>
  <si>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</si>
  <si>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</si>
  <si>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</si>
  <si>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</si>
  <si>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</si>
  <si>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</si>
  <si>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</si>
  <si>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</si>
  <si>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</si>
  <si>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</si>
  <si>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</si>
  <si>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</si>
  <si>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</si>
  <si>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</si>
  <si>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</si>
  <si>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</si>
  <si>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</si>
  <si>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</si>
  <si>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</si>
  <si>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</si>
  <si>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</si>
  <si>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</si>
  <si>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</si>
  <si>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</si>
  <si>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</si>
  <si>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</si>
  <si>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</si>
  <si>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</si>
  <si>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</si>
  <si>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</si>
  <si>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</si>
  <si>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</si>
  <si>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</si>
  <si>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</si>
  <si>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</si>
  <si>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</si>
  <si>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</si>
  <si>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</si>
  <si>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</si>
  <si>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</si>
  <si>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</si>
  <si>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</si>
  <si>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</si>
  <si>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</si>
  <si>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</si>
  <si>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</si>
  <si>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</si>
  <si>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</si>
  <si>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</si>
  <si>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</si>
  <si>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</si>
  <si>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</si>
  <si>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</si>
  <si>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</si>
  <si>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</si>
  <si>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</si>
  <si>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</si>
  <si>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</si>
  <si>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</si>
  <si>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</si>
  <si>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</si>
  <si>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</si>
  <si>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</si>
  <si>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</si>
  <si>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</si>
  <si>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</si>
  <si>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</si>
  <si>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</si>
  <si>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</si>
  <si>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</si>
  <si>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</si>
  <si>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</si>
  <si>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</si>
  <si>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</si>
  <si>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</si>
  <si>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</si>
  <si>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</si>
  <si>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</si>
  <si>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</si>
  <si>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</si>
  <si>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</si>
  <si>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</si>
  <si>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</si>
  <si>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</si>
  <si>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</si>
  <si>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</si>
  <si>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</si>
  <si>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</si>
  <si>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</si>
  <si>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</si>
  <si>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</si>
  <si>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</si>
  <si>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</si>
  <si>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</si>
  <si>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</si>
  <si>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</si>
  <si>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</si>
  <si>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</si>
  <si>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</si>
  <si>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</si>
  <si>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</si>
  <si>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</si>
  <si>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</si>
  <si>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</si>
  <si>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</si>
  <si>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</si>
  <si>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</si>
  <si>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</si>
  <si>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</si>
  <si>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</si>
  <si>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</si>
  <si>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</si>
  <si>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</si>
  <si>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</si>
  <si>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</si>
  <si>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</si>
  <si>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</si>
  <si>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</si>
  <si>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</si>
  <si>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</si>
  <si>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</si>
  <si>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</si>
  <si>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</si>
  <si>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</si>
  <si>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</si>
  <si>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</si>
  <si>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</si>
  <si>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</si>
  <si>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</si>
  <si>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</si>
  <si>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</si>
  <si>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</si>
  <si>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</si>
  <si>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</si>
  <si>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</si>
  <si>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</si>
  <si>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</si>
  <si>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</si>
  <si>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</si>
  <si>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</si>
  <si>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</si>
  <si>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</si>
  <si>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</si>
  <si>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</si>
  <si>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</si>
  <si>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</si>
  <si>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</si>
  <si>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</si>
  <si>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</si>
  <si>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</si>
  <si>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</si>
  <si>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</si>
  <si>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</si>
  <si>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</si>
  <si>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</si>
  <si>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</si>
  <si>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</si>
  <si>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</si>
  <si>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</si>
  <si>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</si>
  <si>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</si>
  <si>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</si>
  <si>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</si>
  <si>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</si>
  <si>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</si>
  <si>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</si>
  <si>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</si>
  <si>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</si>
  <si>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</si>
  <si>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</si>
  <si>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</si>
  <si>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</si>
  <si>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</si>
  <si>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</si>
  <si>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</si>
  <si>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</si>
  <si>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</si>
  <si>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</si>
  <si>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</si>
  <si>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</si>
  <si>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</si>
  <si>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</si>
  <si>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</si>
  <si>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</si>
  <si>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</si>
  <si>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</si>
  <si>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</si>
  <si>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</si>
  <si>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</si>
  <si>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</si>
  <si>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</si>
  <si>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</si>
  <si>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</si>
  <si>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</si>
  <si>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</si>
  <si>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</si>
  <si>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</si>
  <si>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</si>
  <si>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</si>
  <si>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</si>
  <si>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</si>
  <si>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</si>
  <si>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</si>
  <si>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</si>
  <si>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</si>
  <si>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</si>
  <si>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</si>
  <si>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</si>
  <si>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</si>
  <si>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</si>
  <si>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</si>
  <si>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</si>
  <si>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</si>
  <si>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</si>
  <si>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</si>
  <si>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</si>
  <si>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</si>
  <si>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</si>
  <si>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</si>
  <si>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</si>
  <si>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</si>
  <si>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</si>
  <si>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</si>
  <si>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</si>
  <si>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</si>
  <si>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</si>
  <si>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</si>
  <si>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</si>
  <si>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</si>
  <si>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</si>
  <si>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</si>
  <si>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</si>
  <si>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</si>
  <si>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</si>
  <si>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</si>
  <si>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</si>
  <si>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</si>
  <si>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</si>
  <si>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</si>
  <si>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</si>
  <si>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</si>
  <si>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</si>
  <si>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</si>
  <si>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</si>
  <si>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</si>
  <si>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</si>
  <si>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</si>
  <si>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</si>
  <si>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</si>
  <si>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</si>
  <si>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</si>
  <si>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</si>
  <si>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</si>
  <si>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</si>
  <si>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</si>
  <si>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</si>
  <si>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</si>
  <si>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</si>
  <si>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</si>
  <si>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</si>
  <si>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</si>
  <si>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</si>
  <si>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</si>
  <si>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</si>
  <si>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</si>
  <si>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</si>
  <si>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</si>
  <si>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</si>
  <si>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</si>
  <si>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</si>
  <si>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</si>
  <si>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</si>
  <si>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</si>
  <si>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</si>
  <si>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</si>
  <si>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</si>
  <si>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</si>
  <si>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</si>
  <si>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</si>
  <si>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</si>
  <si>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</si>
  <si>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</si>
  <si>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</si>
  <si>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</si>
  <si>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</si>
  <si>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</si>
  <si>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</si>
  <si>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</si>
  <si>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</si>
  <si>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</si>
  <si>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</si>
  <si>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</si>
  <si>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</si>
  <si>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</si>
  <si>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</si>
  <si>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</si>
  <si>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</si>
  <si>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</si>
  <si>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</si>
  <si>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</si>
  <si>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</si>
  <si>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</si>
  <si>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</si>
  <si>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</si>
  <si>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</si>
  <si>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</si>
  <si>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</si>
  <si>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</si>
  <si>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</si>
  <si>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</si>
  <si>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</si>
  <si>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</si>
  <si>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</si>
  <si>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</si>
  <si>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</si>
  <si>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</si>
  <si>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</si>
  <si>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</si>
  <si>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</si>
  <si>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</si>
  <si>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</si>
  <si>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</si>
  <si>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</si>
  <si>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</si>
  <si>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</si>
  <si>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</si>
  <si>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</si>
  <si>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</si>
  <si>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</si>
  <si>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</si>
  <si>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</si>
  <si>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</si>
  <si>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</si>
  <si>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</si>
  <si>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</si>
  <si>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</si>
  <si>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</si>
  <si>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</si>
  <si>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</si>
  <si>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</si>
  <si>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</si>
  <si>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</si>
  <si>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</si>
  <si>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</si>
  <si>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</si>
  <si>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</si>
  <si>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</si>
  <si>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</si>
  <si>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</si>
  <si>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</si>
  <si>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</si>
  <si>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</si>
  <si>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</si>
  <si>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</si>
  <si>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</si>
  <si>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</si>
  <si>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</si>
  <si>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</si>
  <si>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</si>
  <si>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</si>
  <si>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</si>
  <si>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</si>
  <si>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</si>
  <si>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</si>
  <si>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</si>
  <si>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</si>
  <si>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</si>
  <si>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</si>
  <si>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</si>
  <si>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</si>
  <si>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</si>
  <si>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</si>
  <si>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</si>
  <si>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</si>
  <si>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</si>
  <si>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</si>
  <si>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</si>
  <si>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</si>
  <si>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</si>
  <si>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</si>
  <si>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</si>
  <si>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</si>
  <si>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</si>
  <si>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</si>
  <si>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</si>
  <si>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</si>
  <si>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</si>
  <si>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</si>
  <si>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</si>
  <si>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</si>
  <si>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</si>
  <si>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</si>
  <si>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</si>
  <si>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</si>
  <si>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</si>
  <si>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</si>
  <si>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</si>
  <si>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</si>
  <si>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</si>
  <si>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</si>
  <si>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</si>
  <si>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</si>
  <si>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</si>
  <si>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</si>
  <si>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</si>
  <si>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</si>
  <si>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</si>
  <si>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</si>
  <si>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</si>
  <si>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</si>
  <si>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</si>
  <si>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</si>
  <si>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</si>
  <si>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</si>
  <si>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</si>
  <si>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</si>
  <si>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</si>
  <si>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</si>
  <si>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</si>
  <si>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</si>
  <si>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</si>
  <si>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</si>
  <si>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</si>
  <si>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</si>
  <si>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</si>
  <si>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</si>
  <si>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</si>
  <si>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</si>
  <si>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</si>
  <si>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</si>
  <si>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</si>
  <si>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</si>
  <si>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</si>
  <si>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</si>
  <si>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</si>
  <si>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</si>
  <si>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</si>
  <si>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</si>
  <si>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</si>
  <si>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</si>
  <si>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</si>
  <si>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</si>
  <si>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</si>
  <si>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</si>
  <si>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</si>
  <si>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</si>
  <si>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</si>
  <si>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</si>
  <si>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</si>
  <si>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</si>
  <si>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</si>
  <si>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</si>
  <si>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</si>
  <si>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</si>
  <si>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</si>
  <si>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</si>
  <si>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</si>
  <si>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</si>
  <si>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</si>
  <si>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</si>
  <si>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</si>
  <si>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</si>
  <si>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</si>
  <si>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</si>
  <si>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</si>
  <si>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</si>
  <si>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</si>
  <si>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</si>
  <si>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</si>
  <si>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</si>
  <si>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</si>
  <si>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</si>
  <si>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</si>
  <si>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</si>
  <si>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</si>
  <si>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</si>
  <si>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</si>
  <si>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</si>
  <si>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</si>
  <si>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</si>
  <si>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</si>
  <si>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</si>
  <si>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</si>
  <si>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</si>
  <si>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</si>
  <si>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</si>
  <si>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</si>
  <si>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</si>
  <si>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</si>
  <si>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</si>
  <si>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</si>
  <si>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</si>
  <si>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</si>
  <si>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</si>
  <si>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</si>
  <si>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</si>
  <si>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</si>
  <si>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</si>
  <si>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</si>
  <si>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</si>
  <si>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</si>
  <si>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</si>
  <si>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</si>
  <si>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</si>
  <si>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</si>
  <si>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</si>
  <si>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</si>
  <si>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</si>
  <si>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</si>
  <si>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</si>
  <si>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</si>
  <si>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</si>
  <si>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</si>
  <si>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</si>
  <si>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</si>
  <si>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</si>
  <si>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</si>
  <si>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</si>
  <si>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</si>
  <si>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</si>
  <si>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</si>
  <si>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</si>
  <si>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</si>
  <si>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</si>
  <si>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</si>
  <si>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</si>
  <si>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</si>
  <si>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</si>
  <si>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</si>
  <si>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</si>
  <si>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</si>
  <si>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</si>
  <si>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</si>
  <si>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</si>
  <si>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</si>
  <si>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</si>
  <si>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</si>
  <si>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</si>
  <si>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</si>
  <si>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</si>
  <si>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</si>
  <si>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</si>
  <si>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</si>
  <si>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</si>
  <si>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</si>
  <si>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</si>
  <si>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</si>
  <si>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</si>
  <si>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</si>
  <si>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</si>
  <si>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</si>
  <si>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</si>
  <si>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</si>
  <si>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</si>
  <si>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</si>
  <si>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</si>
  <si>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</si>
  <si>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</si>
  <si>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</si>
  <si>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</si>
  <si>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</si>
  <si>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</si>
  <si>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</si>
  <si>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</si>
  <si>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</si>
  <si>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</si>
  <si>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</si>
  <si>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</si>
  <si>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</si>
  <si>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</si>
  <si>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</si>
  <si>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</si>
  <si>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</si>
  <si>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</si>
  <si>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</si>
  <si>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</si>
  <si>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</si>
  <si>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</si>
  <si>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</si>
  <si>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</si>
  <si>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</si>
  <si>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</si>
  <si>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</si>
  <si>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</si>
  <si>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</si>
  <si>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</si>
  <si>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</si>
  <si>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</si>
  <si>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</si>
  <si>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</si>
  <si>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</si>
  <si>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</si>
  <si>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</si>
  <si>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</si>
  <si>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</si>
  <si>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</si>
  <si>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</si>
  <si>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</si>
  <si>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</si>
  <si>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</si>
  <si>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</si>
  <si>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</si>
  <si>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</si>
  <si>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</si>
  <si>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</si>
  <si>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</si>
  <si>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</si>
  <si>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</si>
  <si>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</si>
  <si>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</si>
  <si>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</si>
  <si>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</si>
  <si>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</si>
  <si>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</si>
  <si>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</si>
  <si>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</si>
  <si>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</si>
  <si>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</si>
  <si>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</si>
  <si>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</si>
  <si>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</si>
  <si>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</si>
  <si>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</si>
  <si>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</si>
  <si>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</si>
  <si>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</si>
  <si>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</si>
  <si>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</si>
  <si>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</si>
  <si>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</si>
  <si>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</si>
  <si>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</si>
  <si>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</si>
  <si>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</si>
  <si>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</si>
  <si>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</si>
  <si>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</si>
  <si>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</si>
  <si>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</si>
  <si>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</si>
  <si>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</si>
  <si>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</si>
  <si>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</si>
  <si>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</si>
  <si>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</si>
  <si>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</si>
  <si>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</si>
  <si>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</si>
  <si>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</si>
  <si>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</si>
  <si>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</si>
  <si>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</si>
  <si>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</si>
  <si>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</si>
  <si>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</si>
  <si>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</si>
  <si>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</si>
  <si>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</si>
  <si>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</si>
  <si>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</si>
  <si>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</si>
  <si>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</si>
  <si>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</si>
  <si>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</si>
  <si>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</si>
  <si>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</si>
  <si>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</si>
  <si>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</si>
  <si>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</si>
  <si>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</si>
  <si>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</si>
  <si>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</si>
  <si>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</si>
  <si>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</si>
  <si>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</si>
  <si>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</si>
  <si>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</si>
  <si>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</si>
  <si>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</si>
  <si>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</si>
  <si>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</si>
  <si>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</si>
  <si>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</si>
  <si>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</si>
  <si>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</si>
  <si>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</si>
  <si>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</si>
  <si>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</si>
  <si>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</si>
  <si>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</si>
  <si>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</si>
  <si>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</si>
  <si>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</si>
  <si>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</si>
  <si>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</si>
  <si>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</si>
  <si>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</si>
  <si>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</si>
  <si>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</si>
  <si>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</si>
  <si>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</si>
  <si>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</si>
  <si>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</si>
  <si>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</si>
  <si>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</si>
  <si>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</si>
  <si>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</si>
  <si>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</si>
  <si>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</si>
  <si>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</si>
  <si>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</si>
  <si>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</si>
  <si>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</si>
  <si>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</si>
  <si>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</si>
  <si>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</si>
  <si>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</si>
  <si>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</si>
  <si>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</si>
  <si>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</si>
  <si>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</si>
  <si>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</si>
  <si>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</si>
  <si>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</si>
  <si>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</si>
  <si>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</si>
  <si>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</si>
  <si>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</si>
  <si>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</si>
  <si>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</si>
  <si>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</si>
  <si>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</si>
  <si>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</si>
  <si>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</si>
  <si>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</si>
  <si>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</si>
  <si>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</si>
  <si>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</si>
  <si>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</si>
  <si>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</si>
  <si>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</si>
  <si>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</si>
  <si>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</si>
  <si>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</si>
  <si>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</si>
  <si>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</si>
  <si>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</si>
  <si>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</si>
  <si>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</si>
  <si>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</si>
  <si>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</si>
  <si>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</si>
  <si>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</si>
  <si>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</si>
  <si>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</si>
  <si>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</si>
  <si>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</si>
  <si>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</si>
  <si>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</si>
  <si>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</si>
  <si>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</si>
  <si>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</si>
  <si>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</si>
  <si>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</si>
  <si>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</si>
  <si>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</si>
  <si>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</si>
  <si>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</si>
  <si>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</si>
  <si>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</si>
  <si>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</si>
  <si>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</si>
  <si>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</si>
  <si>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</si>
  <si>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</si>
  <si>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</si>
  <si>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</si>
  <si>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</si>
  <si>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</si>
  <si>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</si>
  <si>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</si>
  <si>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</si>
  <si>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</si>
  <si>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</si>
  <si>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</si>
  <si>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</si>
  <si>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</si>
  <si>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</si>
  <si>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</si>
  <si>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</si>
  <si>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</si>
  <si>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</si>
  <si>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</si>
  <si>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</si>
  <si>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</si>
  <si>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</si>
  <si>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</si>
  <si>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</si>
  <si>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</si>
  <si>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</si>
  <si>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</si>
  <si>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</si>
  <si>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</si>
  <si>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</si>
  <si>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</si>
  <si>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</si>
  <si>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</si>
  <si>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</si>
  <si>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</si>
  <si>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</si>
  <si>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</si>
  <si>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</si>
  <si>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</si>
  <si>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</si>
  <si>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</si>
  <si>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</si>
  <si>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</si>
  <si>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</si>
  <si>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</si>
  <si>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</si>
  <si>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</si>
  <si>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</si>
  <si>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</si>
  <si>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</si>
  <si>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</si>
  <si>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</si>
  <si>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</si>
  <si>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</si>
  <si>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</si>
  <si>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</si>
  <si>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</si>
  <si>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</si>
  <si>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</si>
  <si>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</si>
  <si>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</si>
  <si>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</si>
  <si>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</si>
  <si>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</si>
  <si>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</si>
  <si>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</si>
  <si>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</si>
  <si>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</si>
  <si>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</si>
  <si>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</si>
  <si>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</si>
  <si>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</si>
  <si>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</si>
  <si>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</si>
  <si>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</si>
  <si>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</si>
  <si>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</si>
  <si>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</si>
  <si>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</si>
  <si>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</si>
  <si>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</si>
  <si>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</si>
  <si>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</si>
  <si>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</si>
  <si>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</si>
  <si>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</si>
  <si>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</si>
  <si>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</si>
  <si>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</si>
  <si>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</si>
  <si>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</si>
  <si>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</si>
  <si>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</si>
  <si>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</si>
  <si>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</si>
  <si>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</si>
  <si>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</si>
  <si>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</si>
  <si>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</si>
  <si>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</si>
  <si>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</si>
  <si>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</si>
  <si>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</si>
  <si>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</si>
  <si>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</si>
  <si>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</si>
  <si>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</si>
  <si>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</si>
  <si>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</si>
  <si>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</si>
  <si>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</si>
  <si>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</si>
  <si>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</si>
  <si>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</si>
  <si>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</si>
  <si>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</si>
  <si>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</si>
  <si>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</si>
  <si>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</si>
  <si>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</si>
  <si>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</si>
  <si>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</si>
  <si>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</si>
  <si>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</si>
  <si>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</si>
  <si>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</si>
  <si>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</si>
  <si>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</si>
  <si>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</si>
  <si>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</si>
  <si>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</si>
  <si>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</si>
  <si>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</si>
  <si>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</si>
  <si>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</si>
  <si>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</si>
  <si>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</si>
  <si>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</si>
  <si>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</si>
  <si>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</si>
  <si>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</si>
  <si>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</si>
  <si>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</si>
  <si>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</si>
  <si>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</si>
  <si>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</si>
  <si>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</si>
  <si>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</si>
  <si>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</si>
  <si>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</si>
  <si>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</si>
  <si>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</si>
  <si>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</si>
  <si>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</si>
  <si>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</si>
  <si>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</si>
  <si>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</si>
  <si>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</si>
  <si>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</si>
  <si>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</si>
  <si>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</si>
  <si>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</si>
  <si>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</si>
  <si>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</si>
  <si>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</si>
  <si>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</si>
  <si>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</si>
  <si>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</si>
  <si>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</si>
  <si>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</si>
  <si>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</si>
  <si>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</si>
  <si>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</si>
  <si>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</si>
  <si>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</si>
  <si>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</si>
  <si>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</si>
  <si>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</si>
  <si>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</si>
  <si>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</si>
  <si>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</si>
  <si>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</si>
  <si>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</si>
  <si>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</si>
  <si>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</si>
  <si>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</si>
  <si>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</si>
  <si>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</si>
  <si>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</si>
  <si>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</si>
  <si>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</si>
  <si>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</si>
  <si>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</si>
  <si>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</si>
  <si>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</si>
  <si>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</si>
  <si>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</si>
  <si>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</si>
  <si>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</si>
  <si>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</si>
  <si>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</si>
  <si>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</si>
  <si>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</si>
  <si>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</si>
  <si>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</si>
  <si>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</si>
  <si>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</si>
  <si>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</si>
  <si>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</si>
  <si>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</si>
  <si>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</si>
  <si>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</si>
  <si>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</si>
  <si>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</si>
  <si>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</si>
  <si>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</si>
  <si>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</si>
  <si>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</si>
  <si>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</si>
  <si>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</si>
  <si>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</si>
  <si>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</si>
  <si>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</si>
  <si>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</si>
  <si>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</si>
  <si>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</si>
  <si>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</si>
  <si>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</si>
  <si>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</si>
  <si>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</si>
  <si>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</si>
  <si>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</si>
  <si>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</si>
  <si>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</si>
  <si>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</si>
  <si>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</si>
  <si>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</si>
  <si>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</si>
  <si>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</si>
  <si>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</si>
  <si>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</si>
  <si>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</si>
  <si>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</si>
  <si>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</si>
  <si>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</si>
  <si>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</si>
  <si>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</si>
  <si>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</si>
  <si>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</si>
  <si>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</si>
  <si>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</si>
  <si>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</si>
  <si>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</si>
  <si>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</si>
  <si>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</si>
  <si>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</si>
  <si>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</si>
  <si>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</si>
  <si>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</si>
  <si>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</si>
  <si>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</si>
  <si>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</si>
  <si>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</si>
  <si>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</si>
  <si>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</si>
  <si>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</si>
  <si>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</si>
  <si>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</si>
  <si>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</si>
  <si>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</si>
  <si>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</si>
  <si>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</si>
  <si>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</si>
  <si>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</si>
  <si>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</si>
  <si>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</si>
  <si>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</si>
  <si>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</si>
  <si>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</si>
  <si>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</si>
  <si>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</si>
  <si>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</si>
  <si>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</si>
  <si>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</si>
  <si>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</si>
  <si>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</si>
  <si>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</si>
  <si>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</si>
  <si>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</si>
  <si>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</si>
  <si>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</si>
  <si>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</si>
  <si>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</si>
  <si>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</si>
  <si>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</si>
  <si>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</si>
  <si>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</si>
  <si>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</si>
  <si>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</si>
  <si>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</si>
  <si>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</si>
  <si>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</si>
  <si>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</si>
  <si>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</si>
  <si>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</si>
  <si>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</si>
  <si>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</si>
  <si>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</si>
  <si>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</si>
  <si>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</si>
  <si>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</si>
  <si>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</si>
  <si>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</si>
  <si>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</si>
  <si>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</si>
  <si>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</si>
  <si>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</si>
  <si>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</si>
  <si>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</si>
  <si>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</si>
  <si>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</si>
  <si>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</si>
  <si>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</si>
  <si>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</si>
  <si>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</si>
  <si>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</si>
  <si>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</si>
  <si>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</si>
  <si>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</si>
  <si>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</si>
  <si>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</si>
  <si>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</si>
  <si>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</si>
  <si>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</si>
  <si>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</si>
  <si>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</si>
  <si>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</si>
  <si>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</si>
  <si>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</si>
  <si>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</si>
  <si>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</si>
  <si>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</si>
  <si>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</si>
  <si>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</si>
  <si>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</si>
  <si>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</si>
  <si>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</si>
  <si>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</si>
  <si>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</si>
  <si>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</si>
  <si>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</si>
  <si>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</si>
  <si>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</si>
  <si>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</si>
  <si>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</si>
  <si>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</si>
  <si>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</si>
  <si>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</si>
  <si>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</si>
  <si>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</si>
  <si>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</si>
  <si>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</si>
  <si>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</si>
  <si>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</si>
  <si>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</si>
  <si>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</si>
  <si>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</si>
  <si>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</si>
  <si>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</si>
  <si>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</si>
  <si>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</si>
  <si>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</si>
  <si>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</si>
  <si>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</si>
  <si>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</si>
  <si>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</si>
  <si>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</si>
  <si>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</si>
  <si>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</si>
  <si>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</si>
  <si>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</si>
  <si>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</si>
  <si>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</si>
  <si>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</si>
  <si>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</si>
  <si>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</si>
  <si>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</si>
  <si>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</si>
  <si>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</si>
  <si>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</si>
  <si>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</si>
  <si>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</si>
  <si>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</si>
  <si>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</si>
  <si>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</si>
  <si>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</si>
  <si>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</si>
  <si>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</si>
  <si>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</si>
  <si>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</si>
  <si>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</si>
  <si>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</si>
  <si>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</si>
  <si>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</si>
  <si>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</si>
  <si>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</si>
  <si>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</si>
  <si>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</si>
  <si>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</si>
  <si>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</si>
  <si>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</si>
  <si>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</si>
  <si>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</si>
  <si>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</si>
  <si>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</si>
  <si>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</si>
  <si>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</si>
  <si>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</si>
  <si>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</si>
  <si>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</si>
  <si>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</si>
  <si>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</si>
  <si>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</si>
  <si>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</si>
  <si>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</si>
  <si>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</si>
  <si>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</si>
  <si>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</si>
  <si>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</si>
  <si>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</si>
  <si>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</si>
  <si>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</si>
  <si>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</si>
  <si>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</si>
  <si>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</si>
  <si>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</si>
  <si>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</si>
  <si>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</si>
  <si>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</si>
  <si>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</si>
  <si>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</si>
  <si>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</si>
  <si>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</si>
  <si>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</si>
  <si>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</si>
  <si>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</si>
  <si>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</si>
  <si>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</si>
  <si>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</si>
  <si>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</si>
  <si>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</si>
  <si>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</si>
  <si>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</si>
  <si>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</si>
  <si>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</si>
  <si>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</si>
  <si>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</si>
  <si>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</si>
  <si>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</si>
  <si>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</si>
  <si>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</si>
  <si>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</si>
  <si>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</si>
  <si>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</si>
  <si>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</si>
  <si>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</si>
  <si>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</si>
  <si>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</si>
  <si>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</si>
  <si>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</si>
  <si>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</si>
  <si>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</si>
  <si>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</si>
  <si>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</si>
  <si>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</si>
  <si>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</si>
  <si>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</si>
  <si>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</si>
  <si>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</si>
  <si>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</si>
  <si>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</si>
  <si>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</si>
  <si>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</si>
  <si>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</si>
  <si>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</si>
  <si>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</si>
  <si>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</si>
  <si>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</si>
  <si>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</si>
  <si>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</si>
  <si>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</si>
  <si>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</si>
  <si>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</si>
  <si>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</si>
  <si>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</si>
  <si>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</si>
  <si>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</si>
  <si>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</si>
  <si>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</si>
  <si>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</si>
  <si>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</si>
  <si>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</si>
  <si>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</si>
  <si>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</si>
  <si>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</si>
  <si>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</si>
  <si>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</si>
  <si>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</si>
  <si>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</si>
  <si>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</si>
  <si>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</si>
  <si>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</si>
  <si>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</si>
  <si>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</si>
  <si>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</si>
  <si>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</si>
  <si>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</si>
  <si>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</si>
  <si>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</si>
  <si>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</si>
  <si>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</si>
  <si>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</si>
  <si>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</si>
  <si>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</si>
  <si>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</si>
  <si>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</si>
  <si>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</si>
  <si>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</si>
  <si>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</si>
  <si>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</si>
  <si>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</si>
  <si>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</si>
  <si>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</si>
  <si>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</si>
  <si>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</si>
  <si>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</si>
  <si>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</si>
  <si>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</si>
  <si>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</si>
  <si>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</si>
  <si>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</si>
  <si>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</si>
  <si>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</si>
  <si>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</si>
  <si>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</si>
  <si>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</si>
  <si>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</si>
  <si>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</si>
  <si>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</si>
  <si>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</si>
  <si>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</si>
  <si>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</si>
  <si>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</si>
  <si>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</si>
  <si>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</si>
  <si>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</si>
  <si>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</si>
  <si>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</si>
  <si>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</si>
  <si>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</si>
  <si>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</si>
  <si>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</si>
  <si>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</si>
  <si>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</si>
  <si>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</si>
  <si>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</si>
  <si>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</si>
  <si>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</si>
  <si>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</si>
  <si>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</si>
  <si>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</si>
  <si>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</si>
  <si>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</si>
  <si>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</si>
  <si>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</si>
  <si>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</si>
  <si>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</si>
  <si>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</si>
  <si>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</si>
  <si>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</si>
  <si>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</si>
  <si>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</si>
  <si>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</si>
  <si>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</si>
  <si>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</si>
  <si>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</si>
  <si>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</si>
  <si>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</si>
  <si>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</si>
  <si>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</si>
  <si>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</si>
  <si>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</si>
  <si>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</si>
  <si>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</si>
  <si>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</si>
  <si>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</si>
  <si>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</si>
  <si>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</si>
  <si>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</si>
  <si>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</si>
  <si>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</si>
  <si>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</si>
  <si>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</si>
  <si>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</si>
  <si>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</si>
  <si>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</si>
  <si>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</si>
  <si>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</si>
  <si>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</si>
  <si>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</si>
  <si>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</si>
  <si>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</si>
  <si>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</si>
  <si>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</si>
  <si>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</si>
  <si>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</si>
  <si>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</si>
  <si>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</si>
  <si>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</si>
  <si>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</si>
  <si>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</si>
  <si>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</si>
  <si>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</si>
  <si>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</si>
  <si>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</si>
  <si>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</si>
  <si>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</si>
  <si>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</si>
  <si>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</si>
  <si>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</si>
  <si>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</si>
  <si>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</si>
  <si>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</si>
  <si>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</si>
  <si>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</si>
  <si>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</si>
  <si>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</si>
  <si>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</si>
  <si>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</si>
  <si>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</si>
  <si>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</si>
  <si>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</si>
  <si>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</si>
  <si>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</si>
  <si>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</si>
  <si>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</si>
  <si>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</si>
  <si>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</si>
  <si>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</si>
  <si>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</si>
  <si>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</si>
  <si>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</si>
  <si>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</si>
  <si>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</si>
  <si>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</si>
  <si>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</si>
  <si>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</si>
  <si>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</si>
  <si>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</si>
  <si>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</si>
  <si>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</si>
  <si>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</si>
  <si>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</si>
  <si>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</si>
  <si>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</si>
  <si>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</si>
  <si>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</si>
  <si>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</si>
  <si>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</si>
  <si>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</si>
  <si>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</si>
  <si>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</si>
  <si>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</si>
  <si>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</si>
  <si>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</si>
  <si>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</si>
  <si>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</si>
  <si>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</si>
  <si>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</si>
  <si>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</si>
  <si>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</si>
  <si>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</si>
  <si>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</si>
  <si>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</si>
  <si>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</si>
  <si>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</si>
  <si>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</si>
  <si>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</si>
  <si>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</si>
  <si>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</si>
  <si>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</si>
  <si>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</si>
  <si>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</si>
  <si>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</si>
  <si>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</si>
  <si>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</si>
  <si>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</si>
  <si>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</si>
  <si>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</si>
  <si>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</si>
  <si>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</si>
  <si>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</si>
  <si>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</si>
  <si>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</si>
  <si>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</si>
  <si>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</si>
  <si>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</si>
  <si>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</si>
  <si>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</si>
  <si>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</si>
  <si>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</si>
  <si>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</si>
  <si>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</si>
  <si>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</si>
  <si>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</si>
  <si>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</si>
  <si>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</si>
  <si>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</si>
  <si>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</si>
  <si>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</si>
  <si>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</si>
  <si>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</si>
  <si>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</si>
  <si>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</si>
  <si>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</si>
  <si>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</si>
  <si>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</si>
  <si>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</si>
  <si>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</si>
  <si>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</si>
  <si>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</si>
  <si>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</si>
  <si>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</si>
  <si>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</si>
  <si>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</si>
  <si>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</si>
  <si>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</si>
  <si>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</si>
  <si>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</si>
  <si>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</si>
  <si>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</si>
  <si>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</si>
  <si>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</si>
  <si>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</si>
  <si>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</si>
  <si>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</si>
  <si>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</si>
  <si>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</si>
  <si>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</si>
  <si>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</si>
  <si>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</si>
  <si>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</si>
  <si>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</si>
  <si>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</si>
  <si>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</si>
  <si>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</si>
  <si>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</si>
  <si>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</si>
  <si>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</si>
  <si>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</si>
  <si>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</si>
  <si>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</si>
  <si>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</si>
  <si>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</si>
  <si>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</si>
  <si>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</si>
  <si>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</si>
  <si>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</si>
  <si>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</si>
  <si>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</si>
  <si>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</si>
  <si>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</si>
  <si>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</si>
  <si>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</si>
  <si>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</si>
  <si>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</si>
  <si>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</si>
  <si>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</si>
  <si>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</si>
  <si>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</si>
  <si>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</si>
  <si>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</si>
  <si>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</si>
  <si>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</si>
  <si>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</si>
  <si>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</si>
  <si>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</si>
  <si>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</si>
  <si>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</si>
  <si>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</si>
  <si>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</si>
  <si>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</si>
  <si>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</si>
  <si>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</si>
  <si>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</si>
  <si>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</si>
  <si>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</si>
  <si>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</si>
  <si>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</si>
  <si>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</si>
  <si>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</si>
  <si>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</si>
  <si>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</si>
  <si>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</si>
  <si>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</si>
  <si>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</si>
  <si>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</si>
  <si>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</si>
  <si>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</si>
  <si>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</si>
  <si>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</si>
  <si>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</si>
  <si>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</si>
  <si>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</si>
  <si>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</si>
  <si>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</si>
  <si>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</si>
  <si>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</si>
  <si>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</si>
  <si>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</si>
  <si>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</si>
  <si>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</si>
  <si>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</si>
  <si>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</si>
  <si>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</si>
  <si>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</si>
  <si>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</si>
  <si>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</si>
  <si>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</si>
  <si>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</si>
  <si>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</si>
  <si>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</si>
  <si>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</si>
  <si>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</si>
  <si>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</si>
  <si>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</si>
  <si>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</si>
  <si>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</si>
  <si>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</si>
  <si>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</si>
  <si>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</si>
  <si>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</si>
  <si>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</si>
  <si>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</si>
  <si>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</si>
  <si>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</si>
  <si>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</si>
  <si>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</si>
  <si>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</si>
  <si>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</si>
  <si>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</si>
  <si>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</si>
  <si>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</si>
  <si>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</si>
  <si>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</si>
  <si>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</si>
  <si>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</si>
  <si>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</si>
  <si>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</si>
  <si>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</si>
  <si>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</si>
  <si>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</si>
  <si>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</si>
  <si>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</si>
  <si>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</si>
  <si>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</si>
  <si>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</si>
  <si>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</si>
  <si>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</si>
  <si>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</si>
  <si>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</si>
  <si>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</si>
  <si>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</si>
  <si>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</si>
  <si>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</si>
  <si>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</si>
  <si>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</si>
  <si>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</si>
  <si>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</si>
  <si>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</si>
  <si>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</si>
  <si>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</si>
  <si>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</si>
  <si>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</si>
  <si>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</si>
  <si>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</si>
  <si>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</si>
  <si>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</si>
  <si>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</si>
  <si>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</si>
  <si>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</si>
  <si>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</si>
  <si>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</si>
  <si>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</si>
  <si>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</si>
  <si>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</si>
  <si>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</si>
  <si>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</si>
  <si>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</si>
  <si>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</si>
  <si>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</si>
  <si>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</si>
  <si>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</si>
  <si>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</si>
  <si>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</si>
  <si>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</si>
  <si>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</si>
  <si>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</si>
  <si>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</si>
  <si>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</si>
  <si>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</si>
  <si>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</si>
  <si>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</si>
  <si>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</si>
  <si>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</si>
  <si>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</si>
  <si>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</si>
  <si>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</si>
  <si>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</si>
  <si>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</si>
  <si>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</si>
  <si>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</si>
  <si>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</si>
  <si>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</si>
  <si>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</si>
  <si>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</si>
  <si>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</si>
  <si>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</si>
  <si>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</si>
  <si>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</si>
  <si>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</si>
  <si>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</si>
  <si>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</si>
  <si>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</si>
  <si>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</si>
  <si>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</si>
  <si>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</si>
  <si>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</si>
  <si>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</si>
  <si>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</si>
  <si>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</si>
  <si>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</si>
  <si>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</si>
  <si>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</si>
  <si>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</si>
  <si>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</si>
  <si>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</si>
  <si>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</si>
  <si>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</si>
  <si>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</si>
  <si>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</si>
  <si>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</si>
  <si>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</si>
  <si>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</si>
  <si>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</si>
  <si>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</si>
  <si>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</si>
  <si>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</si>
  <si>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</si>
  <si>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</si>
  <si>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</si>
  <si>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</si>
  <si>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</si>
  <si>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</si>
  <si>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</si>
  <si>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</si>
  <si>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</si>
  <si>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</si>
  <si>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</si>
  <si>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</si>
  <si>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</si>
  <si>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</si>
  <si>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</si>
  <si>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</si>
  <si>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</si>
  <si>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</si>
  <si>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</si>
  <si>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</si>
  <si>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</si>
  <si>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</si>
  <si>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</si>
  <si>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</si>
  <si>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</si>
  <si>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</si>
  <si>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</si>
  <si>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</si>
  <si>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</si>
  <si>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</si>
  <si>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</si>
  <si>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</si>
  <si>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</si>
  <si>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</si>
  <si>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</si>
  <si>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</si>
  <si>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</si>
  <si>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</si>
  <si>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</si>
  <si>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</si>
  <si>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</si>
  <si>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</si>
  <si>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</si>
  <si>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</si>
  <si>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</si>
  <si>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</si>
  <si>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</si>
  <si>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</si>
  <si>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</si>
  <si>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</si>
  <si>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</si>
  <si>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</si>
  <si>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</si>
  <si>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</si>
  <si>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</si>
  <si>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</si>
  <si>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</si>
  <si>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</si>
  <si>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</si>
  <si>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</si>
  <si>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</si>
  <si>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</si>
  <si>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</si>
  <si>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</si>
  <si>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</si>
  <si>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</si>
  <si>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</si>
  <si>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</si>
  <si>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</si>
  <si>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</si>
  <si>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</si>
  <si>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</si>
  <si>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</si>
  <si>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</si>
  <si>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</si>
  <si>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</si>
  <si>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</si>
  <si>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</si>
  <si>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</si>
  <si>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</si>
  <si>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</si>
  <si>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</si>
  <si>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</si>
  <si>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</si>
  <si>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</si>
  <si>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</si>
  <si>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</si>
  <si>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</si>
  <si>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</si>
  <si>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</si>
  <si>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</si>
  <si>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</si>
  <si>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</si>
  <si>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</si>
  <si>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</si>
  <si>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</si>
  <si>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</si>
  <si>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</si>
  <si>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</si>
  <si>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</si>
  <si>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</si>
  <si>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</si>
  <si>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</si>
  <si>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</si>
  <si>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</si>
  <si>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</si>
  <si>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</si>
  <si>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</si>
  <si>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</si>
  <si>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</si>
  <si>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</si>
  <si>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</si>
  <si>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</si>
  <si>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</si>
  <si>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</si>
  <si>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</si>
  <si>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</si>
  <si>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</si>
  <si>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</si>
  <si>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</si>
  <si>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</si>
  <si>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</si>
  <si>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</si>
  <si>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</si>
  <si>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</si>
  <si>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</si>
  <si>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</si>
  <si>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</si>
  <si>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</si>
  <si>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</si>
  <si>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</si>
  <si>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</si>
  <si>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</si>
  <si>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</si>
  <si>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</si>
  <si>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</si>
  <si>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</si>
  <si>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</si>
  <si>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</si>
  <si>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</si>
  <si>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</si>
  <si>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</si>
  <si>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</si>
  <si>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</si>
  <si>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</si>
  <si>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</si>
  <si>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</si>
  <si>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</si>
  <si>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</si>
  <si>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</si>
  <si>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</si>
  <si>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</si>
  <si>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</si>
  <si>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</si>
  <si>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</si>
  <si>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</si>
  <si>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</si>
  <si>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</si>
  <si>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</si>
  <si>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</si>
  <si>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</si>
  <si>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</si>
  <si>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</si>
  <si>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</si>
  <si>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</si>
  <si>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</si>
  <si>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</si>
  <si>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</si>
  <si>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</si>
  <si>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</si>
  <si>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</si>
  <si>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</si>
  <si>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</si>
  <si>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</si>
  <si>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</si>
  <si>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</si>
  <si>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</si>
  <si>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</si>
  <si>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</si>
  <si>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</si>
  <si>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</si>
  <si>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</si>
  <si>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</si>
  <si>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</si>
  <si>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</si>
  <si>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</si>
  <si>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</si>
  <si>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</si>
  <si>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</si>
  <si>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</si>
  <si>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</si>
  <si>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</si>
  <si>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</si>
  <si>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</si>
  <si>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</si>
  <si>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</si>
  <si>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</si>
  <si>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</si>
  <si>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</si>
  <si>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</si>
  <si>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</si>
  <si>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</si>
  <si>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</si>
  <si>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</si>
  <si>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</si>
  <si>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</si>
  <si>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</si>
  <si>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</si>
  <si>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</si>
  <si>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</si>
  <si>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</si>
  <si>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</si>
  <si>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</si>
  <si>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</si>
  <si>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</si>
  <si>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</si>
  <si>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</si>
  <si>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</si>
  <si>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</si>
  <si>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</si>
  <si>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</si>
  <si>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</si>
  <si>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</si>
  <si>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</si>
  <si>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</si>
  <si>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</si>
  <si>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</si>
  <si>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</si>
  <si>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</si>
  <si>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</si>
  <si>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</si>
  <si>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</si>
  <si>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</si>
  <si>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</si>
  <si>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</si>
  <si>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</si>
  <si>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</si>
  <si>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</si>
  <si>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</si>
  <si>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</si>
  <si>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</si>
  <si>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</si>
  <si>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</si>
  <si>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</si>
  <si>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</si>
  <si>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</si>
  <si>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</si>
  <si>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</si>
  <si>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</si>
  <si>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</si>
  <si>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</si>
  <si>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</si>
  <si>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</si>
  <si>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</si>
  <si>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</si>
  <si>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</si>
  <si>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</si>
  <si>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</si>
  <si>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</si>
  <si>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</si>
  <si>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</si>
  <si>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</si>
  <si>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</si>
  <si>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</si>
  <si>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</si>
  <si>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</si>
  <si>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</si>
  <si>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</si>
  <si>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</si>
  <si>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</si>
  <si>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</si>
  <si>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</si>
  <si>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</si>
  <si>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</si>
  <si>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</si>
  <si>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</si>
  <si>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</si>
  <si>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</si>
  <si>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</si>
  <si>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</si>
  <si>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</si>
  <si>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</si>
  <si>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</si>
  <si>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</si>
  <si>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</si>
  <si>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</si>
  <si>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</si>
  <si>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</si>
  <si>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</si>
  <si>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</si>
  <si>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</si>
  <si>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</si>
  <si>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</si>
  <si>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</si>
  <si>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</si>
  <si>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</si>
  <si>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</si>
  <si>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</si>
  <si>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</si>
  <si>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</si>
  <si>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</si>
  <si>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</si>
  <si>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</si>
  <si>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</si>
  <si>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</si>
  <si>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</si>
  <si>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</si>
  <si>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</si>
  <si>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</si>
  <si>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</si>
  <si>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</si>
  <si>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</si>
  <si>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</si>
  <si>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</si>
  <si>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</si>
  <si>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</si>
  <si>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</si>
  <si>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</si>
  <si>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</si>
  <si>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</si>
  <si>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</si>
  <si>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</si>
  <si>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</si>
  <si>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</si>
  <si>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</si>
  <si>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</si>
  <si>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</si>
  <si>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</si>
  <si>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</si>
  <si>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</si>
  <si>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</si>
  <si>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</si>
  <si>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</si>
  <si>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</si>
  <si>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</si>
  <si>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</si>
  <si>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</si>
  <si>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</si>
  <si>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</si>
  <si>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</si>
  <si>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</si>
  <si>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</si>
  <si>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</si>
  <si>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</si>
  <si>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</si>
  <si>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</si>
  <si>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</si>
  <si>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</si>
  <si>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</si>
  <si>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</si>
  <si>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</si>
  <si>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</si>
  <si>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</si>
  <si>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</si>
  <si>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</si>
  <si>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</si>
  <si>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</si>
  <si>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</si>
  <si>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</si>
  <si>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</si>
  <si>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</si>
  <si>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</si>
  <si>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</si>
  <si>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</si>
  <si>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</si>
  <si>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</si>
  <si>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</si>
  <si>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</si>
  <si>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</si>
  <si>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</si>
  <si>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</si>
  <si>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</si>
  <si>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</si>
  <si>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</si>
  <si>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</si>
  <si>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</si>
  <si>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</si>
  <si>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</si>
  <si>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</si>
  <si>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</si>
  <si>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</si>
  <si>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</si>
  <si>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</si>
  <si>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</si>
  <si>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</si>
  <si>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</si>
  <si>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</si>
  <si>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</si>
  <si>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</si>
  <si>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</si>
  <si>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</si>
  <si>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</si>
  <si>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</si>
  <si>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</si>
  <si>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</si>
  <si>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</si>
  <si>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</si>
  <si>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</si>
  <si>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</si>
  <si>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</si>
  <si>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</si>
  <si>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</si>
  <si>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</si>
  <si>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</si>
  <si>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</si>
  <si>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</si>
  <si>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</si>
  <si>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</si>
  <si>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</si>
  <si>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</si>
  <si>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</si>
  <si>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</si>
  <si>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</si>
  <si>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</si>
  <si>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</si>
  <si>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</si>
  <si>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</si>
  <si>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</si>
  <si>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</si>
  <si>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</si>
  <si>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</si>
  <si>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</si>
  <si>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</si>
  <si>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</si>
  <si>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</si>
  <si>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</si>
  <si>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</si>
  <si>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</si>
  <si>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</si>
  <si>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</si>
  <si>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</si>
  <si>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</si>
  <si>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</si>
  <si>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</si>
  <si>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</si>
  <si>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</si>
  <si>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</si>
  <si>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</si>
  <si>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</si>
  <si>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</si>
  <si>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</si>
  <si>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</si>
  <si>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</si>
  <si>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</si>
  <si>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</si>
  <si>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</si>
  <si>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</si>
  <si>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</si>
  <si>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</si>
  <si>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</si>
  <si>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</si>
  <si>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</si>
  <si>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</si>
  <si>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</si>
  <si>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</si>
  <si>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</si>
  <si>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</si>
  <si>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</si>
  <si>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</si>
  <si>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</si>
  <si>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</si>
  <si>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</si>
  <si>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</si>
  <si>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</si>
  <si>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</si>
  <si>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</si>
  <si>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</si>
  <si>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</si>
  <si>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</si>
  <si>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</si>
  <si>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</si>
  <si>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</si>
  <si>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</si>
  <si>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</si>
  <si>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</si>
  <si>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</si>
  <si>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</si>
  <si>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</si>
  <si>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</si>
  <si>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</si>
  <si>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</si>
  <si>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</si>
  <si>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</si>
  <si>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</si>
  <si>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</si>
  <si>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</si>
  <si>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</si>
  <si>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</si>
  <si>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</si>
  <si>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</si>
  <si>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</si>
  <si>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</si>
  <si>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</si>
  <si>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</si>
  <si>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</si>
  <si>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</si>
  <si>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</si>
  <si>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</si>
  <si>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</si>
  <si>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</si>
  <si>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</si>
  <si>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</si>
  <si>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</si>
  <si>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</si>
  <si>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</si>
  <si>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</si>
  <si>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</si>
  <si>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</si>
  <si>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</si>
  <si>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</si>
  <si>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</si>
  <si>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</si>
  <si>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</si>
  <si>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</si>
  <si>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</si>
  <si>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</si>
  <si>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</si>
  <si>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</si>
  <si>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</si>
  <si>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</si>
  <si>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</si>
  <si>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</si>
  <si>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</si>
  <si>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</si>
  <si>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</si>
  <si>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</si>
  <si>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</si>
  <si>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</si>
  <si>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</si>
  <si>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</si>
  <si>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</si>
  <si>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</si>
  <si>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</si>
  <si>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</si>
  <si>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</si>
  <si>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</si>
  <si>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</si>
  <si>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</si>
  <si>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</si>
  <si>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</si>
  <si>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</si>
  <si>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</si>
  <si>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</si>
  <si>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</si>
  <si>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</si>
  <si>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</si>
  <si>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</si>
  <si>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</si>
  <si>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</si>
  <si>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</si>
  <si>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</si>
  <si>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</si>
  <si>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</si>
  <si>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</si>
  <si>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</si>
  <si>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</si>
  <si>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</si>
  <si>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</si>
  <si>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</si>
  <si>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</si>
  <si>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</si>
  <si>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</si>
  <si>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</si>
  <si>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</si>
  <si>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</si>
  <si>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</si>
  <si>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</si>
  <si>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</si>
  <si>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</si>
  <si>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</si>
  <si>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</si>
  <si>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</si>
  <si>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</si>
  <si>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</si>
  <si>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</si>
  <si>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</si>
  <si>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</si>
  <si>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</si>
  <si>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</si>
  <si>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</si>
  <si>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</si>
  <si>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</si>
  <si>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</si>
  <si>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</si>
  <si>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</si>
  <si>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</si>
  <si>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</si>
  <si>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</si>
  <si>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</si>
  <si>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</si>
  <si>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</si>
  <si>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</si>
  <si>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</si>
  <si>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</si>
  <si>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</si>
  <si>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</si>
  <si>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</si>
  <si>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</si>
  <si>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</si>
  <si>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</si>
  <si>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</si>
  <si>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</si>
  <si>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</si>
  <si>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</si>
  <si>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</si>
  <si>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</si>
  <si>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</si>
  <si>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</si>
  <si>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</si>
  <si>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</si>
  <si>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</si>
  <si>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</si>
  <si>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</si>
  <si>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</si>
  <si>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</si>
  <si>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</si>
  <si>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</si>
  <si>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</si>
  <si>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</si>
  <si>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</si>
  <si>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</si>
  <si>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</si>
  <si>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</si>
  <si>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</si>
  <si>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</si>
  <si>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</si>
  <si>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</si>
  <si>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</si>
  <si>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</si>
  <si>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</si>
  <si>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</si>
  <si>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</si>
  <si>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</si>
  <si>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</si>
  <si>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</si>
  <si>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</si>
  <si>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</si>
  <si>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</si>
  <si>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</si>
  <si>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</si>
  <si>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</si>
  <si>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</si>
  <si>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</si>
  <si>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</si>
  <si>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</si>
  <si>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</si>
  <si>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</si>
  <si>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</si>
  <si>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</si>
  <si>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</si>
  <si>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</si>
  <si>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</si>
  <si>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</si>
  <si>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</si>
  <si>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</si>
  <si>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</si>
  <si>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</si>
  <si>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</si>
  <si>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</si>
  <si>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</si>
  <si>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</si>
  <si>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</si>
  <si>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</si>
  <si>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</si>
  <si>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</si>
  <si>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</si>
  <si>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</si>
  <si>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</si>
  <si>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</si>
  <si>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</si>
  <si>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</si>
  <si>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</si>
  <si>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</si>
  <si>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</si>
  <si>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</si>
  <si>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</si>
  <si>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</si>
  <si>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</si>
  <si>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</si>
  <si>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</si>
  <si>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</si>
  <si>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</si>
  <si>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</si>
  <si>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</si>
  <si>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</si>
  <si>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</si>
  <si>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</si>
  <si>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</si>
  <si>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</si>
  <si>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</si>
  <si>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</si>
  <si>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</si>
  <si>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</si>
  <si>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</si>
  <si>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</si>
  <si>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</si>
  <si>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</si>
  <si>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</si>
  <si>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</si>
  <si>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</si>
  <si>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</si>
  <si>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</si>
  <si>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</si>
  <si>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</si>
  <si>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</si>
  <si>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</si>
  <si>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</si>
  <si>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</si>
  <si>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</si>
  <si>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</si>
  <si>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</si>
  <si>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</si>
  <si>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</si>
  <si>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</si>
  <si>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</si>
  <si>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</si>
  <si>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</si>
  <si>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</si>
  <si>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</si>
  <si>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</si>
  <si>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</si>
  <si>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</si>
  <si>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</si>
  <si>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</si>
  <si>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</si>
  <si>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</si>
  <si>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</si>
  <si>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</si>
  <si>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</si>
  <si>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</si>
  <si>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</si>
  <si>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</si>
  <si>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</si>
  <si>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</si>
  <si>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</si>
  <si>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</si>
  <si>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</si>
  <si>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</si>
  <si>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</si>
  <si>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</si>
  <si>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</si>
  <si>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</si>
  <si>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</si>
  <si>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</si>
  <si>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</si>
  <si>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</si>
  <si>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</si>
  <si>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</si>
  <si>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</si>
  <si>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</si>
  <si>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</si>
  <si>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</si>
  <si>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</si>
  <si>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</si>
  <si>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</si>
  <si>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</si>
  <si>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</si>
  <si>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</si>
  <si>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</si>
  <si>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</si>
  <si>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</si>
  <si>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</si>
  <si>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</si>
  <si>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</si>
  <si>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</si>
  <si>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</si>
  <si>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</si>
  <si>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</si>
  <si>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</si>
  <si>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</si>
  <si>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</si>
  <si>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</si>
  <si>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</si>
  <si>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</si>
  <si>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</si>
  <si>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</si>
  <si>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</si>
  <si>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</si>
  <si>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</si>
  <si>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</si>
  <si>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</si>
  <si>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</si>
  <si>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</si>
  <si>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</si>
  <si>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</si>
  <si>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</si>
  <si>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</si>
  <si>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</si>
  <si>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</si>
  <si>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</si>
  <si>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</si>
  <si>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</si>
  <si>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</si>
  <si>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</si>
  <si>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</si>
  <si>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</si>
  <si>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</si>
  <si>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</si>
  <si>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</si>
  <si>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</si>
  <si>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</si>
  <si>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</si>
  <si>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</si>
  <si>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</si>
  <si>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</si>
  <si>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</si>
  <si>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</si>
  <si>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</si>
  <si>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</si>
  <si>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</si>
  <si>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</si>
  <si>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</si>
  <si>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</si>
  <si>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</si>
  <si>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</si>
  <si>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</si>
  <si>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</si>
  <si>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</si>
  <si>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</si>
  <si>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</si>
  <si>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</si>
  <si>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</si>
  <si>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</si>
  <si>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</si>
  <si>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</si>
  <si>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</si>
  <si>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</si>
  <si>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</si>
  <si>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</si>
  <si>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</si>
  <si>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</si>
  <si>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</si>
  <si>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</si>
  <si>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</si>
  <si>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</si>
  <si>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</si>
  <si>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</si>
  <si>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</si>
  <si>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</si>
  <si>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</si>
  <si>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</si>
  <si>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</si>
  <si>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</si>
  <si>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</si>
  <si>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</si>
  <si>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</si>
  <si>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</si>
  <si>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</si>
  <si>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</si>
  <si>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</si>
  <si>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</si>
  <si>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</si>
  <si>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</si>
  <si>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</si>
  <si>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</si>
  <si>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</si>
  <si>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</si>
  <si>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</si>
  <si>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</si>
  <si>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</si>
  <si>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</si>
  <si>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</si>
  <si>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</si>
  <si>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</si>
  <si>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</si>
  <si>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</si>
  <si>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</si>
  <si>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</si>
  <si>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</si>
  <si>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</si>
  <si>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</si>
  <si>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</si>
  <si>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</si>
  <si>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</si>
  <si>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</si>
  <si>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</si>
  <si>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</si>
  <si>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</si>
  <si>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</si>
  <si>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</si>
  <si>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</si>
  <si>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</si>
  <si>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</si>
  <si>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</si>
  <si>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</si>
  <si>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</si>
  <si>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</si>
  <si>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</si>
  <si>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</si>
  <si>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</si>
  <si>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</si>
  <si>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</si>
  <si>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</si>
  <si>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</si>
  <si>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</si>
  <si>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</si>
  <si>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</si>
  <si>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All Is Lost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</si>
  <si>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</si>
  <si>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</si>
  <si>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</si>
  <si>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</si>
  <si>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</si>
  <si>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</si>
  <si>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</si>
  <si>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</si>
  <si>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</si>
  <si>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</si>
  <si>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</si>
  <si>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</si>
  <si>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</si>
  <si>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</si>
  <si>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</si>
  <si>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</si>
  <si>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</si>
  <si>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</si>
  <si>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</si>
  <si>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</si>
  <si>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</si>
  <si>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</si>
  <si>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</si>
  <si>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</si>
  <si>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</si>
  <si>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</si>
  <si>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</si>
  <si>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</si>
  <si>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</si>
  <si>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</si>
  <si>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</si>
  <si>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</si>
  <si>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</si>
  <si>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</si>
  <si>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</si>
  <si>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</si>
  <si>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</si>
  <si>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</si>
  <si>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</si>
  <si>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</si>
  <si>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</si>
  <si>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</si>
  <si>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</si>
  <si>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</si>
  <si>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</si>
  <si>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</si>
  <si>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</si>
  <si>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</si>
  <si>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</si>
  <si>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</si>
  <si>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</si>
  <si>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</si>
  <si>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</si>
  <si>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</si>
  <si>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</si>
  <si>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</si>
  <si>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</si>
  <si>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</si>
  <si>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</si>
  <si>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</si>
  <si>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</si>
  <si>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</si>
  <si>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</si>
  <si>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</si>
  <si>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</si>
  <si>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</si>
  <si>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</si>
  <si>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</si>
  <si>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</si>
  <si>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</si>
  <si>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</si>
  <si>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</si>
  <si>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</si>
  <si>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</si>
  <si>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</si>
  <si>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</si>
  <si>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</si>
  <si>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</si>
  <si>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</si>
  <si>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</si>
  <si>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</si>
  <si>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</si>
  <si>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</si>
  <si>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</si>
  <si>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</si>
  <si>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</si>
  <si>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</si>
  <si>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</si>
  <si>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</si>
  <si>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</si>
  <si>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</si>
  <si>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</si>
  <si>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</si>
  <si>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</si>
  <si>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</si>
  <si>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</si>
  <si>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</si>
  <si>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</si>
  <si>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</si>
  <si>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</si>
  <si>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</si>
  <si>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</si>
  <si>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</si>
  <si>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</si>
  <si>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</si>
  <si>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</si>
  <si>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</si>
  <si>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</si>
  <si>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</si>
  <si>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</si>
  <si>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</si>
  <si>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</si>
  <si>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</si>
  <si>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</si>
  <si>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</si>
  <si>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</si>
  <si>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</si>
  <si>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</si>
  <si>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</si>
  <si>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</si>
  <si>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</si>
  <si>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</si>
  <si>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</si>
  <si>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</si>
  <si>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</si>
  <si>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</si>
  <si>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</si>
  <si>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</si>
  <si>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</si>
  <si>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</si>
  <si>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</si>
  <si>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</si>
  <si>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</si>
  <si>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</si>
  <si>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</si>
  <si>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</si>
  <si>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</si>
  <si>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</si>
  <si>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</si>
  <si>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</si>
  <si>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</si>
  <si>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</si>
  <si>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</si>
  <si>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</si>
  <si>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</si>
  <si>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</si>
  <si>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</si>
  <si>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</si>
  <si>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</si>
  <si>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</si>
  <si>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</si>
  <si>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</si>
  <si>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</si>
  <si>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</si>
  <si>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</si>
  <si>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</si>
  <si>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</si>
  <si>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</si>
  <si>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</si>
  <si>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</si>
  <si>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</si>
  <si>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</si>
  <si>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</si>
  <si>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</si>
  <si>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</si>
  <si>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</si>
  <si>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</si>
  <si>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</si>
  <si>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</si>
  <si>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</si>
  <si>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</si>
  <si>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</si>
  <si>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</si>
  <si>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</si>
  <si>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</si>
  <si>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</si>
  <si>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</si>
  <si>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</si>
  <si>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</si>
  <si>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</si>
  <si>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</si>
  <si>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</si>
  <si>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</si>
  <si>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</si>
  <si>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</si>
  <si>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</si>
  <si>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</si>
  <si>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</si>
  <si>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</si>
  <si>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</si>
  <si>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</si>
  <si>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</si>
  <si>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</si>
  <si>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</si>
  <si>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</si>
  <si>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</si>
  <si>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</si>
  <si>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</si>
  <si>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</si>
  <si>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</si>
  <si>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</si>
  <si>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</si>
  <si>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</si>
  <si>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</si>
  <si>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</si>
  <si>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</si>
  <si>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</si>
  <si>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</si>
  <si>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</si>
  <si>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</si>
  <si>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</si>
  <si>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</si>
  <si>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</si>
  <si>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</si>
  <si>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</si>
  <si>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</si>
  <si>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</si>
  <si>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</si>
  <si>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</si>
  <si>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</si>
  <si>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</si>
  <si>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</si>
  <si>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</si>
  <si>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</si>
  <si>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</si>
  <si>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</si>
  <si>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</si>
  <si>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</si>
  <si>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</si>
  <si>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</si>
  <si>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</si>
  <si>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</si>
  <si>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</si>
  <si>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</si>
  <si>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</si>
  <si>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</si>
  <si>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</si>
  <si>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</si>
  <si>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</si>
  <si>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</si>
  <si>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</si>
  <si>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</si>
  <si>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</si>
  <si>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</si>
  <si>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</si>
  <si>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</si>
  <si>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</si>
  <si>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</si>
  <si>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</si>
  <si>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</si>
  <si>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</si>
  <si>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</si>
  <si>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</si>
  <si>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</si>
  <si>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</si>
  <si>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</si>
  <si>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</si>
  <si>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</si>
  <si>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</si>
  <si>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</si>
  <si>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</si>
  <si>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</si>
  <si>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</si>
  <si>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</si>
  <si>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</si>
  <si>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</si>
  <si>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</si>
  <si>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</si>
  <si>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</si>
  <si>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</si>
  <si>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</si>
  <si>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</si>
  <si>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</si>
  <si>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</si>
  <si>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</si>
  <si>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</si>
  <si>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</si>
  <si>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</si>
  <si>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</si>
  <si>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</si>
  <si>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</si>
  <si>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</si>
  <si>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</si>
  <si>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</si>
  <si>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</si>
  <si>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</si>
  <si>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</si>
  <si>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</si>
  <si>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</si>
  <si>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</si>
  <si>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</si>
  <si>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</si>
  <si>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</si>
  <si>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</si>
  <si>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</si>
  <si>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</si>
  <si>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</si>
  <si>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</si>
  <si>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</si>
  <si>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</si>
  <si>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</si>
  <si>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</si>
  <si>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</si>
  <si>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</si>
  <si>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</si>
  <si>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</si>
  <si>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</si>
  <si>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</si>
  <si>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</si>
  <si>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</si>
  <si>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</si>
  <si>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</si>
  <si>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</si>
  <si>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</si>
  <si>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</si>
  <si>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</si>
  <si>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</si>
  <si>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</si>
  <si>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</si>
  <si>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</si>
  <si>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</si>
  <si>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</si>
  <si>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</si>
  <si>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</si>
  <si>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</si>
  <si>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</si>
  <si>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</si>
  <si>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</si>
  <si>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</si>
  <si>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</si>
  <si>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</si>
  <si>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</si>
  <si>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</si>
  <si>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</si>
  <si>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</si>
  <si>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</si>
  <si>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</si>
  <si>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</si>
  <si>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</si>
  <si>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</si>
  <si>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</si>
  <si>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</si>
  <si>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</si>
  <si>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</si>
  <si>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</si>
  <si>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</si>
  <si>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</si>
  <si>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</si>
  <si>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</si>
  <si>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</si>
  <si>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</si>
  <si>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</si>
  <si>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</si>
  <si>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</si>
  <si>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</si>
  <si>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</si>
  <si>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</si>
  <si>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</si>
  <si>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</si>
  <si>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</si>
  <si>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</si>
  <si>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</si>
  <si>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</si>
  <si>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</si>
  <si>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</si>
  <si>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</si>
  <si>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</si>
  <si>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</si>
  <si>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</si>
  <si>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</si>
  <si>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</si>
  <si>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</si>
  <si>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</si>
  <si>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</si>
  <si>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</si>
  <si>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</si>
  <si>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</si>
  <si>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</si>
  <si>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</si>
  <si>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</si>
  <si>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</si>
  <si>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</si>
  <si>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</si>
  <si>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</si>
  <si>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</si>
  <si>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</si>
  <si>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</si>
  <si>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</si>
  <si>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</si>
  <si>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</si>
  <si>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</si>
  <si>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</si>
  <si>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</si>
  <si>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</si>
  <si>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</si>
  <si>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</si>
  <si>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</si>
  <si>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</si>
  <si>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</si>
  <si>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</si>
  <si>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</si>
  <si>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</si>
  <si>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</si>
  <si>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</si>
  <si>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</si>
  <si>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</si>
  <si>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</si>
  <si>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</si>
  <si>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</si>
  <si>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</si>
  <si>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</si>
  <si>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</si>
  <si>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</si>
  <si>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</si>
  <si>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</si>
  <si>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</si>
  <si>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</si>
  <si>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</si>
  <si>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</si>
  <si>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</si>
  <si>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</si>
  <si>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</si>
  <si>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</si>
  <si>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</si>
  <si>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</si>
  <si>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</si>
  <si>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</si>
  <si>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</si>
  <si>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</si>
  <si>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</si>
  <si>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</si>
  <si>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</si>
  <si>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</si>
  <si>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</si>
  <si>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</si>
  <si>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</si>
  <si>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</si>
  <si>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</si>
  <si>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</si>
  <si>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</si>
  <si>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</si>
  <si>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</si>
  <si>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</si>
  <si>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</si>
  <si>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</si>
  <si>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</si>
  <si>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</si>
  <si>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</si>
  <si>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</si>
  <si>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</si>
  <si>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</si>
  <si>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</si>
  <si>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</si>
  <si>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</si>
  <si>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</si>
  <si>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</si>
  <si>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</si>
  <si>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</si>
  <si>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</si>
  <si>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</si>
  <si>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</si>
  <si>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</si>
  <si>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</si>
  <si>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</si>
  <si>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</si>
  <si>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</si>
  <si>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</si>
  <si>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</si>
  <si>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</si>
  <si>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</si>
  <si>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</si>
  <si>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</si>
  <si>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</si>
  <si>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</si>
  <si>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</si>
  <si>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</si>
  <si>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</si>
  <si>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</si>
  <si>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</si>
  <si>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</si>
  <si>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</si>
  <si>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</si>
  <si>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</si>
  <si>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</si>
  <si>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</si>
  <si>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</si>
  <si>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</si>
  <si>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</si>
  <si>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</si>
  <si>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</si>
  <si>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</si>
  <si>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</si>
  <si>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</si>
  <si>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</si>
  <si>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</si>
  <si>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</si>
  <si>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</si>
  <si>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</si>
  <si>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</si>
  <si>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</si>
  <si>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</si>
  <si>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</si>
  <si>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</si>
  <si>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</si>
  <si>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</si>
  <si>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</si>
  <si>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</si>
  <si>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</si>
  <si>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</si>
  <si>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</si>
  <si>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</si>
  <si>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</si>
  <si>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</si>
  <si>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</si>
  <si>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</si>
  <si>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</si>
  <si>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</si>
  <si>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</si>
  <si>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</si>
  <si>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</si>
  <si>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</si>
  <si>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</si>
  <si>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</si>
  <si>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</si>
  <si>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</si>
  <si>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</si>
  <si>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</si>
  <si>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</si>
  <si>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</si>
  <si>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</si>
  <si>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</si>
  <si>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</si>
  <si>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</si>
  <si>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</si>
  <si>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</si>
  <si>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</si>
  <si>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</si>
  <si>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</si>
  <si>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</si>
  <si>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</si>
  <si>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</si>
  <si>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</si>
  <si>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</si>
  <si>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</si>
  <si>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</si>
  <si>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</si>
  <si>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</si>
  <si>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</si>
  <si>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</si>
  <si>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</si>
  <si>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</si>
  <si>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</si>
  <si>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</si>
  <si>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</si>
  <si>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</si>
  <si>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</si>
  <si>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</si>
  <si>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</si>
  <si>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</si>
  <si>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</si>
  <si>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</si>
  <si>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</si>
  <si>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</si>
  <si>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</si>
  <si>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</si>
  <si>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</si>
  <si>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</si>
  <si>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</si>
  <si>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</si>
  <si>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</si>
  <si>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</si>
  <si>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</si>
  <si>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</si>
  <si>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</si>
  <si>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</si>
  <si>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</si>
  <si>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</si>
  <si>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</si>
  <si>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</si>
  <si>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</si>
  <si>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</si>
  <si>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</si>
  <si>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</si>
  <si>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</si>
  <si>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</si>
  <si>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</si>
  <si>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</si>
  <si>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</si>
  <si>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</si>
  <si>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</si>
  <si>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</si>
  <si>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</si>
  <si>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</si>
  <si>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</si>
  <si>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</si>
  <si>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</si>
  <si>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</si>
  <si>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</si>
  <si>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</si>
  <si>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</si>
  <si>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</si>
  <si>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</si>
  <si>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</si>
  <si>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</si>
  <si>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</si>
  <si>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</si>
  <si>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</si>
  <si>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</si>
  <si>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</si>
  <si>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</si>
  <si>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</si>
  <si>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</si>
  <si>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</si>
  <si>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</si>
  <si>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</si>
  <si>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</si>
  <si>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</si>
  <si>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</si>
  <si>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</si>
  <si>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</si>
  <si>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</si>
  <si>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</si>
  <si>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</si>
  <si>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</si>
  <si>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</si>
  <si>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</si>
  <si>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</si>
  <si>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</si>
  <si>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</si>
  <si>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</si>
  <si>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</si>
  <si>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</si>
  <si>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</si>
  <si>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</si>
  <si>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</si>
  <si>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</si>
  <si>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</si>
  <si>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</si>
  <si>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</si>
  <si>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</si>
  <si>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</si>
  <si>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</si>
  <si>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</si>
  <si>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</si>
  <si>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</si>
  <si>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</si>
  <si>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</si>
  <si>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</si>
  <si>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</si>
  <si>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</si>
  <si>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</si>
  <si>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</si>
  <si>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</si>
  <si>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</si>
  <si>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</si>
  <si>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</si>
  <si>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</si>
  <si>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</si>
  <si>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</si>
  <si>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</si>
  <si>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</si>
  <si>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</si>
  <si>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</si>
  <si>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</si>
  <si>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</si>
  <si>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</si>
  <si>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</si>
  <si>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</si>
  <si>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</si>
  <si>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</si>
  <si>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</si>
  <si>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</si>
  <si>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</si>
  <si>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</si>
  <si>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</si>
  <si>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</si>
  <si>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</si>
  <si>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</si>
  <si>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</si>
  <si>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</si>
  <si>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</si>
  <si>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</si>
  <si>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</si>
  <si>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</si>
  <si>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</si>
  <si>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</si>
  <si>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</si>
  <si>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</si>
  <si>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</si>
  <si>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</si>
  <si>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</si>
  <si>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</si>
  <si>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</si>
  <si>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</si>
  <si>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</si>
  <si>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</si>
  <si>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</si>
  <si>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</si>
  <si>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</si>
  <si>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</si>
  <si>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</si>
  <si>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</si>
  <si>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</si>
  <si>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</si>
  <si>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</si>
  <si>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</si>
  <si>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</si>
  <si>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</si>
  <si>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</si>
  <si>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</si>
  <si>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</si>
  <si>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</si>
  <si>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</si>
  <si>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</si>
  <si>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</si>
  <si>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</si>
  <si>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</si>
  <si>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</si>
  <si>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</si>
  <si>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</si>
  <si>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</si>
  <si>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</si>
  <si>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</si>
  <si>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</si>
  <si>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</si>
  <si>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</si>
  <si>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</si>
  <si>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</si>
  <si>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</si>
  <si>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</si>
  <si>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</si>
  <si>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</si>
  <si>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</si>
  <si>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</si>
  <si>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</si>
  <si>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</si>
  <si>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</si>
  <si>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</si>
  <si>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</si>
  <si>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</si>
  <si>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</si>
  <si>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</si>
  <si>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Broken Vessels</t>
  </si>
  <si>
    <t>A Hard Day's Night</t>
  </si>
  <si>
    <t>The Harvest/La Cosecha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</si>
  <si>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</si>
  <si>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</si>
  <si>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</si>
  <si>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</si>
  <si>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</si>
  <si>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</si>
  <si>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</si>
  <si>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</si>
  <si>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</si>
  <si>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</si>
  <si>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</si>
  <si>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</si>
  <si>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</si>
  <si>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</si>
  <si>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</si>
  <si>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</si>
  <si>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</si>
  <si>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</si>
  <si>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</si>
  <si>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</si>
  <si>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</si>
  <si>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</si>
  <si>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</si>
  <si>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</si>
  <si>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</si>
  <si>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</si>
  <si>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</si>
  <si>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</si>
  <si>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</si>
  <si>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</si>
  <si>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</si>
  <si>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</si>
  <si>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</si>
  <si>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</si>
  <si>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</si>
  <si>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</si>
  <si>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</si>
  <si>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</si>
  <si>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</si>
  <si>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</si>
  <si>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</si>
  <si>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</si>
  <si>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</si>
  <si>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</si>
  <si>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</si>
  <si>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</si>
  <si>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</si>
  <si>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</si>
  <si>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</si>
  <si>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Censored Voices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</si>
  <si>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</si>
  <si>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</si>
  <si>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</si>
  <si>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</si>
  <si>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</si>
  <si>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</si>
  <si>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</si>
  <si>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</si>
  <si>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Ayurveda: Art of Being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</si>
  <si>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</si>
  <si>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</si>
  <si>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</si>
  <si>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</si>
  <si>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</si>
  <si>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</si>
  <si>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</si>
  <si>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</si>
  <si>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</si>
  <si>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</si>
  <si>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</si>
  <si>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</si>
  <si>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</si>
  <si>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</si>
  <si>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</si>
  <si>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</si>
  <si>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</si>
  <si>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</si>
  <si>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</si>
  <si>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</si>
  <si>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</si>
  <si>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</si>
  <si>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</si>
  <si>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</si>
  <si>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</si>
  <si>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</si>
  <si>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</si>
  <si>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</si>
  <si>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</si>
  <si>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</si>
  <si>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</si>
  <si>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</si>
  <si>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</si>
  <si>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</si>
  <si>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</si>
  <si>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</si>
  <si>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</si>
  <si>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</si>
  <si>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</si>
  <si>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70Â° South</t>
  </si>
  <si>
    <t>Top Spin</t>
  </si>
  <si>
    <t>Roger &amp; Me</t>
  </si>
  <si>
    <t>Your Sister's Sister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</si>
  <si>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</si>
  <si>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</si>
  <si>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</si>
  <si>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</si>
  <si>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</si>
  <si>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</si>
  <si>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</si>
  <si>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</si>
  <si>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</si>
  <si>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</si>
  <si>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</si>
  <si>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</si>
  <si>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</si>
  <si>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</si>
  <si>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</si>
  <si>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</si>
  <si>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</si>
  <si>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</si>
  <si>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</si>
  <si>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</si>
  <si>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</si>
  <si>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</si>
  <si>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</si>
  <si>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</si>
  <si>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</si>
  <si>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</si>
  <si>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</si>
  <si>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</si>
  <si>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</si>
  <si>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</si>
  <si>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Crime</t>
  </si>
  <si>
    <t>Mystery</t>
  </si>
  <si>
    <t>Sport</t>
  </si>
  <si>
    <t>Film-Noir</t>
  </si>
  <si>
    <t>Short</t>
  </si>
  <si>
    <t>Row Labels</t>
  </si>
  <si>
    <t>Grand Total</t>
  </si>
  <si>
    <t>Count of genres</t>
  </si>
  <si>
    <t>Duration</t>
  </si>
  <si>
    <t xml:space="preserve">Count </t>
  </si>
  <si>
    <t>Language</t>
  </si>
  <si>
    <t>Avg_imdb_score</t>
  </si>
  <si>
    <t>Imdb_score</t>
  </si>
  <si>
    <t>Avg</t>
  </si>
  <si>
    <t xml:space="preserve">Min </t>
  </si>
  <si>
    <t>Var</t>
  </si>
  <si>
    <t>StdDev</t>
  </si>
  <si>
    <t>Languages</t>
  </si>
  <si>
    <t>Gross</t>
  </si>
  <si>
    <t>Budget</t>
  </si>
  <si>
    <t xml:space="preserve">The correlation between gross earnings  and movie budget is </t>
  </si>
  <si>
    <t>Profit</t>
  </si>
  <si>
    <t>Genres</t>
  </si>
  <si>
    <t>Profit_</t>
  </si>
  <si>
    <t>Movies</t>
  </si>
  <si>
    <t>MEAN</t>
  </si>
  <si>
    <t>MEDIAN</t>
  </si>
  <si>
    <t>MODE</t>
  </si>
  <si>
    <t>MAX</t>
  </si>
  <si>
    <t>MIN</t>
  </si>
  <si>
    <t>VARIANCE</t>
  </si>
  <si>
    <t>STDEV</t>
  </si>
  <si>
    <t>Average of imdb_score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</si>
</sst>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2" fillId="3" borderId="5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Continuous"/>
    </xf>
    <xf numFmtId="0" fontId="0" fillId="0" borderId="0" xfId="0" applyFill="1" applyBorder="1" applyAlignment="1"/>
    <xf numFmtId="0" fontId="2" fillId="7" borderId="1" xfId="0" applyFont="1" applyFill="1" applyBorder="1"/>
    <xf numFmtId="0" fontId="0" fillId="2" borderId="1" xfId="0" applyFill="1" applyBorder="1"/>
    <xf numFmtId="0" fontId="0" fillId="0" borderId="0" xfId="0" applyBorder="1"/>
    <xf numFmtId="0" fontId="0" fillId="0" borderId="0" xfId="0" applyBorder="1" applyAlignment="1">
      <alignment horizontal="left"/>
    </xf>
    <xf numFmtId="165" fontId="0" fillId="0" borderId="4" xfId="0" applyNumberFormat="1" applyBorder="1"/>
    <xf numFmtId="0" fontId="0" fillId="0" borderId="6" xfId="0" applyBorder="1"/>
    <xf numFmtId="2" fontId="0" fillId="0" borderId="7" xfId="0" applyNumberFormat="1" applyBorder="1"/>
    <xf numFmtId="0" fontId="0" fillId="0" borderId="8" xfId="0" applyBorder="1"/>
    <xf numFmtId="2" fontId="0" fillId="0" borderId="9" xfId="0" applyNumberFormat="1" applyBorder="1"/>
    <xf numFmtId="0" fontId="0" fillId="0" borderId="10" xfId="0" applyBorder="1"/>
    <xf numFmtId="2" fontId="0" fillId="0" borderId="11" xfId="0" applyNumberFormat="1" applyBorder="1"/>
    <xf numFmtId="0" fontId="3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5" fontId="0" fillId="0" borderId="0" xfId="0" applyNumberForma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23">
    <dxf>
      <numFmt numFmtId="165" formatCode="0.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[ImDb_movie_analysis.xlsx]Task-A Genre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FF00"/>
                </a:solidFill>
              </a:rPr>
              <a:t>TOP</a:t>
            </a:r>
            <a:r>
              <a:rPr lang="en-US" baseline="0">
                <a:solidFill>
                  <a:srgbClr val="FFFF00"/>
                </a:solidFill>
              </a:rPr>
              <a:t> 10 Genres</a:t>
            </a:r>
            <a:endParaRPr lang="en-US">
              <a:solidFill>
                <a:srgbClr val="FFFF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'Task-A Genre Analysis'!$D$2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'Task-A Genre Analysis'!$C$3:$C$13</c:f>
              <c:strCache>
                <c:ptCount val="10"/>
                <c:pt idx="0">
                  <c:v>Drama</c:v>
                </c:pt>
                <c:pt idx="1">
                  <c:v>Comedy</c:v>
                </c:pt>
                <c:pt idx="2">
                  <c:v>Action</c:v>
                </c:pt>
                <c:pt idx="3">
                  <c:v>Thriller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Fantasy</c:v>
                </c:pt>
                <c:pt idx="8">
                  <c:v>Sci-Fi</c:v>
                </c:pt>
                <c:pt idx="9">
                  <c:v>Family</c:v>
                </c:pt>
              </c:strCache>
            </c:strRef>
          </c:cat>
          <c:val>
            <c:numRef>
              <c:f>'Task-A Genre Analysis'!$D$3:$D$13</c:f>
              <c:numCache>
                <c:formatCode>General</c:formatCode>
                <c:ptCount val="10"/>
                <c:pt idx="0">
                  <c:v>1935</c:v>
                </c:pt>
                <c:pt idx="1">
                  <c:v>1502</c:v>
                </c:pt>
                <c:pt idx="2">
                  <c:v>962</c:v>
                </c:pt>
                <c:pt idx="3">
                  <c:v>952</c:v>
                </c:pt>
                <c:pt idx="4">
                  <c:v>814</c:v>
                </c:pt>
                <c:pt idx="5">
                  <c:v>787</c:v>
                </c:pt>
                <c:pt idx="6">
                  <c:v>713</c:v>
                </c:pt>
                <c:pt idx="7">
                  <c:v>442</c:v>
                </c:pt>
                <c:pt idx="8">
                  <c:v>422</c:v>
                </c:pt>
                <c:pt idx="9">
                  <c:v>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AC-4ACD-AD44-B818809C3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07346383"/>
        <c:axId val="1414713551"/>
        <c:axId val="0"/>
      </c:bar3DChart>
      <c:catAx>
        <c:axId val="140734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713551"/>
        <c:crosses val="autoZero"/>
        <c:auto val="1"/>
        <c:lblAlgn val="ctr"/>
        <c:lblOffset val="100"/>
        <c:noMultiLvlLbl val="0"/>
      </c:catAx>
      <c:valAx>
        <c:axId val="1414713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34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FF00"/>
                </a:solidFill>
              </a:rPr>
              <a:t>Imdb_score Vs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'Task-B 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'Task-B Movie Duration Analysis'!$A$2:$A$3852</c:f>
              <c:numCache>
                <c:formatCode>General</c:formatCode>
                <c:ptCount val="3851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95</c:v>
                </c:pt>
                <c:pt idx="1055">
                  <c:v>100</c:v>
                </c:pt>
                <c:pt idx="1056">
                  <c:v>220</c:v>
                </c:pt>
                <c:pt idx="1057">
                  <c:v>212</c:v>
                </c:pt>
                <c:pt idx="1058">
                  <c:v>128</c:v>
                </c:pt>
                <c:pt idx="1059">
                  <c:v>106</c:v>
                </c:pt>
                <c:pt idx="1060">
                  <c:v>160</c:v>
                </c:pt>
                <c:pt idx="1061">
                  <c:v>114</c:v>
                </c:pt>
                <c:pt idx="1062">
                  <c:v>99</c:v>
                </c:pt>
                <c:pt idx="1063">
                  <c:v>74</c:v>
                </c:pt>
                <c:pt idx="1064">
                  <c:v>139</c:v>
                </c:pt>
                <c:pt idx="1065">
                  <c:v>103</c:v>
                </c:pt>
                <c:pt idx="1066">
                  <c:v>101</c:v>
                </c:pt>
                <c:pt idx="1067">
                  <c:v>130</c:v>
                </c:pt>
                <c:pt idx="1068">
                  <c:v>130</c:v>
                </c:pt>
                <c:pt idx="1069">
                  <c:v>110</c:v>
                </c:pt>
                <c:pt idx="1070">
                  <c:v>147</c:v>
                </c:pt>
                <c:pt idx="1071">
                  <c:v>96</c:v>
                </c:pt>
                <c:pt idx="1072">
                  <c:v>118</c:v>
                </c:pt>
                <c:pt idx="1073">
                  <c:v>88</c:v>
                </c:pt>
                <c:pt idx="1074">
                  <c:v>325</c:v>
                </c:pt>
                <c:pt idx="1075">
                  <c:v>102</c:v>
                </c:pt>
                <c:pt idx="1076">
                  <c:v>110</c:v>
                </c:pt>
                <c:pt idx="1077">
                  <c:v>136</c:v>
                </c:pt>
                <c:pt idx="1078">
                  <c:v>103</c:v>
                </c:pt>
                <c:pt idx="1079">
                  <c:v>103</c:v>
                </c:pt>
                <c:pt idx="1080">
                  <c:v>90</c:v>
                </c:pt>
                <c:pt idx="1081">
                  <c:v>154</c:v>
                </c:pt>
                <c:pt idx="1082">
                  <c:v>99</c:v>
                </c:pt>
                <c:pt idx="1083">
                  <c:v>93</c:v>
                </c:pt>
                <c:pt idx="1084">
                  <c:v>109</c:v>
                </c:pt>
                <c:pt idx="1085">
                  <c:v>124</c:v>
                </c:pt>
                <c:pt idx="1086">
                  <c:v>84</c:v>
                </c:pt>
                <c:pt idx="1087">
                  <c:v>90</c:v>
                </c:pt>
                <c:pt idx="1088">
                  <c:v>117</c:v>
                </c:pt>
                <c:pt idx="1089">
                  <c:v>123</c:v>
                </c:pt>
                <c:pt idx="1090">
                  <c:v>251</c:v>
                </c:pt>
                <c:pt idx="1091">
                  <c:v>105</c:v>
                </c:pt>
                <c:pt idx="1092">
                  <c:v>115</c:v>
                </c:pt>
                <c:pt idx="1093">
                  <c:v>122</c:v>
                </c:pt>
                <c:pt idx="1094">
                  <c:v>119</c:v>
                </c:pt>
                <c:pt idx="1095">
                  <c:v>81</c:v>
                </c:pt>
                <c:pt idx="1096">
                  <c:v>133</c:v>
                </c:pt>
                <c:pt idx="1097">
                  <c:v>100</c:v>
                </c:pt>
                <c:pt idx="1098">
                  <c:v>120</c:v>
                </c:pt>
                <c:pt idx="1099">
                  <c:v>104</c:v>
                </c:pt>
                <c:pt idx="1100">
                  <c:v>122</c:v>
                </c:pt>
                <c:pt idx="1101">
                  <c:v>80</c:v>
                </c:pt>
                <c:pt idx="1102">
                  <c:v>91</c:v>
                </c:pt>
                <c:pt idx="1103">
                  <c:v>112</c:v>
                </c:pt>
                <c:pt idx="1104">
                  <c:v>100</c:v>
                </c:pt>
                <c:pt idx="1105">
                  <c:v>105</c:v>
                </c:pt>
                <c:pt idx="1106">
                  <c:v>110</c:v>
                </c:pt>
                <c:pt idx="1107">
                  <c:v>144</c:v>
                </c:pt>
                <c:pt idx="1108">
                  <c:v>108</c:v>
                </c:pt>
                <c:pt idx="1109">
                  <c:v>107</c:v>
                </c:pt>
                <c:pt idx="1110">
                  <c:v>102</c:v>
                </c:pt>
                <c:pt idx="1111">
                  <c:v>100</c:v>
                </c:pt>
                <c:pt idx="1112">
                  <c:v>126</c:v>
                </c:pt>
                <c:pt idx="1113">
                  <c:v>138</c:v>
                </c:pt>
                <c:pt idx="1114">
                  <c:v>108</c:v>
                </c:pt>
                <c:pt idx="1115">
                  <c:v>105</c:v>
                </c:pt>
                <c:pt idx="1116">
                  <c:v>108</c:v>
                </c:pt>
                <c:pt idx="1117">
                  <c:v>89</c:v>
                </c:pt>
                <c:pt idx="1118">
                  <c:v>129</c:v>
                </c:pt>
                <c:pt idx="1119">
                  <c:v>84</c:v>
                </c:pt>
                <c:pt idx="1120">
                  <c:v>149</c:v>
                </c:pt>
                <c:pt idx="1121">
                  <c:v>94</c:v>
                </c:pt>
                <c:pt idx="1122">
                  <c:v>121</c:v>
                </c:pt>
                <c:pt idx="1123">
                  <c:v>128</c:v>
                </c:pt>
                <c:pt idx="1124">
                  <c:v>134</c:v>
                </c:pt>
                <c:pt idx="1125">
                  <c:v>120</c:v>
                </c:pt>
                <c:pt idx="1126">
                  <c:v>129</c:v>
                </c:pt>
                <c:pt idx="1127">
                  <c:v>89</c:v>
                </c:pt>
                <c:pt idx="1128">
                  <c:v>116</c:v>
                </c:pt>
                <c:pt idx="1129">
                  <c:v>118</c:v>
                </c:pt>
                <c:pt idx="1130">
                  <c:v>107</c:v>
                </c:pt>
                <c:pt idx="1131">
                  <c:v>155</c:v>
                </c:pt>
                <c:pt idx="1132">
                  <c:v>123</c:v>
                </c:pt>
                <c:pt idx="1133">
                  <c:v>128</c:v>
                </c:pt>
                <c:pt idx="1134">
                  <c:v>139</c:v>
                </c:pt>
                <c:pt idx="1135">
                  <c:v>109</c:v>
                </c:pt>
                <c:pt idx="1136">
                  <c:v>120</c:v>
                </c:pt>
                <c:pt idx="1137">
                  <c:v>121</c:v>
                </c:pt>
                <c:pt idx="1138">
                  <c:v>102</c:v>
                </c:pt>
                <c:pt idx="1139">
                  <c:v>117</c:v>
                </c:pt>
                <c:pt idx="1140">
                  <c:v>178</c:v>
                </c:pt>
                <c:pt idx="1141">
                  <c:v>147</c:v>
                </c:pt>
                <c:pt idx="1142">
                  <c:v>90</c:v>
                </c:pt>
                <c:pt idx="1143">
                  <c:v>105</c:v>
                </c:pt>
                <c:pt idx="1144">
                  <c:v>114</c:v>
                </c:pt>
                <c:pt idx="1145">
                  <c:v>206</c:v>
                </c:pt>
                <c:pt idx="1146">
                  <c:v>99</c:v>
                </c:pt>
                <c:pt idx="1147">
                  <c:v>123</c:v>
                </c:pt>
                <c:pt idx="1148">
                  <c:v>102</c:v>
                </c:pt>
                <c:pt idx="1149">
                  <c:v>109</c:v>
                </c:pt>
                <c:pt idx="1150">
                  <c:v>82</c:v>
                </c:pt>
                <c:pt idx="1151">
                  <c:v>142</c:v>
                </c:pt>
                <c:pt idx="1152">
                  <c:v>106</c:v>
                </c:pt>
                <c:pt idx="1153">
                  <c:v>106</c:v>
                </c:pt>
                <c:pt idx="1154">
                  <c:v>108</c:v>
                </c:pt>
                <c:pt idx="1155">
                  <c:v>98</c:v>
                </c:pt>
                <c:pt idx="1156">
                  <c:v>131</c:v>
                </c:pt>
                <c:pt idx="1157">
                  <c:v>118</c:v>
                </c:pt>
                <c:pt idx="1158">
                  <c:v>113</c:v>
                </c:pt>
                <c:pt idx="1159">
                  <c:v>130</c:v>
                </c:pt>
                <c:pt idx="1160">
                  <c:v>116</c:v>
                </c:pt>
                <c:pt idx="1161">
                  <c:v>89</c:v>
                </c:pt>
                <c:pt idx="1162">
                  <c:v>139</c:v>
                </c:pt>
                <c:pt idx="1163">
                  <c:v>130</c:v>
                </c:pt>
                <c:pt idx="1164">
                  <c:v>107</c:v>
                </c:pt>
                <c:pt idx="1165">
                  <c:v>116</c:v>
                </c:pt>
                <c:pt idx="1166">
                  <c:v>96</c:v>
                </c:pt>
                <c:pt idx="1167">
                  <c:v>99</c:v>
                </c:pt>
                <c:pt idx="1168">
                  <c:v>104</c:v>
                </c:pt>
                <c:pt idx="1169">
                  <c:v>105</c:v>
                </c:pt>
                <c:pt idx="1170">
                  <c:v>101</c:v>
                </c:pt>
                <c:pt idx="1171">
                  <c:v>134</c:v>
                </c:pt>
                <c:pt idx="1172">
                  <c:v>135</c:v>
                </c:pt>
                <c:pt idx="1173">
                  <c:v>98</c:v>
                </c:pt>
                <c:pt idx="1174">
                  <c:v>155</c:v>
                </c:pt>
                <c:pt idx="1175">
                  <c:v>106</c:v>
                </c:pt>
                <c:pt idx="1176">
                  <c:v>102</c:v>
                </c:pt>
                <c:pt idx="1177">
                  <c:v>95</c:v>
                </c:pt>
                <c:pt idx="1178">
                  <c:v>103</c:v>
                </c:pt>
                <c:pt idx="1179">
                  <c:v>109</c:v>
                </c:pt>
                <c:pt idx="1180">
                  <c:v>95</c:v>
                </c:pt>
                <c:pt idx="1181">
                  <c:v>111</c:v>
                </c:pt>
                <c:pt idx="1182">
                  <c:v>123</c:v>
                </c:pt>
                <c:pt idx="1183">
                  <c:v>140</c:v>
                </c:pt>
                <c:pt idx="1184">
                  <c:v>94</c:v>
                </c:pt>
                <c:pt idx="1185">
                  <c:v>94</c:v>
                </c:pt>
                <c:pt idx="1186">
                  <c:v>92</c:v>
                </c:pt>
                <c:pt idx="1187">
                  <c:v>102</c:v>
                </c:pt>
                <c:pt idx="1188">
                  <c:v>123</c:v>
                </c:pt>
                <c:pt idx="1189">
                  <c:v>104</c:v>
                </c:pt>
                <c:pt idx="1190">
                  <c:v>102</c:v>
                </c:pt>
                <c:pt idx="1191">
                  <c:v>136</c:v>
                </c:pt>
                <c:pt idx="1192">
                  <c:v>93</c:v>
                </c:pt>
                <c:pt idx="1193">
                  <c:v>129</c:v>
                </c:pt>
                <c:pt idx="1194">
                  <c:v>107</c:v>
                </c:pt>
                <c:pt idx="1195">
                  <c:v>117</c:v>
                </c:pt>
                <c:pt idx="1196">
                  <c:v>116</c:v>
                </c:pt>
                <c:pt idx="1197">
                  <c:v>135</c:v>
                </c:pt>
                <c:pt idx="1198">
                  <c:v>107</c:v>
                </c:pt>
                <c:pt idx="1199">
                  <c:v>90</c:v>
                </c:pt>
                <c:pt idx="1200">
                  <c:v>99</c:v>
                </c:pt>
                <c:pt idx="1201">
                  <c:v>104</c:v>
                </c:pt>
                <c:pt idx="1202">
                  <c:v>115</c:v>
                </c:pt>
                <c:pt idx="1203">
                  <c:v>119</c:v>
                </c:pt>
                <c:pt idx="1204">
                  <c:v>99</c:v>
                </c:pt>
                <c:pt idx="1205">
                  <c:v>112</c:v>
                </c:pt>
                <c:pt idx="1206">
                  <c:v>128</c:v>
                </c:pt>
                <c:pt idx="1207">
                  <c:v>112</c:v>
                </c:pt>
                <c:pt idx="1208">
                  <c:v>86</c:v>
                </c:pt>
                <c:pt idx="1209">
                  <c:v>108</c:v>
                </c:pt>
                <c:pt idx="1210">
                  <c:v>128</c:v>
                </c:pt>
                <c:pt idx="1211">
                  <c:v>84</c:v>
                </c:pt>
                <c:pt idx="1212">
                  <c:v>111</c:v>
                </c:pt>
                <c:pt idx="1213">
                  <c:v>131</c:v>
                </c:pt>
                <c:pt idx="1214">
                  <c:v>123</c:v>
                </c:pt>
                <c:pt idx="1215">
                  <c:v>101</c:v>
                </c:pt>
                <c:pt idx="1216">
                  <c:v>102</c:v>
                </c:pt>
                <c:pt idx="1217">
                  <c:v>114</c:v>
                </c:pt>
                <c:pt idx="1218">
                  <c:v>107</c:v>
                </c:pt>
                <c:pt idx="1219">
                  <c:v>87</c:v>
                </c:pt>
                <c:pt idx="1220">
                  <c:v>103</c:v>
                </c:pt>
                <c:pt idx="1221">
                  <c:v>99</c:v>
                </c:pt>
                <c:pt idx="1222">
                  <c:v>122</c:v>
                </c:pt>
                <c:pt idx="1223">
                  <c:v>91</c:v>
                </c:pt>
                <c:pt idx="1224">
                  <c:v>103</c:v>
                </c:pt>
                <c:pt idx="1225">
                  <c:v>107</c:v>
                </c:pt>
                <c:pt idx="1226">
                  <c:v>106</c:v>
                </c:pt>
                <c:pt idx="1227">
                  <c:v>101</c:v>
                </c:pt>
                <c:pt idx="1228">
                  <c:v>109</c:v>
                </c:pt>
                <c:pt idx="1229">
                  <c:v>89</c:v>
                </c:pt>
                <c:pt idx="1230">
                  <c:v>119</c:v>
                </c:pt>
                <c:pt idx="1231">
                  <c:v>83</c:v>
                </c:pt>
                <c:pt idx="1232">
                  <c:v>108</c:v>
                </c:pt>
                <c:pt idx="1233">
                  <c:v>102</c:v>
                </c:pt>
                <c:pt idx="1234">
                  <c:v>93</c:v>
                </c:pt>
                <c:pt idx="1235">
                  <c:v>84</c:v>
                </c:pt>
                <c:pt idx="1236">
                  <c:v>107</c:v>
                </c:pt>
                <c:pt idx="1237">
                  <c:v>91</c:v>
                </c:pt>
                <c:pt idx="1238">
                  <c:v>94</c:v>
                </c:pt>
                <c:pt idx="1239">
                  <c:v>115</c:v>
                </c:pt>
                <c:pt idx="1240">
                  <c:v>93</c:v>
                </c:pt>
                <c:pt idx="1241">
                  <c:v>105</c:v>
                </c:pt>
                <c:pt idx="1242">
                  <c:v>107</c:v>
                </c:pt>
                <c:pt idx="1243">
                  <c:v>101</c:v>
                </c:pt>
                <c:pt idx="1244">
                  <c:v>111</c:v>
                </c:pt>
                <c:pt idx="1245">
                  <c:v>113</c:v>
                </c:pt>
                <c:pt idx="1246">
                  <c:v>112</c:v>
                </c:pt>
                <c:pt idx="1247">
                  <c:v>126</c:v>
                </c:pt>
                <c:pt idx="1248">
                  <c:v>98</c:v>
                </c:pt>
                <c:pt idx="1249">
                  <c:v>159</c:v>
                </c:pt>
                <c:pt idx="1250">
                  <c:v>107</c:v>
                </c:pt>
                <c:pt idx="1251">
                  <c:v>106</c:v>
                </c:pt>
                <c:pt idx="1252">
                  <c:v>87</c:v>
                </c:pt>
                <c:pt idx="1253">
                  <c:v>119</c:v>
                </c:pt>
                <c:pt idx="1254">
                  <c:v>110</c:v>
                </c:pt>
                <c:pt idx="1255">
                  <c:v>125</c:v>
                </c:pt>
                <c:pt idx="1256">
                  <c:v>113</c:v>
                </c:pt>
                <c:pt idx="1257">
                  <c:v>150</c:v>
                </c:pt>
                <c:pt idx="1258">
                  <c:v>108</c:v>
                </c:pt>
                <c:pt idx="1259">
                  <c:v>96</c:v>
                </c:pt>
                <c:pt idx="1260">
                  <c:v>93</c:v>
                </c:pt>
                <c:pt idx="1261">
                  <c:v>100</c:v>
                </c:pt>
                <c:pt idx="1262">
                  <c:v>118</c:v>
                </c:pt>
                <c:pt idx="1263">
                  <c:v>122</c:v>
                </c:pt>
                <c:pt idx="1264">
                  <c:v>120</c:v>
                </c:pt>
                <c:pt idx="1265">
                  <c:v>146</c:v>
                </c:pt>
                <c:pt idx="1266">
                  <c:v>115</c:v>
                </c:pt>
                <c:pt idx="1267">
                  <c:v>123</c:v>
                </c:pt>
                <c:pt idx="1268">
                  <c:v>94</c:v>
                </c:pt>
                <c:pt idx="1269">
                  <c:v>102</c:v>
                </c:pt>
                <c:pt idx="1270">
                  <c:v>98</c:v>
                </c:pt>
                <c:pt idx="1271">
                  <c:v>133</c:v>
                </c:pt>
                <c:pt idx="1272">
                  <c:v>118</c:v>
                </c:pt>
                <c:pt idx="1273">
                  <c:v>105</c:v>
                </c:pt>
                <c:pt idx="1274">
                  <c:v>109</c:v>
                </c:pt>
                <c:pt idx="1275">
                  <c:v>129</c:v>
                </c:pt>
                <c:pt idx="1276">
                  <c:v>109</c:v>
                </c:pt>
                <c:pt idx="1277">
                  <c:v>127</c:v>
                </c:pt>
                <c:pt idx="1278">
                  <c:v>118</c:v>
                </c:pt>
                <c:pt idx="1279">
                  <c:v>110</c:v>
                </c:pt>
                <c:pt idx="1280">
                  <c:v>90</c:v>
                </c:pt>
                <c:pt idx="1281">
                  <c:v>144</c:v>
                </c:pt>
                <c:pt idx="1282">
                  <c:v>130</c:v>
                </c:pt>
                <c:pt idx="1283">
                  <c:v>112</c:v>
                </c:pt>
                <c:pt idx="1284">
                  <c:v>133</c:v>
                </c:pt>
                <c:pt idx="1285">
                  <c:v>150</c:v>
                </c:pt>
                <c:pt idx="1286">
                  <c:v>110</c:v>
                </c:pt>
                <c:pt idx="1287">
                  <c:v>96</c:v>
                </c:pt>
                <c:pt idx="1288">
                  <c:v>96</c:v>
                </c:pt>
                <c:pt idx="1289">
                  <c:v>123</c:v>
                </c:pt>
                <c:pt idx="1290">
                  <c:v>188</c:v>
                </c:pt>
                <c:pt idx="1291">
                  <c:v>107</c:v>
                </c:pt>
                <c:pt idx="1292">
                  <c:v>110</c:v>
                </c:pt>
                <c:pt idx="1293">
                  <c:v>113</c:v>
                </c:pt>
                <c:pt idx="1294">
                  <c:v>122</c:v>
                </c:pt>
                <c:pt idx="1295">
                  <c:v>116</c:v>
                </c:pt>
                <c:pt idx="1296">
                  <c:v>93</c:v>
                </c:pt>
                <c:pt idx="1297">
                  <c:v>118</c:v>
                </c:pt>
                <c:pt idx="1298">
                  <c:v>93</c:v>
                </c:pt>
                <c:pt idx="1299">
                  <c:v>121</c:v>
                </c:pt>
                <c:pt idx="1300">
                  <c:v>101</c:v>
                </c:pt>
                <c:pt idx="1301">
                  <c:v>107</c:v>
                </c:pt>
                <c:pt idx="1302">
                  <c:v>124</c:v>
                </c:pt>
                <c:pt idx="1303">
                  <c:v>109</c:v>
                </c:pt>
                <c:pt idx="1304">
                  <c:v>105</c:v>
                </c:pt>
                <c:pt idx="1305">
                  <c:v>130</c:v>
                </c:pt>
                <c:pt idx="1306">
                  <c:v>127</c:v>
                </c:pt>
                <c:pt idx="1307">
                  <c:v>114</c:v>
                </c:pt>
                <c:pt idx="1308">
                  <c:v>106</c:v>
                </c:pt>
                <c:pt idx="1309">
                  <c:v>95</c:v>
                </c:pt>
                <c:pt idx="1310">
                  <c:v>81</c:v>
                </c:pt>
                <c:pt idx="1311">
                  <c:v>95</c:v>
                </c:pt>
                <c:pt idx="1312">
                  <c:v>108</c:v>
                </c:pt>
                <c:pt idx="1313">
                  <c:v>105</c:v>
                </c:pt>
                <c:pt idx="1314">
                  <c:v>95</c:v>
                </c:pt>
                <c:pt idx="1315">
                  <c:v>126</c:v>
                </c:pt>
                <c:pt idx="1316">
                  <c:v>102</c:v>
                </c:pt>
                <c:pt idx="1317">
                  <c:v>121</c:v>
                </c:pt>
                <c:pt idx="1318">
                  <c:v>129</c:v>
                </c:pt>
                <c:pt idx="1319">
                  <c:v>88</c:v>
                </c:pt>
                <c:pt idx="1320">
                  <c:v>106</c:v>
                </c:pt>
                <c:pt idx="1321">
                  <c:v>110</c:v>
                </c:pt>
                <c:pt idx="1322">
                  <c:v>109</c:v>
                </c:pt>
                <c:pt idx="1323">
                  <c:v>143</c:v>
                </c:pt>
                <c:pt idx="1324">
                  <c:v>120</c:v>
                </c:pt>
                <c:pt idx="1325">
                  <c:v>128</c:v>
                </c:pt>
                <c:pt idx="1326">
                  <c:v>123</c:v>
                </c:pt>
                <c:pt idx="1327">
                  <c:v>129</c:v>
                </c:pt>
                <c:pt idx="1328">
                  <c:v>105</c:v>
                </c:pt>
                <c:pt idx="1329">
                  <c:v>162</c:v>
                </c:pt>
                <c:pt idx="1330">
                  <c:v>138</c:v>
                </c:pt>
                <c:pt idx="1331">
                  <c:v>100</c:v>
                </c:pt>
                <c:pt idx="1332">
                  <c:v>90</c:v>
                </c:pt>
                <c:pt idx="1333">
                  <c:v>108</c:v>
                </c:pt>
                <c:pt idx="1334">
                  <c:v>101</c:v>
                </c:pt>
                <c:pt idx="1335">
                  <c:v>109</c:v>
                </c:pt>
                <c:pt idx="1336">
                  <c:v>132</c:v>
                </c:pt>
                <c:pt idx="1337">
                  <c:v>123</c:v>
                </c:pt>
                <c:pt idx="1338">
                  <c:v>87</c:v>
                </c:pt>
                <c:pt idx="1339">
                  <c:v>109</c:v>
                </c:pt>
                <c:pt idx="1340">
                  <c:v>109</c:v>
                </c:pt>
                <c:pt idx="1341">
                  <c:v>92</c:v>
                </c:pt>
                <c:pt idx="1342">
                  <c:v>125</c:v>
                </c:pt>
                <c:pt idx="1343">
                  <c:v>202</c:v>
                </c:pt>
                <c:pt idx="1344">
                  <c:v>134</c:v>
                </c:pt>
                <c:pt idx="1345">
                  <c:v>88</c:v>
                </c:pt>
                <c:pt idx="1346">
                  <c:v>92</c:v>
                </c:pt>
                <c:pt idx="1347">
                  <c:v>91</c:v>
                </c:pt>
                <c:pt idx="1348">
                  <c:v>75</c:v>
                </c:pt>
                <c:pt idx="1349">
                  <c:v>98</c:v>
                </c:pt>
                <c:pt idx="1350">
                  <c:v>147</c:v>
                </c:pt>
                <c:pt idx="1351">
                  <c:v>100</c:v>
                </c:pt>
                <c:pt idx="1352">
                  <c:v>120</c:v>
                </c:pt>
                <c:pt idx="1353">
                  <c:v>104</c:v>
                </c:pt>
                <c:pt idx="1354">
                  <c:v>103</c:v>
                </c:pt>
                <c:pt idx="1355">
                  <c:v>109</c:v>
                </c:pt>
                <c:pt idx="1356">
                  <c:v>104</c:v>
                </c:pt>
                <c:pt idx="1357">
                  <c:v>112</c:v>
                </c:pt>
                <c:pt idx="1358">
                  <c:v>95</c:v>
                </c:pt>
                <c:pt idx="1359">
                  <c:v>102</c:v>
                </c:pt>
                <c:pt idx="1360">
                  <c:v>150</c:v>
                </c:pt>
                <c:pt idx="1361">
                  <c:v>101</c:v>
                </c:pt>
                <c:pt idx="1362">
                  <c:v>108</c:v>
                </c:pt>
                <c:pt idx="1363">
                  <c:v>98</c:v>
                </c:pt>
                <c:pt idx="1364">
                  <c:v>137</c:v>
                </c:pt>
                <c:pt idx="1365">
                  <c:v>112</c:v>
                </c:pt>
                <c:pt idx="1366">
                  <c:v>101</c:v>
                </c:pt>
                <c:pt idx="1367">
                  <c:v>103</c:v>
                </c:pt>
                <c:pt idx="1368">
                  <c:v>101</c:v>
                </c:pt>
                <c:pt idx="1369">
                  <c:v>112</c:v>
                </c:pt>
                <c:pt idx="1370">
                  <c:v>102</c:v>
                </c:pt>
                <c:pt idx="1371">
                  <c:v>101</c:v>
                </c:pt>
                <c:pt idx="1372">
                  <c:v>155</c:v>
                </c:pt>
                <c:pt idx="1373">
                  <c:v>109</c:v>
                </c:pt>
                <c:pt idx="1374">
                  <c:v>140</c:v>
                </c:pt>
                <c:pt idx="1375">
                  <c:v>108</c:v>
                </c:pt>
                <c:pt idx="1376">
                  <c:v>96</c:v>
                </c:pt>
                <c:pt idx="1377">
                  <c:v>123</c:v>
                </c:pt>
                <c:pt idx="1378">
                  <c:v>106</c:v>
                </c:pt>
                <c:pt idx="1379">
                  <c:v>76</c:v>
                </c:pt>
                <c:pt idx="1380">
                  <c:v>107</c:v>
                </c:pt>
                <c:pt idx="1381">
                  <c:v>82</c:v>
                </c:pt>
                <c:pt idx="1382">
                  <c:v>109</c:v>
                </c:pt>
                <c:pt idx="1383">
                  <c:v>99</c:v>
                </c:pt>
                <c:pt idx="1384">
                  <c:v>91</c:v>
                </c:pt>
                <c:pt idx="1385">
                  <c:v>87</c:v>
                </c:pt>
                <c:pt idx="1386">
                  <c:v>125</c:v>
                </c:pt>
                <c:pt idx="1387">
                  <c:v>118</c:v>
                </c:pt>
                <c:pt idx="1388">
                  <c:v>98</c:v>
                </c:pt>
                <c:pt idx="1389">
                  <c:v>92</c:v>
                </c:pt>
                <c:pt idx="1390">
                  <c:v>92</c:v>
                </c:pt>
                <c:pt idx="1391">
                  <c:v>115</c:v>
                </c:pt>
                <c:pt idx="1392">
                  <c:v>120</c:v>
                </c:pt>
                <c:pt idx="1393">
                  <c:v>111</c:v>
                </c:pt>
                <c:pt idx="1394">
                  <c:v>94</c:v>
                </c:pt>
                <c:pt idx="1395">
                  <c:v>100</c:v>
                </c:pt>
                <c:pt idx="1396">
                  <c:v>101</c:v>
                </c:pt>
                <c:pt idx="1397">
                  <c:v>139</c:v>
                </c:pt>
                <c:pt idx="1398">
                  <c:v>91</c:v>
                </c:pt>
                <c:pt idx="1399">
                  <c:v>109</c:v>
                </c:pt>
                <c:pt idx="1400">
                  <c:v>102</c:v>
                </c:pt>
                <c:pt idx="1401">
                  <c:v>103</c:v>
                </c:pt>
                <c:pt idx="1402">
                  <c:v>83</c:v>
                </c:pt>
                <c:pt idx="1403">
                  <c:v>123</c:v>
                </c:pt>
                <c:pt idx="1404">
                  <c:v>101</c:v>
                </c:pt>
                <c:pt idx="1405">
                  <c:v>117</c:v>
                </c:pt>
                <c:pt idx="1406">
                  <c:v>114</c:v>
                </c:pt>
                <c:pt idx="1407">
                  <c:v>330</c:v>
                </c:pt>
                <c:pt idx="1408">
                  <c:v>121</c:v>
                </c:pt>
                <c:pt idx="1409">
                  <c:v>114</c:v>
                </c:pt>
                <c:pt idx="1410">
                  <c:v>148</c:v>
                </c:pt>
                <c:pt idx="1411">
                  <c:v>113</c:v>
                </c:pt>
                <c:pt idx="1412">
                  <c:v>91</c:v>
                </c:pt>
                <c:pt idx="1413">
                  <c:v>139</c:v>
                </c:pt>
                <c:pt idx="1414">
                  <c:v>96</c:v>
                </c:pt>
                <c:pt idx="1415">
                  <c:v>102</c:v>
                </c:pt>
                <c:pt idx="1416">
                  <c:v>96</c:v>
                </c:pt>
                <c:pt idx="1417">
                  <c:v>101</c:v>
                </c:pt>
                <c:pt idx="1418">
                  <c:v>128</c:v>
                </c:pt>
                <c:pt idx="1419">
                  <c:v>109</c:v>
                </c:pt>
                <c:pt idx="1420">
                  <c:v>114</c:v>
                </c:pt>
                <c:pt idx="1421">
                  <c:v>105</c:v>
                </c:pt>
                <c:pt idx="1422">
                  <c:v>141</c:v>
                </c:pt>
                <c:pt idx="1423">
                  <c:v>138</c:v>
                </c:pt>
                <c:pt idx="1424">
                  <c:v>101</c:v>
                </c:pt>
                <c:pt idx="1425">
                  <c:v>99</c:v>
                </c:pt>
                <c:pt idx="1426">
                  <c:v>85</c:v>
                </c:pt>
                <c:pt idx="1427">
                  <c:v>89</c:v>
                </c:pt>
                <c:pt idx="1428">
                  <c:v>99</c:v>
                </c:pt>
                <c:pt idx="1429">
                  <c:v>105</c:v>
                </c:pt>
                <c:pt idx="1430">
                  <c:v>97</c:v>
                </c:pt>
                <c:pt idx="1431">
                  <c:v>140</c:v>
                </c:pt>
                <c:pt idx="1432">
                  <c:v>118</c:v>
                </c:pt>
                <c:pt idx="1433">
                  <c:v>94</c:v>
                </c:pt>
                <c:pt idx="1434">
                  <c:v>124</c:v>
                </c:pt>
                <c:pt idx="1435">
                  <c:v>134</c:v>
                </c:pt>
                <c:pt idx="1436">
                  <c:v>113</c:v>
                </c:pt>
                <c:pt idx="1437">
                  <c:v>124</c:v>
                </c:pt>
                <c:pt idx="1438">
                  <c:v>97</c:v>
                </c:pt>
                <c:pt idx="1439">
                  <c:v>123</c:v>
                </c:pt>
                <c:pt idx="1440">
                  <c:v>99</c:v>
                </c:pt>
                <c:pt idx="1441">
                  <c:v>101</c:v>
                </c:pt>
                <c:pt idx="1442">
                  <c:v>92</c:v>
                </c:pt>
                <c:pt idx="1443">
                  <c:v>131</c:v>
                </c:pt>
                <c:pt idx="1444">
                  <c:v>107</c:v>
                </c:pt>
                <c:pt idx="1445">
                  <c:v>103</c:v>
                </c:pt>
                <c:pt idx="1446">
                  <c:v>129</c:v>
                </c:pt>
                <c:pt idx="1447">
                  <c:v>107</c:v>
                </c:pt>
                <c:pt idx="1448">
                  <c:v>89</c:v>
                </c:pt>
                <c:pt idx="1449">
                  <c:v>113</c:v>
                </c:pt>
                <c:pt idx="1450">
                  <c:v>93</c:v>
                </c:pt>
                <c:pt idx="1451">
                  <c:v>120</c:v>
                </c:pt>
                <c:pt idx="1452">
                  <c:v>98</c:v>
                </c:pt>
                <c:pt idx="1453">
                  <c:v>105</c:v>
                </c:pt>
                <c:pt idx="1454">
                  <c:v>98</c:v>
                </c:pt>
                <c:pt idx="1455">
                  <c:v>96</c:v>
                </c:pt>
                <c:pt idx="1456">
                  <c:v>87</c:v>
                </c:pt>
                <c:pt idx="1457">
                  <c:v>107</c:v>
                </c:pt>
                <c:pt idx="1458">
                  <c:v>90</c:v>
                </c:pt>
                <c:pt idx="1459">
                  <c:v>121</c:v>
                </c:pt>
                <c:pt idx="1460">
                  <c:v>119</c:v>
                </c:pt>
                <c:pt idx="1461">
                  <c:v>107</c:v>
                </c:pt>
                <c:pt idx="1462">
                  <c:v>110</c:v>
                </c:pt>
                <c:pt idx="1463">
                  <c:v>100</c:v>
                </c:pt>
                <c:pt idx="1464">
                  <c:v>75</c:v>
                </c:pt>
                <c:pt idx="1465">
                  <c:v>132</c:v>
                </c:pt>
                <c:pt idx="1466">
                  <c:v>105</c:v>
                </c:pt>
                <c:pt idx="1467">
                  <c:v>289</c:v>
                </c:pt>
                <c:pt idx="1468">
                  <c:v>102</c:v>
                </c:pt>
                <c:pt idx="1469">
                  <c:v>143</c:v>
                </c:pt>
                <c:pt idx="1470">
                  <c:v>113</c:v>
                </c:pt>
                <c:pt idx="1471">
                  <c:v>161</c:v>
                </c:pt>
                <c:pt idx="1472">
                  <c:v>138</c:v>
                </c:pt>
                <c:pt idx="1473">
                  <c:v>126</c:v>
                </c:pt>
                <c:pt idx="1474">
                  <c:v>99</c:v>
                </c:pt>
                <c:pt idx="1475">
                  <c:v>101</c:v>
                </c:pt>
                <c:pt idx="1476">
                  <c:v>103</c:v>
                </c:pt>
                <c:pt idx="1477">
                  <c:v>118</c:v>
                </c:pt>
                <c:pt idx="1478">
                  <c:v>116</c:v>
                </c:pt>
                <c:pt idx="1479">
                  <c:v>99</c:v>
                </c:pt>
                <c:pt idx="1480">
                  <c:v>105</c:v>
                </c:pt>
                <c:pt idx="1481">
                  <c:v>113</c:v>
                </c:pt>
                <c:pt idx="1482">
                  <c:v>93</c:v>
                </c:pt>
                <c:pt idx="1483">
                  <c:v>108</c:v>
                </c:pt>
                <c:pt idx="1484">
                  <c:v>74</c:v>
                </c:pt>
                <c:pt idx="1485">
                  <c:v>116</c:v>
                </c:pt>
                <c:pt idx="1486">
                  <c:v>104</c:v>
                </c:pt>
                <c:pt idx="1487">
                  <c:v>106</c:v>
                </c:pt>
                <c:pt idx="1488">
                  <c:v>120</c:v>
                </c:pt>
                <c:pt idx="1489">
                  <c:v>135</c:v>
                </c:pt>
                <c:pt idx="1490">
                  <c:v>132</c:v>
                </c:pt>
                <c:pt idx="1491">
                  <c:v>92</c:v>
                </c:pt>
                <c:pt idx="1492">
                  <c:v>99</c:v>
                </c:pt>
                <c:pt idx="1493">
                  <c:v>90</c:v>
                </c:pt>
                <c:pt idx="1494">
                  <c:v>111</c:v>
                </c:pt>
                <c:pt idx="1495">
                  <c:v>103</c:v>
                </c:pt>
                <c:pt idx="1496">
                  <c:v>127</c:v>
                </c:pt>
                <c:pt idx="1497">
                  <c:v>112</c:v>
                </c:pt>
                <c:pt idx="1498">
                  <c:v>87</c:v>
                </c:pt>
                <c:pt idx="1499">
                  <c:v>138</c:v>
                </c:pt>
                <c:pt idx="1500">
                  <c:v>132</c:v>
                </c:pt>
                <c:pt idx="1501">
                  <c:v>103</c:v>
                </c:pt>
                <c:pt idx="1502">
                  <c:v>123</c:v>
                </c:pt>
                <c:pt idx="1503">
                  <c:v>111</c:v>
                </c:pt>
                <c:pt idx="1504">
                  <c:v>102</c:v>
                </c:pt>
                <c:pt idx="1505">
                  <c:v>78</c:v>
                </c:pt>
                <c:pt idx="1506">
                  <c:v>132</c:v>
                </c:pt>
                <c:pt idx="1507">
                  <c:v>133</c:v>
                </c:pt>
                <c:pt idx="1508">
                  <c:v>108</c:v>
                </c:pt>
                <c:pt idx="1509">
                  <c:v>125</c:v>
                </c:pt>
                <c:pt idx="1510">
                  <c:v>98</c:v>
                </c:pt>
                <c:pt idx="1511">
                  <c:v>119</c:v>
                </c:pt>
                <c:pt idx="1512">
                  <c:v>87</c:v>
                </c:pt>
                <c:pt idx="1513">
                  <c:v>91</c:v>
                </c:pt>
                <c:pt idx="1514">
                  <c:v>100</c:v>
                </c:pt>
                <c:pt idx="1515">
                  <c:v>118</c:v>
                </c:pt>
                <c:pt idx="1516">
                  <c:v>109</c:v>
                </c:pt>
                <c:pt idx="1517">
                  <c:v>99</c:v>
                </c:pt>
                <c:pt idx="1518">
                  <c:v>114</c:v>
                </c:pt>
                <c:pt idx="1519">
                  <c:v>89</c:v>
                </c:pt>
                <c:pt idx="1520">
                  <c:v>95</c:v>
                </c:pt>
                <c:pt idx="1521">
                  <c:v>98</c:v>
                </c:pt>
                <c:pt idx="1522">
                  <c:v>94</c:v>
                </c:pt>
                <c:pt idx="1523">
                  <c:v>85</c:v>
                </c:pt>
                <c:pt idx="1524">
                  <c:v>124</c:v>
                </c:pt>
                <c:pt idx="1525">
                  <c:v>131</c:v>
                </c:pt>
                <c:pt idx="1526">
                  <c:v>107</c:v>
                </c:pt>
                <c:pt idx="1527">
                  <c:v>99</c:v>
                </c:pt>
                <c:pt idx="1528">
                  <c:v>83</c:v>
                </c:pt>
                <c:pt idx="1529">
                  <c:v>131</c:v>
                </c:pt>
                <c:pt idx="1530">
                  <c:v>85</c:v>
                </c:pt>
                <c:pt idx="1531">
                  <c:v>126</c:v>
                </c:pt>
                <c:pt idx="1532">
                  <c:v>123</c:v>
                </c:pt>
                <c:pt idx="1533">
                  <c:v>105</c:v>
                </c:pt>
                <c:pt idx="1534">
                  <c:v>125</c:v>
                </c:pt>
                <c:pt idx="1535">
                  <c:v>77</c:v>
                </c:pt>
                <c:pt idx="1536">
                  <c:v>121</c:v>
                </c:pt>
                <c:pt idx="1537">
                  <c:v>124</c:v>
                </c:pt>
                <c:pt idx="1538">
                  <c:v>99</c:v>
                </c:pt>
                <c:pt idx="1539">
                  <c:v>112</c:v>
                </c:pt>
                <c:pt idx="1540">
                  <c:v>111</c:v>
                </c:pt>
                <c:pt idx="1541">
                  <c:v>107</c:v>
                </c:pt>
                <c:pt idx="1542">
                  <c:v>104</c:v>
                </c:pt>
                <c:pt idx="1543">
                  <c:v>113</c:v>
                </c:pt>
                <c:pt idx="1544">
                  <c:v>113</c:v>
                </c:pt>
                <c:pt idx="1545">
                  <c:v>95</c:v>
                </c:pt>
                <c:pt idx="1546">
                  <c:v>86</c:v>
                </c:pt>
                <c:pt idx="1547">
                  <c:v>126</c:v>
                </c:pt>
                <c:pt idx="1548">
                  <c:v>101</c:v>
                </c:pt>
                <c:pt idx="1549">
                  <c:v>102</c:v>
                </c:pt>
                <c:pt idx="1550">
                  <c:v>111</c:v>
                </c:pt>
                <c:pt idx="1551">
                  <c:v>95</c:v>
                </c:pt>
                <c:pt idx="1552">
                  <c:v>98</c:v>
                </c:pt>
                <c:pt idx="1553">
                  <c:v>100</c:v>
                </c:pt>
                <c:pt idx="1554">
                  <c:v>118</c:v>
                </c:pt>
                <c:pt idx="1555">
                  <c:v>125</c:v>
                </c:pt>
                <c:pt idx="1556">
                  <c:v>94</c:v>
                </c:pt>
                <c:pt idx="1557">
                  <c:v>79</c:v>
                </c:pt>
                <c:pt idx="1558">
                  <c:v>106</c:v>
                </c:pt>
                <c:pt idx="1559">
                  <c:v>63</c:v>
                </c:pt>
                <c:pt idx="1560">
                  <c:v>85</c:v>
                </c:pt>
                <c:pt idx="1561">
                  <c:v>108</c:v>
                </c:pt>
                <c:pt idx="1562">
                  <c:v>139</c:v>
                </c:pt>
                <c:pt idx="1563">
                  <c:v>127</c:v>
                </c:pt>
                <c:pt idx="1564">
                  <c:v>106</c:v>
                </c:pt>
                <c:pt idx="1565">
                  <c:v>95</c:v>
                </c:pt>
                <c:pt idx="1566">
                  <c:v>118</c:v>
                </c:pt>
                <c:pt idx="1567">
                  <c:v>108</c:v>
                </c:pt>
                <c:pt idx="1568">
                  <c:v>105</c:v>
                </c:pt>
                <c:pt idx="1569">
                  <c:v>131</c:v>
                </c:pt>
                <c:pt idx="1570">
                  <c:v>104</c:v>
                </c:pt>
                <c:pt idx="1571">
                  <c:v>133</c:v>
                </c:pt>
                <c:pt idx="1572">
                  <c:v>94</c:v>
                </c:pt>
                <c:pt idx="1573">
                  <c:v>109</c:v>
                </c:pt>
                <c:pt idx="1574">
                  <c:v>96</c:v>
                </c:pt>
                <c:pt idx="1575">
                  <c:v>105</c:v>
                </c:pt>
                <c:pt idx="1576">
                  <c:v>99</c:v>
                </c:pt>
                <c:pt idx="1577">
                  <c:v>112</c:v>
                </c:pt>
                <c:pt idx="1578">
                  <c:v>108</c:v>
                </c:pt>
                <c:pt idx="1579">
                  <c:v>126</c:v>
                </c:pt>
                <c:pt idx="1580">
                  <c:v>98</c:v>
                </c:pt>
                <c:pt idx="1581">
                  <c:v>104</c:v>
                </c:pt>
                <c:pt idx="1582">
                  <c:v>110</c:v>
                </c:pt>
                <c:pt idx="1583">
                  <c:v>130</c:v>
                </c:pt>
                <c:pt idx="1584">
                  <c:v>93</c:v>
                </c:pt>
                <c:pt idx="1585">
                  <c:v>96</c:v>
                </c:pt>
                <c:pt idx="1586">
                  <c:v>114</c:v>
                </c:pt>
                <c:pt idx="1587">
                  <c:v>106</c:v>
                </c:pt>
                <c:pt idx="1588">
                  <c:v>150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107</c:v>
                </c:pt>
                <c:pt idx="1593">
                  <c:v>102</c:v>
                </c:pt>
                <c:pt idx="1594">
                  <c:v>101</c:v>
                </c:pt>
                <c:pt idx="1595">
                  <c:v>86</c:v>
                </c:pt>
                <c:pt idx="1596">
                  <c:v>108</c:v>
                </c:pt>
                <c:pt idx="1597">
                  <c:v>123</c:v>
                </c:pt>
                <c:pt idx="1598">
                  <c:v>88</c:v>
                </c:pt>
                <c:pt idx="1599">
                  <c:v>109</c:v>
                </c:pt>
                <c:pt idx="1600">
                  <c:v>122</c:v>
                </c:pt>
                <c:pt idx="1601">
                  <c:v>251</c:v>
                </c:pt>
                <c:pt idx="1602">
                  <c:v>118</c:v>
                </c:pt>
                <c:pt idx="1603">
                  <c:v>131</c:v>
                </c:pt>
                <c:pt idx="1604">
                  <c:v>109</c:v>
                </c:pt>
                <c:pt idx="1605">
                  <c:v>88</c:v>
                </c:pt>
                <c:pt idx="1606">
                  <c:v>103</c:v>
                </c:pt>
                <c:pt idx="1607">
                  <c:v>87</c:v>
                </c:pt>
                <c:pt idx="1608">
                  <c:v>160</c:v>
                </c:pt>
                <c:pt idx="1609">
                  <c:v>121</c:v>
                </c:pt>
                <c:pt idx="1610">
                  <c:v>129</c:v>
                </c:pt>
                <c:pt idx="1611">
                  <c:v>115</c:v>
                </c:pt>
                <c:pt idx="1612">
                  <c:v>153</c:v>
                </c:pt>
                <c:pt idx="1613">
                  <c:v>128</c:v>
                </c:pt>
                <c:pt idx="1614">
                  <c:v>89</c:v>
                </c:pt>
                <c:pt idx="1615">
                  <c:v>122</c:v>
                </c:pt>
                <c:pt idx="1616">
                  <c:v>99</c:v>
                </c:pt>
                <c:pt idx="1617">
                  <c:v>99</c:v>
                </c:pt>
                <c:pt idx="1618">
                  <c:v>147</c:v>
                </c:pt>
                <c:pt idx="1619">
                  <c:v>112</c:v>
                </c:pt>
                <c:pt idx="1620">
                  <c:v>88</c:v>
                </c:pt>
                <c:pt idx="1621">
                  <c:v>94</c:v>
                </c:pt>
                <c:pt idx="1622">
                  <c:v>90</c:v>
                </c:pt>
                <c:pt idx="1623">
                  <c:v>167</c:v>
                </c:pt>
                <c:pt idx="1624">
                  <c:v>118</c:v>
                </c:pt>
                <c:pt idx="1625">
                  <c:v>83</c:v>
                </c:pt>
                <c:pt idx="1626">
                  <c:v>104</c:v>
                </c:pt>
                <c:pt idx="1627">
                  <c:v>102</c:v>
                </c:pt>
                <c:pt idx="1628">
                  <c:v>131</c:v>
                </c:pt>
                <c:pt idx="1629">
                  <c:v>101</c:v>
                </c:pt>
                <c:pt idx="1630">
                  <c:v>130</c:v>
                </c:pt>
                <c:pt idx="1631">
                  <c:v>120</c:v>
                </c:pt>
                <c:pt idx="1632">
                  <c:v>135</c:v>
                </c:pt>
                <c:pt idx="1633">
                  <c:v>110</c:v>
                </c:pt>
                <c:pt idx="1634">
                  <c:v>103</c:v>
                </c:pt>
                <c:pt idx="1635">
                  <c:v>110</c:v>
                </c:pt>
                <c:pt idx="1636">
                  <c:v>91</c:v>
                </c:pt>
                <c:pt idx="1637">
                  <c:v>105</c:v>
                </c:pt>
                <c:pt idx="1638">
                  <c:v>127</c:v>
                </c:pt>
                <c:pt idx="1639">
                  <c:v>82</c:v>
                </c:pt>
                <c:pt idx="1640">
                  <c:v>99</c:v>
                </c:pt>
                <c:pt idx="1641">
                  <c:v>90</c:v>
                </c:pt>
                <c:pt idx="1642">
                  <c:v>115</c:v>
                </c:pt>
                <c:pt idx="1643">
                  <c:v>96</c:v>
                </c:pt>
                <c:pt idx="1644">
                  <c:v>104</c:v>
                </c:pt>
                <c:pt idx="1645">
                  <c:v>117</c:v>
                </c:pt>
                <c:pt idx="1646">
                  <c:v>83</c:v>
                </c:pt>
                <c:pt idx="1647">
                  <c:v>99</c:v>
                </c:pt>
                <c:pt idx="1648">
                  <c:v>81</c:v>
                </c:pt>
                <c:pt idx="1649">
                  <c:v>135</c:v>
                </c:pt>
                <c:pt idx="1650">
                  <c:v>117</c:v>
                </c:pt>
                <c:pt idx="1651">
                  <c:v>139</c:v>
                </c:pt>
                <c:pt idx="1652">
                  <c:v>123</c:v>
                </c:pt>
                <c:pt idx="1653">
                  <c:v>117</c:v>
                </c:pt>
                <c:pt idx="1654">
                  <c:v>97</c:v>
                </c:pt>
                <c:pt idx="1655">
                  <c:v>81</c:v>
                </c:pt>
                <c:pt idx="1656">
                  <c:v>103</c:v>
                </c:pt>
                <c:pt idx="1657">
                  <c:v>119</c:v>
                </c:pt>
                <c:pt idx="1658">
                  <c:v>94</c:v>
                </c:pt>
                <c:pt idx="1659">
                  <c:v>89</c:v>
                </c:pt>
                <c:pt idx="1660">
                  <c:v>98</c:v>
                </c:pt>
                <c:pt idx="1661">
                  <c:v>107</c:v>
                </c:pt>
                <c:pt idx="1662">
                  <c:v>108</c:v>
                </c:pt>
                <c:pt idx="1663">
                  <c:v>134</c:v>
                </c:pt>
                <c:pt idx="1664">
                  <c:v>110</c:v>
                </c:pt>
                <c:pt idx="1665">
                  <c:v>103</c:v>
                </c:pt>
                <c:pt idx="1666">
                  <c:v>100</c:v>
                </c:pt>
                <c:pt idx="1667">
                  <c:v>131</c:v>
                </c:pt>
                <c:pt idx="1668">
                  <c:v>133</c:v>
                </c:pt>
                <c:pt idx="1669">
                  <c:v>109</c:v>
                </c:pt>
                <c:pt idx="1670">
                  <c:v>114</c:v>
                </c:pt>
                <c:pt idx="1671">
                  <c:v>164</c:v>
                </c:pt>
                <c:pt idx="1672">
                  <c:v>92</c:v>
                </c:pt>
                <c:pt idx="1673">
                  <c:v>122</c:v>
                </c:pt>
                <c:pt idx="1674">
                  <c:v>110</c:v>
                </c:pt>
                <c:pt idx="1675">
                  <c:v>116</c:v>
                </c:pt>
                <c:pt idx="1676">
                  <c:v>106</c:v>
                </c:pt>
                <c:pt idx="1677">
                  <c:v>115</c:v>
                </c:pt>
                <c:pt idx="1678">
                  <c:v>148</c:v>
                </c:pt>
                <c:pt idx="1679">
                  <c:v>118</c:v>
                </c:pt>
                <c:pt idx="1680">
                  <c:v>101</c:v>
                </c:pt>
                <c:pt idx="1681">
                  <c:v>82</c:v>
                </c:pt>
                <c:pt idx="1682">
                  <c:v>110</c:v>
                </c:pt>
                <c:pt idx="1683">
                  <c:v>193</c:v>
                </c:pt>
                <c:pt idx="1684">
                  <c:v>130</c:v>
                </c:pt>
                <c:pt idx="1685">
                  <c:v>111</c:v>
                </c:pt>
                <c:pt idx="1686">
                  <c:v>110</c:v>
                </c:pt>
                <c:pt idx="1687">
                  <c:v>123</c:v>
                </c:pt>
                <c:pt idx="1688">
                  <c:v>109</c:v>
                </c:pt>
                <c:pt idx="1689">
                  <c:v>99</c:v>
                </c:pt>
                <c:pt idx="1690">
                  <c:v>106</c:v>
                </c:pt>
                <c:pt idx="1691">
                  <c:v>89</c:v>
                </c:pt>
                <c:pt idx="1692">
                  <c:v>98</c:v>
                </c:pt>
                <c:pt idx="1693">
                  <c:v>93</c:v>
                </c:pt>
                <c:pt idx="1694">
                  <c:v>112</c:v>
                </c:pt>
                <c:pt idx="1695">
                  <c:v>101</c:v>
                </c:pt>
                <c:pt idx="1696">
                  <c:v>104</c:v>
                </c:pt>
                <c:pt idx="1697">
                  <c:v>120</c:v>
                </c:pt>
                <c:pt idx="1698">
                  <c:v>91</c:v>
                </c:pt>
                <c:pt idx="1699">
                  <c:v>97</c:v>
                </c:pt>
                <c:pt idx="1700">
                  <c:v>133</c:v>
                </c:pt>
                <c:pt idx="1701">
                  <c:v>123</c:v>
                </c:pt>
                <c:pt idx="1702">
                  <c:v>114</c:v>
                </c:pt>
                <c:pt idx="1703">
                  <c:v>111</c:v>
                </c:pt>
                <c:pt idx="1704">
                  <c:v>117</c:v>
                </c:pt>
                <c:pt idx="1705">
                  <c:v>121</c:v>
                </c:pt>
                <c:pt idx="1706">
                  <c:v>139</c:v>
                </c:pt>
                <c:pt idx="1707">
                  <c:v>115</c:v>
                </c:pt>
                <c:pt idx="1708">
                  <c:v>175</c:v>
                </c:pt>
                <c:pt idx="1709">
                  <c:v>85</c:v>
                </c:pt>
                <c:pt idx="1710">
                  <c:v>90</c:v>
                </c:pt>
                <c:pt idx="1711">
                  <c:v>107</c:v>
                </c:pt>
                <c:pt idx="1712">
                  <c:v>100</c:v>
                </c:pt>
                <c:pt idx="1713">
                  <c:v>129</c:v>
                </c:pt>
                <c:pt idx="1714">
                  <c:v>109</c:v>
                </c:pt>
                <c:pt idx="1715">
                  <c:v>94</c:v>
                </c:pt>
                <c:pt idx="1716">
                  <c:v>133</c:v>
                </c:pt>
                <c:pt idx="1717">
                  <c:v>105</c:v>
                </c:pt>
                <c:pt idx="1718">
                  <c:v>100</c:v>
                </c:pt>
                <c:pt idx="1719">
                  <c:v>113</c:v>
                </c:pt>
                <c:pt idx="1720">
                  <c:v>118</c:v>
                </c:pt>
                <c:pt idx="1721">
                  <c:v>110</c:v>
                </c:pt>
                <c:pt idx="1722">
                  <c:v>110</c:v>
                </c:pt>
                <c:pt idx="1723">
                  <c:v>99</c:v>
                </c:pt>
                <c:pt idx="1724">
                  <c:v>101</c:v>
                </c:pt>
                <c:pt idx="1725">
                  <c:v>103</c:v>
                </c:pt>
                <c:pt idx="1726">
                  <c:v>95</c:v>
                </c:pt>
                <c:pt idx="1727">
                  <c:v>117</c:v>
                </c:pt>
                <c:pt idx="1728">
                  <c:v>129</c:v>
                </c:pt>
                <c:pt idx="1729">
                  <c:v>120</c:v>
                </c:pt>
                <c:pt idx="1730">
                  <c:v>125</c:v>
                </c:pt>
                <c:pt idx="1731">
                  <c:v>133</c:v>
                </c:pt>
                <c:pt idx="1732">
                  <c:v>116</c:v>
                </c:pt>
                <c:pt idx="1733">
                  <c:v>129</c:v>
                </c:pt>
                <c:pt idx="1734">
                  <c:v>93</c:v>
                </c:pt>
                <c:pt idx="1735">
                  <c:v>118</c:v>
                </c:pt>
                <c:pt idx="1736">
                  <c:v>129</c:v>
                </c:pt>
                <c:pt idx="1737">
                  <c:v>185</c:v>
                </c:pt>
                <c:pt idx="1738">
                  <c:v>146</c:v>
                </c:pt>
                <c:pt idx="1739">
                  <c:v>128</c:v>
                </c:pt>
                <c:pt idx="1740">
                  <c:v>93</c:v>
                </c:pt>
                <c:pt idx="1741">
                  <c:v>97</c:v>
                </c:pt>
                <c:pt idx="1742">
                  <c:v>82</c:v>
                </c:pt>
                <c:pt idx="1743">
                  <c:v>85</c:v>
                </c:pt>
                <c:pt idx="1744">
                  <c:v>88</c:v>
                </c:pt>
                <c:pt idx="1745">
                  <c:v>119</c:v>
                </c:pt>
                <c:pt idx="1746">
                  <c:v>122</c:v>
                </c:pt>
                <c:pt idx="1747">
                  <c:v>99</c:v>
                </c:pt>
                <c:pt idx="1748">
                  <c:v>97</c:v>
                </c:pt>
                <c:pt idx="1749">
                  <c:v>121</c:v>
                </c:pt>
                <c:pt idx="1750">
                  <c:v>95</c:v>
                </c:pt>
                <c:pt idx="1751">
                  <c:v>105</c:v>
                </c:pt>
                <c:pt idx="1752">
                  <c:v>108</c:v>
                </c:pt>
                <c:pt idx="1753">
                  <c:v>134</c:v>
                </c:pt>
                <c:pt idx="1754">
                  <c:v>115</c:v>
                </c:pt>
                <c:pt idx="1755">
                  <c:v>86</c:v>
                </c:pt>
                <c:pt idx="1756">
                  <c:v>101</c:v>
                </c:pt>
                <c:pt idx="1757">
                  <c:v>96</c:v>
                </c:pt>
                <c:pt idx="1758">
                  <c:v>101</c:v>
                </c:pt>
                <c:pt idx="1759">
                  <c:v>100</c:v>
                </c:pt>
                <c:pt idx="1760">
                  <c:v>117</c:v>
                </c:pt>
                <c:pt idx="1761">
                  <c:v>101</c:v>
                </c:pt>
                <c:pt idx="1762">
                  <c:v>98</c:v>
                </c:pt>
                <c:pt idx="1763">
                  <c:v>146</c:v>
                </c:pt>
                <c:pt idx="1764">
                  <c:v>102</c:v>
                </c:pt>
                <c:pt idx="1765">
                  <c:v>97</c:v>
                </c:pt>
                <c:pt idx="1766">
                  <c:v>142</c:v>
                </c:pt>
                <c:pt idx="1767">
                  <c:v>98</c:v>
                </c:pt>
                <c:pt idx="1768">
                  <c:v>219</c:v>
                </c:pt>
                <c:pt idx="1769">
                  <c:v>109</c:v>
                </c:pt>
                <c:pt idx="1770">
                  <c:v>97</c:v>
                </c:pt>
                <c:pt idx="1771">
                  <c:v>158</c:v>
                </c:pt>
                <c:pt idx="1772">
                  <c:v>85</c:v>
                </c:pt>
                <c:pt idx="1773">
                  <c:v>80</c:v>
                </c:pt>
                <c:pt idx="1774">
                  <c:v>86</c:v>
                </c:pt>
                <c:pt idx="1775">
                  <c:v>119</c:v>
                </c:pt>
                <c:pt idx="1776">
                  <c:v>98</c:v>
                </c:pt>
                <c:pt idx="1777">
                  <c:v>97</c:v>
                </c:pt>
                <c:pt idx="1778">
                  <c:v>124</c:v>
                </c:pt>
                <c:pt idx="1779">
                  <c:v>97</c:v>
                </c:pt>
                <c:pt idx="1780">
                  <c:v>105</c:v>
                </c:pt>
                <c:pt idx="1781">
                  <c:v>104</c:v>
                </c:pt>
                <c:pt idx="1782">
                  <c:v>101</c:v>
                </c:pt>
                <c:pt idx="1783">
                  <c:v>101</c:v>
                </c:pt>
                <c:pt idx="1784">
                  <c:v>114</c:v>
                </c:pt>
                <c:pt idx="1785">
                  <c:v>105</c:v>
                </c:pt>
                <c:pt idx="1786">
                  <c:v>90</c:v>
                </c:pt>
                <c:pt idx="1787">
                  <c:v>97</c:v>
                </c:pt>
                <c:pt idx="1788">
                  <c:v>144</c:v>
                </c:pt>
                <c:pt idx="1789">
                  <c:v>114</c:v>
                </c:pt>
                <c:pt idx="1790">
                  <c:v>124</c:v>
                </c:pt>
                <c:pt idx="1791">
                  <c:v>89</c:v>
                </c:pt>
                <c:pt idx="1792">
                  <c:v>160</c:v>
                </c:pt>
                <c:pt idx="1793">
                  <c:v>93</c:v>
                </c:pt>
                <c:pt idx="1794">
                  <c:v>88</c:v>
                </c:pt>
                <c:pt idx="1795">
                  <c:v>142</c:v>
                </c:pt>
                <c:pt idx="1796">
                  <c:v>92</c:v>
                </c:pt>
                <c:pt idx="1797">
                  <c:v>117</c:v>
                </c:pt>
                <c:pt idx="1798">
                  <c:v>111</c:v>
                </c:pt>
                <c:pt idx="1799">
                  <c:v>121</c:v>
                </c:pt>
                <c:pt idx="1800">
                  <c:v>107</c:v>
                </c:pt>
                <c:pt idx="1801">
                  <c:v>106</c:v>
                </c:pt>
                <c:pt idx="1802">
                  <c:v>136</c:v>
                </c:pt>
                <c:pt idx="1803">
                  <c:v>97</c:v>
                </c:pt>
                <c:pt idx="1804">
                  <c:v>108</c:v>
                </c:pt>
                <c:pt idx="1805">
                  <c:v>97</c:v>
                </c:pt>
                <c:pt idx="1806">
                  <c:v>99</c:v>
                </c:pt>
                <c:pt idx="1807">
                  <c:v>103</c:v>
                </c:pt>
                <c:pt idx="1808">
                  <c:v>95</c:v>
                </c:pt>
                <c:pt idx="1809">
                  <c:v>93</c:v>
                </c:pt>
                <c:pt idx="1810">
                  <c:v>98</c:v>
                </c:pt>
                <c:pt idx="1811">
                  <c:v>90</c:v>
                </c:pt>
                <c:pt idx="1812">
                  <c:v>107</c:v>
                </c:pt>
                <c:pt idx="1813">
                  <c:v>90</c:v>
                </c:pt>
                <c:pt idx="1814">
                  <c:v>115</c:v>
                </c:pt>
                <c:pt idx="1815">
                  <c:v>93</c:v>
                </c:pt>
                <c:pt idx="1816">
                  <c:v>99</c:v>
                </c:pt>
                <c:pt idx="1817">
                  <c:v>107</c:v>
                </c:pt>
                <c:pt idx="1818">
                  <c:v>110</c:v>
                </c:pt>
                <c:pt idx="1819">
                  <c:v>101</c:v>
                </c:pt>
                <c:pt idx="1820">
                  <c:v>85</c:v>
                </c:pt>
                <c:pt idx="1821">
                  <c:v>132</c:v>
                </c:pt>
                <c:pt idx="1822">
                  <c:v>90</c:v>
                </c:pt>
                <c:pt idx="1823">
                  <c:v>145</c:v>
                </c:pt>
                <c:pt idx="1824">
                  <c:v>110</c:v>
                </c:pt>
                <c:pt idx="1825">
                  <c:v>122</c:v>
                </c:pt>
                <c:pt idx="1826">
                  <c:v>107</c:v>
                </c:pt>
                <c:pt idx="1827">
                  <c:v>127</c:v>
                </c:pt>
                <c:pt idx="1828">
                  <c:v>99</c:v>
                </c:pt>
                <c:pt idx="1829">
                  <c:v>140</c:v>
                </c:pt>
                <c:pt idx="1830">
                  <c:v>133</c:v>
                </c:pt>
                <c:pt idx="1831">
                  <c:v>271</c:v>
                </c:pt>
                <c:pt idx="1832">
                  <c:v>112</c:v>
                </c:pt>
                <c:pt idx="1833">
                  <c:v>99</c:v>
                </c:pt>
                <c:pt idx="1834">
                  <c:v>100</c:v>
                </c:pt>
                <c:pt idx="1835">
                  <c:v>92</c:v>
                </c:pt>
                <c:pt idx="1836">
                  <c:v>105</c:v>
                </c:pt>
                <c:pt idx="1837">
                  <c:v>110</c:v>
                </c:pt>
                <c:pt idx="1838">
                  <c:v>116</c:v>
                </c:pt>
                <c:pt idx="1839">
                  <c:v>88</c:v>
                </c:pt>
                <c:pt idx="1840">
                  <c:v>111</c:v>
                </c:pt>
                <c:pt idx="1841">
                  <c:v>95</c:v>
                </c:pt>
                <c:pt idx="1842">
                  <c:v>95</c:v>
                </c:pt>
                <c:pt idx="1843">
                  <c:v>127</c:v>
                </c:pt>
                <c:pt idx="1844">
                  <c:v>105</c:v>
                </c:pt>
                <c:pt idx="1845">
                  <c:v>104</c:v>
                </c:pt>
                <c:pt idx="1846">
                  <c:v>95</c:v>
                </c:pt>
                <c:pt idx="1847">
                  <c:v>121</c:v>
                </c:pt>
                <c:pt idx="1848">
                  <c:v>92</c:v>
                </c:pt>
                <c:pt idx="1849">
                  <c:v>107</c:v>
                </c:pt>
                <c:pt idx="1850">
                  <c:v>117</c:v>
                </c:pt>
                <c:pt idx="1851">
                  <c:v>107</c:v>
                </c:pt>
                <c:pt idx="1852">
                  <c:v>131</c:v>
                </c:pt>
                <c:pt idx="1853">
                  <c:v>122</c:v>
                </c:pt>
                <c:pt idx="1854">
                  <c:v>134</c:v>
                </c:pt>
                <c:pt idx="1855">
                  <c:v>117</c:v>
                </c:pt>
                <c:pt idx="1856">
                  <c:v>138</c:v>
                </c:pt>
                <c:pt idx="1857">
                  <c:v>100</c:v>
                </c:pt>
                <c:pt idx="1858">
                  <c:v>119</c:v>
                </c:pt>
                <c:pt idx="1859">
                  <c:v>137</c:v>
                </c:pt>
                <c:pt idx="1860">
                  <c:v>119</c:v>
                </c:pt>
                <c:pt idx="1861">
                  <c:v>139</c:v>
                </c:pt>
                <c:pt idx="1862">
                  <c:v>114</c:v>
                </c:pt>
                <c:pt idx="1863">
                  <c:v>120</c:v>
                </c:pt>
                <c:pt idx="1864">
                  <c:v>98</c:v>
                </c:pt>
                <c:pt idx="1865">
                  <c:v>106</c:v>
                </c:pt>
                <c:pt idx="1866">
                  <c:v>98</c:v>
                </c:pt>
                <c:pt idx="1867">
                  <c:v>107</c:v>
                </c:pt>
                <c:pt idx="1868">
                  <c:v>88</c:v>
                </c:pt>
                <c:pt idx="1869">
                  <c:v>137</c:v>
                </c:pt>
                <c:pt idx="1870">
                  <c:v>100</c:v>
                </c:pt>
                <c:pt idx="1871">
                  <c:v>115</c:v>
                </c:pt>
                <c:pt idx="1872">
                  <c:v>101</c:v>
                </c:pt>
                <c:pt idx="1873">
                  <c:v>110</c:v>
                </c:pt>
                <c:pt idx="1874">
                  <c:v>94</c:v>
                </c:pt>
                <c:pt idx="1875">
                  <c:v>88</c:v>
                </c:pt>
                <c:pt idx="1876">
                  <c:v>127</c:v>
                </c:pt>
                <c:pt idx="1877">
                  <c:v>95</c:v>
                </c:pt>
                <c:pt idx="1878">
                  <c:v>87</c:v>
                </c:pt>
                <c:pt idx="1879">
                  <c:v>118</c:v>
                </c:pt>
                <c:pt idx="1880">
                  <c:v>107</c:v>
                </c:pt>
                <c:pt idx="1881">
                  <c:v>124</c:v>
                </c:pt>
                <c:pt idx="1882">
                  <c:v>89</c:v>
                </c:pt>
                <c:pt idx="1883">
                  <c:v>88</c:v>
                </c:pt>
                <c:pt idx="1884">
                  <c:v>118</c:v>
                </c:pt>
                <c:pt idx="1885">
                  <c:v>93</c:v>
                </c:pt>
                <c:pt idx="1886">
                  <c:v>80</c:v>
                </c:pt>
                <c:pt idx="1887">
                  <c:v>120</c:v>
                </c:pt>
                <c:pt idx="1888">
                  <c:v>98</c:v>
                </c:pt>
                <c:pt idx="1889">
                  <c:v>119</c:v>
                </c:pt>
                <c:pt idx="1890">
                  <c:v>88</c:v>
                </c:pt>
                <c:pt idx="1891">
                  <c:v>201</c:v>
                </c:pt>
                <c:pt idx="1892">
                  <c:v>90</c:v>
                </c:pt>
                <c:pt idx="1893">
                  <c:v>127</c:v>
                </c:pt>
                <c:pt idx="1894">
                  <c:v>119</c:v>
                </c:pt>
                <c:pt idx="1895">
                  <c:v>85</c:v>
                </c:pt>
                <c:pt idx="1896">
                  <c:v>98</c:v>
                </c:pt>
                <c:pt idx="1897">
                  <c:v>101</c:v>
                </c:pt>
                <c:pt idx="1898">
                  <c:v>112</c:v>
                </c:pt>
                <c:pt idx="1899">
                  <c:v>97</c:v>
                </c:pt>
                <c:pt idx="1900">
                  <c:v>126</c:v>
                </c:pt>
                <c:pt idx="1901">
                  <c:v>106</c:v>
                </c:pt>
                <c:pt idx="1902">
                  <c:v>97</c:v>
                </c:pt>
                <c:pt idx="1903">
                  <c:v>100</c:v>
                </c:pt>
                <c:pt idx="1904">
                  <c:v>114</c:v>
                </c:pt>
                <c:pt idx="1905">
                  <c:v>88</c:v>
                </c:pt>
                <c:pt idx="1906">
                  <c:v>93</c:v>
                </c:pt>
                <c:pt idx="1907">
                  <c:v>92</c:v>
                </c:pt>
                <c:pt idx="1908">
                  <c:v>98</c:v>
                </c:pt>
                <c:pt idx="1909">
                  <c:v>94</c:v>
                </c:pt>
                <c:pt idx="1910">
                  <c:v>102</c:v>
                </c:pt>
                <c:pt idx="1911">
                  <c:v>98</c:v>
                </c:pt>
                <c:pt idx="1912">
                  <c:v>111</c:v>
                </c:pt>
                <c:pt idx="1913">
                  <c:v>100</c:v>
                </c:pt>
                <c:pt idx="1914">
                  <c:v>141</c:v>
                </c:pt>
                <c:pt idx="1915">
                  <c:v>114</c:v>
                </c:pt>
                <c:pt idx="1916">
                  <c:v>96</c:v>
                </c:pt>
                <c:pt idx="1917">
                  <c:v>111</c:v>
                </c:pt>
                <c:pt idx="1918">
                  <c:v>127</c:v>
                </c:pt>
                <c:pt idx="1919">
                  <c:v>107</c:v>
                </c:pt>
                <c:pt idx="1920">
                  <c:v>97</c:v>
                </c:pt>
                <c:pt idx="1921">
                  <c:v>127</c:v>
                </c:pt>
                <c:pt idx="1922">
                  <c:v>110</c:v>
                </c:pt>
                <c:pt idx="1923">
                  <c:v>135</c:v>
                </c:pt>
                <c:pt idx="1924">
                  <c:v>84</c:v>
                </c:pt>
                <c:pt idx="1925">
                  <c:v>122</c:v>
                </c:pt>
                <c:pt idx="1926">
                  <c:v>114</c:v>
                </c:pt>
                <c:pt idx="1927">
                  <c:v>132</c:v>
                </c:pt>
                <c:pt idx="1928">
                  <c:v>170</c:v>
                </c:pt>
                <c:pt idx="1929">
                  <c:v>133</c:v>
                </c:pt>
                <c:pt idx="1930">
                  <c:v>112</c:v>
                </c:pt>
                <c:pt idx="1931">
                  <c:v>108</c:v>
                </c:pt>
                <c:pt idx="1932">
                  <c:v>115</c:v>
                </c:pt>
                <c:pt idx="1933">
                  <c:v>83</c:v>
                </c:pt>
                <c:pt idx="1934">
                  <c:v>105</c:v>
                </c:pt>
                <c:pt idx="1935">
                  <c:v>110</c:v>
                </c:pt>
                <c:pt idx="1936">
                  <c:v>96</c:v>
                </c:pt>
                <c:pt idx="1937">
                  <c:v>94</c:v>
                </c:pt>
                <c:pt idx="1938">
                  <c:v>142</c:v>
                </c:pt>
                <c:pt idx="1939">
                  <c:v>104</c:v>
                </c:pt>
                <c:pt idx="1940">
                  <c:v>136</c:v>
                </c:pt>
                <c:pt idx="1941">
                  <c:v>106</c:v>
                </c:pt>
                <c:pt idx="1942">
                  <c:v>106</c:v>
                </c:pt>
                <c:pt idx="1943">
                  <c:v>98</c:v>
                </c:pt>
                <c:pt idx="1944">
                  <c:v>100</c:v>
                </c:pt>
                <c:pt idx="1945">
                  <c:v>95</c:v>
                </c:pt>
                <c:pt idx="1946">
                  <c:v>107</c:v>
                </c:pt>
                <c:pt idx="1947">
                  <c:v>104</c:v>
                </c:pt>
                <c:pt idx="1948">
                  <c:v>104</c:v>
                </c:pt>
                <c:pt idx="1949">
                  <c:v>143</c:v>
                </c:pt>
                <c:pt idx="1950">
                  <c:v>77</c:v>
                </c:pt>
                <c:pt idx="1951">
                  <c:v>96</c:v>
                </c:pt>
                <c:pt idx="1952">
                  <c:v>145</c:v>
                </c:pt>
                <c:pt idx="1953">
                  <c:v>116</c:v>
                </c:pt>
                <c:pt idx="1954">
                  <c:v>100</c:v>
                </c:pt>
                <c:pt idx="1955">
                  <c:v>104</c:v>
                </c:pt>
                <c:pt idx="1956">
                  <c:v>92</c:v>
                </c:pt>
                <c:pt idx="1957">
                  <c:v>105</c:v>
                </c:pt>
                <c:pt idx="1958">
                  <c:v>120</c:v>
                </c:pt>
                <c:pt idx="1959">
                  <c:v>116</c:v>
                </c:pt>
                <c:pt idx="1960">
                  <c:v>119</c:v>
                </c:pt>
                <c:pt idx="1961">
                  <c:v>101</c:v>
                </c:pt>
                <c:pt idx="1962">
                  <c:v>117</c:v>
                </c:pt>
                <c:pt idx="1963">
                  <c:v>112</c:v>
                </c:pt>
                <c:pt idx="1964">
                  <c:v>136</c:v>
                </c:pt>
                <c:pt idx="1965">
                  <c:v>81</c:v>
                </c:pt>
                <c:pt idx="1966">
                  <c:v>87</c:v>
                </c:pt>
                <c:pt idx="1967">
                  <c:v>96</c:v>
                </c:pt>
                <c:pt idx="1968">
                  <c:v>106</c:v>
                </c:pt>
                <c:pt idx="1969">
                  <c:v>122</c:v>
                </c:pt>
                <c:pt idx="1970">
                  <c:v>123</c:v>
                </c:pt>
                <c:pt idx="1971">
                  <c:v>92</c:v>
                </c:pt>
                <c:pt idx="1972">
                  <c:v>110</c:v>
                </c:pt>
                <c:pt idx="1973">
                  <c:v>104</c:v>
                </c:pt>
                <c:pt idx="1974">
                  <c:v>98</c:v>
                </c:pt>
                <c:pt idx="1975">
                  <c:v>120</c:v>
                </c:pt>
                <c:pt idx="1976">
                  <c:v>112</c:v>
                </c:pt>
                <c:pt idx="1977">
                  <c:v>127</c:v>
                </c:pt>
                <c:pt idx="1978">
                  <c:v>102</c:v>
                </c:pt>
                <c:pt idx="1979">
                  <c:v>91</c:v>
                </c:pt>
                <c:pt idx="1980">
                  <c:v>114</c:v>
                </c:pt>
                <c:pt idx="1981">
                  <c:v>115</c:v>
                </c:pt>
                <c:pt idx="1982">
                  <c:v>115</c:v>
                </c:pt>
                <c:pt idx="1983">
                  <c:v>120</c:v>
                </c:pt>
                <c:pt idx="1984">
                  <c:v>135</c:v>
                </c:pt>
                <c:pt idx="1985">
                  <c:v>90</c:v>
                </c:pt>
                <c:pt idx="1986">
                  <c:v>100</c:v>
                </c:pt>
                <c:pt idx="1987">
                  <c:v>105</c:v>
                </c:pt>
                <c:pt idx="1988">
                  <c:v>138</c:v>
                </c:pt>
                <c:pt idx="1989">
                  <c:v>94</c:v>
                </c:pt>
                <c:pt idx="1990">
                  <c:v>101</c:v>
                </c:pt>
                <c:pt idx="1991">
                  <c:v>131</c:v>
                </c:pt>
                <c:pt idx="1992">
                  <c:v>91</c:v>
                </c:pt>
                <c:pt idx="1993">
                  <c:v>112</c:v>
                </c:pt>
                <c:pt idx="1994">
                  <c:v>95</c:v>
                </c:pt>
                <c:pt idx="1995">
                  <c:v>100</c:v>
                </c:pt>
                <c:pt idx="1996">
                  <c:v>105</c:v>
                </c:pt>
                <c:pt idx="1997">
                  <c:v>108</c:v>
                </c:pt>
                <c:pt idx="1998">
                  <c:v>101</c:v>
                </c:pt>
                <c:pt idx="1999">
                  <c:v>109</c:v>
                </c:pt>
                <c:pt idx="2000">
                  <c:v>115</c:v>
                </c:pt>
                <c:pt idx="2001">
                  <c:v>117</c:v>
                </c:pt>
                <c:pt idx="2002">
                  <c:v>107</c:v>
                </c:pt>
                <c:pt idx="2003">
                  <c:v>134</c:v>
                </c:pt>
                <c:pt idx="2004">
                  <c:v>118</c:v>
                </c:pt>
                <c:pt idx="2005">
                  <c:v>121</c:v>
                </c:pt>
                <c:pt idx="2006">
                  <c:v>105</c:v>
                </c:pt>
                <c:pt idx="2007">
                  <c:v>110</c:v>
                </c:pt>
                <c:pt idx="2008">
                  <c:v>114</c:v>
                </c:pt>
                <c:pt idx="2009">
                  <c:v>100</c:v>
                </c:pt>
                <c:pt idx="2010">
                  <c:v>85</c:v>
                </c:pt>
                <c:pt idx="2011">
                  <c:v>72</c:v>
                </c:pt>
                <c:pt idx="2012">
                  <c:v>128</c:v>
                </c:pt>
                <c:pt idx="2013">
                  <c:v>72</c:v>
                </c:pt>
                <c:pt idx="2014">
                  <c:v>89</c:v>
                </c:pt>
                <c:pt idx="2015">
                  <c:v>96</c:v>
                </c:pt>
                <c:pt idx="2016">
                  <c:v>77</c:v>
                </c:pt>
                <c:pt idx="2017">
                  <c:v>111</c:v>
                </c:pt>
                <c:pt idx="2018">
                  <c:v>93</c:v>
                </c:pt>
                <c:pt idx="2019">
                  <c:v>129</c:v>
                </c:pt>
                <c:pt idx="2020">
                  <c:v>128</c:v>
                </c:pt>
                <c:pt idx="2021">
                  <c:v>110</c:v>
                </c:pt>
                <c:pt idx="2022">
                  <c:v>137</c:v>
                </c:pt>
                <c:pt idx="2023">
                  <c:v>124</c:v>
                </c:pt>
                <c:pt idx="2024">
                  <c:v>93</c:v>
                </c:pt>
                <c:pt idx="2025">
                  <c:v>115</c:v>
                </c:pt>
                <c:pt idx="2026">
                  <c:v>105</c:v>
                </c:pt>
                <c:pt idx="2027">
                  <c:v>127</c:v>
                </c:pt>
                <c:pt idx="2028">
                  <c:v>82</c:v>
                </c:pt>
                <c:pt idx="2029">
                  <c:v>143</c:v>
                </c:pt>
                <c:pt idx="2030">
                  <c:v>103</c:v>
                </c:pt>
                <c:pt idx="2031">
                  <c:v>104</c:v>
                </c:pt>
                <c:pt idx="2032">
                  <c:v>98</c:v>
                </c:pt>
                <c:pt idx="2033">
                  <c:v>92</c:v>
                </c:pt>
                <c:pt idx="2034">
                  <c:v>123</c:v>
                </c:pt>
                <c:pt idx="2035">
                  <c:v>88</c:v>
                </c:pt>
                <c:pt idx="2036">
                  <c:v>128</c:v>
                </c:pt>
                <c:pt idx="2037">
                  <c:v>107</c:v>
                </c:pt>
                <c:pt idx="2038">
                  <c:v>91</c:v>
                </c:pt>
                <c:pt idx="2039">
                  <c:v>90</c:v>
                </c:pt>
                <c:pt idx="2040">
                  <c:v>115</c:v>
                </c:pt>
                <c:pt idx="2041">
                  <c:v>113</c:v>
                </c:pt>
                <c:pt idx="2042">
                  <c:v>113</c:v>
                </c:pt>
                <c:pt idx="2043">
                  <c:v>87</c:v>
                </c:pt>
                <c:pt idx="2044">
                  <c:v>101</c:v>
                </c:pt>
                <c:pt idx="2045">
                  <c:v>111</c:v>
                </c:pt>
                <c:pt idx="2046">
                  <c:v>108</c:v>
                </c:pt>
                <c:pt idx="2047">
                  <c:v>105</c:v>
                </c:pt>
                <c:pt idx="2048">
                  <c:v>109</c:v>
                </c:pt>
                <c:pt idx="2049">
                  <c:v>109</c:v>
                </c:pt>
                <c:pt idx="2050">
                  <c:v>99</c:v>
                </c:pt>
                <c:pt idx="2051">
                  <c:v>98</c:v>
                </c:pt>
                <c:pt idx="2052">
                  <c:v>104</c:v>
                </c:pt>
                <c:pt idx="2053">
                  <c:v>109</c:v>
                </c:pt>
                <c:pt idx="2054">
                  <c:v>75</c:v>
                </c:pt>
                <c:pt idx="2055">
                  <c:v>119</c:v>
                </c:pt>
                <c:pt idx="2056">
                  <c:v>90</c:v>
                </c:pt>
                <c:pt idx="2057">
                  <c:v>97</c:v>
                </c:pt>
                <c:pt idx="2058">
                  <c:v>89</c:v>
                </c:pt>
                <c:pt idx="2059">
                  <c:v>106</c:v>
                </c:pt>
                <c:pt idx="2060">
                  <c:v>96</c:v>
                </c:pt>
                <c:pt idx="2061">
                  <c:v>104</c:v>
                </c:pt>
                <c:pt idx="2062">
                  <c:v>108</c:v>
                </c:pt>
                <c:pt idx="2063">
                  <c:v>112</c:v>
                </c:pt>
                <c:pt idx="2064">
                  <c:v>104</c:v>
                </c:pt>
                <c:pt idx="2065">
                  <c:v>113</c:v>
                </c:pt>
                <c:pt idx="2066">
                  <c:v>98</c:v>
                </c:pt>
                <c:pt idx="2067">
                  <c:v>114</c:v>
                </c:pt>
                <c:pt idx="2068">
                  <c:v>124</c:v>
                </c:pt>
                <c:pt idx="2069">
                  <c:v>148</c:v>
                </c:pt>
                <c:pt idx="2070">
                  <c:v>108</c:v>
                </c:pt>
                <c:pt idx="2071">
                  <c:v>95</c:v>
                </c:pt>
                <c:pt idx="2072">
                  <c:v>108</c:v>
                </c:pt>
                <c:pt idx="2073">
                  <c:v>68</c:v>
                </c:pt>
                <c:pt idx="2074">
                  <c:v>103</c:v>
                </c:pt>
                <c:pt idx="2075">
                  <c:v>99</c:v>
                </c:pt>
                <c:pt idx="2076">
                  <c:v>88</c:v>
                </c:pt>
                <c:pt idx="2077">
                  <c:v>128</c:v>
                </c:pt>
                <c:pt idx="2078">
                  <c:v>124</c:v>
                </c:pt>
                <c:pt idx="2079">
                  <c:v>84</c:v>
                </c:pt>
                <c:pt idx="2080">
                  <c:v>122</c:v>
                </c:pt>
                <c:pt idx="2081">
                  <c:v>101</c:v>
                </c:pt>
                <c:pt idx="2082">
                  <c:v>98</c:v>
                </c:pt>
                <c:pt idx="2083">
                  <c:v>225</c:v>
                </c:pt>
                <c:pt idx="2084">
                  <c:v>88</c:v>
                </c:pt>
                <c:pt idx="2085">
                  <c:v>88</c:v>
                </c:pt>
                <c:pt idx="2086">
                  <c:v>94</c:v>
                </c:pt>
                <c:pt idx="2087">
                  <c:v>117</c:v>
                </c:pt>
                <c:pt idx="2088">
                  <c:v>95</c:v>
                </c:pt>
                <c:pt idx="2089">
                  <c:v>99</c:v>
                </c:pt>
                <c:pt idx="2090">
                  <c:v>96</c:v>
                </c:pt>
                <c:pt idx="2091">
                  <c:v>98</c:v>
                </c:pt>
                <c:pt idx="2092">
                  <c:v>123</c:v>
                </c:pt>
                <c:pt idx="2093">
                  <c:v>101</c:v>
                </c:pt>
                <c:pt idx="2094">
                  <c:v>102</c:v>
                </c:pt>
                <c:pt idx="2095">
                  <c:v>94</c:v>
                </c:pt>
                <c:pt idx="2096">
                  <c:v>102</c:v>
                </c:pt>
                <c:pt idx="2097">
                  <c:v>108</c:v>
                </c:pt>
                <c:pt idx="2098">
                  <c:v>116</c:v>
                </c:pt>
                <c:pt idx="2099">
                  <c:v>93</c:v>
                </c:pt>
                <c:pt idx="2100">
                  <c:v>102</c:v>
                </c:pt>
                <c:pt idx="2101">
                  <c:v>103</c:v>
                </c:pt>
                <c:pt idx="2102">
                  <c:v>115</c:v>
                </c:pt>
                <c:pt idx="2103">
                  <c:v>96</c:v>
                </c:pt>
                <c:pt idx="2104">
                  <c:v>98</c:v>
                </c:pt>
                <c:pt idx="2105">
                  <c:v>101</c:v>
                </c:pt>
                <c:pt idx="2106">
                  <c:v>106</c:v>
                </c:pt>
                <c:pt idx="2107">
                  <c:v>101</c:v>
                </c:pt>
                <c:pt idx="2108">
                  <c:v>111</c:v>
                </c:pt>
                <c:pt idx="2109">
                  <c:v>99</c:v>
                </c:pt>
                <c:pt idx="2110">
                  <c:v>88</c:v>
                </c:pt>
                <c:pt idx="2111">
                  <c:v>83</c:v>
                </c:pt>
                <c:pt idx="2112">
                  <c:v>91</c:v>
                </c:pt>
                <c:pt idx="2113">
                  <c:v>108</c:v>
                </c:pt>
                <c:pt idx="2114">
                  <c:v>148</c:v>
                </c:pt>
                <c:pt idx="2115">
                  <c:v>77</c:v>
                </c:pt>
                <c:pt idx="2116">
                  <c:v>110</c:v>
                </c:pt>
                <c:pt idx="2117">
                  <c:v>83</c:v>
                </c:pt>
                <c:pt idx="2118">
                  <c:v>107</c:v>
                </c:pt>
                <c:pt idx="2119">
                  <c:v>100</c:v>
                </c:pt>
                <c:pt idx="2120">
                  <c:v>87</c:v>
                </c:pt>
                <c:pt idx="2121">
                  <c:v>154</c:v>
                </c:pt>
                <c:pt idx="2122">
                  <c:v>106</c:v>
                </c:pt>
                <c:pt idx="2123">
                  <c:v>99</c:v>
                </c:pt>
                <c:pt idx="2124">
                  <c:v>100</c:v>
                </c:pt>
                <c:pt idx="2125">
                  <c:v>116</c:v>
                </c:pt>
                <c:pt idx="2126">
                  <c:v>94</c:v>
                </c:pt>
                <c:pt idx="2127">
                  <c:v>111</c:v>
                </c:pt>
                <c:pt idx="2128">
                  <c:v>100</c:v>
                </c:pt>
                <c:pt idx="2129">
                  <c:v>125</c:v>
                </c:pt>
                <c:pt idx="2130">
                  <c:v>119</c:v>
                </c:pt>
                <c:pt idx="2131">
                  <c:v>135</c:v>
                </c:pt>
                <c:pt idx="2132">
                  <c:v>93</c:v>
                </c:pt>
                <c:pt idx="2133">
                  <c:v>114</c:v>
                </c:pt>
                <c:pt idx="2134">
                  <c:v>124</c:v>
                </c:pt>
                <c:pt idx="2135">
                  <c:v>134</c:v>
                </c:pt>
                <c:pt idx="2136">
                  <c:v>114</c:v>
                </c:pt>
                <c:pt idx="2137">
                  <c:v>124</c:v>
                </c:pt>
                <c:pt idx="2138">
                  <c:v>104</c:v>
                </c:pt>
                <c:pt idx="2139">
                  <c:v>118</c:v>
                </c:pt>
                <c:pt idx="2140">
                  <c:v>80</c:v>
                </c:pt>
                <c:pt idx="2141">
                  <c:v>107</c:v>
                </c:pt>
                <c:pt idx="2142">
                  <c:v>125</c:v>
                </c:pt>
                <c:pt idx="2143">
                  <c:v>115</c:v>
                </c:pt>
                <c:pt idx="2144">
                  <c:v>88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118</c:v>
                </c:pt>
                <c:pt idx="2150">
                  <c:v>107</c:v>
                </c:pt>
                <c:pt idx="2151">
                  <c:v>100</c:v>
                </c:pt>
                <c:pt idx="2152">
                  <c:v>110</c:v>
                </c:pt>
                <c:pt idx="2153">
                  <c:v>125</c:v>
                </c:pt>
                <c:pt idx="2154">
                  <c:v>184</c:v>
                </c:pt>
                <c:pt idx="2155">
                  <c:v>236</c:v>
                </c:pt>
                <c:pt idx="2156">
                  <c:v>97</c:v>
                </c:pt>
                <c:pt idx="2157">
                  <c:v>113</c:v>
                </c:pt>
                <c:pt idx="2158">
                  <c:v>95</c:v>
                </c:pt>
                <c:pt idx="2159">
                  <c:v>103</c:v>
                </c:pt>
                <c:pt idx="2160">
                  <c:v>91</c:v>
                </c:pt>
                <c:pt idx="2161">
                  <c:v>116</c:v>
                </c:pt>
                <c:pt idx="2162">
                  <c:v>93</c:v>
                </c:pt>
                <c:pt idx="2163">
                  <c:v>113</c:v>
                </c:pt>
                <c:pt idx="2164">
                  <c:v>101</c:v>
                </c:pt>
                <c:pt idx="2165">
                  <c:v>95</c:v>
                </c:pt>
                <c:pt idx="2166">
                  <c:v>109</c:v>
                </c:pt>
                <c:pt idx="2167">
                  <c:v>85</c:v>
                </c:pt>
                <c:pt idx="2168">
                  <c:v>101</c:v>
                </c:pt>
                <c:pt idx="2169">
                  <c:v>125</c:v>
                </c:pt>
                <c:pt idx="2170">
                  <c:v>132</c:v>
                </c:pt>
                <c:pt idx="2171">
                  <c:v>131</c:v>
                </c:pt>
                <c:pt idx="2172">
                  <c:v>129</c:v>
                </c:pt>
                <c:pt idx="2173">
                  <c:v>100</c:v>
                </c:pt>
                <c:pt idx="2174">
                  <c:v>97</c:v>
                </c:pt>
                <c:pt idx="2175">
                  <c:v>92</c:v>
                </c:pt>
                <c:pt idx="2176">
                  <c:v>116</c:v>
                </c:pt>
                <c:pt idx="2177">
                  <c:v>90</c:v>
                </c:pt>
                <c:pt idx="2178">
                  <c:v>81</c:v>
                </c:pt>
                <c:pt idx="2179">
                  <c:v>97</c:v>
                </c:pt>
                <c:pt idx="2180">
                  <c:v>118</c:v>
                </c:pt>
                <c:pt idx="2181">
                  <c:v>100</c:v>
                </c:pt>
                <c:pt idx="2182">
                  <c:v>97</c:v>
                </c:pt>
                <c:pt idx="2183">
                  <c:v>114</c:v>
                </c:pt>
                <c:pt idx="2184">
                  <c:v>130</c:v>
                </c:pt>
                <c:pt idx="2185">
                  <c:v>82</c:v>
                </c:pt>
                <c:pt idx="2186">
                  <c:v>96</c:v>
                </c:pt>
                <c:pt idx="2187">
                  <c:v>105</c:v>
                </c:pt>
                <c:pt idx="2188">
                  <c:v>122</c:v>
                </c:pt>
                <c:pt idx="2189">
                  <c:v>88</c:v>
                </c:pt>
                <c:pt idx="2190">
                  <c:v>110</c:v>
                </c:pt>
                <c:pt idx="2191">
                  <c:v>103</c:v>
                </c:pt>
                <c:pt idx="2192">
                  <c:v>106</c:v>
                </c:pt>
                <c:pt idx="2193">
                  <c:v>98</c:v>
                </c:pt>
                <c:pt idx="2194">
                  <c:v>68</c:v>
                </c:pt>
                <c:pt idx="2195">
                  <c:v>94</c:v>
                </c:pt>
                <c:pt idx="2196">
                  <c:v>99</c:v>
                </c:pt>
                <c:pt idx="2197">
                  <c:v>107</c:v>
                </c:pt>
                <c:pt idx="2198">
                  <c:v>180</c:v>
                </c:pt>
                <c:pt idx="2199">
                  <c:v>89</c:v>
                </c:pt>
                <c:pt idx="2200">
                  <c:v>97</c:v>
                </c:pt>
                <c:pt idx="2201">
                  <c:v>113</c:v>
                </c:pt>
                <c:pt idx="2202">
                  <c:v>131</c:v>
                </c:pt>
                <c:pt idx="2203">
                  <c:v>103</c:v>
                </c:pt>
                <c:pt idx="2204">
                  <c:v>119</c:v>
                </c:pt>
                <c:pt idx="2205">
                  <c:v>98</c:v>
                </c:pt>
                <c:pt idx="2206">
                  <c:v>111</c:v>
                </c:pt>
                <c:pt idx="2207">
                  <c:v>94</c:v>
                </c:pt>
                <c:pt idx="2208">
                  <c:v>122</c:v>
                </c:pt>
                <c:pt idx="2209">
                  <c:v>81</c:v>
                </c:pt>
                <c:pt idx="2210">
                  <c:v>89</c:v>
                </c:pt>
                <c:pt idx="2211">
                  <c:v>106</c:v>
                </c:pt>
                <c:pt idx="2212">
                  <c:v>86</c:v>
                </c:pt>
                <c:pt idx="2213">
                  <c:v>103</c:v>
                </c:pt>
                <c:pt idx="2214">
                  <c:v>121</c:v>
                </c:pt>
                <c:pt idx="2215">
                  <c:v>109</c:v>
                </c:pt>
                <c:pt idx="2216">
                  <c:v>109</c:v>
                </c:pt>
                <c:pt idx="2217">
                  <c:v>123</c:v>
                </c:pt>
                <c:pt idx="2218">
                  <c:v>94</c:v>
                </c:pt>
                <c:pt idx="2219">
                  <c:v>94</c:v>
                </c:pt>
                <c:pt idx="2220">
                  <c:v>115</c:v>
                </c:pt>
                <c:pt idx="2221">
                  <c:v>107</c:v>
                </c:pt>
                <c:pt idx="2222">
                  <c:v>91</c:v>
                </c:pt>
                <c:pt idx="2223">
                  <c:v>125</c:v>
                </c:pt>
                <c:pt idx="2224">
                  <c:v>122</c:v>
                </c:pt>
                <c:pt idx="2225">
                  <c:v>102</c:v>
                </c:pt>
                <c:pt idx="2226">
                  <c:v>90</c:v>
                </c:pt>
                <c:pt idx="2227">
                  <c:v>98</c:v>
                </c:pt>
                <c:pt idx="2228">
                  <c:v>109</c:v>
                </c:pt>
                <c:pt idx="2229">
                  <c:v>90</c:v>
                </c:pt>
                <c:pt idx="2230">
                  <c:v>112</c:v>
                </c:pt>
                <c:pt idx="2231">
                  <c:v>94</c:v>
                </c:pt>
                <c:pt idx="2232">
                  <c:v>105</c:v>
                </c:pt>
                <c:pt idx="2233">
                  <c:v>104</c:v>
                </c:pt>
                <c:pt idx="2234">
                  <c:v>112</c:v>
                </c:pt>
                <c:pt idx="2235">
                  <c:v>108</c:v>
                </c:pt>
                <c:pt idx="2236">
                  <c:v>112</c:v>
                </c:pt>
                <c:pt idx="2237">
                  <c:v>127</c:v>
                </c:pt>
                <c:pt idx="2238">
                  <c:v>111</c:v>
                </c:pt>
                <c:pt idx="2239">
                  <c:v>126</c:v>
                </c:pt>
                <c:pt idx="2240">
                  <c:v>114</c:v>
                </c:pt>
                <c:pt idx="2241">
                  <c:v>99</c:v>
                </c:pt>
                <c:pt idx="2242">
                  <c:v>150</c:v>
                </c:pt>
                <c:pt idx="2243">
                  <c:v>112</c:v>
                </c:pt>
                <c:pt idx="2244">
                  <c:v>108</c:v>
                </c:pt>
                <c:pt idx="2245">
                  <c:v>116</c:v>
                </c:pt>
                <c:pt idx="2246">
                  <c:v>144</c:v>
                </c:pt>
                <c:pt idx="2247">
                  <c:v>93</c:v>
                </c:pt>
                <c:pt idx="2248">
                  <c:v>103</c:v>
                </c:pt>
                <c:pt idx="2249">
                  <c:v>121</c:v>
                </c:pt>
                <c:pt idx="2250">
                  <c:v>105</c:v>
                </c:pt>
                <c:pt idx="2251">
                  <c:v>119</c:v>
                </c:pt>
                <c:pt idx="2252">
                  <c:v>98</c:v>
                </c:pt>
                <c:pt idx="2253">
                  <c:v>80</c:v>
                </c:pt>
                <c:pt idx="2254">
                  <c:v>121</c:v>
                </c:pt>
                <c:pt idx="2255">
                  <c:v>94</c:v>
                </c:pt>
                <c:pt idx="2256">
                  <c:v>93</c:v>
                </c:pt>
                <c:pt idx="2257">
                  <c:v>116</c:v>
                </c:pt>
                <c:pt idx="2258">
                  <c:v>101</c:v>
                </c:pt>
                <c:pt idx="2259">
                  <c:v>154</c:v>
                </c:pt>
                <c:pt idx="2260">
                  <c:v>170</c:v>
                </c:pt>
                <c:pt idx="2261">
                  <c:v>99</c:v>
                </c:pt>
                <c:pt idx="2262">
                  <c:v>104</c:v>
                </c:pt>
                <c:pt idx="2263">
                  <c:v>126</c:v>
                </c:pt>
                <c:pt idx="2264">
                  <c:v>110</c:v>
                </c:pt>
                <c:pt idx="2265">
                  <c:v>101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120</c:v>
                </c:pt>
                <c:pt idx="2294">
                  <c:v>160</c:v>
                </c:pt>
                <c:pt idx="2295">
                  <c:v>83</c:v>
                </c:pt>
                <c:pt idx="2296">
                  <c:v>102</c:v>
                </c:pt>
                <c:pt idx="2297">
                  <c:v>122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113</c:v>
                </c:pt>
                <c:pt idx="2330">
                  <c:v>101</c:v>
                </c:pt>
                <c:pt idx="2331">
                  <c:v>105</c:v>
                </c:pt>
                <c:pt idx="2332">
                  <c:v>125</c:v>
                </c:pt>
                <c:pt idx="2333">
                  <c:v>100</c:v>
                </c:pt>
                <c:pt idx="2334">
                  <c:v>112</c:v>
                </c:pt>
                <c:pt idx="2335">
                  <c:v>112</c:v>
                </c:pt>
                <c:pt idx="2336">
                  <c:v>95</c:v>
                </c:pt>
                <c:pt idx="2337">
                  <c:v>110</c:v>
                </c:pt>
                <c:pt idx="2338">
                  <c:v>118</c:v>
                </c:pt>
                <c:pt idx="2339">
                  <c:v>97</c:v>
                </c:pt>
                <c:pt idx="2340">
                  <c:v>120</c:v>
                </c:pt>
                <c:pt idx="2341">
                  <c:v>135</c:v>
                </c:pt>
                <c:pt idx="2342">
                  <c:v>101</c:v>
                </c:pt>
                <c:pt idx="2343">
                  <c:v>92</c:v>
                </c:pt>
                <c:pt idx="2344">
                  <c:v>92</c:v>
                </c:pt>
                <c:pt idx="2345">
                  <c:v>161</c:v>
                </c:pt>
                <c:pt idx="2346">
                  <c:v>92</c:v>
                </c:pt>
                <c:pt idx="2347">
                  <c:v>122</c:v>
                </c:pt>
                <c:pt idx="2348">
                  <c:v>91</c:v>
                </c:pt>
                <c:pt idx="2349">
                  <c:v>93</c:v>
                </c:pt>
                <c:pt idx="2350">
                  <c:v>94</c:v>
                </c:pt>
                <c:pt idx="2351">
                  <c:v>95</c:v>
                </c:pt>
                <c:pt idx="2352">
                  <c:v>105</c:v>
                </c:pt>
                <c:pt idx="2353">
                  <c:v>103</c:v>
                </c:pt>
                <c:pt idx="2354">
                  <c:v>102</c:v>
                </c:pt>
                <c:pt idx="2355">
                  <c:v>116</c:v>
                </c:pt>
                <c:pt idx="2356">
                  <c:v>110</c:v>
                </c:pt>
                <c:pt idx="2357">
                  <c:v>120</c:v>
                </c:pt>
                <c:pt idx="2358">
                  <c:v>122</c:v>
                </c:pt>
                <c:pt idx="2359">
                  <c:v>118</c:v>
                </c:pt>
                <c:pt idx="2360">
                  <c:v>107</c:v>
                </c:pt>
                <c:pt idx="2361">
                  <c:v>102</c:v>
                </c:pt>
                <c:pt idx="2362">
                  <c:v>154</c:v>
                </c:pt>
                <c:pt idx="2363">
                  <c:v>114</c:v>
                </c:pt>
                <c:pt idx="2364">
                  <c:v>109</c:v>
                </c:pt>
                <c:pt idx="2365">
                  <c:v>94</c:v>
                </c:pt>
                <c:pt idx="2366">
                  <c:v>100</c:v>
                </c:pt>
                <c:pt idx="2367">
                  <c:v>98</c:v>
                </c:pt>
                <c:pt idx="2368">
                  <c:v>102</c:v>
                </c:pt>
                <c:pt idx="2369">
                  <c:v>94</c:v>
                </c:pt>
                <c:pt idx="2370">
                  <c:v>92</c:v>
                </c:pt>
                <c:pt idx="2371">
                  <c:v>113</c:v>
                </c:pt>
                <c:pt idx="2372">
                  <c:v>115</c:v>
                </c:pt>
                <c:pt idx="2373">
                  <c:v>95</c:v>
                </c:pt>
                <c:pt idx="2374">
                  <c:v>87</c:v>
                </c:pt>
                <c:pt idx="2375">
                  <c:v>88</c:v>
                </c:pt>
                <c:pt idx="2376">
                  <c:v>97</c:v>
                </c:pt>
                <c:pt idx="2377">
                  <c:v>94</c:v>
                </c:pt>
                <c:pt idx="2378">
                  <c:v>112</c:v>
                </c:pt>
                <c:pt idx="2379">
                  <c:v>98</c:v>
                </c:pt>
                <c:pt idx="2380">
                  <c:v>104</c:v>
                </c:pt>
                <c:pt idx="2381">
                  <c:v>120</c:v>
                </c:pt>
                <c:pt idx="2382">
                  <c:v>99</c:v>
                </c:pt>
                <c:pt idx="2383">
                  <c:v>109</c:v>
                </c:pt>
                <c:pt idx="2384">
                  <c:v>105</c:v>
                </c:pt>
                <c:pt idx="2385">
                  <c:v>106</c:v>
                </c:pt>
                <c:pt idx="2386">
                  <c:v>123</c:v>
                </c:pt>
                <c:pt idx="2387">
                  <c:v>86</c:v>
                </c:pt>
                <c:pt idx="2388">
                  <c:v>120</c:v>
                </c:pt>
                <c:pt idx="2389">
                  <c:v>227</c:v>
                </c:pt>
                <c:pt idx="2390">
                  <c:v>119</c:v>
                </c:pt>
                <c:pt idx="2391">
                  <c:v>115</c:v>
                </c:pt>
                <c:pt idx="2392">
                  <c:v>114</c:v>
                </c:pt>
                <c:pt idx="2393">
                  <c:v>90</c:v>
                </c:pt>
                <c:pt idx="2394">
                  <c:v>94</c:v>
                </c:pt>
                <c:pt idx="2395">
                  <c:v>106</c:v>
                </c:pt>
                <c:pt idx="2396">
                  <c:v>98</c:v>
                </c:pt>
                <c:pt idx="2397">
                  <c:v>126</c:v>
                </c:pt>
                <c:pt idx="2398">
                  <c:v>100</c:v>
                </c:pt>
                <c:pt idx="2399">
                  <c:v>89</c:v>
                </c:pt>
                <c:pt idx="2400">
                  <c:v>111</c:v>
                </c:pt>
                <c:pt idx="2401">
                  <c:v>100</c:v>
                </c:pt>
                <c:pt idx="2402">
                  <c:v>115</c:v>
                </c:pt>
                <c:pt idx="2403">
                  <c:v>106</c:v>
                </c:pt>
                <c:pt idx="2404">
                  <c:v>124</c:v>
                </c:pt>
                <c:pt idx="2405">
                  <c:v>107</c:v>
                </c:pt>
                <c:pt idx="2406">
                  <c:v>99</c:v>
                </c:pt>
                <c:pt idx="2407">
                  <c:v>90</c:v>
                </c:pt>
                <c:pt idx="2408">
                  <c:v>101</c:v>
                </c:pt>
                <c:pt idx="2409">
                  <c:v>119</c:v>
                </c:pt>
                <c:pt idx="2410">
                  <c:v>103</c:v>
                </c:pt>
                <c:pt idx="2411">
                  <c:v>134</c:v>
                </c:pt>
                <c:pt idx="2412">
                  <c:v>155</c:v>
                </c:pt>
                <c:pt idx="2413">
                  <c:v>94</c:v>
                </c:pt>
                <c:pt idx="2414">
                  <c:v>95</c:v>
                </c:pt>
                <c:pt idx="2415">
                  <c:v>89</c:v>
                </c:pt>
                <c:pt idx="2416">
                  <c:v>97</c:v>
                </c:pt>
                <c:pt idx="2417">
                  <c:v>90</c:v>
                </c:pt>
                <c:pt idx="2418">
                  <c:v>92</c:v>
                </c:pt>
                <c:pt idx="2419">
                  <c:v>100</c:v>
                </c:pt>
                <c:pt idx="2420">
                  <c:v>117</c:v>
                </c:pt>
                <c:pt idx="2421">
                  <c:v>84</c:v>
                </c:pt>
                <c:pt idx="2422">
                  <c:v>140</c:v>
                </c:pt>
                <c:pt idx="2423">
                  <c:v>108</c:v>
                </c:pt>
                <c:pt idx="2424">
                  <c:v>109</c:v>
                </c:pt>
                <c:pt idx="2425">
                  <c:v>131</c:v>
                </c:pt>
                <c:pt idx="2426">
                  <c:v>114</c:v>
                </c:pt>
                <c:pt idx="2427">
                  <c:v>97</c:v>
                </c:pt>
                <c:pt idx="2428">
                  <c:v>122</c:v>
                </c:pt>
                <c:pt idx="2429">
                  <c:v>87</c:v>
                </c:pt>
                <c:pt idx="2430">
                  <c:v>85</c:v>
                </c:pt>
                <c:pt idx="2431">
                  <c:v>101</c:v>
                </c:pt>
                <c:pt idx="2432">
                  <c:v>121</c:v>
                </c:pt>
                <c:pt idx="2433">
                  <c:v>107</c:v>
                </c:pt>
                <c:pt idx="2434">
                  <c:v>111</c:v>
                </c:pt>
                <c:pt idx="2435">
                  <c:v>97</c:v>
                </c:pt>
                <c:pt idx="2436">
                  <c:v>97</c:v>
                </c:pt>
                <c:pt idx="2437">
                  <c:v>125</c:v>
                </c:pt>
                <c:pt idx="2438">
                  <c:v>124</c:v>
                </c:pt>
                <c:pt idx="2439">
                  <c:v>76</c:v>
                </c:pt>
                <c:pt idx="2440">
                  <c:v>107</c:v>
                </c:pt>
                <c:pt idx="2441">
                  <c:v>91</c:v>
                </c:pt>
                <c:pt idx="2442">
                  <c:v>96</c:v>
                </c:pt>
                <c:pt idx="2443">
                  <c:v>142</c:v>
                </c:pt>
                <c:pt idx="2444">
                  <c:v>103</c:v>
                </c:pt>
                <c:pt idx="2445">
                  <c:v>117</c:v>
                </c:pt>
                <c:pt idx="2446">
                  <c:v>116</c:v>
                </c:pt>
                <c:pt idx="2447">
                  <c:v>118</c:v>
                </c:pt>
                <c:pt idx="2448">
                  <c:v>108</c:v>
                </c:pt>
                <c:pt idx="2449">
                  <c:v>94</c:v>
                </c:pt>
                <c:pt idx="2450">
                  <c:v>97</c:v>
                </c:pt>
                <c:pt idx="2451">
                  <c:v>97</c:v>
                </c:pt>
                <c:pt idx="2452">
                  <c:v>91</c:v>
                </c:pt>
                <c:pt idx="2453">
                  <c:v>107</c:v>
                </c:pt>
                <c:pt idx="2454">
                  <c:v>95</c:v>
                </c:pt>
                <c:pt idx="2455">
                  <c:v>102</c:v>
                </c:pt>
                <c:pt idx="2456">
                  <c:v>88</c:v>
                </c:pt>
                <c:pt idx="2457">
                  <c:v>106</c:v>
                </c:pt>
                <c:pt idx="2458">
                  <c:v>92</c:v>
                </c:pt>
                <c:pt idx="2459">
                  <c:v>105</c:v>
                </c:pt>
                <c:pt idx="2460">
                  <c:v>107</c:v>
                </c:pt>
                <c:pt idx="2461">
                  <c:v>120</c:v>
                </c:pt>
                <c:pt idx="2462">
                  <c:v>103</c:v>
                </c:pt>
                <c:pt idx="2463">
                  <c:v>92</c:v>
                </c:pt>
                <c:pt idx="2464">
                  <c:v>147</c:v>
                </c:pt>
                <c:pt idx="2465">
                  <c:v>98</c:v>
                </c:pt>
                <c:pt idx="2466">
                  <c:v>103</c:v>
                </c:pt>
                <c:pt idx="2467">
                  <c:v>111</c:v>
                </c:pt>
                <c:pt idx="2468">
                  <c:v>98</c:v>
                </c:pt>
                <c:pt idx="2469">
                  <c:v>111</c:v>
                </c:pt>
                <c:pt idx="2470">
                  <c:v>111</c:v>
                </c:pt>
                <c:pt idx="2471">
                  <c:v>145</c:v>
                </c:pt>
                <c:pt idx="2472">
                  <c:v>84</c:v>
                </c:pt>
                <c:pt idx="2473">
                  <c:v>115</c:v>
                </c:pt>
                <c:pt idx="2474">
                  <c:v>105</c:v>
                </c:pt>
                <c:pt idx="2475">
                  <c:v>98</c:v>
                </c:pt>
                <c:pt idx="2476">
                  <c:v>110</c:v>
                </c:pt>
                <c:pt idx="2477">
                  <c:v>103</c:v>
                </c:pt>
                <c:pt idx="2478">
                  <c:v>90</c:v>
                </c:pt>
                <c:pt idx="2479">
                  <c:v>105</c:v>
                </c:pt>
                <c:pt idx="2480">
                  <c:v>93</c:v>
                </c:pt>
                <c:pt idx="2481">
                  <c:v>101</c:v>
                </c:pt>
                <c:pt idx="2482">
                  <c:v>115</c:v>
                </c:pt>
                <c:pt idx="2483">
                  <c:v>120</c:v>
                </c:pt>
                <c:pt idx="2484">
                  <c:v>111</c:v>
                </c:pt>
                <c:pt idx="2485">
                  <c:v>131</c:v>
                </c:pt>
                <c:pt idx="2486">
                  <c:v>139</c:v>
                </c:pt>
                <c:pt idx="2487">
                  <c:v>120</c:v>
                </c:pt>
                <c:pt idx="2488">
                  <c:v>119</c:v>
                </c:pt>
                <c:pt idx="2489">
                  <c:v>125</c:v>
                </c:pt>
                <c:pt idx="2490">
                  <c:v>108</c:v>
                </c:pt>
                <c:pt idx="2491">
                  <c:v>145</c:v>
                </c:pt>
                <c:pt idx="2492">
                  <c:v>98</c:v>
                </c:pt>
                <c:pt idx="2493">
                  <c:v>101</c:v>
                </c:pt>
                <c:pt idx="2494">
                  <c:v>109</c:v>
                </c:pt>
                <c:pt idx="2495">
                  <c:v>123</c:v>
                </c:pt>
                <c:pt idx="2496">
                  <c:v>99</c:v>
                </c:pt>
                <c:pt idx="2497">
                  <c:v>107</c:v>
                </c:pt>
                <c:pt idx="2498">
                  <c:v>81</c:v>
                </c:pt>
                <c:pt idx="2499">
                  <c:v>105</c:v>
                </c:pt>
                <c:pt idx="2500">
                  <c:v>82</c:v>
                </c:pt>
                <c:pt idx="2501">
                  <c:v>109</c:v>
                </c:pt>
                <c:pt idx="2502">
                  <c:v>95</c:v>
                </c:pt>
                <c:pt idx="2503">
                  <c:v>100</c:v>
                </c:pt>
                <c:pt idx="2504">
                  <c:v>91</c:v>
                </c:pt>
                <c:pt idx="2505">
                  <c:v>90</c:v>
                </c:pt>
                <c:pt idx="2506">
                  <c:v>108</c:v>
                </c:pt>
                <c:pt idx="2507">
                  <c:v>103</c:v>
                </c:pt>
                <c:pt idx="2508">
                  <c:v>96</c:v>
                </c:pt>
                <c:pt idx="2509">
                  <c:v>117</c:v>
                </c:pt>
                <c:pt idx="2510">
                  <c:v>93</c:v>
                </c:pt>
                <c:pt idx="2511">
                  <c:v>115</c:v>
                </c:pt>
                <c:pt idx="2512">
                  <c:v>85</c:v>
                </c:pt>
                <c:pt idx="2513">
                  <c:v>112</c:v>
                </c:pt>
                <c:pt idx="2514">
                  <c:v>86</c:v>
                </c:pt>
                <c:pt idx="2515">
                  <c:v>86</c:v>
                </c:pt>
                <c:pt idx="2516">
                  <c:v>137</c:v>
                </c:pt>
                <c:pt idx="2517">
                  <c:v>90</c:v>
                </c:pt>
                <c:pt idx="2518">
                  <c:v>107</c:v>
                </c:pt>
                <c:pt idx="2519">
                  <c:v>98</c:v>
                </c:pt>
                <c:pt idx="2520">
                  <c:v>84</c:v>
                </c:pt>
                <c:pt idx="2521">
                  <c:v>139</c:v>
                </c:pt>
                <c:pt idx="2522">
                  <c:v>127</c:v>
                </c:pt>
                <c:pt idx="2523">
                  <c:v>150</c:v>
                </c:pt>
                <c:pt idx="2524">
                  <c:v>132</c:v>
                </c:pt>
                <c:pt idx="2525">
                  <c:v>115</c:v>
                </c:pt>
                <c:pt idx="2526">
                  <c:v>186</c:v>
                </c:pt>
                <c:pt idx="2527">
                  <c:v>90</c:v>
                </c:pt>
                <c:pt idx="2528">
                  <c:v>134</c:v>
                </c:pt>
                <c:pt idx="2529">
                  <c:v>101</c:v>
                </c:pt>
                <c:pt idx="2530">
                  <c:v>97</c:v>
                </c:pt>
                <c:pt idx="2531">
                  <c:v>107</c:v>
                </c:pt>
                <c:pt idx="2532">
                  <c:v>99</c:v>
                </c:pt>
                <c:pt idx="2533">
                  <c:v>124</c:v>
                </c:pt>
                <c:pt idx="2534">
                  <c:v>110</c:v>
                </c:pt>
                <c:pt idx="2535">
                  <c:v>178</c:v>
                </c:pt>
                <c:pt idx="2536">
                  <c:v>125</c:v>
                </c:pt>
                <c:pt idx="2537">
                  <c:v>121</c:v>
                </c:pt>
                <c:pt idx="2538">
                  <c:v>100</c:v>
                </c:pt>
                <c:pt idx="2539">
                  <c:v>115</c:v>
                </c:pt>
                <c:pt idx="2540">
                  <c:v>108</c:v>
                </c:pt>
                <c:pt idx="2541">
                  <c:v>117</c:v>
                </c:pt>
                <c:pt idx="2542">
                  <c:v>220</c:v>
                </c:pt>
                <c:pt idx="2543">
                  <c:v>112</c:v>
                </c:pt>
                <c:pt idx="2544">
                  <c:v>99</c:v>
                </c:pt>
                <c:pt idx="2545">
                  <c:v>109</c:v>
                </c:pt>
                <c:pt idx="2546">
                  <c:v>83</c:v>
                </c:pt>
                <c:pt idx="2547">
                  <c:v>107</c:v>
                </c:pt>
                <c:pt idx="2548">
                  <c:v>102</c:v>
                </c:pt>
                <c:pt idx="2549">
                  <c:v>100</c:v>
                </c:pt>
                <c:pt idx="2550">
                  <c:v>97</c:v>
                </c:pt>
                <c:pt idx="2551">
                  <c:v>92</c:v>
                </c:pt>
                <c:pt idx="2552">
                  <c:v>84</c:v>
                </c:pt>
                <c:pt idx="2553">
                  <c:v>86</c:v>
                </c:pt>
                <c:pt idx="2554">
                  <c:v>120</c:v>
                </c:pt>
                <c:pt idx="2555">
                  <c:v>89</c:v>
                </c:pt>
                <c:pt idx="2556">
                  <c:v>117</c:v>
                </c:pt>
                <c:pt idx="2557">
                  <c:v>97</c:v>
                </c:pt>
                <c:pt idx="2558">
                  <c:v>91</c:v>
                </c:pt>
                <c:pt idx="2559">
                  <c:v>100</c:v>
                </c:pt>
                <c:pt idx="2560">
                  <c:v>72</c:v>
                </c:pt>
                <c:pt idx="2561">
                  <c:v>84</c:v>
                </c:pt>
                <c:pt idx="2562">
                  <c:v>126</c:v>
                </c:pt>
                <c:pt idx="2563">
                  <c:v>108</c:v>
                </c:pt>
                <c:pt idx="2564">
                  <c:v>112</c:v>
                </c:pt>
                <c:pt idx="2565">
                  <c:v>90</c:v>
                </c:pt>
                <c:pt idx="2566">
                  <c:v>91</c:v>
                </c:pt>
                <c:pt idx="2567">
                  <c:v>135</c:v>
                </c:pt>
                <c:pt idx="2568">
                  <c:v>141</c:v>
                </c:pt>
                <c:pt idx="2569">
                  <c:v>104</c:v>
                </c:pt>
                <c:pt idx="2570">
                  <c:v>84</c:v>
                </c:pt>
                <c:pt idx="2571">
                  <c:v>118</c:v>
                </c:pt>
                <c:pt idx="2572">
                  <c:v>82</c:v>
                </c:pt>
                <c:pt idx="2573">
                  <c:v>95</c:v>
                </c:pt>
                <c:pt idx="2574">
                  <c:v>94</c:v>
                </c:pt>
                <c:pt idx="2575">
                  <c:v>99</c:v>
                </c:pt>
                <c:pt idx="2576">
                  <c:v>121</c:v>
                </c:pt>
                <c:pt idx="2577">
                  <c:v>84</c:v>
                </c:pt>
                <c:pt idx="2578">
                  <c:v>93</c:v>
                </c:pt>
                <c:pt idx="2579">
                  <c:v>93</c:v>
                </c:pt>
                <c:pt idx="2580">
                  <c:v>120</c:v>
                </c:pt>
                <c:pt idx="2581">
                  <c:v>112</c:v>
                </c:pt>
                <c:pt idx="2582">
                  <c:v>107</c:v>
                </c:pt>
                <c:pt idx="2583">
                  <c:v>112</c:v>
                </c:pt>
                <c:pt idx="2584">
                  <c:v>96</c:v>
                </c:pt>
                <c:pt idx="2585">
                  <c:v>91</c:v>
                </c:pt>
                <c:pt idx="2586">
                  <c:v>105</c:v>
                </c:pt>
                <c:pt idx="2587">
                  <c:v>125</c:v>
                </c:pt>
                <c:pt idx="2588">
                  <c:v>102</c:v>
                </c:pt>
                <c:pt idx="2589">
                  <c:v>87</c:v>
                </c:pt>
                <c:pt idx="2590">
                  <c:v>118</c:v>
                </c:pt>
                <c:pt idx="2591">
                  <c:v>115</c:v>
                </c:pt>
                <c:pt idx="2592">
                  <c:v>91</c:v>
                </c:pt>
                <c:pt idx="2593">
                  <c:v>88</c:v>
                </c:pt>
                <c:pt idx="2594">
                  <c:v>127</c:v>
                </c:pt>
                <c:pt idx="2595">
                  <c:v>94</c:v>
                </c:pt>
                <c:pt idx="2596">
                  <c:v>115</c:v>
                </c:pt>
                <c:pt idx="2597">
                  <c:v>90</c:v>
                </c:pt>
                <c:pt idx="2598">
                  <c:v>102</c:v>
                </c:pt>
                <c:pt idx="2599">
                  <c:v>117</c:v>
                </c:pt>
                <c:pt idx="2600">
                  <c:v>109</c:v>
                </c:pt>
                <c:pt idx="2601">
                  <c:v>121</c:v>
                </c:pt>
                <c:pt idx="2602">
                  <c:v>100</c:v>
                </c:pt>
                <c:pt idx="2603">
                  <c:v>109</c:v>
                </c:pt>
                <c:pt idx="2604">
                  <c:v>101</c:v>
                </c:pt>
                <c:pt idx="2605">
                  <c:v>106</c:v>
                </c:pt>
                <c:pt idx="2606">
                  <c:v>94</c:v>
                </c:pt>
                <c:pt idx="2607">
                  <c:v>140</c:v>
                </c:pt>
                <c:pt idx="2608">
                  <c:v>132</c:v>
                </c:pt>
                <c:pt idx="2609">
                  <c:v>99</c:v>
                </c:pt>
                <c:pt idx="2610">
                  <c:v>90</c:v>
                </c:pt>
                <c:pt idx="2611">
                  <c:v>105</c:v>
                </c:pt>
                <c:pt idx="2612">
                  <c:v>108</c:v>
                </c:pt>
                <c:pt idx="2613">
                  <c:v>69</c:v>
                </c:pt>
                <c:pt idx="2614">
                  <c:v>148</c:v>
                </c:pt>
                <c:pt idx="2615">
                  <c:v>118</c:v>
                </c:pt>
                <c:pt idx="2616">
                  <c:v>132</c:v>
                </c:pt>
                <c:pt idx="2617">
                  <c:v>130</c:v>
                </c:pt>
                <c:pt idx="2618">
                  <c:v>95</c:v>
                </c:pt>
                <c:pt idx="2619">
                  <c:v>80</c:v>
                </c:pt>
                <c:pt idx="2620">
                  <c:v>94</c:v>
                </c:pt>
                <c:pt idx="2621">
                  <c:v>122</c:v>
                </c:pt>
                <c:pt idx="2622">
                  <c:v>102</c:v>
                </c:pt>
                <c:pt idx="2623">
                  <c:v>116</c:v>
                </c:pt>
                <c:pt idx="2624">
                  <c:v>78</c:v>
                </c:pt>
                <c:pt idx="2625">
                  <c:v>114</c:v>
                </c:pt>
                <c:pt idx="2626">
                  <c:v>112</c:v>
                </c:pt>
                <c:pt idx="2627">
                  <c:v>110</c:v>
                </c:pt>
                <c:pt idx="2628">
                  <c:v>104</c:v>
                </c:pt>
                <c:pt idx="2629">
                  <c:v>81</c:v>
                </c:pt>
                <c:pt idx="2630">
                  <c:v>154</c:v>
                </c:pt>
                <c:pt idx="2631">
                  <c:v>102</c:v>
                </c:pt>
                <c:pt idx="2632">
                  <c:v>89</c:v>
                </c:pt>
                <c:pt idx="2633">
                  <c:v>132</c:v>
                </c:pt>
                <c:pt idx="2634">
                  <c:v>103</c:v>
                </c:pt>
                <c:pt idx="2635">
                  <c:v>93</c:v>
                </c:pt>
                <c:pt idx="2636">
                  <c:v>93</c:v>
                </c:pt>
                <c:pt idx="2637">
                  <c:v>96</c:v>
                </c:pt>
                <c:pt idx="2638">
                  <c:v>89</c:v>
                </c:pt>
                <c:pt idx="2639">
                  <c:v>92</c:v>
                </c:pt>
                <c:pt idx="2640">
                  <c:v>97</c:v>
                </c:pt>
                <c:pt idx="2641">
                  <c:v>93</c:v>
                </c:pt>
                <c:pt idx="2642">
                  <c:v>89</c:v>
                </c:pt>
                <c:pt idx="2643">
                  <c:v>144</c:v>
                </c:pt>
                <c:pt idx="2644">
                  <c:v>123</c:v>
                </c:pt>
                <c:pt idx="2645">
                  <c:v>93</c:v>
                </c:pt>
                <c:pt idx="2646">
                  <c:v>133</c:v>
                </c:pt>
                <c:pt idx="2647">
                  <c:v>121</c:v>
                </c:pt>
                <c:pt idx="2648">
                  <c:v>102</c:v>
                </c:pt>
                <c:pt idx="2649">
                  <c:v>99</c:v>
                </c:pt>
                <c:pt idx="2650">
                  <c:v>98</c:v>
                </c:pt>
                <c:pt idx="2651">
                  <c:v>118</c:v>
                </c:pt>
                <c:pt idx="2652">
                  <c:v>104</c:v>
                </c:pt>
                <c:pt idx="2653">
                  <c:v>109</c:v>
                </c:pt>
                <c:pt idx="2654">
                  <c:v>115</c:v>
                </c:pt>
                <c:pt idx="2655">
                  <c:v>92</c:v>
                </c:pt>
                <c:pt idx="2656">
                  <c:v>91</c:v>
                </c:pt>
                <c:pt idx="2657">
                  <c:v>94</c:v>
                </c:pt>
                <c:pt idx="2658">
                  <c:v>93</c:v>
                </c:pt>
                <c:pt idx="2659">
                  <c:v>100</c:v>
                </c:pt>
                <c:pt idx="2660">
                  <c:v>293</c:v>
                </c:pt>
                <c:pt idx="2661">
                  <c:v>93</c:v>
                </c:pt>
                <c:pt idx="2662">
                  <c:v>123</c:v>
                </c:pt>
                <c:pt idx="2663">
                  <c:v>119</c:v>
                </c:pt>
                <c:pt idx="2664">
                  <c:v>107</c:v>
                </c:pt>
                <c:pt idx="2665">
                  <c:v>106</c:v>
                </c:pt>
                <c:pt idx="2666">
                  <c:v>109</c:v>
                </c:pt>
                <c:pt idx="2667">
                  <c:v>81</c:v>
                </c:pt>
                <c:pt idx="2668">
                  <c:v>95</c:v>
                </c:pt>
                <c:pt idx="2669">
                  <c:v>86</c:v>
                </c:pt>
                <c:pt idx="2670">
                  <c:v>113</c:v>
                </c:pt>
                <c:pt idx="2671">
                  <c:v>122</c:v>
                </c:pt>
                <c:pt idx="2672">
                  <c:v>90</c:v>
                </c:pt>
                <c:pt idx="2673">
                  <c:v>108</c:v>
                </c:pt>
                <c:pt idx="2674">
                  <c:v>113</c:v>
                </c:pt>
                <c:pt idx="2675">
                  <c:v>110</c:v>
                </c:pt>
                <c:pt idx="2676">
                  <c:v>109</c:v>
                </c:pt>
                <c:pt idx="2677">
                  <c:v>110</c:v>
                </c:pt>
                <c:pt idx="2678">
                  <c:v>101</c:v>
                </c:pt>
                <c:pt idx="2679">
                  <c:v>97</c:v>
                </c:pt>
                <c:pt idx="2680">
                  <c:v>172</c:v>
                </c:pt>
                <c:pt idx="2681">
                  <c:v>104</c:v>
                </c:pt>
                <c:pt idx="2682">
                  <c:v>99</c:v>
                </c:pt>
                <c:pt idx="2683">
                  <c:v>129</c:v>
                </c:pt>
                <c:pt idx="2684">
                  <c:v>91</c:v>
                </c:pt>
                <c:pt idx="2685">
                  <c:v>100</c:v>
                </c:pt>
                <c:pt idx="2686">
                  <c:v>111</c:v>
                </c:pt>
                <c:pt idx="2687">
                  <c:v>114</c:v>
                </c:pt>
                <c:pt idx="2688">
                  <c:v>86</c:v>
                </c:pt>
                <c:pt idx="2689">
                  <c:v>107</c:v>
                </c:pt>
                <c:pt idx="2690">
                  <c:v>90</c:v>
                </c:pt>
                <c:pt idx="2691">
                  <c:v>120</c:v>
                </c:pt>
                <c:pt idx="2692">
                  <c:v>134</c:v>
                </c:pt>
                <c:pt idx="2693">
                  <c:v>110</c:v>
                </c:pt>
                <c:pt idx="2694">
                  <c:v>132</c:v>
                </c:pt>
                <c:pt idx="2695">
                  <c:v>94</c:v>
                </c:pt>
                <c:pt idx="2696">
                  <c:v>113</c:v>
                </c:pt>
                <c:pt idx="2697">
                  <c:v>111</c:v>
                </c:pt>
                <c:pt idx="2698">
                  <c:v>99</c:v>
                </c:pt>
                <c:pt idx="2699">
                  <c:v>104</c:v>
                </c:pt>
                <c:pt idx="2700">
                  <c:v>103</c:v>
                </c:pt>
                <c:pt idx="2701">
                  <c:v>134</c:v>
                </c:pt>
                <c:pt idx="2702">
                  <c:v>106</c:v>
                </c:pt>
                <c:pt idx="2703">
                  <c:v>125</c:v>
                </c:pt>
                <c:pt idx="2704">
                  <c:v>109</c:v>
                </c:pt>
                <c:pt idx="2705">
                  <c:v>200</c:v>
                </c:pt>
                <c:pt idx="2706">
                  <c:v>112</c:v>
                </c:pt>
                <c:pt idx="2707">
                  <c:v>116</c:v>
                </c:pt>
                <c:pt idx="2708">
                  <c:v>120</c:v>
                </c:pt>
                <c:pt idx="2709">
                  <c:v>107</c:v>
                </c:pt>
                <c:pt idx="2710">
                  <c:v>107</c:v>
                </c:pt>
                <c:pt idx="2711">
                  <c:v>81</c:v>
                </c:pt>
                <c:pt idx="2712">
                  <c:v>101</c:v>
                </c:pt>
                <c:pt idx="2713">
                  <c:v>122</c:v>
                </c:pt>
                <c:pt idx="2714">
                  <c:v>97</c:v>
                </c:pt>
                <c:pt idx="2715">
                  <c:v>92</c:v>
                </c:pt>
                <c:pt idx="2716">
                  <c:v>110</c:v>
                </c:pt>
                <c:pt idx="2717">
                  <c:v>86</c:v>
                </c:pt>
                <c:pt idx="2718">
                  <c:v>91</c:v>
                </c:pt>
                <c:pt idx="2719">
                  <c:v>100</c:v>
                </c:pt>
                <c:pt idx="2720">
                  <c:v>111</c:v>
                </c:pt>
                <c:pt idx="2721">
                  <c:v>89</c:v>
                </c:pt>
                <c:pt idx="2722">
                  <c:v>84</c:v>
                </c:pt>
                <c:pt idx="2723">
                  <c:v>98</c:v>
                </c:pt>
                <c:pt idx="2724">
                  <c:v>95</c:v>
                </c:pt>
                <c:pt idx="2725">
                  <c:v>100</c:v>
                </c:pt>
                <c:pt idx="2726">
                  <c:v>109</c:v>
                </c:pt>
                <c:pt idx="2727">
                  <c:v>118</c:v>
                </c:pt>
                <c:pt idx="2728">
                  <c:v>88</c:v>
                </c:pt>
                <c:pt idx="2729">
                  <c:v>86</c:v>
                </c:pt>
                <c:pt idx="2730">
                  <c:v>118</c:v>
                </c:pt>
                <c:pt idx="2731">
                  <c:v>125</c:v>
                </c:pt>
                <c:pt idx="2732">
                  <c:v>125</c:v>
                </c:pt>
                <c:pt idx="2733">
                  <c:v>94</c:v>
                </c:pt>
                <c:pt idx="2734">
                  <c:v>113</c:v>
                </c:pt>
                <c:pt idx="2735">
                  <c:v>104</c:v>
                </c:pt>
                <c:pt idx="2736">
                  <c:v>95</c:v>
                </c:pt>
                <c:pt idx="2737">
                  <c:v>102</c:v>
                </c:pt>
                <c:pt idx="2738">
                  <c:v>104</c:v>
                </c:pt>
                <c:pt idx="2739">
                  <c:v>120</c:v>
                </c:pt>
                <c:pt idx="2740">
                  <c:v>95</c:v>
                </c:pt>
                <c:pt idx="2741">
                  <c:v>118</c:v>
                </c:pt>
                <c:pt idx="2742">
                  <c:v>193</c:v>
                </c:pt>
                <c:pt idx="2743">
                  <c:v>97</c:v>
                </c:pt>
                <c:pt idx="2744">
                  <c:v>98</c:v>
                </c:pt>
                <c:pt idx="2745">
                  <c:v>103</c:v>
                </c:pt>
                <c:pt idx="2746">
                  <c:v>161</c:v>
                </c:pt>
                <c:pt idx="2747">
                  <c:v>120</c:v>
                </c:pt>
                <c:pt idx="2748">
                  <c:v>97</c:v>
                </c:pt>
                <c:pt idx="2749">
                  <c:v>99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140</c:v>
                </c:pt>
                <c:pt idx="2777">
                  <c:v>90</c:v>
                </c:pt>
                <c:pt idx="2778">
                  <c:v>130</c:v>
                </c:pt>
                <c:pt idx="2779">
                  <c:v>98</c:v>
                </c:pt>
                <c:pt idx="2780">
                  <c:v>101</c:v>
                </c:pt>
                <c:pt idx="2781">
                  <c:v>114</c:v>
                </c:pt>
                <c:pt idx="2782">
                  <c:v>100</c:v>
                </c:pt>
                <c:pt idx="2783">
                  <c:v>85</c:v>
                </c:pt>
                <c:pt idx="2784">
                  <c:v>103</c:v>
                </c:pt>
                <c:pt idx="2785">
                  <c:v>100</c:v>
                </c:pt>
                <c:pt idx="2786">
                  <c:v>114</c:v>
                </c:pt>
                <c:pt idx="2787">
                  <c:v>97</c:v>
                </c:pt>
                <c:pt idx="2788">
                  <c:v>116</c:v>
                </c:pt>
                <c:pt idx="2789">
                  <c:v>96</c:v>
                </c:pt>
                <c:pt idx="2790">
                  <c:v>98</c:v>
                </c:pt>
                <c:pt idx="2791">
                  <c:v>105</c:v>
                </c:pt>
                <c:pt idx="2792">
                  <c:v>123</c:v>
                </c:pt>
                <c:pt idx="2793">
                  <c:v>93</c:v>
                </c:pt>
                <c:pt idx="2794">
                  <c:v>97</c:v>
                </c:pt>
                <c:pt idx="2795">
                  <c:v>122</c:v>
                </c:pt>
                <c:pt idx="2796">
                  <c:v>101</c:v>
                </c:pt>
                <c:pt idx="2797">
                  <c:v>100</c:v>
                </c:pt>
                <c:pt idx="2798">
                  <c:v>129</c:v>
                </c:pt>
                <c:pt idx="2799">
                  <c:v>81</c:v>
                </c:pt>
                <c:pt idx="2800">
                  <c:v>96</c:v>
                </c:pt>
                <c:pt idx="2801">
                  <c:v>84</c:v>
                </c:pt>
                <c:pt idx="2802">
                  <c:v>110</c:v>
                </c:pt>
                <c:pt idx="2803">
                  <c:v>130</c:v>
                </c:pt>
                <c:pt idx="2804">
                  <c:v>84</c:v>
                </c:pt>
                <c:pt idx="2805">
                  <c:v>106</c:v>
                </c:pt>
                <c:pt idx="2806">
                  <c:v>76</c:v>
                </c:pt>
                <c:pt idx="2807">
                  <c:v>99</c:v>
                </c:pt>
                <c:pt idx="2808">
                  <c:v>96</c:v>
                </c:pt>
                <c:pt idx="2809">
                  <c:v>104</c:v>
                </c:pt>
                <c:pt idx="2810">
                  <c:v>108</c:v>
                </c:pt>
                <c:pt idx="2811">
                  <c:v>108</c:v>
                </c:pt>
                <c:pt idx="2812">
                  <c:v>87</c:v>
                </c:pt>
                <c:pt idx="2813">
                  <c:v>89</c:v>
                </c:pt>
                <c:pt idx="2814">
                  <c:v>97</c:v>
                </c:pt>
                <c:pt idx="2815">
                  <c:v>106</c:v>
                </c:pt>
                <c:pt idx="2816">
                  <c:v>100</c:v>
                </c:pt>
                <c:pt idx="2817">
                  <c:v>89</c:v>
                </c:pt>
                <c:pt idx="2818">
                  <c:v>95</c:v>
                </c:pt>
                <c:pt idx="2819">
                  <c:v>97</c:v>
                </c:pt>
                <c:pt idx="2820">
                  <c:v>94</c:v>
                </c:pt>
                <c:pt idx="2821">
                  <c:v>103</c:v>
                </c:pt>
                <c:pt idx="2822">
                  <c:v>95</c:v>
                </c:pt>
                <c:pt idx="2823">
                  <c:v>101</c:v>
                </c:pt>
                <c:pt idx="2824">
                  <c:v>101</c:v>
                </c:pt>
                <c:pt idx="2825">
                  <c:v>82</c:v>
                </c:pt>
                <c:pt idx="2826">
                  <c:v>74</c:v>
                </c:pt>
                <c:pt idx="2827">
                  <c:v>130</c:v>
                </c:pt>
                <c:pt idx="2828">
                  <c:v>112</c:v>
                </c:pt>
                <c:pt idx="2829">
                  <c:v>96</c:v>
                </c:pt>
                <c:pt idx="2830">
                  <c:v>89</c:v>
                </c:pt>
                <c:pt idx="2831">
                  <c:v>121</c:v>
                </c:pt>
                <c:pt idx="2832">
                  <c:v>85</c:v>
                </c:pt>
                <c:pt idx="2833">
                  <c:v>120</c:v>
                </c:pt>
                <c:pt idx="2834">
                  <c:v>106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101</c:v>
                </c:pt>
                <c:pt idx="2865">
                  <c:v>103</c:v>
                </c:pt>
                <c:pt idx="2866">
                  <c:v>111</c:v>
                </c:pt>
                <c:pt idx="2867">
                  <c:v>86</c:v>
                </c:pt>
                <c:pt idx="2868">
                  <c:v>90</c:v>
                </c:pt>
                <c:pt idx="2869">
                  <c:v>82</c:v>
                </c:pt>
                <c:pt idx="2870">
                  <c:v>83</c:v>
                </c:pt>
                <c:pt idx="2871">
                  <c:v>125</c:v>
                </c:pt>
                <c:pt idx="2872">
                  <c:v>86</c:v>
                </c:pt>
                <c:pt idx="2873">
                  <c:v>91</c:v>
                </c:pt>
                <c:pt idx="2874">
                  <c:v>90</c:v>
                </c:pt>
                <c:pt idx="2875">
                  <c:v>90</c:v>
                </c:pt>
                <c:pt idx="2876">
                  <c:v>93</c:v>
                </c:pt>
                <c:pt idx="2877">
                  <c:v>104</c:v>
                </c:pt>
                <c:pt idx="2878">
                  <c:v>85</c:v>
                </c:pt>
                <c:pt idx="2879">
                  <c:v>81</c:v>
                </c:pt>
                <c:pt idx="2880">
                  <c:v>135</c:v>
                </c:pt>
                <c:pt idx="2881">
                  <c:v>144</c:v>
                </c:pt>
                <c:pt idx="2882">
                  <c:v>98</c:v>
                </c:pt>
                <c:pt idx="2883">
                  <c:v>117</c:v>
                </c:pt>
                <c:pt idx="2884">
                  <c:v>127</c:v>
                </c:pt>
                <c:pt idx="2885">
                  <c:v>98</c:v>
                </c:pt>
                <c:pt idx="2886">
                  <c:v>197</c:v>
                </c:pt>
                <c:pt idx="2887">
                  <c:v>104</c:v>
                </c:pt>
                <c:pt idx="2888">
                  <c:v>90</c:v>
                </c:pt>
                <c:pt idx="2889">
                  <c:v>130</c:v>
                </c:pt>
                <c:pt idx="2890">
                  <c:v>176</c:v>
                </c:pt>
                <c:pt idx="2891">
                  <c:v>116</c:v>
                </c:pt>
                <c:pt idx="2892">
                  <c:v>88</c:v>
                </c:pt>
                <c:pt idx="2893">
                  <c:v>106</c:v>
                </c:pt>
                <c:pt idx="2894">
                  <c:v>181</c:v>
                </c:pt>
                <c:pt idx="2895">
                  <c:v>130</c:v>
                </c:pt>
                <c:pt idx="2896">
                  <c:v>123</c:v>
                </c:pt>
                <c:pt idx="2897">
                  <c:v>120</c:v>
                </c:pt>
                <c:pt idx="2898">
                  <c:v>87</c:v>
                </c:pt>
                <c:pt idx="2899">
                  <c:v>123</c:v>
                </c:pt>
                <c:pt idx="2900">
                  <c:v>103</c:v>
                </c:pt>
                <c:pt idx="2901">
                  <c:v>91</c:v>
                </c:pt>
                <c:pt idx="2902">
                  <c:v>88</c:v>
                </c:pt>
                <c:pt idx="2903">
                  <c:v>126</c:v>
                </c:pt>
                <c:pt idx="2904">
                  <c:v>120</c:v>
                </c:pt>
                <c:pt idx="2905">
                  <c:v>94</c:v>
                </c:pt>
                <c:pt idx="2906">
                  <c:v>137</c:v>
                </c:pt>
                <c:pt idx="2907">
                  <c:v>119</c:v>
                </c:pt>
                <c:pt idx="2908">
                  <c:v>99</c:v>
                </c:pt>
                <c:pt idx="2909">
                  <c:v>79</c:v>
                </c:pt>
                <c:pt idx="2910">
                  <c:v>95</c:v>
                </c:pt>
                <c:pt idx="2911">
                  <c:v>103</c:v>
                </c:pt>
                <c:pt idx="2912">
                  <c:v>92</c:v>
                </c:pt>
                <c:pt idx="2913">
                  <c:v>84</c:v>
                </c:pt>
                <c:pt idx="2914">
                  <c:v>300</c:v>
                </c:pt>
                <c:pt idx="2915">
                  <c:v>120</c:v>
                </c:pt>
                <c:pt idx="2916">
                  <c:v>121</c:v>
                </c:pt>
                <c:pt idx="2917">
                  <c:v>97</c:v>
                </c:pt>
                <c:pt idx="2918">
                  <c:v>86</c:v>
                </c:pt>
                <c:pt idx="2919">
                  <c:v>45</c:v>
                </c:pt>
                <c:pt idx="2920">
                  <c:v>97</c:v>
                </c:pt>
                <c:pt idx="2921">
                  <c:v>93</c:v>
                </c:pt>
                <c:pt idx="2922">
                  <c:v>84</c:v>
                </c:pt>
                <c:pt idx="2923">
                  <c:v>96</c:v>
                </c:pt>
                <c:pt idx="2924">
                  <c:v>112</c:v>
                </c:pt>
                <c:pt idx="2925">
                  <c:v>125</c:v>
                </c:pt>
                <c:pt idx="2926">
                  <c:v>96</c:v>
                </c:pt>
                <c:pt idx="2927">
                  <c:v>103</c:v>
                </c:pt>
                <c:pt idx="2928">
                  <c:v>101</c:v>
                </c:pt>
                <c:pt idx="2929">
                  <c:v>104</c:v>
                </c:pt>
                <c:pt idx="2930">
                  <c:v>119</c:v>
                </c:pt>
                <c:pt idx="2931">
                  <c:v>128</c:v>
                </c:pt>
                <c:pt idx="2932">
                  <c:v>106</c:v>
                </c:pt>
                <c:pt idx="2933">
                  <c:v>126</c:v>
                </c:pt>
                <c:pt idx="2934">
                  <c:v>126</c:v>
                </c:pt>
                <c:pt idx="2935">
                  <c:v>150</c:v>
                </c:pt>
                <c:pt idx="2936">
                  <c:v>178</c:v>
                </c:pt>
                <c:pt idx="2937">
                  <c:v>117</c:v>
                </c:pt>
                <c:pt idx="2938">
                  <c:v>119</c:v>
                </c:pt>
                <c:pt idx="2939">
                  <c:v>174</c:v>
                </c:pt>
                <c:pt idx="2940">
                  <c:v>111</c:v>
                </c:pt>
                <c:pt idx="2941">
                  <c:v>101</c:v>
                </c:pt>
                <c:pt idx="2942">
                  <c:v>89</c:v>
                </c:pt>
                <c:pt idx="2943">
                  <c:v>113</c:v>
                </c:pt>
                <c:pt idx="2944">
                  <c:v>95</c:v>
                </c:pt>
                <c:pt idx="2945">
                  <c:v>112</c:v>
                </c:pt>
                <c:pt idx="2946">
                  <c:v>109</c:v>
                </c:pt>
                <c:pt idx="2947">
                  <c:v>108</c:v>
                </c:pt>
                <c:pt idx="2948">
                  <c:v>100</c:v>
                </c:pt>
                <c:pt idx="2949">
                  <c:v>90</c:v>
                </c:pt>
                <c:pt idx="2950">
                  <c:v>94</c:v>
                </c:pt>
                <c:pt idx="2951">
                  <c:v>111</c:v>
                </c:pt>
                <c:pt idx="2952">
                  <c:v>142</c:v>
                </c:pt>
                <c:pt idx="2953">
                  <c:v>107</c:v>
                </c:pt>
                <c:pt idx="2954">
                  <c:v>91</c:v>
                </c:pt>
                <c:pt idx="2955">
                  <c:v>82</c:v>
                </c:pt>
                <c:pt idx="2956">
                  <c:v>97</c:v>
                </c:pt>
                <c:pt idx="2957">
                  <c:v>128</c:v>
                </c:pt>
                <c:pt idx="2958">
                  <c:v>102</c:v>
                </c:pt>
                <c:pt idx="2959">
                  <c:v>93</c:v>
                </c:pt>
                <c:pt idx="2960">
                  <c:v>138</c:v>
                </c:pt>
                <c:pt idx="2961">
                  <c:v>93</c:v>
                </c:pt>
                <c:pt idx="2962">
                  <c:v>92</c:v>
                </c:pt>
                <c:pt idx="2963">
                  <c:v>92</c:v>
                </c:pt>
                <c:pt idx="2964">
                  <c:v>104</c:v>
                </c:pt>
                <c:pt idx="2965">
                  <c:v>89</c:v>
                </c:pt>
                <c:pt idx="2966">
                  <c:v>92</c:v>
                </c:pt>
                <c:pt idx="2967">
                  <c:v>90</c:v>
                </c:pt>
                <c:pt idx="2968">
                  <c:v>129</c:v>
                </c:pt>
                <c:pt idx="2969">
                  <c:v>111</c:v>
                </c:pt>
                <c:pt idx="2970">
                  <c:v>79</c:v>
                </c:pt>
                <c:pt idx="2971">
                  <c:v>104</c:v>
                </c:pt>
                <c:pt idx="2972">
                  <c:v>101</c:v>
                </c:pt>
                <c:pt idx="2973">
                  <c:v>113</c:v>
                </c:pt>
                <c:pt idx="2974">
                  <c:v>92</c:v>
                </c:pt>
                <c:pt idx="2975">
                  <c:v>106</c:v>
                </c:pt>
                <c:pt idx="2976">
                  <c:v>75</c:v>
                </c:pt>
                <c:pt idx="2977">
                  <c:v>104</c:v>
                </c:pt>
                <c:pt idx="2978">
                  <c:v>108</c:v>
                </c:pt>
                <c:pt idx="2979">
                  <c:v>99</c:v>
                </c:pt>
                <c:pt idx="2980">
                  <c:v>109</c:v>
                </c:pt>
                <c:pt idx="2981">
                  <c:v>93</c:v>
                </c:pt>
                <c:pt idx="2982">
                  <c:v>99</c:v>
                </c:pt>
                <c:pt idx="2983">
                  <c:v>98</c:v>
                </c:pt>
                <c:pt idx="2984">
                  <c:v>95</c:v>
                </c:pt>
                <c:pt idx="2985">
                  <c:v>107</c:v>
                </c:pt>
                <c:pt idx="2986">
                  <c:v>102</c:v>
                </c:pt>
                <c:pt idx="2987">
                  <c:v>97</c:v>
                </c:pt>
                <c:pt idx="2988">
                  <c:v>124</c:v>
                </c:pt>
                <c:pt idx="2989">
                  <c:v>90</c:v>
                </c:pt>
                <c:pt idx="2990">
                  <c:v>90</c:v>
                </c:pt>
                <c:pt idx="2991">
                  <c:v>99</c:v>
                </c:pt>
                <c:pt idx="2992">
                  <c:v>115</c:v>
                </c:pt>
                <c:pt idx="2993">
                  <c:v>89</c:v>
                </c:pt>
                <c:pt idx="2994">
                  <c:v>92</c:v>
                </c:pt>
                <c:pt idx="2995">
                  <c:v>94</c:v>
                </c:pt>
                <c:pt idx="2996">
                  <c:v>100</c:v>
                </c:pt>
                <c:pt idx="2997">
                  <c:v>109</c:v>
                </c:pt>
                <c:pt idx="2998">
                  <c:v>105</c:v>
                </c:pt>
                <c:pt idx="2999">
                  <c:v>102</c:v>
                </c:pt>
                <c:pt idx="3000">
                  <c:v>97</c:v>
                </c:pt>
                <c:pt idx="3001">
                  <c:v>118</c:v>
                </c:pt>
                <c:pt idx="3002">
                  <c:v>92</c:v>
                </c:pt>
                <c:pt idx="3003">
                  <c:v>103</c:v>
                </c:pt>
                <c:pt idx="3004">
                  <c:v>93</c:v>
                </c:pt>
                <c:pt idx="3005">
                  <c:v>113</c:v>
                </c:pt>
                <c:pt idx="3006">
                  <c:v>153</c:v>
                </c:pt>
                <c:pt idx="3007">
                  <c:v>89</c:v>
                </c:pt>
                <c:pt idx="3008">
                  <c:v>118</c:v>
                </c:pt>
                <c:pt idx="3009">
                  <c:v>97</c:v>
                </c:pt>
                <c:pt idx="3010">
                  <c:v>156</c:v>
                </c:pt>
                <c:pt idx="3011">
                  <c:v>100</c:v>
                </c:pt>
                <c:pt idx="3012">
                  <c:v>96</c:v>
                </c:pt>
                <c:pt idx="3013">
                  <c:v>120</c:v>
                </c:pt>
                <c:pt idx="3014">
                  <c:v>175</c:v>
                </c:pt>
                <c:pt idx="3015">
                  <c:v>95</c:v>
                </c:pt>
                <c:pt idx="3016">
                  <c:v>95</c:v>
                </c:pt>
                <c:pt idx="3017">
                  <c:v>121</c:v>
                </c:pt>
                <c:pt idx="3018">
                  <c:v>110</c:v>
                </c:pt>
                <c:pt idx="3019">
                  <c:v>96</c:v>
                </c:pt>
                <c:pt idx="3020">
                  <c:v>121</c:v>
                </c:pt>
                <c:pt idx="3021">
                  <c:v>95</c:v>
                </c:pt>
                <c:pt idx="3022">
                  <c:v>112</c:v>
                </c:pt>
                <c:pt idx="3023">
                  <c:v>143</c:v>
                </c:pt>
                <c:pt idx="3024">
                  <c:v>93</c:v>
                </c:pt>
                <c:pt idx="3025">
                  <c:v>110</c:v>
                </c:pt>
                <c:pt idx="3026">
                  <c:v>104</c:v>
                </c:pt>
                <c:pt idx="3027">
                  <c:v>119</c:v>
                </c:pt>
                <c:pt idx="3028">
                  <c:v>125</c:v>
                </c:pt>
                <c:pt idx="3029">
                  <c:v>96</c:v>
                </c:pt>
                <c:pt idx="3030">
                  <c:v>100</c:v>
                </c:pt>
                <c:pt idx="3031">
                  <c:v>89</c:v>
                </c:pt>
                <c:pt idx="3032">
                  <c:v>92</c:v>
                </c:pt>
                <c:pt idx="3033">
                  <c:v>109</c:v>
                </c:pt>
                <c:pt idx="3034">
                  <c:v>103</c:v>
                </c:pt>
                <c:pt idx="3035">
                  <c:v>95</c:v>
                </c:pt>
                <c:pt idx="3036">
                  <c:v>143</c:v>
                </c:pt>
                <c:pt idx="3037">
                  <c:v>105</c:v>
                </c:pt>
                <c:pt idx="3038">
                  <c:v>106</c:v>
                </c:pt>
                <c:pt idx="3039">
                  <c:v>100</c:v>
                </c:pt>
                <c:pt idx="3040">
                  <c:v>103</c:v>
                </c:pt>
                <c:pt idx="3041">
                  <c:v>116</c:v>
                </c:pt>
                <c:pt idx="3042">
                  <c:v>99</c:v>
                </c:pt>
                <c:pt idx="3043">
                  <c:v>164</c:v>
                </c:pt>
                <c:pt idx="3044">
                  <c:v>96</c:v>
                </c:pt>
                <c:pt idx="3045">
                  <c:v>122</c:v>
                </c:pt>
                <c:pt idx="3046">
                  <c:v>94</c:v>
                </c:pt>
                <c:pt idx="3047">
                  <c:v>93</c:v>
                </c:pt>
                <c:pt idx="3048">
                  <c:v>96</c:v>
                </c:pt>
                <c:pt idx="3049">
                  <c:v>113</c:v>
                </c:pt>
                <c:pt idx="3050">
                  <c:v>192</c:v>
                </c:pt>
                <c:pt idx="3051">
                  <c:v>99</c:v>
                </c:pt>
                <c:pt idx="3052">
                  <c:v>91</c:v>
                </c:pt>
                <c:pt idx="3053">
                  <c:v>100</c:v>
                </c:pt>
                <c:pt idx="3054">
                  <c:v>105</c:v>
                </c:pt>
                <c:pt idx="3055">
                  <c:v>99</c:v>
                </c:pt>
                <c:pt idx="3056">
                  <c:v>112</c:v>
                </c:pt>
                <c:pt idx="3057">
                  <c:v>99</c:v>
                </c:pt>
                <c:pt idx="3058">
                  <c:v>125</c:v>
                </c:pt>
                <c:pt idx="3059">
                  <c:v>107</c:v>
                </c:pt>
                <c:pt idx="3060">
                  <c:v>107</c:v>
                </c:pt>
                <c:pt idx="3061">
                  <c:v>97</c:v>
                </c:pt>
                <c:pt idx="3062">
                  <c:v>95</c:v>
                </c:pt>
                <c:pt idx="3063">
                  <c:v>106</c:v>
                </c:pt>
                <c:pt idx="3064">
                  <c:v>103</c:v>
                </c:pt>
                <c:pt idx="3065">
                  <c:v>96</c:v>
                </c:pt>
                <c:pt idx="3066">
                  <c:v>103</c:v>
                </c:pt>
                <c:pt idx="3067">
                  <c:v>108</c:v>
                </c:pt>
                <c:pt idx="3068">
                  <c:v>118</c:v>
                </c:pt>
                <c:pt idx="3069">
                  <c:v>97</c:v>
                </c:pt>
                <c:pt idx="3070">
                  <c:v>115</c:v>
                </c:pt>
                <c:pt idx="3071">
                  <c:v>102</c:v>
                </c:pt>
                <c:pt idx="3072">
                  <c:v>125</c:v>
                </c:pt>
                <c:pt idx="3073">
                  <c:v>108</c:v>
                </c:pt>
                <c:pt idx="3074">
                  <c:v>101</c:v>
                </c:pt>
                <c:pt idx="3075">
                  <c:v>101</c:v>
                </c:pt>
                <c:pt idx="3076">
                  <c:v>139</c:v>
                </c:pt>
                <c:pt idx="3077">
                  <c:v>125</c:v>
                </c:pt>
                <c:pt idx="3078">
                  <c:v>115</c:v>
                </c:pt>
                <c:pt idx="3079">
                  <c:v>99</c:v>
                </c:pt>
                <c:pt idx="3080">
                  <c:v>88</c:v>
                </c:pt>
                <c:pt idx="3081">
                  <c:v>112</c:v>
                </c:pt>
                <c:pt idx="3082">
                  <c:v>108</c:v>
                </c:pt>
                <c:pt idx="3083">
                  <c:v>104</c:v>
                </c:pt>
                <c:pt idx="3084">
                  <c:v>108</c:v>
                </c:pt>
                <c:pt idx="3085">
                  <c:v>102</c:v>
                </c:pt>
                <c:pt idx="3086">
                  <c:v>88</c:v>
                </c:pt>
                <c:pt idx="3087">
                  <c:v>91</c:v>
                </c:pt>
                <c:pt idx="3088">
                  <c:v>141</c:v>
                </c:pt>
                <c:pt idx="3089">
                  <c:v>101</c:v>
                </c:pt>
                <c:pt idx="3090">
                  <c:v>105</c:v>
                </c:pt>
                <c:pt idx="3091">
                  <c:v>100</c:v>
                </c:pt>
                <c:pt idx="3092">
                  <c:v>116</c:v>
                </c:pt>
                <c:pt idx="3093">
                  <c:v>97</c:v>
                </c:pt>
                <c:pt idx="3094">
                  <c:v>106</c:v>
                </c:pt>
                <c:pt idx="3095">
                  <c:v>105</c:v>
                </c:pt>
                <c:pt idx="3096">
                  <c:v>122</c:v>
                </c:pt>
                <c:pt idx="3097">
                  <c:v>107</c:v>
                </c:pt>
                <c:pt idx="3098">
                  <c:v>121</c:v>
                </c:pt>
                <c:pt idx="3099">
                  <c:v>98</c:v>
                </c:pt>
                <c:pt idx="3100">
                  <c:v>123</c:v>
                </c:pt>
                <c:pt idx="3101">
                  <c:v>110</c:v>
                </c:pt>
                <c:pt idx="3102">
                  <c:v>120</c:v>
                </c:pt>
                <c:pt idx="3103">
                  <c:v>122</c:v>
                </c:pt>
                <c:pt idx="3104">
                  <c:v>110</c:v>
                </c:pt>
                <c:pt idx="3105">
                  <c:v>139</c:v>
                </c:pt>
                <c:pt idx="3106">
                  <c:v>124</c:v>
                </c:pt>
                <c:pt idx="3107">
                  <c:v>120</c:v>
                </c:pt>
                <c:pt idx="3108">
                  <c:v>152</c:v>
                </c:pt>
                <c:pt idx="3109">
                  <c:v>98</c:v>
                </c:pt>
                <c:pt idx="3110">
                  <c:v>106</c:v>
                </c:pt>
                <c:pt idx="3111">
                  <c:v>106</c:v>
                </c:pt>
                <c:pt idx="3112">
                  <c:v>106</c:v>
                </c:pt>
                <c:pt idx="3113">
                  <c:v>89</c:v>
                </c:pt>
                <c:pt idx="3114">
                  <c:v>94</c:v>
                </c:pt>
                <c:pt idx="3115">
                  <c:v>109</c:v>
                </c:pt>
                <c:pt idx="3116">
                  <c:v>144</c:v>
                </c:pt>
                <c:pt idx="3117">
                  <c:v>90</c:v>
                </c:pt>
                <c:pt idx="3118">
                  <c:v>106</c:v>
                </c:pt>
                <c:pt idx="3119">
                  <c:v>121</c:v>
                </c:pt>
                <c:pt idx="3120">
                  <c:v>89</c:v>
                </c:pt>
                <c:pt idx="3121">
                  <c:v>104</c:v>
                </c:pt>
                <c:pt idx="3122">
                  <c:v>99</c:v>
                </c:pt>
                <c:pt idx="3123">
                  <c:v>98</c:v>
                </c:pt>
                <c:pt idx="3124">
                  <c:v>121</c:v>
                </c:pt>
                <c:pt idx="3125">
                  <c:v>96</c:v>
                </c:pt>
                <c:pt idx="3126">
                  <c:v>99</c:v>
                </c:pt>
                <c:pt idx="3127">
                  <c:v>42</c:v>
                </c:pt>
                <c:pt idx="3128">
                  <c:v>122</c:v>
                </c:pt>
                <c:pt idx="3129">
                  <c:v>101</c:v>
                </c:pt>
                <c:pt idx="3130">
                  <c:v>102</c:v>
                </c:pt>
                <c:pt idx="3131">
                  <c:v>84</c:v>
                </c:pt>
                <c:pt idx="3132">
                  <c:v>104</c:v>
                </c:pt>
                <c:pt idx="3133">
                  <c:v>96</c:v>
                </c:pt>
                <c:pt idx="3134">
                  <c:v>94</c:v>
                </c:pt>
                <c:pt idx="3135">
                  <c:v>90</c:v>
                </c:pt>
                <c:pt idx="3136">
                  <c:v>90</c:v>
                </c:pt>
                <c:pt idx="3137">
                  <c:v>106</c:v>
                </c:pt>
                <c:pt idx="3138">
                  <c:v>96</c:v>
                </c:pt>
                <c:pt idx="3139">
                  <c:v>95</c:v>
                </c:pt>
                <c:pt idx="3140">
                  <c:v>99</c:v>
                </c:pt>
                <c:pt idx="3141">
                  <c:v>99</c:v>
                </c:pt>
                <c:pt idx="3142">
                  <c:v>95</c:v>
                </c:pt>
                <c:pt idx="3143">
                  <c:v>99</c:v>
                </c:pt>
                <c:pt idx="3144">
                  <c:v>107</c:v>
                </c:pt>
                <c:pt idx="3145">
                  <c:v>90</c:v>
                </c:pt>
                <c:pt idx="3146">
                  <c:v>96</c:v>
                </c:pt>
                <c:pt idx="3147">
                  <c:v>104</c:v>
                </c:pt>
                <c:pt idx="3148">
                  <c:v>97</c:v>
                </c:pt>
                <c:pt idx="3149">
                  <c:v>107</c:v>
                </c:pt>
                <c:pt idx="3150">
                  <c:v>85</c:v>
                </c:pt>
                <c:pt idx="3151">
                  <c:v>95</c:v>
                </c:pt>
                <c:pt idx="3152">
                  <c:v>111</c:v>
                </c:pt>
                <c:pt idx="3153">
                  <c:v>86</c:v>
                </c:pt>
                <c:pt idx="3154">
                  <c:v>115</c:v>
                </c:pt>
                <c:pt idx="3155">
                  <c:v>103</c:v>
                </c:pt>
                <c:pt idx="3156">
                  <c:v>111</c:v>
                </c:pt>
                <c:pt idx="3157">
                  <c:v>112</c:v>
                </c:pt>
                <c:pt idx="3158">
                  <c:v>141</c:v>
                </c:pt>
                <c:pt idx="3159">
                  <c:v>95</c:v>
                </c:pt>
                <c:pt idx="3160">
                  <c:v>85</c:v>
                </c:pt>
                <c:pt idx="3161">
                  <c:v>129</c:v>
                </c:pt>
                <c:pt idx="3162">
                  <c:v>125</c:v>
                </c:pt>
                <c:pt idx="3163">
                  <c:v>116</c:v>
                </c:pt>
                <c:pt idx="3164">
                  <c:v>105</c:v>
                </c:pt>
                <c:pt idx="3165">
                  <c:v>90</c:v>
                </c:pt>
                <c:pt idx="3166">
                  <c:v>111</c:v>
                </c:pt>
                <c:pt idx="3167">
                  <c:v>91</c:v>
                </c:pt>
                <c:pt idx="3168">
                  <c:v>97</c:v>
                </c:pt>
                <c:pt idx="3169">
                  <c:v>92</c:v>
                </c:pt>
                <c:pt idx="3170">
                  <c:v>104</c:v>
                </c:pt>
                <c:pt idx="3171">
                  <c:v>120</c:v>
                </c:pt>
                <c:pt idx="3172">
                  <c:v>99</c:v>
                </c:pt>
                <c:pt idx="3173">
                  <c:v>93</c:v>
                </c:pt>
                <c:pt idx="3174">
                  <c:v>99</c:v>
                </c:pt>
                <c:pt idx="3175">
                  <c:v>96</c:v>
                </c:pt>
                <c:pt idx="3176">
                  <c:v>96</c:v>
                </c:pt>
                <c:pt idx="3177">
                  <c:v>100</c:v>
                </c:pt>
                <c:pt idx="3178">
                  <c:v>98</c:v>
                </c:pt>
                <c:pt idx="3179">
                  <c:v>106</c:v>
                </c:pt>
                <c:pt idx="3180">
                  <c:v>95</c:v>
                </c:pt>
                <c:pt idx="3181">
                  <c:v>104</c:v>
                </c:pt>
                <c:pt idx="3182">
                  <c:v>87</c:v>
                </c:pt>
                <c:pt idx="3183">
                  <c:v>81</c:v>
                </c:pt>
                <c:pt idx="3184">
                  <c:v>94</c:v>
                </c:pt>
                <c:pt idx="3185">
                  <c:v>89</c:v>
                </c:pt>
                <c:pt idx="3186">
                  <c:v>88</c:v>
                </c:pt>
                <c:pt idx="3187">
                  <c:v>108</c:v>
                </c:pt>
                <c:pt idx="3188">
                  <c:v>115</c:v>
                </c:pt>
                <c:pt idx="3189">
                  <c:v>96</c:v>
                </c:pt>
                <c:pt idx="3190">
                  <c:v>135</c:v>
                </c:pt>
                <c:pt idx="3191">
                  <c:v>93</c:v>
                </c:pt>
                <c:pt idx="3192">
                  <c:v>109</c:v>
                </c:pt>
                <c:pt idx="3193">
                  <c:v>101</c:v>
                </c:pt>
                <c:pt idx="3194">
                  <c:v>117</c:v>
                </c:pt>
                <c:pt idx="3195">
                  <c:v>83</c:v>
                </c:pt>
                <c:pt idx="3196">
                  <c:v>113</c:v>
                </c:pt>
                <c:pt idx="3197">
                  <c:v>104</c:v>
                </c:pt>
                <c:pt idx="3198">
                  <c:v>97</c:v>
                </c:pt>
                <c:pt idx="3199">
                  <c:v>110</c:v>
                </c:pt>
                <c:pt idx="3200">
                  <c:v>103</c:v>
                </c:pt>
                <c:pt idx="3201">
                  <c:v>94</c:v>
                </c:pt>
                <c:pt idx="3202">
                  <c:v>77</c:v>
                </c:pt>
                <c:pt idx="3203">
                  <c:v>134</c:v>
                </c:pt>
                <c:pt idx="3204">
                  <c:v>90</c:v>
                </c:pt>
                <c:pt idx="3205">
                  <c:v>104</c:v>
                </c:pt>
                <c:pt idx="3206">
                  <c:v>93</c:v>
                </c:pt>
                <c:pt idx="3207">
                  <c:v>106</c:v>
                </c:pt>
                <c:pt idx="3208">
                  <c:v>109</c:v>
                </c:pt>
                <c:pt idx="3209">
                  <c:v>101</c:v>
                </c:pt>
                <c:pt idx="3210">
                  <c:v>100</c:v>
                </c:pt>
                <c:pt idx="3211">
                  <c:v>95</c:v>
                </c:pt>
                <c:pt idx="3212">
                  <c:v>94</c:v>
                </c:pt>
                <c:pt idx="3213">
                  <c:v>93</c:v>
                </c:pt>
                <c:pt idx="3214">
                  <c:v>106</c:v>
                </c:pt>
                <c:pt idx="3215">
                  <c:v>99</c:v>
                </c:pt>
                <c:pt idx="3216">
                  <c:v>82</c:v>
                </c:pt>
                <c:pt idx="3217">
                  <c:v>135</c:v>
                </c:pt>
                <c:pt idx="3218">
                  <c:v>88</c:v>
                </c:pt>
                <c:pt idx="3219">
                  <c:v>89</c:v>
                </c:pt>
                <c:pt idx="3220">
                  <c:v>110</c:v>
                </c:pt>
                <c:pt idx="3221">
                  <c:v>107</c:v>
                </c:pt>
                <c:pt idx="3222">
                  <c:v>86</c:v>
                </c:pt>
                <c:pt idx="3223">
                  <c:v>91</c:v>
                </c:pt>
                <c:pt idx="3224">
                  <c:v>103</c:v>
                </c:pt>
                <c:pt idx="3225">
                  <c:v>92</c:v>
                </c:pt>
                <c:pt idx="3226">
                  <c:v>99</c:v>
                </c:pt>
                <c:pt idx="3227">
                  <c:v>96</c:v>
                </c:pt>
                <c:pt idx="3228">
                  <c:v>82</c:v>
                </c:pt>
                <c:pt idx="3229">
                  <c:v>92</c:v>
                </c:pt>
                <c:pt idx="3230">
                  <c:v>112</c:v>
                </c:pt>
                <c:pt idx="3231">
                  <c:v>90</c:v>
                </c:pt>
                <c:pt idx="3232">
                  <c:v>150</c:v>
                </c:pt>
                <c:pt idx="3233">
                  <c:v>91</c:v>
                </c:pt>
                <c:pt idx="3234">
                  <c:v>95</c:v>
                </c:pt>
                <c:pt idx="3235">
                  <c:v>97</c:v>
                </c:pt>
                <c:pt idx="3236">
                  <c:v>41</c:v>
                </c:pt>
                <c:pt idx="3237">
                  <c:v>112</c:v>
                </c:pt>
                <c:pt idx="3238">
                  <c:v>122</c:v>
                </c:pt>
                <c:pt idx="3239">
                  <c:v>110</c:v>
                </c:pt>
                <c:pt idx="3240">
                  <c:v>108</c:v>
                </c:pt>
                <c:pt idx="3241">
                  <c:v>121</c:v>
                </c:pt>
                <c:pt idx="3242">
                  <c:v>97</c:v>
                </c:pt>
                <c:pt idx="3243">
                  <c:v>116</c:v>
                </c:pt>
                <c:pt idx="3244">
                  <c:v>94</c:v>
                </c:pt>
                <c:pt idx="3245">
                  <c:v>103</c:v>
                </c:pt>
                <c:pt idx="3246">
                  <c:v>112</c:v>
                </c:pt>
                <c:pt idx="3247">
                  <c:v>91</c:v>
                </c:pt>
                <c:pt idx="3248">
                  <c:v>98</c:v>
                </c:pt>
                <c:pt idx="3249">
                  <c:v>95</c:v>
                </c:pt>
                <c:pt idx="3250">
                  <c:v>99</c:v>
                </c:pt>
                <c:pt idx="3251">
                  <c:v>91</c:v>
                </c:pt>
                <c:pt idx="3252">
                  <c:v>97</c:v>
                </c:pt>
                <c:pt idx="3253">
                  <c:v>90</c:v>
                </c:pt>
                <c:pt idx="3254">
                  <c:v>90</c:v>
                </c:pt>
                <c:pt idx="3255">
                  <c:v>94</c:v>
                </c:pt>
                <c:pt idx="3256">
                  <c:v>90</c:v>
                </c:pt>
                <c:pt idx="3257">
                  <c:v>103</c:v>
                </c:pt>
                <c:pt idx="3258">
                  <c:v>105</c:v>
                </c:pt>
                <c:pt idx="3259">
                  <c:v>113</c:v>
                </c:pt>
                <c:pt idx="3260">
                  <c:v>99</c:v>
                </c:pt>
                <c:pt idx="3261">
                  <c:v>148</c:v>
                </c:pt>
                <c:pt idx="3262">
                  <c:v>93</c:v>
                </c:pt>
                <c:pt idx="3263">
                  <c:v>94</c:v>
                </c:pt>
                <c:pt idx="3264">
                  <c:v>121</c:v>
                </c:pt>
                <c:pt idx="3265">
                  <c:v>118</c:v>
                </c:pt>
                <c:pt idx="3266">
                  <c:v>101</c:v>
                </c:pt>
                <c:pt idx="3267">
                  <c:v>90</c:v>
                </c:pt>
                <c:pt idx="3268">
                  <c:v>100</c:v>
                </c:pt>
                <c:pt idx="3269">
                  <c:v>97</c:v>
                </c:pt>
                <c:pt idx="3270">
                  <c:v>96</c:v>
                </c:pt>
                <c:pt idx="3271">
                  <c:v>117</c:v>
                </c:pt>
                <c:pt idx="3272">
                  <c:v>108</c:v>
                </c:pt>
                <c:pt idx="3273">
                  <c:v>109</c:v>
                </c:pt>
                <c:pt idx="3274">
                  <c:v>102</c:v>
                </c:pt>
                <c:pt idx="3275">
                  <c:v>115</c:v>
                </c:pt>
                <c:pt idx="3276">
                  <c:v>98</c:v>
                </c:pt>
                <c:pt idx="3277">
                  <c:v>133</c:v>
                </c:pt>
                <c:pt idx="3278">
                  <c:v>122</c:v>
                </c:pt>
                <c:pt idx="3279">
                  <c:v>106</c:v>
                </c:pt>
                <c:pt idx="3280">
                  <c:v>112</c:v>
                </c:pt>
                <c:pt idx="3281">
                  <c:v>99</c:v>
                </c:pt>
                <c:pt idx="3282">
                  <c:v>110</c:v>
                </c:pt>
                <c:pt idx="3283">
                  <c:v>104</c:v>
                </c:pt>
                <c:pt idx="3284">
                  <c:v>133</c:v>
                </c:pt>
                <c:pt idx="3285">
                  <c:v>103</c:v>
                </c:pt>
                <c:pt idx="3286">
                  <c:v>112</c:v>
                </c:pt>
                <c:pt idx="3287">
                  <c:v>101</c:v>
                </c:pt>
                <c:pt idx="3288">
                  <c:v>133</c:v>
                </c:pt>
                <c:pt idx="3289">
                  <c:v>111</c:v>
                </c:pt>
                <c:pt idx="3290">
                  <c:v>104</c:v>
                </c:pt>
                <c:pt idx="3291">
                  <c:v>112</c:v>
                </c:pt>
                <c:pt idx="3292">
                  <c:v>94</c:v>
                </c:pt>
                <c:pt idx="3293">
                  <c:v>90</c:v>
                </c:pt>
                <c:pt idx="3294">
                  <c:v>101</c:v>
                </c:pt>
                <c:pt idx="3295">
                  <c:v>93</c:v>
                </c:pt>
                <c:pt idx="3296">
                  <c:v>152</c:v>
                </c:pt>
                <c:pt idx="3297">
                  <c:v>150</c:v>
                </c:pt>
                <c:pt idx="3298">
                  <c:v>112</c:v>
                </c:pt>
                <c:pt idx="3299">
                  <c:v>95</c:v>
                </c:pt>
                <c:pt idx="3300">
                  <c:v>111</c:v>
                </c:pt>
                <c:pt idx="3301">
                  <c:v>91</c:v>
                </c:pt>
                <c:pt idx="3302">
                  <c:v>106</c:v>
                </c:pt>
                <c:pt idx="3303">
                  <c:v>93</c:v>
                </c:pt>
                <c:pt idx="3304">
                  <c:v>93</c:v>
                </c:pt>
                <c:pt idx="3305">
                  <c:v>165</c:v>
                </c:pt>
                <c:pt idx="3306">
                  <c:v>96</c:v>
                </c:pt>
                <c:pt idx="3307">
                  <c:v>119</c:v>
                </c:pt>
                <c:pt idx="3308">
                  <c:v>93</c:v>
                </c:pt>
                <c:pt idx="3309">
                  <c:v>82</c:v>
                </c:pt>
                <c:pt idx="3310">
                  <c:v>101</c:v>
                </c:pt>
                <c:pt idx="3311">
                  <c:v>81</c:v>
                </c:pt>
                <c:pt idx="3312">
                  <c:v>105</c:v>
                </c:pt>
                <c:pt idx="3313">
                  <c:v>86</c:v>
                </c:pt>
                <c:pt idx="3314">
                  <c:v>110</c:v>
                </c:pt>
                <c:pt idx="3315">
                  <c:v>110</c:v>
                </c:pt>
                <c:pt idx="3316">
                  <c:v>104</c:v>
                </c:pt>
                <c:pt idx="3317">
                  <c:v>96</c:v>
                </c:pt>
                <c:pt idx="3318">
                  <c:v>110</c:v>
                </c:pt>
                <c:pt idx="3319">
                  <c:v>84</c:v>
                </c:pt>
                <c:pt idx="3320">
                  <c:v>94</c:v>
                </c:pt>
                <c:pt idx="3321">
                  <c:v>93</c:v>
                </c:pt>
                <c:pt idx="3322">
                  <c:v>96</c:v>
                </c:pt>
                <c:pt idx="3323">
                  <c:v>101</c:v>
                </c:pt>
                <c:pt idx="3324">
                  <c:v>102</c:v>
                </c:pt>
                <c:pt idx="3325">
                  <c:v>87</c:v>
                </c:pt>
                <c:pt idx="3326">
                  <c:v>99</c:v>
                </c:pt>
                <c:pt idx="3327">
                  <c:v>106</c:v>
                </c:pt>
                <c:pt idx="3328">
                  <c:v>117</c:v>
                </c:pt>
                <c:pt idx="3329">
                  <c:v>99</c:v>
                </c:pt>
                <c:pt idx="3330">
                  <c:v>102</c:v>
                </c:pt>
                <c:pt idx="3331">
                  <c:v>85</c:v>
                </c:pt>
                <c:pt idx="3332">
                  <c:v>86</c:v>
                </c:pt>
                <c:pt idx="3333">
                  <c:v>120</c:v>
                </c:pt>
                <c:pt idx="3334">
                  <c:v>106</c:v>
                </c:pt>
                <c:pt idx="3335">
                  <c:v>103</c:v>
                </c:pt>
                <c:pt idx="3336">
                  <c:v>93</c:v>
                </c:pt>
                <c:pt idx="3337">
                  <c:v>112</c:v>
                </c:pt>
                <c:pt idx="3338">
                  <c:v>113</c:v>
                </c:pt>
                <c:pt idx="3339">
                  <c:v>98</c:v>
                </c:pt>
                <c:pt idx="3340">
                  <c:v>92</c:v>
                </c:pt>
                <c:pt idx="3341">
                  <c:v>106</c:v>
                </c:pt>
                <c:pt idx="3342">
                  <c:v>93</c:v>
                </c:pt>
                <c:pt idx="3343">
                  <c:v>226</c:v>
                </c:pt>
                <c:pt idx="3344">
                  <c:v>104</c:v>
                </c:pt>
                <c:pt idx="3345">
                  <c:v>152</c:v>
                </c:pt>
                <c:pt idx="3346">
                  <c:v>107</c:v>
                </c:pt>
                <c:pt idx="3347">
                  <c:v>95</c:v>
                </c:pt>
                <c:pt idx="3348">
                  <c:v>102</c:v>
                </c:pt>
                <c:pt idx="3349">
                  <c:v>99</c:v>
                </c:pt>
                <c:pt idx="3350">
                  <c:v>109</c:v>
                </c:pt>
                <c:pt idx="3351">
                  <c:v>113</c:v>
                </c:pt>
                <c:pt idx="3352">
                  <c:v>91</c:v>
                </c:pt>
                <c:pt idx="3353">
                  <c:v>88</c:v>
                </c:pt>
                <c:pt idx="3354">
                  <c:v>97</c:v>
                </c:pt>
                <c:pt idx="3355">
                  <c:v>97</c:v>
                </c:pt>
                <c:pt idx="3356">
                  <c:v>85</c:v>
                </c:pt>
                <c:pt idx="3357">
                  <c:v>92</c:v>
                </c:pt>
                <c:pt idx="3358">
                  <c:v>93</c:v>
                </c:pt>
                <c:pt idx="3359">
                  <c:v>96</c:v>
                </c:pt>
                <c:pt idx="3360">
                  <c:v>105</c:v>
                </c:pt>
                <c:pt idx="3361">
                  <c:v>129</c:v>
                </c:pt>
                <c:pt idx="3362">
                  <c:v>37</c:v>
                </c:pt>
                <c:pt idx="3363">
                  <c:v>81</c:v>
                </c:pt>
                <c:pt idx="3364">
                  <c:v>106</c:v>
                </c:pt>
                <c:pt idx="3365">
                  <c:v>103</c:v>
                </c:pt>
                <c:pt idx="3366">
                  <c:v>101</c:v>
                </c:pt>
                <c:pt idx="3367">
                  <c:v>102</c:v>
                </c:pt>
                <c:pt idx="3368">
                  <c:v>98</c:v>
                </c:pt>
                <c:pt idx="3369">
                  <c:v>91</c:v>
                </c:pt>
                <c:pt idx="3370">
                  <c:v>105</c:v>
                </c:pt>
                <c:pt idx="3371">
                  <c:v>100</c:v>
                </c:pt>
                <c:pt idx="3372">
                  <c:v>80</c:v>
                </c:pt>
                <c:pt idx="3373">
                  <c:v>107</c:v>
                </c:pt>
                <c:pt idx="3374">
                  <c:v>92</c:v>
                </c:pt>
                <c:pt idx="3375">
                  <c:v>107</c:v>
                </c:pt>
                <c:pt idx="3376">
                  <c:v>135</c:v>
                </c:pt>
                <c:pt idx="3377">
                  <c:v>99</c:v>
                </c:pt>
                <c:pt idx="3378">
                  <c:v>115</c:v>
                </c:pt>
                <c:pt idx="3379">
                  <c:v>91</c:v>
                </c:pt>
                <c:pt idx="3380">
                  <c:v>92</c:v>
                </c:pt>
                <c:pt idx="3381">
                  <c:v>101</c:v>
                </c:pt>
                <c:pt idx="3382">
                  <c:v>105</c:v>
                </c:pt>
                <c:pt idx="3383">
                  <c:v>109</c:v>
                </c:pt>
                <c:pt idx="3384">
                  <c:v>110</c:v>
                </c:pt>
                <c:pt idx="3385">
                  <c:v>94</c:v>
                </c:pt>
                <c:pt idx="3386">
                  <c:v>115</c:v>
                </c:pt>
                <c:pt idx="3387">
                  <c:v>98</c:v>
                </c:pt>
                <c:pt idx="3388">
                  <c:v>91</c:v>
                </c:pt>
                <c:pt idx="3389">
                  <c:v>120</c:v>
                </c:pt>
                <c:pt idx="3390">
                  <c:v>87</c:v>
                </c:pt>
                <c:pt idx="3391">
                  <c:v>117</c:v>
                </c:pt>
                <c:pt idx="3392">
                  <c:v>85</c:v>
                </c:pt>
                <c:pt idx="3393">
                  <c:v>110</c:v>
                </c:pt>
                <c:pt idx="3394">
                  <c:v>113</c:v>
                </c:pt>
                <c:pt idx="3395">
                  <c:v>98</c:v>
                </c:pt>
                <c:pt idx="3396">
                  <c:v>86</c:v>
                </c:pt>
                <c:pt idx="3397">
                  <c:v>161</c:v>
                </c:pt>
                <c:pt idx="3398">
                  <c:v>100</c:v>
                </c:pt>
                <c:pt idx="3399">
                  <c:v>91</c:v>
                </c:pt>
                <c:pt idx="3400">
                  <c:v>100</c:v>
                </c:pt>
                <c:pt idx="3401">
                  <c:v>84</c:v>
                </c:pt>
                <c:pt idx="3402">
                  <c:v>99</c:v>
                </c:pt>
                <c:pt idx="3403">
                  <c:v>109</c:v>
                </c:pt>
                <c:pt idx="3404">
                  <c:v>95</c:v>
                </c:pt>
                <c:pt idx="3405">
                  <c:v>97</c:v>
                </c:pt>
                <c:pt idx="3406">
                  <c:v>90</c:v>
                </c:pt>
                <c:pt idx="3407">
                  <c:v>96</c:v>
                </c:pt>
                <c:pt idx="3408">
                  <c:v>82</c:v>
                </c:pt>
                <c:pt idx="3409">
                  <c:v>109</c:v>
                </c:pt>
                <c:pt idx="3410">
                  <c:v>98</c:v>
                </c:pt>
                <c:pt idx="3411">
                  <c:v>95</c:v>
                </c:pt>
                <c:pt idx="3412">
                  <c:v>104</c:v>
                </c:pt>
                <c:pt idx="3413">
                  <c:v>87</c:v>
                </c:pt>
                <c:pt idx="3414">
                  <c:v>108</c:v>
                </c:pt>
                <c:pt idx="3415">
                  <c:v>94</c:v>
                </c:pt>
                <c:pt idx="3416">
                  <c:v>134</c:v>
                </c:pt>
                <c:pt idx="3417">
                  <c:v>89</c:v>
                </c:pt>
                <c:pt idx="3418">
                  <c:v>102</c:v>
                </c:pt>
                <c:pt idx="3419">
                  <c:v>120</c:v>
                </c:pt>
                <c:pt idx="3420">
                  <c:v>110</c:v>
                </c:pt>
                <c:pt idx="3421">
                  <c:v>86</c:v>
                </c:pt>
                <c:pt idx="3422">
                  <c:v>101</c:v>
                </c:pt>
                <c:pt idx="3423">
                  <c:v>87</c:v>
                </c:pt>
                <c:pt idx="3424">
                  <c:v>93</c:v>
                </c:pt>
                <c:pt idx="3425">
                  <c:v>111</c:v>
                </c:pt>
                <c:pt idx="3426">
                  <c:v>98</c:v>
                </c:pt>
                <c:pt idx="3427">
                  <c:v>100</c:v>
                </c:pt>
                <c:pt idx="3428">
                  <c:v>88</c:v>
                </c:pt>
                <c:pt idx="3429">
                  <c:v>97</c:v>
                </c:pt>
                <c:pt idx="3430">
                  <c:v>122</c:v>
                </c:pt>
                <c:pt idx="3431">
                  <c:v>108</c:v>
                </c:pt>
                <c:pt idx="3432">
                  <c:v>96</c:v>
                </c:pt>
                <c:pt idx="3433">
                  <c:v>105</c:v>
                </c:pt>
                <c:pt idx="3434">
                  <c:v>113</c:v>
                </c:pt>
                <c:pt idx="3435">
                  <c:v>105</c:v>
                </c:pt>
                <c:pt idx="3436">
                  <c:v>93</c:v>
                </c:pt>
                <c:pt idx="3437">
                  <c:v>89</c:v>
                </c:pt>
                <c:pt idx="3438">
                  <c:v>116</c:v>
                </c:pt>
                <c:pt idx="3439">
                  <c:v>120</c:v>
                </c:pt>
                <c:pt idx="3440">
                  <c:v>88</c:v>
                </c:pt>
                <c:pt idx="3441">
                  <c:v>102</c:v>
                </c:pt>
                <c:pt idx="3442">
                  <c:v>106</c:v>
                </c:pt>
                <c:pt idx="3443">
                  <c:v>95</c:v>
                </c:pt>
                <c:pt idx="3444">
                  <c:v>113</c:v>
                </c:pt>
                <c:pt idx="3445">
                  <c:v>93</c:v>
                </c:pt>
                <c:pt idx="3446">
                  <c:v>97</c:v>
                </c:pt>
                <c:pt idx="3447">
                  <c:v>140</c:v>
                </c:pt>
                <c:pt idx="3448">
                  <c:v>86</c:v>
                </c:pt>
                <c:pt idx="3449">
                  <c:v>109</c:v>
                </c:pt>
                <c:pt idx="3450">
                  <c:v>66</c:v>
                </c:pt>
                <c:pt idx="3451">
                  <c:v>86</c:v>
                </c:pt>
                <c:pt idx="3452">
                  <c:v>87</c:v>
                </c:pt>
                <c:pt idx="3453">
                  <c:v>149</c:v>
                </c:pt>
                <c:pt idx="3454">
                  <c:v>98</c:v>
                </c:pt>
                <c:pt idx="3455">
                  <c:v>75</c:v>
                </c:pt>
                <c:pt idx="3456">
                  <c:v>104</c:v>
                </c:pt>
                <c:pt idx="3457">
                  <c:v>102</c:v>
                </c:pt>
                <c:pt idx="3458">
                  <c:v>105</c:v>
                </c:pt>
                <c:pt idx="3459">
                  <c:v>107</c:v>
                </c:pt>
                <c:pt idx="3460">
                  <c:v>89</c:v>
                </c:pt>
                <c:pt idx="3461">
                  <c:v>106</c:v>
                </c:pt>
                <c:pt idx="3462">
                  <c:v>95</c:v>
                </c:pt>
                <c:pt idx="3463">
                  <c:v>34</c:v>
                </c:pt>
                <c:pt idx="3464">
                  <c:v>101</c:v>
                </c:pt>
                <c:pt idx="3465">
                  <c:v>112</c:v>
                </c:pt>
                <c:pt idx="3466">
                  <c:v>100</c:v>
                </c:pt>
                <c:pt idx="3467">
                  <c:v>92</c:v>
                </c:pt>
                <c:pt idx="3468">
                  <c:v>100</c:v>
                </c:pt>
                <c:pt idx="3469">
                  <c:v>80</c:v>
                </c:pt>
                <c:pt idx="3470">
                  <c:v>106</c:v>
                </c:pt>
                <c:pt idx="3471">
                  <c:v>103</c:v>
                </c:pt>
                <c:pt idx="3472">
                  <c:v>90</c:v>
                </c:pt>
                <c:pt idx="3473">
                  <c:v>96</c:v>
                </c:pt>
                <c:pt idx="3474">
                  <c:v>120</c:v>
                </c:pt>
                <c:pt idx="3475">
                  <c:v>101</c:v>
                </c:pt>
                <c:pt idx="3476">
                  <c:v>101</c:v>
                </c:pt>
                <c:pt idx="3477">
                  <c:v>105</c:v>
                </c:pt>
                <c:pt idx="3478">
                  <c:v>120</c:v>
                </c:pt>
                <c:pt idx="3479">
                  <c:v>91</c:v>
                </c:pt>
                <c:pt idx="3480">
                  <c:v>92</c:v>
                </c:pt>
                <c:pt idx="3481">
                  <c:v>117</c:v>
                </c:pt>
                <c:pt idx="3482">
                  <c:v>120</c:v>
                </c:pt>
                <c:pt idx="3483">
                  <c:v>172</c:v>
                </c:pt>
                <c:pt idx="3484">
                  <c:v>89</c:v>
                </c:pt>
                <c:pt idx="3485">
                  <c:v>125</c:v>
                </c:pt>
                <c:pt idx="3486">
                  <c:v>115</c:v>
                </c:pt>
                <c:pt idx="3487">
                  <c:v>96</c:v>
                </c:pt>
                <c:pt idx="3488">
                  <c:v>100</c:v>
                </c:pt>
                <c:pt idx="3489">
                  <c:v>87</c:v>
                </c:pt>
                <c:pt idx="3490">
                  <c:v>102</c:v>
                </c:pt>
                <c:pt idx="3491">
                  <c:v>118</c:v>
                </c:pt>
                <c:pt idx="3492">
                  <c:v>86</c:v>
                </c:pt>
                <c:pt idx="3493">
                  <c:v>137</c:v>
                </c:pt>
                <c:pt idx="3494">
                  <c:v>129</c:v>
                </c:pt>
                <c:pt idx="3495">
                  <c:v>80</c:v>
                </c:pt>
                <c:pt idx="3496">
                  <c:v>89</c:v>
                </c:pt>
                <c:pt idx="3497">
                  <c:v>80</c:v>
                </c:pt>
                <c:pt idx="3498">
                  <c:v>115</c:v>
                </c:pt>
                <c:pt idx="3499">
                  <c:v>100</c:v>
                </c:pt>
                <c:pt idx="3500">
                  <c:v>100</c:v>
                </c:pt>
                <c:pt idx="3501">
                  <c:v>91</c:v>
                </c:pt>
                <c:pt idx="3502">
                  <c:v>96</c:v>
                </c:pt>
                <c:pt idx="3503">
                  <c:v>116</c:v>
                </c:pt>
                <c:pt idx="3504">
                  <c:v>97</c:v>
                </c:pt>
                <c:pt idx="3505">
                  <c:v>101</c:v>
                </c:pt>
                <c:pt idx="3506">
                  <c:v>98</c:v>
                </c:pt>
                <c:pt idx="3507">
                  <c:v>101</c:v>
                </c:pt>
                <c:pt idx="3508">
                  <c:v>90</c:v>
                </c:pt>
                <c:pt idx="3509">
                  <c:v>120</c:v>
                </c:pt>
                <c:pt idx="3510">
                  <c:v>102</c:v>
                </c:pt>
                <c:pt idx="3511">
                  <c:v>102</c:v>
                </c:pt>
                <c:pt idx="3512">
                  <c:v>100</c:v>
                </c:pt>
                <c:pt idx="3513">
                  <c:v>89</c:v>
                </c:pt>
                <c:pt idx="3514">
                  <c:v>86</c:v>
                </c:pt>
                <c:pt idx="3515">
                  <c:v>96</c:v>
                </c:pt>
                <c:pt idx="3516">
                  <c:v>91</c:v>
                </c:pt>
                <c:pt idx="3517">
                  <c:v>85</c:v>
                </c:pt>
                <c:pt idx="3518">
                  <c:v>129</c:v>
                </c:pt>
                <c:pt idx="3519">
                  <c:v>95</c:v>
                </c:pt>
                <c:pt idx="3520">
                  <c:v>92</c:v>
                </c:pt>
                <c:pt idx="3521">
                  <c:v>96</c:v>
                </c:pt>
                <c:pt idx="3522">
                  <c:v>119</c:v>
                </c:pt>
                <c:pt idx="3523">
                  <c:v>92</c:v>
                </c:pt>
                <c:pt idx="3524">
                  <c:v>106</c:v>
                </c:pt>
                <c:pt idx="3525">
                  <c:v>99</c:v>
                </c:pt>
                <c:pt idx="3526">
                  <c:v>103</c:v>
                </c:pt>
                <c:pt idx="3527">
                  <c:v>95</c:v>
                </c:pt>
                <c:pt idx="3528">
                  <c:v>95</c:v>
                </c:pt>
                <c:pt idx="3529">
                  <c:v>100</c:v>
                </c:pt>
                <c:pt idx="3530">
                  <c:v>101</c:v>
                </c:pt>
                <c:pt idx="3531">
                  <c:v>90</c:v>
                </c:pt>
                <c:pt idx="3532">
                  <c:v>89</c:v>
                </c:pt>
                <c:pt idx="3533">
                  <c:v>87</c:v>
                </c:pt>
                <c:pt idx="3534">
                  <c:v>118</c:v>
                </c:pt>
                <c:pt idx="3535">
                  <c:v>93</c:v>
                </c:pt>
                <c:pt idx="3536">
                  <c:v>109</c:v>
                </c:pt>
                <c:pt idx="3537">
                  <c:v>90</c:v>
                </c:pt>
                <c:pt idx="3538">
                  <c:v>108</c:v>
                </c:pt>
                <c:pt idx="3539">
                  <c:v>81</c:v>
                </c:pt>
                <c:pt idx="3540">
                  <c:v>93</c:v>
                </c:pt>
                <c:pt idx="3541">
                  <c:v>138</c:v>
                </c:pt>
                <c:pt idx="3542">
                  <c:v>105</c:v>
                </c:pt>
                <c:pt idx="3543">
                  <c:v>98</c:v>
                </c:pt>
                <c:pt idx="3544">
                  <c:v>86</c:v>
                </c:pt>
                <c:pt idx="3545">
                  <c:v>104</c:v>
                </c:pt>
                <c:pt idx="3546">
                  <c:v>100</c:v>
                </c:pt>
                <c:pt idx="3547">
                  <c:v>84</c:v>
                </c:pt>
                <c:pt idx="3548">
                  <c:v>95</c:v>
                </c:pt>
                <c:pt idx="3549">
                  <c:v>90</c:v>
                </c:pt>
                <c:pt idx="3550">
                  <c:v>123</c:v>
                </c:pt>
                <c:pt idx="3551">
                  <c:v>111</c:v>
                </c:pt>
                <c:pt idx="3552">
                  <c:v>110</c:v>
                </c:pt>
                <c:pt idx="3553">
                  <c:v>108</c:v>
                </c:pt>
                <c:pt idx="3554">
                  <c:v>92</c:v>
                </c:pt>
                <c:pt idx="3555">
                  <c:v>91</c:v>
                </c:pt>
                <c:pt idx="3556">
                  <c:v>88</c:v>
                </c:pt>
                <c:pt idx="3557">
                  <c:v>97</c:v>
                </c:pt>
                <c:pt idx="3558">
                  <c:v>103</c:v>
                </c:pt>
                <c:pt idx="3559">
                  <c:v>110</c:v>
                </c:pt>
                <c:pt idx="3560">
                  <c:v>103</c:v>
                </c:pt>
                <c:pt idx="3561">
                  <c:v>114</c:v>
                </c:pt>
                <c:pt idx="3562">
                  <c:v>112</c:v>
                </c:pt>
                <c:pt idx="3563">
                  <c:v>104</c:v>
                </c:pt>
                <c:pt idx="3564">
                  <c:v>99</c:v>
                </c:pt>
                <c:pt idx="3565">
                  <c:v>98</c:v>
                </c:pt>
                <c:pt idx="3566">
                  <c:v>100</c:v>
                </c:pt>
                <c:pt idx="3567">
                  <c:v>80</c:v>
                </c:pt>
                <c:pt idx="3568">
                  <c:v>87</c:v>
                </c:pt>
                <c:pt idx="3569">
                  <c:v>91</c:v>
                </c:pt>
                <c:pt idx="3570">
                  <c:v>84</c:v>
                </c:pt>
                <c:pt idx="3571">
                  <c:v>90</c:v>
                </c:pt>
                <c:pt idx="3572">
                  <c:v>98</c:v>
                </c:pt>
                <c:pt idx="3573">
                  <c:v>124</c:v>
                </c:pt>
                <c:pt idx="3574">
                  <c:v>95</c:v>
                </c:pt>
                <c:pt idx="3575">
                  <c:v>90</c:v>
                </c:pt>
                <c:pt idx="3576">
                  <c:v>101</c:v>
                </c:pt>
                <c:pt idx="3577">
                  <c:v>130</c:v>
                </c:pt>
                <c:pt idx="3578">
                  <c:v>83</c:v>
                </c:pt>
                <c:pt idx="3579">
                  <c:v>106</c:v>
                </c:pt>
                <c:pt idx="3580">
                  <c:v>94</c:v>
                </c:pt>
                <c:pt idx="3581">
                  <c:v>120</c:v>
                </c:pt>
                <c:pt idx="3582">
                  <c:v>105</c:v>
                </c:pt>
                <c:pt idx="3583">
                  <c:v>95</c:v>
                </c:pt>
                <c:pt idx="3584">
                  <c:v>135</c:v>
                </c:pt>
                <c:pt idx="3585">
                  <c:v>105</c:v>
                </c:pt>
                <c:pt idx="3586">
                  <c:v>83</c:v>
                </c:pt>
                <c:pt idx="3587">
                  <c:v>111</c:v>
                </c:pt>
                <c:pt idx="3588">
                  <c:v>87</c:v>
                </c:pt>
                <c:pt idx="3589">
                  <c:v>97</c:v>
                </c:pt>
                <c:pt idx="3590">
                  <c:v>87</c:v>
                </c:pt>
                <c:pt idx="3591">
                  <c:v>80</c:v>
                </c:pt>
                <c:pt idx="3592">
                  <c:v>100</c:v>
                </c:pt>
                <c:pt idx="3593">
                  <c:v>103</c:v>
                </c:pt>
                <c:pt idx="3594">
                  <c:v>100</c:v>
                </c:pt>
                <c:pt idx="3595">
                  <c:v>89</c:v>
                </c:pt>
                <c:pt idx="3596">
                  <c:v>104</c:v>
                </c:pt>
                <c:pt idx="3597">
                  <c:v>114</c:v>
                </c:pt>
                <c:pt idx="3598">
                  <c:v>111</c:v>
                </c:pt>
                <c:pt idx="3599">
                  <c:v>110</c:v>
                </c:pt>
                <c:pt idx="3600">
                  <c:v>85</c:v>
                </c:pt>
                <c:pt idx="3601">
                  <c:v>113</c:v>
                </c:pt>
                <c:pt idx="3602">
                  <c:v>99</c:v>
                </c:pt>
                <c:pt idx="3603">
                  <c:v>142</c:v>
                </c:pt>
                <c:pt idx="3604">
                  <c:v>112</c:v>
                </c:pt>
                <c:pt idx="3605">
                  <c:v>108</c:v>
                </c:pt>
                <c:pt idx="3606">
                  <c:v>88</c:v>
                </c:pt>
                <c:pt idx="3607">
                  <c:v>97</c:v>
                </c:pt>
                <c:pt idx="3608">
                  <c:v>85</c:v>
                </c:pt>
                <c:pt idx="3609">
                  <c:v>110</c:v>
                </c:pt>
                <c:pt idx="3610">
                  <c:v>91</c:v>
                </c:pt>
                <c:pt idx="3611">
                  <c:v>94</c:v>
                </c:pt>
                <c:pt idx="3612">
                  <c:v>90</c:v>
                </c:pt>
                <c:pt idx="3613">
                  <c:v>92</c:v>
                </c:pt>
                <c:pt idx="3614">
                  <c:v>73</c:v>
                </c:pt>
                <c:pt idx="3615">
                  <c:v>110</c:v>
                </c:pt>
                <c:pt idx="3616">
                  <c:v>102</c:v>
                </c:pt>
                <c:pt idx="3617">
                  <c:v>145</c:v>
                </c:pt>
                <c:pt idx="3618">
                  <c:v>89</c:v>
                </c:pt>
                <c:pt idx="3619">
                  <c:v>83</c:v>
                </c:pt>
                <c:pt idx="3620">
                  <c:v>91</c:v>
                </c:pt>
                <c:pt idx="3621">
                  <c:v>110</c:v>
                </c:pt>
                <c:pt idx="3622">
                  <c:v>86</c:v>
                </c:pt>
                <c:pt idx="3623">
                  <c:v>86</c:v>
                </c:pt>
                <c:pt idx="3624">
                  <c:v>120</c:v>
                </c:pt>
                <c:pt idx="3625">
                  <c:v>90</c:v>
                </c:pt>
                <c:pt idx="3626">
                  <c:v>99</c:v>
                </c:pt>
                <c:pt idx="3627">
                  <c:v>112</c:v>
                </c:pt>
                <c:pt idx="3628">
                  <c:v>103</c:v>
                </c:pt>
                <c:pt idx="3629">
                  <c:v>83</c:v>
                </c:pt>
                <c:pt idx="3630">
                  <c:v>109</c:v>
                </c:pt>
                <c:pt idx="3631">
                  <c:v>100</c:v>
                </c:pt>
                <c:pt idx="3632">
                  <c:v>95</c:v>
                </c:pt>
                <c:pt idx="3633">
                  <c:v>104</c:v>
                </c:pt>
                <c:pt idx="3634">
                  <c:v>96</c:v>
                </c:pt>
                <c:pt idx="3635">
                  <c:v>97</c:v>
                </c:pt>
                <c:pt idx="3636">
                  <c:v>91</c:v>
                </c:pt>
                <c:pt idx="3637">
                  <c:v>84</c:v>
                </c:pt>
                <c:pt idx="3638">
                  <c:v>86</c:v>
                </c:pt>
                <c:pt idx="3639">
                  <c:v>92</c:v>
                </c:pt>
                <c:pt idx="3640">
                  <c:v>94</c:v>
                </c:pt>
                <c:pt idx="3641">
                  <c:v>103</c:v>
                </c:pt>
                <c:pt idx="3642">
                  <c:v>100</c:v>
                </c:pt>
                <c:pt idx="3643">
                  <c:v>119</c:v>
                </c:pt>
                <c:pt idx="3644">
                  <c:v>167</c:v>
                </c:pt>
                <c:pt idx="3645">
                  <c:v>92</c:v>
                </c:pt>
                <c:pt idx="3646">
                  <c:v>108</c:v>
                </c:pt>
                <c:pt idx="3647">
                  <c:v>97</c:v>
                </c:pt>
                <c:pt idx="3648">
                  <c:v>88</c:v>
                </c:pt>
                <c:pt idx="3649">
                  <c:v>100</c:v>
                </c:pt>
                <c:pt idx="3650">
                  <c:v>88</c:v>
                </c:pt>
                <c:pt idx="3651">
                  <c:v>79</c:v>
                </c:pt>
                <c:pt idx="3652">
                  <c:v>135</c:v>
                </c:pt>
                <c:pt idx="3653">
                  <c:v>96</c:v>
                </c:pt>
                <c:pt idx="3654">
                  <c:v>53</c:v>
                </c:pt>
                <c:pt idx="3655">
                  <c:v>97</c:v>
                </c:pt>
                <c:pt idx="3656">
                  <c:v>91</c:v>
                </c:pt>
                <c:pt idx="3657">
                  <c:v>93</c:v>
                </c:pt>
                <c:pt idx="3658">
                  <c:v>112</c:v>
                </c:pt>
                <c:pt idx="3659">
                  <c:v>160</c:v>
                </c:pt>
                <c:pt idx="3660">
                  <c:v>95</c:v>
                </c:pt>
                <c:pt idx="3661">
                  <c:v>93</c:v>
                </c:pt>
                <c:pt idx="3662">
                  <c:v>88</c:v>
                </c:pt>
                <c:pt idx="3663">
                  <c:v>82</c:v>
                </c:pt>
                <c:pt idx="3664">
                  <c:v>78</c:v>
                </c:pt>
                <c:pt idx="3665">
                  <c:v>97</c:v>
                </c:pt>
                <c:pt idx="3666">
                  <c:v>81</c:v>
                </c:pt>
                <c:pt idx="3667">
                  <c:v>88</c:v>
                </c:pt>
                <c:pt idx="3668">
                  <c:v>96</c:v>
                </c:pt>
                <c:pt idx="3669">
                  <c:v>108</c:v>
                </c:pt>
                <c:pt idx="3670">
                  <c:v>100</c:v>
                </c:pt>
                <c:pt idx="3671">
                  <c:v>113</c:v>
                </c:pt>
                <c:pt idx="3672">
                  <c:v>104</c:v>
                </c:pt>
                <c:pt idx="3673">
                  <c:v>91</c:v>
                </c:pt>
                <c:pt idx="3674">
                  <c:v>85</c:v>
                </c:pt>
                <c:pt idx="3675">
                  <c:v>101</c:v>
                </c:pt>
                <c:pt idx="3676">
                  <c:v>88</c:v>
                </c:pt>
                <c:pt idx="3677">
                  <c:v>112</c:v>
                </c:pt>
                <c:pt idx="3678">
                  <c:v>107</c:v>
                </c:pt>
                <c:pt idx="3679">
                  <c:v>88</c:v>
                </c:pt>
                <c:pt idx="3680">
                  <c:v>95</c:v>
                </c:pt>
                <c:pt idx="3681">
                  <c:v>123</c:v>
                </c:pt>
                <c:pt idx="3682">
                  <c:v>88</c:v>
                </c:pt>
                <c:pt idx="3683">
                  <c:v>114</c:v>
                </c:pt>
                <c:pt idx="3684">
                  <c:v>88</c:v>
                </c:pt>
                <c:pt idx="3685">
                  <c:v>104</c:v>
                </c:pt>
                <c:pt idx="3686">
                  <c:v>93</c:v>
                </c:pt>
                <c:pt idx="3687">
                  <c:v>91</c:v>
                </c:pt>
                <c:pt idx="3688">
                  <c:v>90</c:v>
                </c:pt>
                <c:pt idx="3689">
                  <c:v>112</c:v>
                </c:pt>
                <c:pt idx="3690">
                  <c:v>86</c:v>
                </c:pt>
                <c:pt idx="3691">
                  <c:v>86</c:v>
                </c:pt>
                <c:pt idx="3692">
                  <c:v>95</c:v>
                </c:pt>
                <c:pt idx="3693">
                  <c:v>101</c:v>
                </c:pt>
                <c:pt idx="3694">
                  <c:v>89</c:v>
                </c:pt>
                <c:pt idx="3695">
                  <c:v>88</c:v>
                </c:pt>
                <c:pt idx="3696">
                  <c:v>99</c:v>
                </c:pt>
                <c:pt idx="3697">
                  <c:v>170</c:v>
                </c:pt>
                <c:pt idx="3698">
                  <c:v>97</c:v>
                </c:pt>
                <c:pt idx="3699">
                  <c:v>201</c:v>
                </c:pt>
                <c:pt idx="3700">
                  <c:v>108</c:v>
                </c:pt>
                <c:pt idx="3701">
                  <c:v>106</c:v>
                </c:pt>
                <c:pt idx="3702">
                  <c:v>107</c:v>
                </c:pt>
                <c:pt idx="3703">
                  <c:v>84</c:v>
                </c:pt>
                <c:pt idx="3704">
                  <c:v>81</c:v>
                </c:pt>
                <c:pt idx="3705">
                  <c:v>81</c:v>
                </c:pt>
                <c:pt idx="3706">
                  <c:v>215</c:v>
                </c:pt>
                <c:pt idx="3707">
                  <c:v>106</c:v>
                </c:pt>
                <c:pt idx="3708">
                  <c:v>90</c:v>
                </c:pt>
                <c:pt idx="3709">
                  <c:v>87</c:v>
                </c:pt>
                <c:pt idx="3710">
                  <c:v>80</c:v>
                </c:pt>
                <c:pt idx="3711">
                  <c:v>122</c:v>
                </c:pt>
                <c:pt idx="3712">
                  <c:v>86</c:v>
                </c:pt>
                <c:pt idx="3713">
                  <c:v>79</c:v>
                </c:pt>
                <c:pt idx="3714">
                  <c:v>97</c:v>
                </c:pt>
                <c:pt idx="3715">
                  <c:v>89</c:v>
                </c:pt>
                <c:pt idx="3716">
                  <c:v>120</c:v>
                </c:pt>
                <c:pt idx="3717">
                  <c:v>108</c:v>
                </c:pt>
                <c:pt idx="3718">
                  <c:v>102</c:v>
                </c:pt>
                <c:pt idx="3719">
                  <c:v>83</c:v>
                </c:pt>
                <c:pt idx="3720">
                  <c:v>93</c:v>
                </c:pt>
                <c:pt idx="3721">
                  <c:v>86</c:v>
                </c:pt>
                <c:pt idx="3722">
                  <c:v>101</c:v>
                </c:pt>
                <c:pt idx="3723">
                  <c:v>111</c:v>
                </c:pt>
                <c:pt idx="3724">
                  <c:v>90</c:v>
                </c:pt>
                <c:pt idx="3725">
                  <c:v>86</c:v>
                </c:pt>
                <c:pt idx="3726">
                  <c:v>98</c:v>
                </c:pt>
                <c:pt idx="3727">
                  <c:v>91</c:v>
                </c:pt>
                <c:pt idx="3728">
                  <c:v>91</c:v>
                </c:pt>
                <c:pt idx="3729">
                  <c:v>88</c:v>
                </c:pt>
                <c:pt idx="3730">
                  <c:v>202</c:v>
                </c:pt>
                <c:pt idx="3731">
                  <c:v>89</c:v>
                </c:pt>
                <c:pt idx="3732">
                  <c:v>84</c:v>
                </c:pt>
                <c:pt idx="3733">
                  <c:v>82</c:v>
                </c:pt>
                <c:pt idx="3734">
                  <c:v>94</c:v>
                </c:pt>
                <c:pt idx="3735">
                  <c:v>100</c:v>
                </c:pt>
                <c:pt idx="3736">
                  <c:v>112</c:v>
                </c:pt>
                <c:pt idx="3737">
                  <c:v>94</c:v>
                </c:pt>
                <c:pt idx="3738">
                  <c:v>91</c:v>
                </c:pt>
                <c:pt idx="3739">
                  <c:v>87</c:v>
                </c:pt>
                <c:pt idx="3740">
                  <c:v>82</c:v>
                </c:pt>
                <c:pt idx="3741">
                  <c:v>130</c:v>
                </c:pt>
                <c:pt idx="3742">
                  <c:v>91</c:v>
                </c:pt>
                <c:pt idx="3743">
                  <c:v>107</c:v>
                </c:pt>
                <c:pt idx="3744">
                  <c:v>84</c:v>
                </c:pt>
                <c:pt idx="3745">
                  <c:v>103</c:v>
                </c:pt>
                <c:pt idx="3746">
                  <c:v>89</c:v>
                </c:pt>
                <c:pt idx="3747">
                  <c:v>98</c:v>
                </c:pt>
                <c:pt idx="3748">
                  <c:v>133</c:v>
                </c:pt>
                <c:pt idx="3749">
                  <c:v>92</c:v>
                </c:pt>
                <c:pt idx="3750">
                  <c:v>90</c:v>
                </c:pt>
                <c:pt idx="3751">
                  <c:v>84</c:v>
                </c:pt>
                <c:pt idx="3752">
                  <c:v>91</c:v>
                </c:pt>
                <c:pt idx="3753">
                  <c:v>90</c:v>
                </c:pt>
                <c:pt idx="3754">
                  <c:v>96</c:v>
                </c:pt>
                <c:pt idx="3755">
                  <c:v>88</c:v>
                </c:pt>
                <c:pt idx="3756">
                  <c:v>92</c:v>
                </c:pt>
                <c:pt idx="3757">
                  <c:v>82</c:v>
                </c:pt>
                <c:pt idx="3758">
                  <c:v>101</c:v>
                </c:pt>
                <c:pt idx="3759">
                  <c:v>86</c:v>
                </c:pt>
                <c:pt idx="3760">
                  <c:v>100</c:v>
                </c:pt>
                <c:pt idx="3761">
                  <c:v>89</c:v>
                </c:pt>
                <c:pt idx="3762">
                  <c:v>84</c:v>
                </c:pt>
                <c:pt idx="3763">
                  <c:v>88</c:v>
                </c:pt>
                <c:pt idx="3764">
                  <c:v>90</c:v>
                </c:pt>
                <c:pt idx="3765">
                  <c:v>101</c:v>
                </c:pt>
                <c:pt idx="3766">
                  <c:v>102</c:v>
                </c:pt>
                <c:pt idx="3767">
                  <c:v>98</c:v>
                </c:pt>
                <c:pt idx="3768">
                  <c:v>91</c:v>
                </c:pt>
                <c:pt idx="3769">
                  <c:v>80</c:v>
                </c:pt>
                <c:pt idx="3770">
                  <c:v>76</c:v>
                </c:pt>
                <c:pt idx="3771">
                  <c:v>80</c:v>
                </c:pt>
                <c:pt idx="3772">
                  <c:v>102</c:v>
                </c:pt>
                <c:pt idx="3773">
                  <c:v>95</c:v>
                </c:pt>
                <c:pt idx="3774">
                  <c:v>94</c:v>
                </c:pt>
                <c:pt idx="3775">
                  <c:v>109</c:v>
                </c:pt>
                <c:pt idx="3776">
                  <c:v>133</c:v>
                </c:pt>
                <c:pt idx="3777">
                  <c:v>95</c:v>
                </c:pt>
                <c:pt idx="3778">
                  <c:v>90</c:v>
                </c:pt>
                <c:pt idx="3779">
                  <c:v>113</c:v>
                </c:pt>
                <c:pt idx="3780">
                  <c:v>91</c:v>
                </c:pt>
                <c:pt idx="3781">
                  <c:v>98</c:v>
                </c:pt>
                <c:pt idx="3782">
                  <c:v>94</c:v>
                </c:pt>
                <c:pt idx="3783">
                  <c:v>96</c:v>
                </c:pt>
                <c:pt idx="3784">
                  <c:v>100</c:v>
                </c:pt>
                <c:pt idx="3785">
                  <c:v>90</c:v>
                </c:pt>
                <c:pt idx="3786">
                  <c:v>76</c:v>
                </c:pt>
                <c:pt idx="3787">
                  <c:v>75</c:v>
                </c:pt>
                <c:pt idx="3788">
                  <c:v>78</c:v>
                </c:pt>
                <c:pt idx="3789">
                  <c:v>90</c:v>
                </c:pt>
                <c:pt idx="3790">
                  <c:v>92</c:v>
                </c:pt>
                <c:pt idx="3791">
                  <c:v>99</c:v>
                </c:pt>
                <c:pt idx="3792">
                  <c:v>81</c:v>
                </c:pt>
                <c:pt idx="3793">
                  <c:v>86</c:v>
                </c:pt>
                <c:pt idx="3794">
                  <c:v>106</c:v>
                </c:pt>
                <c:pt idx="3795">
                  <c:v>80</c:v>
                </c:pt>
                <c:pt idx="3796">
                  <c:v>96</c:v>
                </c:pt>
                <c:pt idx="3797">
                  <c:v>99</c:v>
                </c:pt>
                <c:pt idx="3798">
                  <c:v>85</c:v>
                </c:pt>
                <c:pt idx="3799">
                  <c:v>101</c:v>
                </c:pt>
                <c:pt idx="3800">
                  <c:v>97</c:v>
                </c:pt>
                <c:pt idx="3801">
                  <c:v>103</c:v>
                </c:pt>
                <c:pt idx="3802">
                  <c:v>86</c:v>
                </c:pt>
                <c:pt idx="3803">
                  <c:v>106</c:v>
                </c:pt>
                <c:pt idx="3804">
                  <c:v>106</c:v>
                </c:pt>
                <c:pt idx="3805">
                  <c:v>89</c:v>
                </c:pt>
                <c:pt idx="3806">
                  <c:v>97</c:v>
                </c:pt>
                <c:pt idx="3807">
                  <c:v>88</c:v>
                </c:pt>
                <c:pt idx="3808">
                  <c:v>92</c:v>
                </c:pt>
                <c:pt idx="3809">
                  <c:v>97</c:v>
                </c:pt>
                <c:pt idx="3810">
                  <c:v>78</c:v>
                </c:pt>
                <c:pt idx="3811">
                  <c:v>85</c:v>
                </c:pt>
                <c:pt idx="3812">
                  <c:v>88</c:v>
                </c:pt>
                <c:pt idx="3813">
                  <c:v>93</c:v>
                </c:pt>
                <c:pt idx="3814">
                  <c:v>88</c:v>
                </c:pt>
                <c:pt idx="3815">
                  <c:v>72</c:v>
                </c:pt>
                <c:pt idx="3816">
                  <c:v>80</c:v>
                </c:pt>
                <c:pt idx="3817">
                  <c:v>91</c:v>
                </c:pt>
                <c:pt idx="3818">
                  <c:v>90</c:v>
                </c:pt>
                <c:pt idx="3819">
                  <c:v>111</c:v>
                </c:pt>
                <c:pt idx="3820">
                  <c:v>81</c:v>
                </c:pt>
                <c:pt idx="3821">
                  <c:v>81</c:v>
                </c:pt>
                <c:pt idx="3822">
                  <c:v>90</c:v>
                </c:pt>
                <c:pt idx="3823">
                  <c:v>88</c:v>
                </c:pt>
                <c:pt idx="3824">
                  <c:v>114</c:v>
                </c:pt>
                <c:pt idx="3825">
                  <c:v>84</c:v>
                </c:pt>
                <c:pt idx="3826">
                  <c:v>87</c:v>
                </c:pt>
                <c:pt idx="3827">
                  <c:v>100</c:v>
                </c:pt>
                <c:pt idx="3828">
                  <c:v>82</c:v>
                </c:pt>
                <c:pt idx="3829">
                  <c:v>82</c:v>
                </c:pt>
                <c:pt idx="3830">
                  <c:v>98</c:v>
                </c:pt>
                <c:pt idx="3831">
                  <c:v>98</c:v>
                </c:pt>
                <c:pt idx="3832">
                  <c:v>90</c:v>
                </c:pt>
                <c:pt idx="3833">
                  <c:v>90</c:v>
                </c:pt>
                <c:pt idx="3834">
                  <c:v>78</c:v>
                </c:pt>
                <c:pt idx="3835">
                  <c:v>102</c:v>
                </c:pt>
                <c:pt idx="3836">
                  <c:v>65</c:v>
                </c:pt>
                <c:pt idx="3837">
                  <c:v>97</c:v>
                </c:pt>
                <c:pt idx="3838">
                  <c:v>109</c:v>
                </c:pt>
                <c:pt idx="3839">
                  <c:v>100</c:v>
                </c:pt>
                <c:pt idx="3840">
                  <c:v>85</c:v>
                </c:pt>
                <c:pt idx="3841">
                  <c:v>88</c:v>
                </c:pt>
                <c:pt idx="3842">
                  <c:v>108</c:v>
                </c:pt>
                <c:pt idx="3843">
                  <c:v>110</c:v>
                </c:pt>
                <c:pt idx="3844">
                  <c:v>90</c:v>
                </c:pt>
                <c:pt idx="3845">
                  <c:v>111</c:v>
                </c:pt>
                <c:pt idx="3846">
                  <c:v>77</c:v>
                </c:pt>
                <c:pt idx="3847">
                  <c:v>80</c:v>
                </c:pt>
                <c:pt idx="3848">
                  <c:v>81</c:v>
                </c:pt>
                <c:pt idx="3849">
                  <c:v>95</c:v>
                </c:pt>
                <c:pt idx="3850">
                  <c:v>90</c:v>
                </c:pt>
              </c:numCache>
            </c:numRef>
          </c:xVal>
          <c:yVal>
            <c:numRef>
              <c:f>'Task-B Movie Duration Analysis'!$B$2:$B$3852</c:f>
              <c:numCache>
                <c:formatCode>General</c:formatCode>
                <c:ptCount val="3851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7.1</c:v>
                </c:pt>
                <c:pt idx="1055">
                  <c:v>4.9000000000000004</c:v>
                </c:pt>
                <c:pt idx="1056">
                  <c:v>5.8</c:v>
                </c:pt>
                <c:pt idx="1057">
                  <c:v>7.1</c:v>
                </c:pt>
                <c:pt idx="1058">
                  <c:v>7.2</c:v>
                </c:pt>
                <c:pt idx="1059">
                  <c:v>6</c:v>
                </c:pt>
                <c:pt idx="1060">
                  <c:v>6</c:v>
                </c:pt>
                <c:pt idx="1061">
                  <c:v>7</c:v>
                </c:pt>
                <c:pt idx="1062">
                  <c:v>5.4</c:v>
                </c:pt>
                <c:pt idx="1063">
                  <c:v>6.5</c:v>
                </c:pt>
                <c:pt idx="1064">
                  <c:v>6.4</c:v>
                </c:pt>
                <c:pt idx="1065">
                  <c:v>4.9000000000000004</c:v>
                </c:pt>
                <c:pt idx="1066">
                  <c:v>6.3</c:v>
                </c:pt>
                <c:pt idx="1067">
                  <c:v>7.7</c:v>
                </c:pt>
                <c:pt idx="1068">
                  <c:v>7.8</c:v>
                </c:pt>
                <c:pt idx="1069">
                  <c:v>5.5</c:v>
                </c:pt>
                <c:pt idx="1070">
                  <c:v>7.5</c:v>
                </c:pt>
                <c:pt idx="1071">
                  <c:v>6.4</c:v>
                </c:pt>
                <c:pt idx="1072">
                  <c:v>5.6</c:v>
                </c:pt>
                <c:pt idx="1073">
                  <c:v>7.5</c:v>
                </c:pt>
                <c:pt idx="1074">
                  <c:v>6.8</c:v>
                </c:pt>
                <c:pt idx="1075">
                  <c:v>6.8</c:v>
                </c:pt>
                <c:pt idx="1076">
                  <c:v>6</c:v>
                </c:pt>
                <c:pt idx="1077">
                  <c:v>7.3</c:v>
                </c:pt>
                <c:pt idx="1078">
                  <c:v>6</c:v>
                </c:pt>
                <c:pt idx="1079">
                  <c:v>7</c:v>
                </c:pt>
                <c:pt idx="1080">
                  <c:v>5.0999999999999996</c:v>
                </c:pt>
                <c:pt idx="1081">
                  <c:v>6.8</c:v>
                </c:pt>
                <c:pt idx="1082">
                  <c:v>6.5</c:v>
                </c:pt>
                <c:pt idx="1083">
                  <c:v>6.6</c:v>
                </c:pt>
                <c:pt idx="1084">
                  <c:v>7.2</c:v>
                </c:pt>
                <c:pt idx="1085">
                  <c:v>7</c:v>
                </c:pt>
                <c:pt idx="1086">
                  <c:v>7</c:v>
                </c:pt>
                <c:pt idx="1087">
                  <c:v>5.9</c:v>
                </c:pt>
                <c:pt idx="1088">
                  <c:v>5.4</c:v>
                </c:pt>
                <c:pt idx="1089">
                  <c:v>6.6</c:v>
                </c:pt>
                <c:pt idx="1090">
                  <c:v>7</c:v>
                </c:pt>
                <c:pt idx="1091">
                  <c:v>6.5</c:v>
                </c:pt>
                <c:pt idx="1092">
                  <c:v>6.3</c:v>
                </c:pt>
                <c:pt idx="1093">
                  <c:v>6.5</c:v>
                </c:pt>
                <c:pt idx="1094">
                  <c:v>6.5</c:v>
                </c:pt>
                <c:pt idx="1095">
                  <c:v>5.8</c:v>
                </c:pt>
                <c:pt idx="1096">
                  <c:v>6.6</c:v>
                </c:pt>
                <c:pt idx="1097">
                  <c:v>5.4</c:v>
                </c:pt>
                <c:pt idx="1098">
                  <c:v>6.1</c:v>
                </c:pt>
                <c:pt idx="1099">
                  <c:v>4</c:v>
                </c:pt>
                <c:pt idx="1100">
                  <c:v>7.6</c:v>
                </c:pt>
                <c:pt idx="1101">
                  <c:v>7.9</c:v>
                </c:pt>
                <c:pt idx="1102">
                  <c:v>5.3</c:v>
                </c:pt>
                <c:pt idx="1103">
                  <c:v>6.6</c:v>
                </c:pt>
                <c:pt idx="1104">
                  <c:v>6.3</c:v>
                </c:pt>
                <c:pt idx="1105">
                  <c:v>7.2</c:v>
                </c:pt>
                <c:pt idx="1106">
                  <c:v>7</c:v>
                </c:pt>
                <c:pt idx="1107">
                  <c:v>6.9</c:v>
                </c:pt>
                <c:pt idx="1108">
                  <c:v>5.2</c:v>
                </c:pt>
                <c:pt idx="1109">
                  <c:v>8.1</c:v>
                </c:pt>
                <c:pt idx="1110">
                  <c:v>6.6</c:v>
                </c:pt>
                <c:pt idx="1111">
                  <c:v>6.2</c:v>
                </c:pt>
                <c:pt idx="1112">
                  <c:v>7.2</c:v>
                </c:pt>
                <c:pt idx="1113">
                  <c:v>7.3</c:v>
                </c:pt>
                <c:pt idx="1114">
                  <c:v>6.7</c:v>
                </c:pt>
                <c:pt idx="1115">
                  <c:v>6.4</c:v>
                </c:pt>
                <c:pt idx="1116">
                  <c:v>7.8</c:v>
                </c:pt>
                <c:pt idx="1117">
                  <c:v>6.4</c:v>
                </c:pt>
                <c:pt idx="1118">
                  <c:v>4.0999999999999996</c:v>
                </c:pt>
                <c:pt idx="1119">
                  <c:v>4.0999999999999996</c:v>
                </c:pt>
                <c:pt idx="1120">
                  <c:v>7.4</c:v>
                </c:pt>
                <c:pt idx="1121">
                  <c:v>5.8</c:v>
                </c:pt>
                <c:pt idx="1122">
                  <c:v>7.6</c:v>
                </c:pt>
                <c:pt idx="1123">
                  <c:v>7.2</c:v>
                </c:pt>
                <c:pt idx="1124">
                  <c:v>7.8</c:v>
                </c:pt>
                <c:pt idx="1125">
                  <c:v>7.7</c:v>
                </c:pt>
                <c:pt idx="1126">
                  <c:v>6.4</c:v>
                </c:pt>
                <c:pt idx="1127">
                  <c:v>5.0999999999999996</c:v>
                </c:pt>
                <c:pt idx="1128">
                  <c:v>5.5</c:v>
                </c:pt>
                <c:pt idx="1129">
                  <c:v>7.4</c:v>
                </c:pt>
                <c:pt idx="1130">
                  <c:v>6</c:v>
                </c:pt>
                <c:pt idx="1131">
                  <c:v>7.5</c:v>
                </c:pt>
                <c:pt idx="1132">
                  <c:v>7</c:v>
                </c:pt>
                <c:pt idx="1133">
                  <c:v>7.5</c:v>
                </c:pt>
                <c:pt idx="1134">
                  <c:v>7.3</c:v>
                </c:pt>
                <c:pt idx="1135">
                  <c:v>5.7</c:v>
                </c:pt>
                <c:pt idx="1136">
                  <c:v>7.3</c:v>
                </c:pt>
                <c:pt idx="1137">
                  <c:v>7.2</c:v>
                </c:pt>
                <c:pt idx="1138">
                  <c:v>5.9</c:v>
                </c:pt>
                <c:pt idx="1139">
                  <c:v>7.8</c:v>
                </c:pt>
                <c:pt idx="1140">
                  <c:v>7.7</c:v>
                </c:pt>
                <c:pt idx="1141">
                  <c:v>8.1</c:v>
                </c:pt>
                <c:pt idx="1142">
                  <c:v>6.6</c:v>
                </c:pt>
                <c:pt idx="1143">
                  <c:v>7.1</c:v>
                </c:pt>
                <c:pt idx="1144">
                  <c:v>5.9</c:v>
                </c:pt>
                <c:pt idx="1145">
                  <c:v>8</c:v>
                </c:pt>
                <c:pt idx="1146">
                  <c:v>4.5999999999999996</c:v>
                </c:pt>
                <c:pt idx="1147">
                  <c:v>6.1</c:v>
                </c:pt>
                <c:pt idx="1148">
                  <c:v>6.4</c:v>
                </c:pt>
                <c:pt idx="1149">
                  <c:v>6</c:v>
                </c:pt>
                <c:pt idx="1150">
                  <c:v>5.2</c:v>
                </c:pt>
                <c:pt idx="1151">
                  <c:v>7.6</c:v>
                </c:pt>
                <c:pt idx="1152">
                  <c:v>6.4</c:v>
                </c:pt>
                <c:pt idx="1153">
                  <c:v>6.1</c:v>
                </c:pt>
                <c:pt idx="1154">
                  <c:v>6.1</c:v>
                </c:pt>
                <c:pt idx="1155">
                  <c:v>5.2</c:v>
                </c:pt>
                <c:pt idx="1156">
                  <c:v>7.7</c:v>
                </c:pt>
                <c:pt idx="1157">
                  <c:v>7.3</c:v>
                </c:pt>
                <c:pt idx="1158">
                  <c:v>6.9</c:v>
                </c:pt>
                <c:pt idx="1159">
                  <c:v>8.5</c:v>
                </c:pt>
                <c:pt idx="1160">
                  <c:v>6.3</c:v>
                </c:pt>
                <c:pt idx="1161">
                  <c:v>5.9</c:v>
                </c:pt>
                <c:pt idx="1162">
                  <c:v>7.8</c:v>
                </c:pt>
                <c:pt idx="1163">
                  <c:v>6.7</c:v>
                </c:pt>
                <c:pt idx="1164">
                  <c:v>6.4</c:v>
                </c:pt>
                <c:pt idx="1165">
                  <c:v>5.9</c:v>
                </c:pt>
                <c:pt idx="1166">
                  <c:v>6.6</c:v>
                </c:pt>
                <c:pt idx="1167">
                  <c:v>6.8</c:v>
                </c:pt>
                <c:pt idx="1168">
                  <c:v>6.5</c:v>
                </c:pt>
                <c:pt idx="1169">
                  <c:v>6.6</c:v>
                </c:pt>
                <c:pt idx="1170">
                  <c:v>5.8</c:v>
                </c:pt>
                <c:pt idx="1171">
                  <c:v>6.9</c:v>
                </c:pt>
                <c:pt idx="1172">
                  <c:v>7.1</c:v>
                </c:pt>
                <c:pt idx="1173">
                  <c:v>5.8</c:v>
                </c:pt>
                <c:pt idx="1174">
                  <c:v>7.2</c:v>
                </c:pt>
                <c:pt idx="1175">
                  <c:v>6</c:v>
                </c:pt>
                <c:pt idx="1176">
                  <c:v>4.7</c:v>
                </c:pt>
                <c:pt idx="1177">
                  <c:v>5.2</c:v>
                </c:pt>
                <c:pt idx="1178">
                  <c:v>5.5</c:v>
                </c:pt>
                <c:pt idx="1179">
                  <c:v>7</c:v>
                </c:pt>
                <c:pt idx="1180">
                  <c:v>5.8</c:v>
                </c:pt>
                <c:pt idx="1181">
                  <c:v>6.2</c:v>
                </c:pt>
                <c:pt idx="1182">
                  <c:v>6.5</c:v>
                </c:pt>
                <c:pt idx="1183">
                  <c:v>7.2</c:v>
                </c:pt>
                <c:pt idx="1184">
                  <c:v>5.0999999999999996</c:v>
                </c:pt>
                <c:pt idx="1185">
                  <c:v>4.7</c:v>
                </c:pt>
                <c:pt idx="1186">
                  <c:v>5.9</c:v>
                </c:pt>
                <c:pt idx="1187">
                  <c:v>5.8</c:v>
                </c:pt>
                <c:pt idx="1188">
                  <c:v>7.2</c:v>
                </c:pt>
                <c:pt idx="1189">
                  <c:v>6.2</c:v>
                </c:pt>
                <c:pt idx="1190">
                  <c:v>5.7</c:v>
                </c:pt>
                <c:pt idx="1191">
                  <c:v>6.1</c:v>
                </c:pt>
                <c:pt idx="1192">
                  <c:v>6</c:v>
                </c:pt>
                <c:pt idx="1193">
                  <c:v>6.9</c:v>
                </c:pt>
                <c:pt idx="1194">
                  <c:v>6.5</c:v>
                </c:pt>
                <c:pt idx="1195">
                  <c:v>5</c:v>
                </c:pt>
                <c:pt idx="1196">
                  <c:v>5.7</c:v>
                </c:pt>
                <c:pt idx="1197">
                  <c:v>7</c:v>
                </c:pt>
                <c:pt idx="1198">
                  <c:v>5.0999999999999996</c:v>
                </c:pt>
                <c:pt idx="1199">
                  <c:v>5.3</c:v>
                </c:pt>
                <c:pt idx="1200">
                  <c:v>4.4000000000000004</c:v>
                </c:pt>
                <c:pt idx="1201">
                  <c:v>4.7</c:v>
                </c:pt>
                <c:pt idx="1202">
                  <c:v>6.7</c:v>
                </c:pt>
                <c:pt idx="1203">
                  <c:v>6.7</c:v>
                </c:pt>
                <c:pt idx="1204">
                  <c:v>5.7</c:v>
                </c:pt>
                <c:pt idx="1205">
                  <c:v>7.4</c:v>
                </c:pt>
                <c:pt idx="1206">
                  <c:v>6.1</c:v>
                </c:pt>
                <c:pt idx="1207">
                  <c:v>6.4</c:v>
                </c:pt>
                <c:pt idx="1208">
                  <c:v>6.2</c:v>
                </c:pt>
                <c:pt idx="1209">
                  <c:v>6.2</c:v>
                </c:pt>
                <c:pt idx="1210">
                  <c:v>5.9</c:v>
                </c:pt>
                <c:pt idx="1211">
                  <c:v>4</c:v>
                </c:pt>
                <c:pt idx="1212">
                  <c:v>6.2</c:v>
                </c:pt>
                <c:pt idx="1213">
                  <c:v>4.5999999999999996</c:v>
                </c:pt>
                <c:pt idx="1214">
                  <c:v>6.4</c:v>
                </c:pt>
                <c:pt idx="1215">
                  <c:v>5.9</c:v>
                </c:pt>
                <c:pt idx="1216">
                  <c:v>5.0999999999999996</c:v>
                </c:pt>
                <c:pt idx="1217">
                  <c:v>7.6</c:v>
                </c:pt>
                <c:pt idx="1218">
                  <c:v>4.2</c:v>
                </c:pt>
                <c:pt idx="1219">
                  <c:v>7.8</c:v>
                </c:pt>
                <c:pt idx="1220">
                  <c:v>5.8</c:v>
                </c:pt>
                <c:pt idx="1221">
                  <c:v>5.9</c:v>
                </c:pt>
                <c:pt idx="1222">
                  <c:v>8.4</c:v>
                </c:pt>
                <c:pt idx="1223">
                  <c:v>4.8</c:v>
                </c:pt>
                <c:pt idx="1224">
                  <c:v>6.2</c:v>
                </c:pt>
                <c:pt idx="1225">
                  <c:v>6.5</c:v>
                </c:pt>
                <c:pt idx="1226">
                  <c:v>6.3</c:v>
                </c:pt>
                <c:pt idx="1227">
                  <c:v>3.3</c:v>
                </c:pt>
                <c:pt idx="1228">
                  <c:v>5.9</c:v>
                </c:pt>
                <c:pt idx="1229">
                  <c:v>5.8</c:v>
                </c:pt>
                <c:pt idx="1230">
                  <c:v>4.7</c:v>
                </c:pt>
                <c:pt idx="1231">
                  <c:v>4.0999999999999996</c:v>
                </c:pt>
                <c:pt idx="1232">
                  <c:v>6.8</c:v>
                </c:pt>
                <c:pt idx="1233">
                  <c:v>6.2</c:v>
                </c:pt>
                <c:pt idx="1234">
                  <c:v>4.5</c:v>
                </c:pt>
                <c:pt idx="1235">
                  <c:v>5.8</c:v>
                </c:pt>
                <c:pt idx="1236">
                  <c:v>7.3</c:v>
                </c:pt>
                <c:pt idx="1237">
                  <c:v>5.9</c:v>
                </c:pt>
                <c:pt idx="1238">
                  <c:v>4.4000000000000004</c:v>
                </c:pt>
                <c:pt idx="1239">
                  <c:v>5.8</c:v>
                </c:pt>
                <c:pt idx="1240">
                  <c:v>5.0999999999999996</c:v>
                </c:pt>
                <c:pt idx="1241">
                  <c:v>6.9</c:v>
                </c:pt>
                <c:pt idx="1242">
                  <c:v>6.2</c:v>
                </c:pt>
                <c:pt idx="1243">
                  <c:v>6.9</c:v>
                </c:pt>
                <c:pt idx="1244">
                  <c:v>7.3</c:v>
                </c:pt>
                <c:pt idx="1245">
                  <c:v>7.1</c:v>
                </c:pt>
                <c:pt idx="1246">
                  <c:v>6</c:v>
                </c:pt>
                <c:pt idx="1247">
                  <c:v>7</c:v>
                </c:pt>
                <c:pt idx="1248">
                  <c:v>7.6</c:v>
                </c:pt>
                <c:pt idx="1249">
                  <c:v>8.4</c:v>
                </c:pt>
                <c:pt idx="1250">
                  <c:v>7.1</c:v>
                </c:pt>
                <c:pt idx="1251">
                  <c:v>6.7</c:v>
                </c:pt>
                <c:pt idx="1252">
                  <c:v>7</c:v>
                </c:pt>
                <c:pt idx="1253">
                  <c:v>8</c:v>
                </c:pt>
                <c:pt idx="1254">
                  <c:v>5.3</c:v>
                </c:pt>
                <c:pt idx="1255">
                  <c:v>4.9000000000000004</c:v>
                </c:pt>
                <c:pt idx="1256">
                  <c:v>6.4</c:v>
                </c:pt>
                <c:pt idx="1257">
                  <c:v>7.4</c:v>
                </c:pt>
                <c:pt idx="1258">
                  <c:v>6.1</c:v>
                </c:pt>
                <c:pt idx="1259">
                  <c:v>6.5</c:v>
                </c:pt>
                <c:pt idx="1260">
                  <c:v>5.7</c:v>
                </c:pt>
                <c:pt idx="1261">
                  <c:v>5.0999999999999996</c:v>
                </c:pt>
                <c:pt idx="1262">
                  <c:v>6.6</c:v>
                </c:pt>
                <c:pt idx="1263">
                  <c:v>6.5</c:v>
                </c:pt>
                <c:pt idx="1264">
                  <c:v>6.9</c:v>
                </c:pt>
                <c:pt idx="1265">
                  <c:v>7.6</c:v>
                </c:pt>
                <c:pt idx="1266">
                  <c:v>5.6</c:v>
                </c:pt>
                <c:pt idx="1267">
                  <c:v>6.2</c:v>
                </c:pt>
                <c:pt idx="1268">
                  <c:v>4.4000000000000004</c:v>
                </c:pt>
                <c:pt idx="1269">
                  <c:v>5.6</c:v>
                </c:pt>
                <c:pt idx="1270">
                  <c:v>5.5</c:v>
                </c:pt>
                <c:pt idx="1271">
                  <c:v>6.7</c:v>
                </c:pt>
                <c:pt idx="1272">
                  <c:v>6.1</c:v>
                </c:pt>
                <c:pt idx="1273">
                  <c:v>6.2</c:v>
                </c:pt>
                <c:pt idx="1274">
                  <c:v>7.3</c:v>
                </c:pt>
                <c:pt idx="1275">
                  <c:v>6.6</c:v>
                </c:pt>
                <c:pt idx="1276">
                  <c:v>8.1999999999999993</c:v>
                </c:pt>
                <c:pt idx="1277">
                  <c:v>6.4</c:v>
                </c:pt>
                <c:pt idx="1278">
                  <c:v>6.4</c:v>
                </c:pt>
                <c:pt idx="1279">
                  <c:v>5.2</c:v>
                </c:pt>
                <c:pt idx="1280">
                  <c:v>6.5</c:v>
                </c:pt>
                <c:pt idx="1281">
                  <c:v>7.1</c:v>
                </c:pt>
                <c:pt idx="1282">
                  <c:v>7.3</c:v>
                </c:pt>
                <c:pt idx="1283">
                  <c:v>5.2</c:v>
                </c:pt>
                <c:pt idx="1284">
                  <c:v>7.7</c:v>
                </c:pt>
                <c:pt idx="1285">
                  <c:v>7.6</c:v>
                </c:pt>
                <c:pt idx="1286">
                  <c:v>5.7</c:v>
                </c:pt>
                <c:pt idx="1287">
                  <c:v>7</c:v>
                </c:pt>
                <c:pt idx="1288">
                  <c:v>6</c:v>
                </c:pt>
                <c:pt idx="1289">
                  <c:v>8.1</c:v>
                </c:pt>
                <c:pt idx="1290">
                  <c:v>8</c:v>
                </c:pt>
                <c:pt idx="1291">
                  <c:v>5.6</c:v>
                </c:pt>
                <c:pt idx="1292">
                  <c:v>6.1</c:v>
                </c:pt>
                <c:pt idx="1293">
                  <c:v>6.9</c:v>
                </c:pt>
                <c:pt idx="1294">
                  <c:v>5.2</c:v>
                </c:pt>
                <c:pt idx="1295">
                  <c:v>7</c:v>
                </c:pt>
                <c:pt idx="1296">
                  <c:v>6.3</c:v>
                </c:pt>
                <c:pt idx="1297">
                  <c:v>7</c:v>
                </c:pt>
                <c:pt idx="1298">
                  <c:v>6.9</c:v>
                </c:pt>
                <c:pt idx="1299">
                  <c:v>6.2</c:v>
                </c:pt>
                <c:pt idx="1300">
                  <c:v>6.4</c:v>
                </c:pt>
                <c:pt idx="1301">
                  <c:v>6.4</c:v>
                </c:pt>
                <c:pt idx="1302">
                  <c:v>5.7</c:v>
                </c:pt>
                <c:pt idx="1303">
                  <c:v>6.1</c:v>
                </c:pt>
                <c:pt idx="1304">
                  <c:v>5.4</c:v>
                </c:pt>
                <c:pt idx="1305">
                  <c:v>6.7</c:v>
                </c:pt>
                <c:pt idx="1306">
                  <c:v>6.8</c:v>
                </c:pt>
                <c:pt idx="1307">
                  <c:v>6</c:v>
                </c:pt>
                <c:pt idx="1308">
                  <c:v>7.8</c:v>
                </c:pt>
                <c:pt idx="1309">
                  <c:v>5.3</c:v>
                </c:pt>
                <c:pt idx="1310">
                  <c:v>4.5</c:v>
                </c:pt>
                <c:pt idx="1311">
                  <c:v>5.4</c:v>
                </c:pt>
                <c:pt idx="1312">
                  <c:v>7.8</c:v>
                </c:pt>
                <c:pt idx="1313">
                  <c:v>7.2</c:v>
                </c:pt>
                <c:pt idx="1314">
                  <c:v>6.6</c:v>
                </c:pt>
                <c:pt idx="1315">
                  <c:v>7.6</c:v>
                </c:pt>
                <c:pt idx="1316">
                  <c:v>5.9</c:v>
                </c:pt>
                <c:pt idx="1317">
                  <c:v>6.7</c:v>
                </c:pt>
                <c:pt idx="1318">
                  <c:v>7.7</c:v>
                </c:pt>
                <c:pt idx="1319">
                  <c:v>5.4</c:v>
                </c:pt>
                <c:pt idx="1320">
                  <c:v>6.9</c:v>
                </c:pt>
                <c:pt idx="1321">
                  <c:v>7.7</c:v>
                </c:pt>
                <c:pt idx="1322">
                  <c:v>6.8</c:v>
                </c:pt>
                <c:pt idx="1323">
                  <c:v>6.4</c:v>
                </c:pt>
                <c:pt idx="1324">
                  <c:v>5.7</c:v>
                </c:pt>
                <c:pt idx="1325">
                  <c:v>7.3</c:v>
                </c:pt>
                <c:pt idx="1326">
                  <c:v>6.8</c:v>
                </c:pt>
                <c:pt idx="1327">
                  <c:v>6.3</c:v>
                </c:pt>
                <c:pt idx="1328">
                  <c:v>5.9</c:v>
                </c:pt>
                <c:pt idx="1329">
                  <c:v>7.4</c:v>
                </c:pt>
                <c:pt idx="1330">
                  <c:v>8.3000000000000007</c:v>
                </c:pt>
                <c:pt idx="1331">
                  <c:v>6.2</c:v>
                </c:pt>
                <c:pt idx="1332">
                  <c:v>6.3</c:v>
                </c:pt>
                <c:pt idx="1333">
                  <c:v>5.8</c:v>
                </c:pt>
                <c:pt idx="1334">
                  <c:v>7.5</c:v>
                </c:pt>
                <c:pt idx="1335">
                  <c:v>6.3</c:v>
                </c:pt>
                <c:pt idx="1336">
                  <c:v>6.4</c:v>
                </c:pt>
                <c:pt idx="1337">
                  <c:v>7.2</c:v>
                </c:pt>
                <c:pt idx="1338">
                  <c:v>6.3</c:v>
                </c:pt>
                <c:pt idx="1339">
                  <c:v>6.9</c:v>
                </c:pt>
                <c:pt idx="1340">
                  <c:v>6.6</c:v>
                </c:pt>
                <c:pt idx="1341">
                  <c:v>6</c:v>
                </c:pt>
                <c:pt idx="1342">
                  <c:v>7.5</c:v>
                </c:pt>
                <c:pt idx="1343">
                  <c:v>7.7</c:v>
                </c:pt>
                <c:pt idx="1344">
                  <c:v>6.2</c:v>
                </c:pt>
                <c:pt idx="1345">
                  <c:v>5.4</c:v>
                </c:pt>
                <c:pt idx="1346">
                  <c:v>6.6</c:v>
                </c:pt>
                <c:pt idx="1347">
                  <c:v>5.3</c:v>
                </c:pt>
                <c:pt idx="1348">
                  <c:v>5.6</c:v>
                </c:pt>
                <c:pt idx="1349">
                  <c:v>5.9</c:v>
                </c:pt>
                <c:pt idx="1350">
                  <c:v>7.8</c:v>
                </c:pt>
                <c:pt idx="1351">
                  <c:v>6.7</c:v>
                </c:pt>
                <c:pt idx="1352">
                  <c:v>7.4</c:v>
                </c:pt>
                <c:pt idx="1353">
                  <c:v>6.2</c:v>
                </c:pt>
                <c:pt idx="1354">
                  <c:v>5.4</c:v>
                </c:pt>
                <c:pt idx="1355">
                  <c:v>6.7</c:v>
                </c:pt>
                <c:pt idx="1356">
                  <c:v>5.3</c:v>
                </c:pt>
                <c:pt idx="1357">
                  <c:v>5.9</c:v>
                </c:pt>
                <c:pt idx="1358">
                  <c:v>4.8</c:v>
                </c:pt>
                <c:pt idx="1359">
                  <c:v>3.8</c:v>
                </c:pt>
                <c:pt idx="1360">
                  <c:v>8.5</c:v>
                </c:pt>
                <c:pt idx="1361">
                  <c:v>6.8</c:v>
                </c:pt>
                <c:pt idx="1362">
                  <c:v>5.3</c:v>
                </c:pt>
                <c:pt idx="1363">
                  <c:v>7.3</c:v>
                </c:pt>
                <c:pt idx="1364">
                  <c:v>6.6</c:v>
                </c:pt>
                <c:pt idx="1365">
                  <c:v>6.2</c:v>
                </c:pt>
                <c:pt idx="1366">
                  <c:v>5.2</c:v>
                </c:pt>
                <c:pt idx="1367">
                  <c:v>6.2</c:v>
                </c:pt>
                <c:pt idx="1368">
                  <c:v>6.2</c:v>
                </c:pt>
                <c:pt idx="1369">
                  <c:v>6.6</c:v>
                </c:pt>
                <c:pt idx="1370">
                  <c:v>6.2</c:v>
                </c:pt>
                <c:pt idx="1371">
                  <c:v>5.0999999999999996</c:v>
                </c:pt>
                <c:pt idx="1372">
                  <c:v>6.6</c:v>
                </c:pt>
                <c:pt idx="1373">
                  <c:v>6.1</c:v>
                </c:pt>
                <c:pt idx="1374">
                  <c:v>6.6</c:v>
                </c:pt>
                <c:pt idx="1375">
                  <c:v>5.9</c:v>
                </c:pt>
                <c:pt idx="1376">
                  <c:v>6.3</c:v>
                </c:pt>
                <c:pt idx="1377">
                  <c:v>7.1</c:v>
                </c:pt>
                <c:pt idx="1378">
                  <c:v>5</c:v>
                </c:pt>
                <c:pt idx="1379">
                  <c:v>5.6</c:v>
                </c:pt>
                <c:pt idx="1380">
                  <c:v>7.4</c:v>
                </c:pt>
                <c:pt idx="1381">
                  <c:v>4.5</c:v>
                </c:pt>
                <c:pt idx="1382">
                  <c:v>6.2</c:v>
                </c:pt>
                <c:pt idx="1383">
                  <c:v>5</c:v>
                </c:pt>
                <c:pt idx="1384">
                  <c:v>6.5</c:v>
                </c:pt>
                <c:pt idx="1385">
                  <c:v>5.0999999999999996</c:v>
                </c:pt>
                <c:pt idx="1386">
                  <c:v>6.5</c:v>
                </c:pt>
                <c:pt idx="1387">
                  <c:v>6.2</c:v>
                </c:pt>
                <c:pt idx="1388">
                  <c:v>6.3</c:v>
                </c:pt>
                <c:pt idx="1389">
                  <c:v>3.8</c:v>
                </c:pt>
                <c:pt idx="1390">
                  <c:v>6.2</c:v>
                </c:pt>
                <c:pt idx="1391">
                  <c:v>5.7</c:v>
                </c:pt>
                <c:pt idx="1392">
                  <c:v>6.7</c:v>
                </c:pt>
                <c:pt idx="1393">
                  <c:v>6.8</c:v>
                </c:pt>
                <c:pt idx="1394">
                  <c:v>6</c:v>
                </c:pt>
                <c:pt idx="1395">
                  <c:v>7.3</c:v>
                </c:pt>
                <c:pt idx="1396">
                  <c:v>5.5</c:v>
                </c:pt>
                <c:pt idx="1397">
                  <c:v>6.7</c:v>
                </c:pt>
                <c:pt idx="1398">
                  <c:v>4.8</c:v>
                </c:pt>
                <c:pt idx="1399">
                  <c:v>5.7</c:v>
                </c:pt>
                <c:pt idx="1400">
                  <c:v>5.0999999999999996</c:v>
                </c:pt>
                <c:pt idx="1401">
                  <c:v>6</c:v>
                </c:pt>
                <c:pt idx="1402">
                  <c:v>4.2</c:v>
                </c:pt>
                <c:pt idx="1403">
                  <c:v>7.4</c:v>
                </c:pt>
                <c:pt idx="1404">
                  <c:v>4.5999999999999996</c:v>
                </c:pt>
                <c:pt idx="1405">
                  <c:v>6.9</c:v>
                </c:pt>
                <c:pt idx="1406">
                  <c:v>6.9</c:v>
                </c:pt>
                <c:pt idx="1407">
                  <c:v>8</c:v>
                </c:pt>
                <c:pt idx="1408">
                  <c:v>6.4</c:v>
                </c:pt>
                <c:pt idx="1409">
                  <c:v>6.3</c:v>
                </c:pt>
                <c:pt idx="1410">
                  <c:v>6.8</c:v>
                </c:pt>
                <c:pt idx="1411">
                  <c:v>6.8</c:v>
                </c:pt>
                <c:pt idx="1412">
                  <c:v>5.4</c:v>
                </c:pt>
                <c:pt idx="1413">
                  <c:v>7.2</c:v>
                </c:pt>
                <c:pt idx="1414">
                  <c:v>7.3</c:v>
                </c:pt>
                <c:pt idx="1415">
                  <c:v>5.2</c:v>
                </c:pt>
                <c:pt idx="1416">
                  <c:v>5.5</c:v>
                </c:pt>
                <c:pt idx="1417">
                  <c:v>7.7</c:v>
                </c:pt>
                <c:pt idx="1418">
                  <c:v>7.1</c:v>
                </c:pt>
                <c:pt idx="1419">
                  <c:v>5.3</c:v>
                </c:pt>
                <c:pt idx="1420">
                  <c:v>5.6</c:v>
                </c:pt>
                <c:pt idx="1421">
                  <c:v>5.7</c:v>
                </c:pt>
                <c:pt idx="1422">
                  <c:v>7.1</c:v>
                </c:pt>
                <c:pt idx="1423">
                  <c:v>7.6</c:v>
                </c:pt>
                <c:pt idx="1424">
                  <c:v>5.5</c:v>
                </c:pt>
                <c:pt idx="1425">
                  <c:v>5.0999999999999996</c:v>
                </c:pt>
                <c:pt idx="1426">
                  <c:v>6.3</c:v>
                </c:pt>
                <c:pt idx="1427">
                  <c:v>4.9000000000000004</c:v>
                </c:pt>
                <c:pt idx="1428">
                  <c:v>6.5</c:v>
                </c:pt>
                <c:pt idx="1429">
                  <c:v>5.6</c:v>
                </c:pt>
                <c:pt idx="1430">
                  <c:v>5.3</c:v>
                </c:pt>
                <c:pt idx="1431">
                  <c:v>6.5</c:v>
                </c:pt>
                <c:pt idx="1432">
                  <c:v>6.8</c:v>
                </c:pt>
                <c:pt idx="1433">
                  <c:v>6.5</c:v>
                </c:pt>
                <c:pt idx="1434">
                  <c:v>6</c:v>
                </c:pt>
                <c:pt idx="1435">
                  <c:v>8.4</c:v>
                </c:pt>
                <c:pt idx="1436">
                  <c:v>6</c:v>
                </c:pt>
                <c:pt idx="1437">
                  <c:v>7.6</c:v>
                </c:pt>
                <c:pt idx="1438">
                  <c:v>6.9</c:v>
                </c:pt>
                <c:pt idx="1439">
                  <c:v>6.4</c:v>
                </c:pt>
                <c:pt idx="1440">
                  <c:v>5.0999999999999996</c:v>
                </c:pt>
                <c:pt idx="1441">
                  <c:v>7</c:v>
                </c:pt>
                <c:pt idx="1442">
                  <c:v>5.7</c:v>
                </c:pt>
                <c:pt idx="1443">
                  <c:v>6.8</c:v>
                </c:pt>
                <c:pt idx="1444">
                  <c:v>6.7</c:v>
                </c:pt>
                <c:pt idx="1445">
                  <c:v>6.2</c:v>
                </c:pt>
                <c:pt idx="1446">
                  <c:v>7.2</c:v>
                </c:pt>
                <c:pt idx="1447">
                  <c:v>6.2</c:v>
                </c:pt>
                <c:pt idx="1448">
                  <c:v>5.6</c:v>
                </c:pt>
                <c:pt idx="1449">
                  <c:v>4.4000000000000004</c:v>
                </c:pt>
                <c:pt idx="1450">
                  <c:v>7.5</c:v>
                </c:pt>
                <c:pt idx="1451">
                  <c:v>7.1</c:v>
                </c:pt>
                <c:pt idx="1452">
                  <c:v>6.4</c:v>
                </c:pt>
                <c:pt idx="1453">
                  <c:v>7.1</c:v>
                </c:pt>
                <c:pt idx="1454">
                  <c:v>6.9</c:v>
                </c:pt>
                <c:pt idx="1455">
                  <c:v>7.5</c:v>
                </c:pt>
                <c:pt idx="1456">
                  <c:v>6.3</c:v>
                </c:pt>
                <c:pt idx="1457">
                  <c:v>6.4</c:v>
                </c:pt>
                <c:pt idx="1458">
                  <c:v>5.9</c:v>
                </c:pt>
                <c:pt idx="1459">
                  <c:v>6.8</c:v>
                </c:pt>
                <c:pt idx="1460">
                  <c:v>6.3</c:v>
                </c:pt>
                <c:pt idx="1461">
                  <c:v>3.6</c:v>
                </c:pt>
                <c:pt idx="1462">
                  <c:v>5.3</c:v>
                </c:pt>
                <c:pt idx="1463">
                  <c:v>5.9</c:v>
                </c:pt>
                <c:pt idx="1464">
                  <c:v>6.9</c:v>
                </c:pt>
                <c:pt idx="1465">
                  <c:v>6.9</c:v>
                </c:pt>
                <c:pt idx="1466">
                  <c:v>6.1</c:v>
                </c:pt>
                <c:pt idx="1467">
                  <c:v>8.5</c:v>
                </c:pt>
                <c:pt idx="1468">
                  <c:v>6.3</c:v>
                </c:pt>
                <c:pt idx="1469">
                  <c:v>7.3</c:v>
                </c:pt>
                <c:pt idx="1470">
                  <c:v>6.3</c:v>
                </c:pt>
                <c:pt idx="1471">
                  <c:v>7.2</c:v>
                </c:pt>
                <c:pt idx="1472">
                  <c:v>7.3</c:v>
                </c:pt>
                <c:pt idx="1473">
                  <c:v>6.3</c:v>
                </c:pt>
                <c:pt idx="1474">
                  <c:v>8.1</c:v>
                </c:pt>
                <c:pt idx="1475">
                  <c:v>6.9</c:v>
                </c:pt>
                <c:pt idx="1476">
                  <c:v>6.3</c:v>
                </c:pt>
                <c:pt idx="1477">
                  <c:v>7.3</c:v>
                </c:pt>
                <c:pt idx="1478">
                  <c:v>5.5</c:v>
                </c:pt>
                <c:pt idx="1479">
                  <c:v>6.1</c:v>
                </c:pt>
                <c:pt idx="1480">
                  <c:v>6.9</c:v>
                </c:pt>
                <c:pt idx="1481">
                  <c:v>7.2</c:v>
                </c:pt>
                <c:pt idx="1482">
                  <c:v>6.4</c:v>
                </c:pt>
                <c:pt idx="1483">
                  <c:v>6.4</c:v>
                </c:pt>
                <c:pt idx="1484">
                  <c:v>8.3000000000000007</c:v>
                </c:pt>
                <c:pt idx="1485">
                  <c:v>7.2</c:v>
                </c:pt>
                <c:pt idx="1486">
                  <c:v>6.8</c:v>
                </c:pt>
                <c:pt idx="1487">
                  <c:v>6.5</c:v>
                </c:pt>
                <c:pt idx="1488">
                  <c:v>7.8</c:v>
                </c:pt>
                <c:pt idx="1489">
                  <c:v>7.6</c:v>
                </c:pt>
                <c:pt idx="1490">
                  <c:v>7.2</c:v>
                </c:pt>
                <c:pt idx="1491">
                  <c:v>6.7</c:v>
                </c:pt>
                <c:pt idx="1492">
                  <c:v>6.8</c:v>
                </c:pt>
                <c:pt idx="1493">
                  <c:v>6.3</c:v>
                </c:pt>
                <c:pt idx="1494">
                  <c:v>6.2</c:v>
                </c:pt>
                <c:pt idx="1495">
                  <c:v>6.2</c:v>
                </c:pt>
                <c:pt idx="1496">
                  <c:v>8.6</c:v>
                </c:pt>
                <c:pt idx="1497">
                  <c:v>8</c:v>
                </c:pt>
                <c:pt idx="1498">
                  <c:v>7</c:v>
                </c:pt>
                <c:pt idx="1499">
                  <c:v>8</c:v>
                </c:pt>
                <c:pt idx="1500">
                  <c:v>8.1</c:v>
                </c:pt>
                <c:pt idx="1501">
                  <c:v>6.7</c:v>
                </c:pt>
                <c:pt idx="1502">
                  <c:v>7.9</c:v>
                </c:pt>
                <c:pt idx="1503">
                  <c:v>6.1</c:v>
                </c:pt>
                <c:pt idx="1504">
                  <c:v>4.2</c:v>
                </c:pt>
                <c:pt idx="1505">
                  <c:v>6.1</c:v>
                </c:pt>
                <c:pt idx="1506">
                  <c:v>6.6</c:v>
                </c:pt>
                <c:pt idx="1507">
                  <c:v>7.5</c:v>
                </c:pt>
                <c:pt idx="1508">
                  <c:v>7.4</c:v>
                </c:pt>
                <c:pt idx="1509">
                  <c:v>7.2</c:v>
                </c:pt>
                <c:pt idx="1510">
                  <c:v>6.9</c:v>
                </c:pt>
                <c:pt idx="1511">
                  <c:v>7.4</c:v>
                </c:pt>
                <c:pt idx="1512">
                  <c:v>5.4</c:v>
                </c:pt>
                <c:pt idx="1513">
                  <c:v>6.8</c:v>
                </c:pt>
                <c:pt idx="1514">
                  <c:v>6.3</c:v>
                </c:pt>
                <c:pt idx="1515">
                  <c:v>7.2</c:v>
                </c:pt>
                <c:pt idx="1516">
                  <c:v>6.9</c:v>
                </c:pt>
                <c:pt idx="1517">
                  <c:v>6</c:v>
                </c:pt>
                <c:pt idx="1518">
                  <c:v>5.9</c:v>
                </c:pt>
                <c:pt idx="1519">
                  <c:v>5.4</c:v>
                </c:pt>
                <c:pt idx="1520">
                  <c:v>5.9</c:v>
                </c:pt>
                <c:pt idx="1521">
                  <c:v>6.1</c:v>
                </c:pt>
                <c:pt idx="1522">
                  <c:v>7.7</c:v>
                </c:pt>
                <c:pt idx="1523">
                  <c:v>5.8</c:v>
                </c:pt>
                <c:pt idx="1524">
                  <c:v>7.6</c:v>
                </c:pt>
                <c:pt idx="1525">
                  <c:v>6.1</c:v>
                </c:pt>
                <c:pt idx="1526">
                  <c:v>5.4</c:v>
                </c:pt>
                <c:pt idx="1527">
                  <c:v>5.0999999999999996</c:v>
                </c:pt>
                <c:pt idx="1528">
                  <c:v>6.4</c:v>
                </c:pt>
                <c:pt idx="1529">
                  <c:v>6.3</c:v>
                </c:pt>
                <c:pt idx="1530">
                  <c:v>7.5</c:v>
                </c:pt>
                <c:pt idx="1531">
                  <c:v>7.1</c:v>
                </c:pt>
                <c:pt idx="1532">
                  <c:v>7.8</c:v>
                </c:pt>
                <c:pt idx="1533">
                  <c:v>6.5</c:v>
                </c:pt>
                <c:pt idx="1534">
                  <c:v>6.6</c:v>
                </c:pt>
                <c:pt idx="1535">
                  <c:v>7.4</c:v>
                </c:pt>
                <c:pt idx="1536">
                  <c:v>7.6</c:v>
                </c:pt>
                <c:pt idx="1537">
                  <c:v>7.5</c:v>
                </c:pt>
                <c:pt idx="1538">
                  <c:v>6.6</c:v>
                </c:pt>
                <c:pt idx="1539">
                  <c:v>7.2</c:v>
                </c:pt>
                <c:pt idx="1540">
                  <c:v>7.6</c:v>
                </c:pt>
                <c:pt idx="1541">
                  <c:v>6.2</c:v>
                </c:pt>
                <c:pt idx="1542">
                  <c:v>5.6</c:v>
                </c:pt>
                <c:pt idx="1543">
                  <c:v>7.6</c:v>
                </c:pt>
                <c:pt idx="1544">
                  <c:v>6.6</c:v>
                </c:pt>
                <c:pt idx="1545">
                  <c:v>7</c:v>
                </c:pt>
                <c:pt idx="1546">
                  <c:v>2.7</c:v>
                </c:pt>
                <c:pt idx="1547">
                  <c:v>7.6</c:v>
                </c:pt>
                <c:pt idx="1548">
                  <c:v>6.6</c:v>
                </c:pt>
                <c:pt idx="1549">
                  <c:v>6.9</c:v>
                </c:pt>
                <c:pt idx="1550">
                  <c:v>6.8</c:v>
                </c:pt>
                <c:pt idx="1551">
                  <c:v>3.7</c:v>
                </c:pt>
                <c:pt idx="1552">
                  <c:v>6.1</c:v>
                </c:pt>
                <c:pt idx="1553">
                  <c:v>5.9</c:v>
                </c:pt>
                <c:pt idx="1554">
                  <c:v>6.7</c:v>
                </c:pt>
                <c:pt idx="1555">
                  <c:v>6.9</c:v>
                </c:pt>
                <c:pt idx="1556">
                  <c:v>5.5</c:v>
                </c:pt>
                <c:pt idx="1557">
                  <c:v>7.1</c:v>
                </c:pt>
                <c:pt idx="1558">
                  <c:v>7.1</c:v>
                </c:pt>
                <c:pt idx="1559">
                  <c:v>7.3</c:v>
                </c:pt>
                <c:pt idx="1560">
                  <c:v>3.4</c:v>
                </c:pt>
                <c:pt idx="1561">
                  <c:v>6.8</c:v>
                </c:pt>
                <c:pt idx="1562">
                  <c:v>6.9</c:v>
                </c:pt>
                <c:pt idx="1563">
                  <c:v>7</c:v>
                </c:pt>
                <c:pt idx="1564">
                  <c:v>5.5</c:v>
                </c:pt>
                <c:pt idx="1565">
                  <c:v>5.0999999999999996</c:v>
                </c:pt>
                <c:pt idx="1566">
                  <c:v>6.2</c:v>
                </c:pt>
                <c:pt idx="1567">
                  <c:v>5.9</c:v>
                </c:pt>
                <c:pt idx="1568">
                  <c:v>5.2</c:v>
                </c:pt>
                <c:pt idx="1569">
                  <c:v>6.2</c:v>
                </c:pt>
                <c:pt idx="1570">
                  <c:v>5.5</c:v>
                </c:pt>
                <c:pt idx="1571">
                  <c:v>7.4</c:v>
                </c:pt>
                <c:pt idx="1572">
                  <c:v>4.4000000000000004</c:v>
                </c:pt>
                <c:pt idx="1573">
                  <c:v>6.3</c:v>
                </c:pt>
                <c:pt idx="1574">
                  <c:v>6.1</c:v>
                </c:pt>
                <c:pt idx="1575">
                  <c:v>5.3</c:v>
                </c:pt>
                <c:pt idx="1576">
                  <c:v>5.4</c:v>
                </c:pt>
                <c:pt idx="1577">
                  <c:v>6.7</c:v>
                </c:pt>
                <c:pt idx="1578">
                  <c:v>5.9</c:v>
                </c:pt>
                <c:pt idx="1579">
                  <c:v>7.3</c:v>
                </c:pt>
                <c:pt idx="1580">
                  <c:v>5.5</c:v>
                </c:pt>
                <c:pt idx="1581">
                  <c:v>5.8</c:v>
                </c:pt>
                <c:pt idx="1582">
                  <c:v>4.5999999999999996</c:v>
                </c:pt>
                <c:pt idx="1583">
                  <c:v>6.7</c:v>
                </c:pt>
                <c:pt idx="1584">
                  <c:v>5.0999999999999996</c:v>
                </c:pt>
                <c:pt idx="1585">
                  <c:v>5.6</c:v>
                </c:pt>
                <c:pt idx="1586">
                  <c:v>7</c:v>
                </c:pt>
                <c:pt idx="1587">
                  <c:v>6.4</c:v>
                </c:pt>
                <c:pt idx="1588">
                  <c:v>6.7</c:v>
                </c:pt>
                <c:pt idx="1589">
                  <c:v>4.0999999999999996</c:v>
                </c:pt>
                <c:pt idx="1590">
                  <c:v>5.5</c:v>
                </c:pt>
                <c:pt idx="1591">
                  <c:v>2.7</c:v>
                </c:pt>
                <c:pt idx="1592">
                  <c:v>6.4</c:v>
                </c:pt>
                <c:pt idx="1593">
                  <c:v>4.8</c:v>
                </c:pt>
                <c:pt idx="1594">
                  <c:v>6.1</c:v>
                </c:pt>
                <c:pt idx="1595">
                  <c:v>4.8</c:v>
                </c:pt>
                <c:pt idx="1596">
                  <c:v>7</c:v>
                </c:pt>
                <c:pt idx="1597">
                  <c:v>6.8</c:v>
                </c:pt>
                <c:pt idx="1598">
                  <c:v>5.6</c:v>
                </c:pt>
                <c:pt idx="1599">
                  <c:v>6.1</c:v>
                </c:pt>
                <c:pt idx="1600">
                  <c:v>7.9</c:v>
                </c:pt>
                <c:pt idx="1601">
                  <c:v>8.4</c:v>
                </c:pt>
                <c:pt idx="1602">
                  <c:v>6.5</c:v>
                </c:pt>
                <c:pt idx="1603">
                  <c:v>7.1</c:v>
                </c:pt>
                <c:pt idx="1604">
                  <c:v>6.6</c:v>
                </c:pt>
                <c:pt idx="1605">
                  <c:v>7</c:v>
                </c:pt>
                <c:pt idx="1606">
                  <c:v>5.6</c:v>
                </c:pt>
                <c:pt idx="1607">
                  <c:v>4.8</c:v>
                </c:pt>
                <c:pt idx="1608">
                  <c:v>7.5</c:v>
                </c:pt>
                <c:pt idx="1609">
                  <c:v>6</c:v>
                </c:pt>
                <c:pt idx="1610">
                  <c:v>6.8</c:v>
                </c:pt>
                <c:pt idx="1611">
                  <c:v>6.5</c:v>
                </c:pt>
                <c:pt idx="1612">
                  <c:v>7.9</c:v>
                </c:pt>
                <c:pt idx="1613">
                  <c:v>6.4</c:v>
                </c:pt>
                <c:pt idx="1614">
                  <c:v>5.8</c:v>
                </c:pt>
                <c:pt idx="1615">
                  <c:v>7.7</c:v>
                </c:pt>
                <c:pt idx="1616">
                  <c:v>5.3</c:v>
                </c:pt>
                <c:pt idx="1617">
                  <c:v>5.3</c:v>
                </c:pt>
                <c:pt idx="1618">
                  <c:v>7.5</c:v>
                </c:pt>
                <c:pt idx="1619">
                  <c:v>6.9</c:v>
                </c:pt>
                <c:pt idx="1620">
                  <c:v>4.9000000000000004</c:v>
                </c:pt>
                <c:pt idx="1621">
                  <c:v>7.1</c:v>
                </c:pt>
                <c:pt idx="1622">
                  <c:v>8</c:v>
                </c:pt>
                <c:pt idx="1623">
                  <c:v>7.9</c:v>
                </c:pt>
                <c:pt idx="1624">
                  <c:v>7.6</c:v>
                </c:pt>
                <c:pt idx="1625">
                  <c:v>5.9</c:v>
                </c:pt>
                <c:pt idx="1626">
                  <c:v>6.3</c:v>
                </c:pt>
                <c:pt idx="1627">
                  <c:v>6.4</c:v>
                </c:pt>
                <c:pt idx="1628">
                  <c:v>8.1999999999999993</c:v>
                </c:pt>
                <c:pt idx="1629">
                  <c:v>6.9</c:v>
                </c:pt>
                <c:pt idx="1630">
                  <c:v>7.8</c:v>
                </c:pt>
                <c:pt idx="1631">
                  <c:v>6.7</c:v>
                </c:pt>
                <c:pt idx="1632">
                  <c:v>7.5</c:v>
                </c:pt>
                <c:pt idx="1633">
                  <c:v>7.4</c:v>
                </c:pt>
                <c:pt idx="1634">
                  <c:v>5.2</c:v>
                </c:pt>
                <c:pt idx="1635">
                  <c:v>7.6</c:v>
                </c:pt>
                <c:pt idx="1636">
                  <c:v>7.3</c:v>
                </c:pt>
                <c:pt idx="1637">
                  <c:v>6.6</c:v>
                </c:pt>
                <c:pt idx="1638">
                  <c:v>6.8</c:v>
                </c:pt>
                <c:pt idx="1639">
                  <c:v>6.9</c:v>
                </c:pt>
                <c:pt idx="1640">
                  <c:v>5.8</c:v>
                </c:pt>
                <c:pt idx="1641">
                  <c:v>6.6</c:v>
                </c:pt>
                <c:pt idx="1642">
                  <c:v>6.7</c:v>
                </c:pt>
                <c:pt idx="1643">
                  <c:v>6.7</c:v>
                </c:pt>
                <c:pt idx="1644">
                  <c:v>6.3</c:v>
                </c:pt>
                <c:pt idx="1645">
                  <c:v>7.7</c:v>
                </c:pt>
                <c:pt idx="1646">
                  <c:v>6.1</c:v>
                </c:pt>
                <c:pt idx="1647">
                  <c:v>4.9000000000000004</c:v>
                </c:pt>
                <c:pt idx="1648">
                  <c:v>6.2</c:v>
                </c:pt>
                <c:pt idx="1649">
                  <c:v>7.8</c:v>
                </c:pt>
                <c:pt idx="1650">
                  <c:v>8.1999999999999993</c:v>
                </c:pt>
                <c:pt idx="1651">
                  <c:v>6.9</c:v>
                </c:pt>
                <c:pt idx="1652">
                  <c:v>6.2</c:v>
                </c:pt>
                <c:pt idx="1653">
                  <c:v>6.9</c:v>
                </c:pt>
                <c:pt idx="1654">
                  <c:v>4.8</c:v>
                </c:pt>
                <c:pt idx="1655">
                  <c:v>8</c:v>
                </c:pt>
                <c:pt idx="1656">
                  <c:v>5.3</c:v>
                </c:pt>
                <c:pt idx="1657">
                  <c:v>6.7</c:v>
                </c:pt>
                <c:pt idx="1658">
                  <c:v>5.4</c:v>
                </c:pt>
                <c:pt idx="1659">
                  <c:v>5.4</c:v>
                </c:pt>
                <c:pt idx="1660">
                  <c:v>4.9000000000000004</c:v>
                </c:pt>
                <c:pt idx="1661">
                  <c:v>6.1</c:v>
                </c:pt>
                <c:pt idx="1662">
                  <c:v>5.8</c:v>
                </c:pt>
                <c:pt idx="1663">
                  <c:v>7</c:v>
                </c:pt>
                <c:pt idx="1664">
                  <c:v>6.5</c:v>
                </c:pt>
                <c:pt idx="1665">
                  <c:v>6.6</c:v>
                </c:pt>
                <c:pt idx="1666">
                  <c:v>5.7</c:v>
                </c:pt>
                <c:pt idx="1667">
                  <c:v>6.6</c:v>
                </c:pt>
                <c:pt idx="1668">
                  <c:v>7</c:v>
                </c:pt>
                <c:pt idx="1669">
                  <c:v>7.4</c:v>
                </c:pt>
                <c:pt idx="1670">
                  <c:v>5.3</c:v>
                </c:pt>
                <c:pt idx="1671">
                  <c:v>7.4</c:v>
                </c:pt>
                <c:pt idx="1672">
                  <c:v>7.4</c:v>
                </c:pt>
                <c:pt idx="1673">
                  <c:v>6.8</c:v>
                </c:pt>
                <c:pt idx="1674">
                  <c:v>7.2</c:v>
                </c:pt>
                <c:pt idx="1675">
                  <c:v>6</c:v>
                </c:pt>
                <c:pt idx="1676">
                  <c:v>7.8</c:v>
                </c:pt>
                <c:pt idx="1677">
                  <c:v>6.6</c:v>
                </c:pt>
                <c:pt idx="1678">
                  <c:v>7.9</c:v>
                </c:pt>
                <c:pt idx="1679">
                  <c:v>5.7</c:v>
                </c:pt>
                <c:pt idx="1680">
                  <c:v>7.1</c:v>
                </c:pt>
                <c:pt idx="1681">
                  <c:v>5.6</c:v>
                </c:pt>
                <c:pt idx="1682">
                  <c:v>7.8</c:v>
                </c:pt>
                <c:pt idx="1683">
                  <c:v>7.9</c:v>
                </c:pt>
                <c:pt idx="1684">
                  <c:v>6.9</c:v>
                </c:pt>
                <c:pt idx="1685">
                  <c:v>7.7</c:v>
                </c:pt>
                <c:pt idx="1686">
                  <c:v>6.9</c:v>
                </c:pt>
                <c:pt idx="1687">
                  <c:v>6</c:v>
                </c:pt>
                <c:pt idx="1688">
                  <c:v>6.2</c:v>
                </c:pt>
                <c:pt idx="1689">
                  <c:v>5.9</c:v>
                </c:pt>
                <c:pt idx="1690">
                  <c:v>6.8</c:v>
                </c:pt>
                <c:pt idx="1691">
                  <c:v>3.6</c:v>
                </c:pt>
                <c:pt idx="1692">
                  <c:v>6.7</c:v>
                </c:pt>
                <c:pt idx="1693">
                  <c:v>6.3</c:v>
                </c:pt>
                <c:pt idx="1694">
                  <c:v>6.4</c:v>
                </c:pt>
                <c:pt idx="1695">
                  <c:v>6.4</c:v>
                </c:pt>
                <c:pt idx="1696">
                  <c:v>5.7</c:v>
                </c:pt>
                <c:pt idx="1697">
                  <c:v>6.2</c:v>
                </c:pt>
                <c:pt idx="1698">
                  <c:v>5.2</c:v>
                </c:pt>
                <c:pt idx="1699">
                  <c:v>6.1</c:v>
                </c:pt>
                <c:pt idx="1700">
                  <c:v>7.1</c:v>
                </c:pt>
                <c:pt idx="1701">
                  <c:v>7.2</c:v>
                </c:pt>
                <c:pt idx="1702">
                  <c:v>6.5</c:v>
                </c:pt>
                <c:pt idx="1703">
                  <c:v>6</c:v>
                </c:pt>
                <c:pt idx="1704">
                  <c:v>7</c:v>
                </c:pt>
                <c:pt idx="1705">
                  <c:v>7</c:v>
                </c:pt>
                <c:pt idx="1706">
                  <c:v>7.5</c:v>
                </c:pt>
                <c:pt idx="1707">
                  <c:v>6.6</c:v>
                </c:pt>
                <c:pt idx="1708">
                  <c:v>7.4</c:v>
                </c:pt>
                <c:pt idx="1709">
                  <c:v>6.5</c:v>
                </c:pt>
                <c:pt idx="1710">
                  <c:v>6.2</c:v>
                </c:pt>
                <c:pt idx="1711">
                  <c:v>7.8</c:v>
                </c:pt>
                <c:pt idx="1712">
                  <c:v>5.2</c:v>
                </c:pt>
                <c:pt idx="1713">
                  <c:v>6.5</c:v>
                </c:pt>
                <c:pt idx="1714">
                  <c:v>6.5</c:v>
                </c:pt>
                <c:pt idx="1715">
                  <c:v>5.2</c:v>
                </c:pt>
                <c:pt idx="1716">
                  <c:v>7.2</c:v>
                </c:pt>
                <c:pt idx="1717">
                  <c:v>7.1</c:v>
                </c:pt>
                <c:pt idx="1718">
                  <c:v>4.5</c:v>
                </c:pt>
                <c:pt idx="1719">
                  <c:v>5.7</c:v>
                </c:pt>
                <c:pt idx="1720">
                  <c:v>6</c:v>
                </c:pt>
                <c:pt idx="1721">
                  <c:v>6.4</c:v>
                </c:pt>
                <c:pt idx="1722">
                  <c:v>5.2</c:v>
                </c:pt>
                <c:pt idx="1723">
                  <c:v>4.3</c:v>
                </c:pt>
                <c:pt idx="1724">
                  <c:v>6.1</c:v>
                </c:pt>
                <c:pt idx="1725">
                  <c:v>6.8</c:v>
                </c:pt>
                <c:pt idx="1726">
                  <c:v>5.2</c:v>
                </c:pt>
                <c:pt idx="1727">
                  <c:v>6.5</c:v>
                </c:pt>
                <c:pt idx="1728">
                  <c:v>7.5</c:v>
                </c:pt>
                <c:pt idx="1729">
                  <c:v>7.1</c:v>
                </c:pt>
                <c:pt idx="1730">
                  <c:v>6.9</c:v>
                </c:pt>
                <c:pt idx="1731">
                  <c:v>8</c:v>
                </c:pt>
                <c:pt idx="1732">
                  <c:v>8.1999999999999993</c:v>
                </c:pt>
                <c:pt idx="1733">
                  <c:v>6.4</c:v>
                </c:pt>
                <c:pt idx="1734">
                  <c:v>7.9</c:v>
                </c:pt>
                <c:pt idx="1735">
                  <c:v>6.7</c:v>
                </c:pt>
                <c:pt idx="1736">
                  <c:v>6.1</c:v>
                </c:pt>
                <c:pt idx="1737">
                  <c:v>8.9</c:v>
                </c:pt>
                <c:pt idx="1738">
                  <c:v>8.1</c:v>
                </c:pt>
                <c:pt idx="1739">
                  <c:v>6.2</c:v>
                </c:pt>
                <c:pt idx="1740">
                  <c:v>4.9000000000000004</c:v>
                </c:pt>
                <c:pt idx="1741">
                  <c:v>5.8</c:v>
                </c:pt>
                <c:pt idx="1742">
                  <c:v>6</c:v>
                </c:pt>
                <c:pt idx="1743">
                  <c:v>7</c:v>
                </c:pt>
                <c:pt idx="1744">
                  <c:v>6</c:v>
                </c:pt>
                <c:pt idx="1745">
                  <c:v>7.9</c:v>
                </c:pt>
                <c:pt idx="1746">
                  <c:v>8.1</c:v>
                </c:pt>
                <c:pt idx="1747">
                  <c:v>6.2</c:v>
                </c:pt>
                <c:pt idx="1748">
                  <c:v>6.7</c:v>
                </c:pt>
                <c:pt idx="1749">
                  <c:v>7.3</c:v>
                </c:pt>
                <c:pt idx="1750">
                  <c:v>4.5999999999999996</c:v>
                </c:pt>
                <c:pt idx="1751">
                  <c:v>6.1</c:v>
                </c:pt>
                <c:pt idx="1752">
                  <c:v>6.2</c:v>
                </c:pt>
                <c:pt idx="1753">
                  <c:v>7.8</c:v>
                </c:pt>
                <c:pt idx="1754">
                  <c:v>6.1</c:v>
                </c:pt>
                <c:pt idx="1755">
                  <c:v>5.8</c:v>
                </c:pt>
                <c:pt idx="1756">
                  <c:v>6.5</c:v>
                </c:pt>
                <c:pt idx="1757">
                  <c:v>7.2</c:v>
                </c:pt>
                <c:pt idx="1758">
                  <c:v>7.8</c:v>
                </c:pt>
                <c:pt idx="1759">
                  <c:v>4.7</c:v>
                </c:pt>
                <c:pt idx="1760">
                  <c:v>6.8</c:v>
                </c:pt>
                <c:pt idx="1761">
                  <c:v>5.9</c:v>
                </c:pt>
                <c:pt idx="1762">
                  <c:v>7.2</c:v>
                </c:pt>
                <c:pt idx="1763">
                  <c:v>8.6999999999999993</c:v>
                </c:pt>
                <c:pt idx="1764">
                  <c:v>5</c:v>
                </c:pt>
                <c:pt idx="1765">
                  <c:v>6.6</c:v>
                </c:pt>
                <c:pt idx="1766">
                  <c:v>8.3000000000000007</c:v>
                </c:pt>
                <c:pt idx="1767">
                  <c:v>6.7</c:v>
                </c:pt>
                <c:pt idx="1768">
                  <c:v>7.8</c:v>
                </c:pt>
                <c:pt idx="1769">
                  <c:v>6.5</c:v>
                </c:pt>
                <c:pt idx="1770">
                  <c:v>6.1</c:v>
                </c:pt>
                <c:pt idx="1771">
                  <c:v>8.1</c:v>
                </c:pt>
                <c:pt idx="1772">
                  <c:v>5.2</c:v>
                </c:pt>
                <c:pt idx="1773">
                  <c:v>5.6</c:v>
                </c:pt>
                <c:pt idx="1774">
                  <c:v>5.8</c:v>
                </c:pt>
                <c:pt idx="1775">
                  <c:v>6.6</c:v>
                </c:pt>
                <c:pt idx="1776">
                  <c:v>6.6</c:v>
                </c:pt>
                <c:pt idx="1777">
                  <c:v>5.5</c:v>
                </c:pt>
                <c:pt idx="1778">
                  <c:v>7</c:v>
                </c:pt>
                <c:pt idx="1779">
                  <c:v>6.5</c:v>
                </c:pt>
                <c:pt idx="1780">
                  <c:v>5.8</c:v>
                </c:pt>
                <c:pt idx="1781">
                  <c:v>5.6</c:v>
                </c:pt>
                <c:pt idx="1782">
                  <c:v>5.6</c:v>
                </c:pt>
                <c:pt idx="1783">
                  <c:v>5.8</c:v>
                </c:pt>
                <c:pt idx="1784">
                  <c:v>7.6</c:v>
                </c:pt>
                <c:pt idx="1785">
                  <c:v>6.4</c:v>
                </c:pt>
                <c:pt idx="1786">
                  <c:v>6.3</c:v>
                </c:pt>
                <c:pt idx="1787">
                  <c:v>4.5999999999999996</c:v>
                </c:pt>
                <c:pt idx="1788">
                  <c:v>6.5</c:v>
                </c:pt>
                <c:pt idx="1789">
                  <c:v>7.5</c:v>
                </c:pt>
                <c:pt idx="1790">
                  <c:v>7.5</c:v>
                </c:pt>
                <c:pt idx="1791">
                  <c:v>5.3</c:v>
                </c:pt>
                <c:pt idx="1792">
                  <c:v>7.5</c:v>
                </c:pt>
                <c:pt idx="1793">
                  <c:v>3.3</c:v>
                </c:pt>
                <c:pt idx="1794">
                  <c:v>3.5</c:v>
                </c:pt>
                <c:pt idx="1795">
                  <c:v>9.3000000000000007</c:v>
                </c:pt>
                <c:pt idx="1796">
                  <c:v>4.8</c:v>
                </c:pt>
                <c:pt idx="1797">
                  <c:v>6.9</c:v>
                </c:pt>
                <c:pt idx="1798">
                  <c:v>6</c:v>
                </c:pt>
                <c:pt idx="1799">
                  <c:v>7.3</c:v>
                </c:pt>
                <c:pt idx="1800">
                  <c:v>6.6</c:v>
                </c:pt>
                <c:pt idx="1801">
                  <c:v>7.5</c:v>
                </c:pt>
                <c:pt idx="1802">
                  <c:v>6.9</c:v>
                </c:pt>
                <c:pt idx="1803">
                  <c:v>6.8</c:v>
                </c:pt>
                <c:pt idx="1804">
                  <c:v>6.3</c:v>
                </c:pt>
                <c:pt idx="1805">
                  <c:v>6.4</c:v>
                </c:pt>
                <c:pt idx="1806">
                  <c:v>5.6</c:v>
                </c:pt>
                <c:pt idx="1807">
                  <c:v>6.3</c:v>
                </c:pt>
                <c:pt idx="1808">
                  <c:v>7.3</c:v>
                </c:pt>
                <c:pt idx="1809">
                  <c:v>6.6</c:v>
                </c:pt>
                <c:pt idx="1810">
                  <c:v>4.5999999999999996</c:v>
                </c:pt>
                <c:pt idx="1811">
                  <c:v>5.0999999999999996</c:v>
                </c:pt>
                <c:pt idx="1812">
                  <c:v>5.6</c:v>
                </c:pt>
                <c:pt idx="1813">
                  <c:v>5.3</c:v>
                </c:pt>
                <c:pt idx="1814">
                  <c:v>5.6</c:v>
                </c:pt>
                <c:pt idx="1815">
                  <c:v>5.9</c:v>
                </c:pt>
                <c:pt idx="1816">
                  <c:v>4.7</c:v>
                </c:pt>
                <c:pt idx="1817">
                  <c:v>4.8</c:v>
                </c:pt>
                <c:pt idx="1818">
                  <c:v>6.8</c:v>
                </c:pt>
                <c:pt idx="1819">
                  <c:v>5.4</c:v>
                </c:pt>
                <c:pt idx="1820">
                  <c:v>5.0999999999999996</c:v>
                </c:pt>
                <c:pt idx="1821">
                  <c:v>7</c:v>
                </c:pt>
                <c:pt idx="1822">
                  <c:v>4</c:v>
                </c:pt>
                <c:pt idx="1823">
                  <c:v>7.3</c:v>
                </c:pt>
                <c:pt idx="1824">
                  <c:v>6.8</c:v>
                </c:pt>
                <c:pt idx="1825">
                  <c:v>7</c:v>
                </c:pt>
                <c:pt idx="1826">
                  <c:v>7.1</c:v>
                </c:pt>
                <c:pt idx="1827">
                  <c:v>6.9</c:v>
                </c:pt>
                <c:pt idx="1828">
                  <c:v>7.3</c:v>
                </c:pt>
                <c:pt idx="1829">
                  <c:v>8.1999999999999993</c:v>
                </c:pt>
                <c:pt idx="1830">
                  <c:v>7.1</c:v>
                </c:pt>
                <c:pt idx="1831">
                  <c:v>7.7</c:v>
                </c:pt>
                <c:pt idx="1832">
                  <c:v>6.5</c:v>
                </c:pt>
                <c:pt idx="1833">
                  <c:v>4.9000000000000004</c:v>
                </c:pt>
                <c:pt idx="1834">
                  <c:v>6.4</c:v>
                </c:pt>
                <c:pt idx="1835">
                  <c:v>5.9</c:v>
                </c:pt>
                <c:pt idx="1836">
                  <c:v>6.2</c:v>
                </c:pt>
                <c:pt idx="1837">
                  <c:v>5.8</c:v>
                </c:pt>
                <c:pt idx="1838">
                  <c:v>6.7</c:v>
                </c:pt>
                <c:pt idx="1839">
                  <c:v>5.9</c:v>
                </c:pt>
                <c:pt idx="1840">
                  <c:v>7.3</c:v>
                </c:pt>
                <c:pt idx="1841">
                  <c:v>4.0999999999999996</c:v>
                </c:pt>
                <c:pt idx="1842">
                  <c:v>4.9000000000000004</c:v>
                </c:pt>
                <c:pt idx="1843">
                  <c:v>7.9</c:v>
                </c:pt>
                <c:pt idx="1844">
                  <c:v>5.6</c:v>
                </c:pt>
                <c:pt idx="1845">
                  <c:v>5.2</c:v>
                </c:pt>
                <c:pt idx="1846">
                  <c:v>4.0999999999999996</c:v>
                </c:pt>
                <c:pt idx="1847">
                  <c:v>6.6</c:v>
                </c:pt>
                <c:pt idx="1848">
                  <c:v>2.9</c:v>
                </c:pt>
                <c:pt idx="1849">
                  <c:v>6.5</c:v>
                </c:pt>
                <c:pt idx="1850">
                  <c:v>7.2</c:v>
                </c:pt>
                <c:pt idx="1851">
                  <c:v>6.8</c:v>
                </c:pt>
                <c:pt idx="1852">
                  <c:v>7.8</c:v>
                </c:pt>
                <c:pt idx="1853">
                  <c:v>6.7</c:v>
                </c:pt>
                <c:pt idx="1854">
                  <c:v>7.1</c:v>
                </c:pt>
                <c:pt idx="1855">
                  <c:v>5.7</c:v>
                </c:pt>
                <c:pt idx="1856">
                  <c:v>5.3</c:v>
                </c:pt>
                <c:pt idx="1857">
                  <c:v>6.5</c:v>
                </c:pt>
                <c:pt idx="1858">
                  <c:v>7.7</c:v>
                </c:pt>
                <c:pt idx="1859">
                  <c:v>6.1</c:v>
                </c:pt>
                <c:pt idx="1860">
                  <c:v>7.3</c:v>
                </c:pt>
                <c:pt idx="1861">
                  <c:v>7.2</c:v>
                </c:pt>
                <c:pt idx="1862">
                  <c:v>5.3</c:v>
                </c:pt>
                <c:pt idx="1863">
                  <c:v>6.1</c:v>
                </c:pt>
                <c:pt idx="1864">
                  <c:v>5.8</c:v>
                </c:pt>
                <c:pt idx="1865">
                  <c:v>5.7</c:v>
                </c:pt>
                <c:pt idx="1866">
                  <c:v>6.7</c:v>
                </c:pt>
                <c:pt idx="1867">
                  <c:v>6.5</c:v>
                </c:pt>
                <c:pt idx="1868">
                  <c:v>7.2</c:v>
                </c:pt>
                <c:pt idx="1869">
                  <c:v>7.6</c:v>
                </c:pt>
                <c:pt idx="1870">
                  <c:v>4.5999999999999996</c:v>
                </c:pt>
                <c:pt idx="1871">
                  <c:v>6.9</c:v>
                </c:pt>
                <c:pt idx="1872">
                  <c:v>6.6</c:v>
                </c:pt>
                <c:pt idx="1873">
                  <c:v>6.3</c:v>
                </c:pt>
                <c:pt idx="1874">
                  <c:v>6.2</c:v>
                </c:pt>
                <c:pt idx="1875">
                  <c:v>5.3</c:v>
                </c:pt>
                <c:pt idx="1876">
                  <c:v>7.3</c:v>
                </c:pt>
                <c:pt idx="1877">
                  <c:v>5.6</c:v>
                </c:pt>
                <c:pt idx="1878">
                  <c:v>6.2</c:v>
                </c:pt>
                <c:pt idx="1879">
                  <c:v>5.2</c:v>
                </c:pt>
                <c:pt idx="1880">
                  <c:v>5.3</c:v>
                </c:pt>
                <c:pt idx="1881">
                  <c:v>5.4</c:v>
                </c:pt>
                <c:pt idx="1882">
                  <c:v>4.9000000000000004</c:v>
                </c:pt>
                <c:pt idx="1883">
                  <c:v>5.5</c:v>
                </c:pt>
                <c:pt idx="1884">
                  <c:v>6.7</c:v>
                </c:pt>
                <c:pt idx="1885">
                  <c:v>3.9</c:v>
                </c:pt>
                <c:pt idx="1886">
                  <c:v>7.2</c:v>
                </c:pt>
                <c:pt idx="1887">
                  <c:v>5.0999999999999996</c:v>
                </c:pt>
                <c:pt idx="1888">
                  <c:v>6.5</c:v>
                </c:pt>
                <c:pt idx="1889">
                  <c:v>8.1999999999999993</c:v>
                </c:pt>
                <c:pt idx="1890">
                  <c:v>7.7</c:v>
                </c:pt>
                <c:pt idx="1891">
                  <c:v>7.2</c:v>
                </c:pt>
                <c:pt idx="1892">
                  <c:v>6.1</c:v>
                </c:pt>
                <c:pt idx="1893">
                  <c:v>8.8000000000000007</c:v>
                </c:pt>
                <c:pt idx="1894">
                  <c:v>6.8</c:v>
                </c:pt>
                <c:pt idx="1895">
                  <c:v>6.8</c:v>
                </c:pt>
                <c:pt idx="1896">
                  <c:v>6.7</c:v>
                </c:pt>
                <c:pt idx="1897">
                  <c:v>7.1</c:v>
                </c:pt>
                <c:pt idx="1898">
                  <c:v>7.1</c:v>
                </c:pt>
                <c:pt idx="1899">
                  <c:v>6.1</c:v>
                </c:pt>
                <c:pt idx="1900">
                  <c:v>8</c:v>
                </c:pt>
                <c:pt idx="1901">
                  <c:v>7.5</c:v>
                </c:pt>
                <c:pt idx="1902">
                  <c:v>6.6</c:v>
                </c:pt>
                <c:pt idx="1903">
                  <c:v>5.4</c:v>
                </c:pt>
                <c:pt idx="1904">
                  <c:v>6.1</c:v>
                </c:pt>
                <c:pt idx="1905">
                  <c:v>5.6</c:v>
                </c:pt>
                <c:pt idx="1906">
                  <c:v>5.8</c:v>
                </c:pt>
                <c:pt idx="1907">
                  <c:v>2.8</c:v>
                </c:pt>
                <c:pt idx="1908">
                  <c:v>6.7</c:v>
                </c:pt>
                <c:pt idx="1909">
                  <c:v>5.0999999999999996</c:v>
                </c:pt>
                <c:pt idx="1910">
                  <c:v>7.2</c:v>
                </c:pt>
                <c:pt idx="1911">
                  <c:v>6</c:v>
                </c:pt>
                <c:pt idx="1912">
                  <c:v>6.7</c:v>
                </c:pt>
                <c:pt idx="1913">
                  <c:v>6.2</c:v>
                </c:pt>
                <c:pt idx="1914">
                  <c:v>6.2</c:v>
                </c:pt>
                <c:pt idx="1915">
                  <c:v>6.8</c:v>
                </c:pt>
                <c:pt idx="1916">
                  <c:v>7.1</c:v>
                </c:pt>
                <c:pt idx="1917">
                  <c:v>7.1</c:v>
                </c:pt>
                <c:pt idx="1918">
                  <c:v>7</c:v>
                </c:pt>
                <c:pt idx="1919">
                  <c:v>7.1</c:v>
                </c:pt>
                <c:pt idx="1920">
                  <c:v>6.4</c:v>
                </c:pt>
                <c:pt idx="1921">
                  <c:v>7</c:v>
                </c:pt>
                <c:pt idx="1922">
                  <c:v>6.2</c:v>
                </c:pt>
                <c:pt idx="1923">
                  <c:v>7.5</c:v>
                </c:pt>
                <c:pt idx="1924">
                  <c:v>4.8</c:v>
                </c:pt>
                <c:pt idx="1925">
                  <c:v>7.3</c:v>
                </c:pt>
                <c:pt idx="1926">
                  <c:v>5.8</c:v>
                </c:pt>
                <c:pt idx="1927">
                  <c:v>7.6</c:v>
                </c:pt>
                <c:pt idx="1928">
                  <c:v>5.6</c:v>
                </c:pt>
                <c:pt idx="1929">
                  <c:v>7</c:v>
                </c:pt>
                <c:pt idx="1930">
                  <c:v>6.6</c:v>
                </c:pt>
                <c:pt idx="1931">
                  <c:v>6.5</c:v>
                </c:pt>
                <c:pt idx="1932">
                  <c:v>7.4</c:v>
                </c:pt>
                <c:pt idx="1933">
                  <c:v>4.5999999999999996</c:v>
                </c:pt>
                <c:pt idx="1934">
                  <c:v>6.4</c:v>
                </c:pt>
                <c:pt idx="1935">
                  <c:v>6</c:v>
                </c:pt>
                <c:pt idx="1936">
                  <c:v>5.9</c:v>
                </c:pt>
                <c:pt idx="1937">
                  <c:v>6.4</c:v>
                </c:pt>
                <c:pt idx="1938">
                  <c:v>6.6</c:v>
                </c:pt>
                <c:pt idx="1939">
                  <c:v>6.9</c:v>
                </c:pt>
                <c:pt idx="1940">
                  <c:v>6.9</c:v>
                </c:pt>
                <c:pt idx="1941">
                  <c:v>5.8</c:v>
                </c:pt>
                <c:pt idx="1942">
                  <c:v>6.4</c:v>
                </c:pt>
                <c:pt idx="1943">
                  <c:v>5.3</c:v>
                </c:pt>
                <c:pt idx="1944">
                  <c:v>6.5</c:v>
                </c:pt>
                <c:pt idx="1945">
                  <c:v>5.7</c:v>
                </c:pt>
                <c:pt idx="1946">
                  <c:v>6.7</c:v>
                </c:pt>
                <c:pt idx="1947">
                  <c:v>3.9</c:v>
                </c:pt>
                <c:pt idx="1948">
                  <c:v>4.0999999999999996</c:v>
                </c:pt>
                <c:pt idx="1949">
                  <c:v>6.2</c:v>
                </c:pt>
                <c:pt idx="1950">
                  <c:v>3.8</c:v>
                </c:pt>
                <c:pt idx="1951">
                  <c:v>5.0999999999999996</c:v>
                </c:pt>
                <c:pt idx="1952">
                  <c:v>7.8</c:v>
                </c:pt>
                <c:pt idx="1953">
                  <c:v>7.8</c:v>
                </c:pt>
                <c:pt idx="1954">
                  <c:v>6.1</c:v>
                </c:pt>
                <c:pt idx="1955">
                  <c:v>5.8</c:v>
                </c:pt>
                <c:pt idx="1956">
                  <c:v>6.3</c:v>
                </c:pt>
                <c:pt idx="1957">
                  <c:v>5.4</c:v>
                </c:pt>
                <c:pt idx="1958">
                  <c:v>7.3</c:v>
                </c:pt>
                <c:pt idx="1959">
                  <c:v>6.8</c:v>
                </c:pt>
                <c:pt idx="1960">
                  <c:v>7.3</c:v>
                </c:pt>
                <c:pt idx="1961">
                  <c:v>6.5</c:v>
                </c:pt>
                <c:pt idx="1962">
                  <c:v>7.2</c:v>
                </c:pt>
                <c:pt idx="1963">
                  <c:v>6.3</c:v>
                </c:pt>
                <c:pt idx="1964">
                  <c:v>5.9</c:v>
                </c:pt>
                <c:pt idx="1965">
                  <c:v>7.8</c:v>
                </c:pt>
                <c:pt idx="1966">
                  <c:v>7.4</c:v>
                </c:pt>
                <c:pt idx="1967">
                  <c:v>4.8</c:v>
                </c:pt>
                <c:pt idx="1968">
                  <c:v>6.3</c:v>
                </c:pt>
                <c:pt idx="1969">
                  <c:v>7.8</c:v>
                </c:pt>
                <c:pt idx="1970">
                  <c:v>7.5</c:v>
                </c:pt>
                <c:pt idx="1971">
                  <c:v>6.8</c:v>
                </c:pt>
                <c:pt idx="1972">
                  <c:v>6.6</c:v>
                </c:pt>
                <c:pt idx="1973">
                  <c:v>4.5999999999999996</c:v>
                </c:pt>
                <c:pt idx="1974">
                  <c:v>7.1</c:v>
                </c:pt>
                <c:pt idx="1975">
                  <c:v>6.1</c:v>
                </c:pt>
                <c:pt idx="1976">
                  <c:v>6.7</c:v>
                </c:pt>
                <c:pt idx="1977">
                  <c:v>7.1</c:v>
                </c:pt>
                <c:pt idx="1978">
                  <c:v>5.8</c:v>
                </c:pt>
                <c:pt idx="1979">
                  <c:v>6.7</c:v>
                </c:pt>
                <c:pt idx="1980">
                  <c:v>5.8</c:v>
                </c:pt>
                <c:pt idx="1981">
                  <c:v>6.8</c:v>
                </c:pt>
                <c:pt idx="1982">
                  <c:v>8.5</c:v>
                </c:pt>
                <c:pt idx="1983">
                  <c:v>6.6</c:v>
                </c:pt>
                <c:pt idx="1984">
                  <c:v>7.7</c:v>
                </c:pt>
                <c:pt idx="1985">
                  <c:v>4.7</c:v>
                </c:pt>
                <c:pt idx="1986">
                  <c:v>6.4</c:v>
                </c:pt>
                <c:pt idx="1987">
                  <c:v>5.5</c:v>
                </c:pt>
                <c:pt idx="1988">
                  <c:v>8.6</c:v>
                </c:pt>
                <c:pt idx="1989">
                  <c:v>7</c:v>
                </c:pt>
                <c:pt idx="1990">
                  <c:v>7.1</c:v>
                </c:pt>
                <c:pt idx="1991">
                  <c:v>5.7</c:v>
                </c:pt>
                <c:pt idx="1992">
                  <c:v>3.7</c:v>
                </c:pt>
                <c:pt idx="1993">
                  <c:v>7.5</c:v>
                </c:pt>
                <c:pt idx="1994">
                  <c:v>4.5999999999999996</c:v>
                </c:pt>
                <c:pt idx="1995">
                  <c:v>4.9000000000000004</c:v>
                </c:pt>
                <c:pt idx="1996">
                  <c:v>6.9</c:v>
                </c:pt>
                <c:pt idx="1997">
                  <c:v>7.1</c:v>
                </c:pt>
                <c:pt idx="1998">
                  <c:v>5.8</c:v>
                </c:pt>
                <c:pt idx="1999">
                  <c:v>5.4</c:v>
                </c:pt>
                <c:pt idx="2000">
                  <c:v>7.3</c:v>
                </c:pt>
                <c:pt idx="2001">
                  <c:v>7.1</c:v>
                </c:pt>
                <c:pt idx="2002">
                  <c:v>5.8</c:v>
                </c:pt>
                <c:pt idx="2003">
                  <c:v>8.1</c:v>
                </c:pt>
                <c:pt idx="2004">
                  <c:v>5.7</c:v>
                </c:pt>
                <c:pt idx="2005">
                  <c:v>4.4000000000000004</c:v>
                </c:pt>
                <c:pt idx="2006">
                  <c:v>7.9</c:v>
                </c:pt>
                <c:pt idx="2007">
                  <c:v>7.6</c:v>
                </c:pt>
                <c:pt idx="2008">
                  <c:v>4.8</c:v>
                </c:pt>
                <c:pt idx="2009">
                  <c:v>6.7</c:v>
                </c:pt>
                <c:pt idx="2010">
                  <c:v>2.7</c:v>
                </c:pt>
                <c:pt idx="2011">
                  <c:v>5.8</c:v>
                </c:pt>
                <c:pt idx="2012">
                  <c:v>7.5</c:v>
                </c:pt>
                <c:pt idx="2013">
                  <c:v>5.4</c:v>
                </c:pt>
                <c:pt idx="2014">
                  <c:v>4.0999999999999996</c:v>
                </c:pt>
                <c:pt idx="2015">
                  <c:v>5.9</c:v>
                </c:pt>
                <c:pt idx="2016">
                  <c:v>6.3</c:v>
                </c:pt>
                <c:pt idx="2017">
                  <c:v>6.8</c:v>
                </c:pt>
                <c:pt idx="2018">
                  <c:v>2.2999999999999998</c:v>
                </c:pt>
                <c:pt idx="2019">
                  <c:v>6.9</c:v>
                </c:pt>
                <c:pt idx="2020">
                  <c:v>8.1</c:v>
                </c:pt>
                <c:pt idx="2021">
                  <c:v>6.1</c:v>
                </c:pt>
                <c:pt idx="2022">
                  <c:v>5</c:v>
                </c:pt>
                <c:pt idx="2023">
                  <c:v>5.5</c:v>
                </c:pt>
                <c:pt idx="2024">
                  <c:v>6.2</c:v>
                </c:pt>
                <c:pt idx="2025">
                  <c:v>6.2</c:v>
                </c:pt>
                <c:pt idx="2026">
                  <c:v>6.3</c:v>
                </c:pt>
                <c:pt idx="2027">
                  <c:v>6.7</c:v>
                </c:pt>
                <c:pt idx="2028">
                  <c:v>3.5</c:v>
                </c:pt>
                <c:pt idx="2029">
                  <c:v>7.5</c:v>
                </c:pt>
                <c:pt idx="2030">
                  <c:v>6.6</c:v>
                </c:pt>
                <c:pt idx="2031">
                  <c:v>7.5</c:v>
                </c:pt>
                <c:pt idx="2032">
                  <c:v>7.2</c:v>
                </c:pt>
                <c:pt idx="2033">
                  <c:v>4.8</c:v>
                </c:pt>
                <c:pt idx="2034">
                  <c:v>6.6</c:v>
                </c:pt>
                <c:pt idx="2035">
                  <c:v>3.5</c:v>
                </c:pt>
                <c:pt idx="2036">
                  <c:v>7.6</c:v>
                </c:pt>
                <c:pt idx="2037">
                  <c:v>6.3</c:v>
                </c:pt>
                <c:pt idx="2038">
                  <c:v>5.5</c:v>
                </c:pt>
                <c:pt idx="2039">
                  <c:v>6.3</c:v>
                </c:pt>
                <c:pt idx="2040">
                  <c:v>6.5</c:v>
                </c:pt>
                <c:pt idx="2041">
                  <c:v>6.9</c:v>
                </c:pt>
                <c:pt idx="2042">
                  <c:v>7.6</c:v>
                </c:pt>
                <c:pt idx="2043">
                  <c:v>3.9</c:v>
                </c:pt>
                <c:pt idx="2044">
                  <c:v>6.1</c:v>
                </c:pt>
                <c:pt idx="2045">
                  <c:v>7.3</c:v>
                </c:pt>
                <c:pt idx="2046">
                  <c:v>8.3000000000000007</c:v>
                </c:pt>
                <c:pt idx="2047">
                  <c:v>5.8</c:v>
                </c:pt>
                <c:pt idx="2048">
                  <c:v>6.8</c:v>
                </c:pt>
                <c:pt idx="2049">
                  <c:v>7</c:v>
                </c:pt>
                <c:pt idx="2050">
                  <c:v>5.9</c:v>
                </c:pt>
                <c:pt idx="2051">
                  <c:v>6.5</c:v>
                </c:pt>
                <c:pt idx="2052">
                  <c:v>6.4</c:v>
                </c:pt>
                <c:pt idx="2053">
                  <c:v>5.8</c:v>
                </c:pt>
                <c:pt idx="2054">
                  <c:v>5.0999999999999996</c:v>
                </c:pt>
                <c:pt idx="2055">
                  <c:v>6.8</c:v>
                </c:pt>
                <c:pt idx="2056">
                  <c:v>5.3</c:v>
                </c:pt>
                <c:pt idx="2057">
                  <c:v>5.3</c:v>
                </c:pt>
                <c:pt idx="2058">
                  <c:v>4.9000000000000004</c:v>
                </c:pt>
                <c:pt idx="2059">
                  <c:v>6.8</c:v>
                </c:pt>
                <c:pt idx="2060">
                  <c:v>7.1</c:v>
                </c:pt>
                <c:pt idx="2061">
                  <c:v>6.1</c:v>
                </c:pt>
                <c:pt idx="2062">
                  <c:v>8.5</c:v>
                </c:pt>
                <c:pt idx="2063">
                  <c:v>5.9</c:v>
                </c:pt>
                <c:pt idx="2064">
                  <c:v>6.3</c:v>
                </c:pt>
                <c:pt idx="2065">
                  <c:v>5.9</c:v>
                </c:pt>
                <c:pt idx="2066">
                  <c:v>5.4</c:v>
                </c:pt>
                <c:pt idx="2067">
                  <c:v>6.9</c:v>
                </c:pt>
                <c:pt idx="2068">
                  <c:v>7.5</c:v>
                </c:pt>
                <c:pt idx="2069">
                  <c:v>8.1999999999999993</c:v>
                </c:pt>
                <c:pt idx="2070">
                  <c:v>5.9</c:v>
                </c:pt>
                <c:pt idx="2071">
                  <c:v>5</c:v>
                </c:pt>
                <c:pt idx="2072">
                  <c:v>7.3</c:v>
                </c:pt>
                <c:pt idx="2073">
                  <c:v>6.4</c:v>
                </c:pt>
                <c:pt idx="2074">
                  <c:v>6.6</c:v>
                </c:pt>
                <c:pt idx="2075">
                  <c:v>7.8</c:v>
                </c:pt>
                <c:pt idx="2076">
                  <c:v>4</c:v>
                </c:pt>
                <c:pt idx="2077">
                  <c:v>7.6</c:v>
                </c:pt>
                <c:pt idx="2078">
                  <c:v>7.7</c:v>
                </c:pt>
                <c:pt idx="2079">
                  <c:v>5.8</c:v>
                </c:pt>
                <c:pt idx="2080">
                  <c:v>5.2</c:v>
                </c:pt>
                <c:pt idx="2081">
                  <c:v>5.6</c:v>
                </c:pt>
                <c:pt idx="2082">
                  <c:v>5.3</c:v>
                </c:pt>
                <c:pt idx="2083">
                  <c:v>6.6</c:v>
                </c:pt>
                <c:pt idx="2084">
                  <c:v>1.9</c:v>
                </c:pt>
                <c:pt idx="2085">
                  <c:v>5.7</c:v>
                </c:pt>
                <c:pt idx="2086">
                  <c:v>6.6</c:v>
                </c:pt>
                <c:pt idx="2087">
                  <c:v>6</c:v>
                </c:pt>
                <c:pt idx="2088">
                  <c:v>6.1</c:v>
                </c:pt>
                <c:pt idx="2089">
                  <c:v>4.8</c:v>
                </c:pt>
                <c:pt idx="2090">
                  <c:v>6.2</c:v>
                </c:pt>
                <c:pt idx="2091">
                  <c:v>7.5</c:v>
                </c:pt>
                <c:pt idx="2092">
                  <c:v>6.3</c:v>
                </c:pt>
                <c:pt idx="2093">
                  <c:v>7.1</c:v>
                </c:pt>
                <c:pt idx="2094">
                  <c:v>6.6</c:v>
                </c:pt>
                <c:pt idx="2095">
                  <c:v>6.1</c:v>
                </c:pt>
                <c:pt idx="2096">
                  <c:v>6.7</c:v>
                </c:pt>
                <c:pt idx="2097">
                  <c:v>5.6</c:v>
                </c:pt>
                <c:pt idx="2098">
                  <c:v>7.2</c:v>
                </c:pt>
                <c:pt idx="2099">
                  <c:v>4.3</c:v>
                </c:pt>
                <c:pt idx="2100">
                  <c:v>6.4</c:v>
                </c:pt>
                <c:pt idx="2101">
                  <c:v>7.1</c:v>
                </c:pt>
                <c:pt idx="2102">
                  <c:v>6.3</c:v>
                </c:pt>
                <c:pt idx="2103">
                  <c:v>7.4</c:v>
                </c:pt>
                <c:pt idx="2104">
                  <c:v>6.1</c:v>
                </c:pt>
                <c:pt idx="2105">
                  <c:v>6.6</c:v>
                </c:pt>
                <c:pt idx="2106">
                  <c:v>6</c:v>
                </c:pt>
                <c:pt idx="2107">
                  <c:v>6.8</c:v>
                </c:pt>
                <c:pt idx="2108">
                  <c:v>6.8</c:v>
                </c:pt>
                <c:pt idx="2109">
                  <c:v>7.2</c:v>
                </c:pt>
                <c:pt idx="2110">
                  <c:v>1.9</c:v>
                </c:pt>
                <c:pt idx="2111">
                  <c:v>5.5</c:v>
                </c:pt>
                <c:pt idx="2112">
                  <c:v>4.5</c:v>
                </c:pt>
                <c:pt idx="2113">
                  <c:v>6.3</c:v>
                </c:pt>
                <c:pt idx="2114">
                  <c:v>6.7</c:v>
                </c:pt>
                <c:pt idx="2115">
                  <c:v>2.8</c:v>
                </c:pt>
                <c:pt idx="2116">
                  <c:v>5</c:v>
                </c:pt>
                <c:pt idx="2117">
                  <c:v>4.3</c:v>
                </c:pt>
                <c:pt idx="2118">
                  <c:v>5.6</c:v>
                </c:pt>
                <c:pt idx="2119">
                  <c:v>6.2</c:v>
                </c:pt>
                <c:pt idx="2120">
                  <c:v>5.3</c:v>
                </c:pt>
                <c:pt idx="2121">
                  <c:v>7.4</c:v>
                </c:pt>
                <c:pt idx="2122">
                  <c:v>7.4</c:v>
                </c:pt>
                <c:pt idx="2123">
                  <c:v>6.5</c:v>
                </c:pt>
                <c:pt idx="2124">
                  <c:v>7.1</c:v>
                </c:pt>
                <c:pt idx="2125">
                  <c:v>7.2</c:v>
                </c:pt>
                <c:pt idx="2126">
                  <c:v>2.2999999999999998</c:v>
                </c:pt>
                <c:pt idx="2127">
                  <c:v>6.4</c:v>
                </c:pt>
                <c:pt idx="2128">
                  <c:v>6.1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4.9000000000000004</c:v>
                </c:pt>
                <c:pt idx="2133">
                  <c:v>6.9</c:v>
                </c:pt>
                <c:pt idx="2134">
                  <c:v>7.5</c:v>
                </c:pt>
                <c:pt idx="2135">
                  <c:v>8.4</c:v>
                </c:pt>
                <c:pt idx="2136">
                  <c:v>6.9</c:v>
                </c:pt>
                <c:pt idx="2137">
                  <c:v>4.5</c:v>
                </c:pt>
                <c:pt idx="2138">
                  <c:v>7.4</c:v>
                </c:pt>
                <c:pt idx="2139">
                  <c:v>7</c:v>
                </c:pt>
                <c:pt idx="2140">
                  <c:v>2.8</c:v>
                </c:pt>
                <c:pt idx="2141">
                  <c:v>7.5</c:v>
                </c:pt>
                <c:pt idx="2142">
                  <c:v>7.1</c:v>
                </c:pt>
                <c:pt idx="2143">
                  <c:v>6.4</c:v>
                </c:pt>
                <c:pt idx="2144">
                  <c:v>6.7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6</c:v>
                </c:pt>
                <c:pt idx="2150">
                  <c:v>5.0999999999999996</c:v>
                </c:pt>
                <c:pt idx="2151">
                  <c:v>5.5</c:v>
                </c:pt>
                <c:pt idx="2152">
                  <c:v>5.4</c:v>
                </c:pt>
                <c:pt idx="2153">
                  <c:v>7.5</c:v>
                </c:pt>
                <c:pt idx="2154">
                  <c:v>7.4</c:v>
                </c:pt>
                <c:pt idx="2155">
                  <c:v>8</c:v>
                </c:pt>
                <c:pt idx="2156">
                  <c:v>5.7</c:v>
                </c:pt>
                <c:pt idx="2157">
                  <c:v>6.8</c:v>
                </c:pt>
                <c:pt idx="2158">
                  <c:v>5.9</c:v>
                </c:pt>
                <c:pt idx="2159">
                  <c:v>7.2</c:v>
                </c:pt>
                <c:pt idx="2160">
                  <c:v>5.5</c:v>
                </c:pt>
                <c:pt idx="2161">
                  <c:v>8.5</c:v>
                </c:pt>
                <c:pt idx="2162">
                  <c:v>5.6</c:v>
                </c:pt>
                <c:pt idx="2163">
                  <c:v>4.0999999999999996</c:v>
                </c:pt>
                <c:pt idx="2164">
                  <c:v>6.1</c:v>
                </c:pt>
                <c:pt idx="2165">
                  <c:v>5.4</c:v>
                </c:pt>
                <c:pt idx="2166">
                  <c:v>7.1</c:v>
                </c:pt>
                <c:pt idx="2167">
                  <c:v>3.6</c:v>
                </c:pt>
                <c:pt idx="2168">
                  <c:v>6.5</c:v>
                </c:pt>
                <c:pt idx="2169">
                  <c:v>8.6</c:v>
                </c:pt>
                <c:pt idx="2170">
                  <c:v>7</c:v>
                </c:pt>
                <c:pt idx="2171">
                  <c:v>7.6</c:v>
                </c:pt>
                <c:pt idx="2172">
                  <c:v>6.5</c:v>
                </c:pt>
                <c:pt idx="2173">
                  <c:v>6.4</c:v>
                </c:pt>
                <c:pt idx="2174">
                  <c:v>6.3</c:v>
                </c:pt>
                <c:pt idx="2175">
                  <c:v>5.7</c:v>
                </c:pt>
                <c:pt idx="2176">
                  <c:v>6.3</c:v>
                </c:pt>
                <c:pt idx="2177">
                  <c:v>6</c:v>
                </c:pt>
                <c:pt idx="2178">
                  <c:v>7.7</c:v>
                </c:pt>
                <c:pt idx="2179">
                  <c:v>6.2</c:v>
                </c:pt>
                <c:pt idx="2180">
                  <c:v>7.7</c:v>
                </c:pt>
                <c:pt idx="2181">
                  <c:v>6.4</c:v>
                </c:pt>
                <c:pt idx="2182">
                  <c:v>6.4</c:v>
                </c:pt>
                <c:pt idx="2183">
                  <c:v>6.9</c:v>
                </c:pt>
                <c:pt idx="2184">
                  <c:v>7.3</c:v>
                </c:pt>
                <c:pt idx="2185">
                  <c:v>7.3</c:v>
                </c:pt>
                <c:pt idx="2186">
                  <c:v>6.2</c:v>
                </c:pt>
                <c:pt idx="2187">
                  <c:v>6.6</c:v>
                </c:pt>
                <c:pt idx="2188">
                  <c:v>6.7</c:v>
                </c:pt>
                <c:pt idx="2189">
                  <c:v>5.7</c:v>
                </c:pt>
                <c:pt idx="2190">
                  <c:v>3.1</c:v>
                </c:pt>
                <c:pt idx="2191">
                  <c:v>6.3</c:v>
                </c:pt>
                <c:pt idx="2192">
                  <c:v>5.7</c:v>
                </c:pt>
                <c:pt idx="2193">
                  <c:v>7.1</c:v>
                </c:pt>
                <c:pt idx="2194">
                  <c:v>7</c:v>
                </c:pt>
                <c:pt idx="2195">
                  <c:v>6.1</c:v>
                </c:pt>
                <c:pt idx="2196">
                  <c:v>6.6</c:v>
                </c:pt>
                <c:pt idx="2197">
                  <c:v>7.8</c:v>
                </c:pt>
                <c:pt idx="2198">
                  <c:v>8.3000000000000007</c:v>
                </c:pt>
                <c:pt idx="2199">
                  <c:v>3.9</c:v>
                </c:pt>
                <c:pt idx="2200">
                  <c:v>7</c:v>
                </c:pt>
                <c:pt idx="2201">
                  <c:v>6.7</c:v>
                </c:pt>
                <c:pt idx="2202">
                  <c:v>7.3</c:v>
                </c:pt>
                <c:pt idx="2203">
                  <c:v>6.3</c:v>
                </c:pt>
                <c:pt idx="2204">
                  <c:v>7.8</c:v>
                </c:pt>
                <c:pt idx="2205">
                  <c:v>7.3</c:v>
                </c:pt>
                <c:pt idx="2206">
                  <c:v>7.6</c:v>
                </c:pt>
                <c:pt idx="2207">
                  <c:v>5.3</c:v>
                </c:pt>
                <c:pt idx="2208">
                  <c:v>7.9</c:v>
                </c:pt>
                <c:pt idx="2209">
                  <c:v>5.3</c:v>
                </c:pt>
                <c:pt idx="2210">
                  <c:v>6.8</c:v>
                </c:pt>
                <c:pt idx="2211">
                  <c:v>7.1</c:v>
                </c:pt>
                <c:pt idx="2212">
                  <c:v>5.8</c:v>
                </c:pt>
                <c:pt idx="2213">
                  <c:v>5.8</c:v>
                </c:pt>
                <c:pt idx="2214">
                  <c:v>8.3000000000000007</c:v>
                </c:pt>
                <c:pt idx="2215">
                  <c:v>5.6</c:v>
                </c:pt>
                <c:pt idx="2216">
                  <c:v>6.8</c:v>
                </c:pt>
                <c:pt idx="2217">
                  <c:v>5</c:v>
                </c:pt>
                <c:pt idx="2218">
                  <c:v>7.6</c:v>
                </c:pt>
                <c:pt idx="2219">
                  <c:v>6.7</c:v>
                </c:pt>
                <c:pt idx="2220">
                  <c:v>6.7</c:v>
                </c:pt>
                <c:pt idx="2221">
                  <c:v>5.7</c:v>
                </c:pt>
                <c:pt idx="2222">
                  <c:v>5.2</c:v>
                </c:pt>
                <c:pt idx="2223">
                  <c:v>7.5</c:v>
                </c:pt>
                <c:pt idx="2224">
                  <c:v>7.2</c:v>
                </c:pt>
                <c:pt idx="2225">
                  <c:v>5.3</c:v>
                </c:pt>
                <c:pt idx="2226">
                  <c:v>6.5</c:v>
                </c:pt>
                <c:pt idx="2227">
                  <c:v>5</c:v>
                </c:pt>
                <c:pt idx="2228">
                  <c:v>6.1</c:v>
                </c:pt>
                <c:pt idx="2229">
                  <c:v>4.4000000000000004</c:v>
                </c:pt>
                <c:pt idx="2230">
                  <c:v>7.5</c:v>
                </c:pt>
                <c:pt idx="2231">
                  <c:v>5.7</c:v>
                </c:pt>
                <c:pt idx="2232">
                  <c:v>5.5</c:v>
                </c:pt>
                <c:pt idx="2233">
                  <c:v>7.1</c:v>
                </c:pt>
                <c:pt idx="2234">
                  <c:v>5.9</c:v>
                </c:pt>
                <c:pt idx="2235">
                  <c:v>6.7</c:v>
                </c:pt>
                <c:pt idx="2236">
                  <c:v>7</c:v>
                </c:pt>
                <c:pt idx="2237">
                  <c:v>7.9</c:v>
                </c:pt>
                <c:pt idx="2238">
                  <c:v>6.9</c:v>
                </c:pt>
                <c:pt idx="2239">
                  <c:v>7.3</c:v>
                </c:pt>
                <c:pt idx="2240">
                  <c:v>7.3</c:v>
                </c:pt>
                <c:pt idx="2241">
                  <c:v>3.5</c:v>
                </c:pt>
                <c:pt idx="2242">
                  <c:v>7.8</c:v>
                </c:pt>
                <c:pt idx="2243">
                  <c:v>6.7</c:v>
                </c:pt>
                <c:pt idx="2244">
                  <c:v>6.4</c:v>
                </c:pt>
                <c:pt idx="2245">
                  <c:v>7.1</c:v>
                </c:pt>
                <c:pt idx="2246">
                  <c:v>7.8</c:v>
                </c:pt>
                <c:pt idx="2247">
                  <c:v>5.9</c:v>
                </c:pt>
                <c:pt idx="2248">
                  <c:v>7.2</c:v>
                </c:pt>
                <c:pt idx="2249">
                  <c:v>6.2</c:v>
                </c:pt>
                <c:pt idx="2250">
                  <c:v>6.7</c:v>
                </c:pt>
                <c:pt idx="2251">
                  <c:v>7.6</c:v>
                </c:pt>
                <c:pt idx="2252">
                  <c:v>6.2</c:v>
                </c:pt>
                <c:pt idx="2253">
                  <c:v>6.5</c:v>
                </c:pt>
                <c:pt idx="2254">
                  <c:v>8.1</c:v>
                </c:pt>
                <c:pt idx="2255">
                  <c:v>6.3</c:v>
                </c:pt>
                <c:pt idx="2256">
                  <c:v>4.4000000000000004</c:v>
                </c:pt>
                <c:pt idx="2257">
                  <c:v>6</c:v>
                </c:pt>
                <c:pt idx="2258">
                  <c:v>7.6</c:v>
                </c:pt>
                <c:pt idx="2259">
                  <c:v>8.4</c:v>
                </c:pt>
                <c:pt idx="2260">
                  <c:v>7.9</c:v>
                </c:pt>
                <c:pt idx="2261">
                  <c:v>5.6</c:v>
                </c:pt>
                <c:pt idx="2262">
                  <c:v>6.5</c:v>
                </c:pt>
                <c:pt idx="2263">
                  <c:v>7.5</c:v>
                </c:pt>
                <c:pt idx="2264">
                  <c:v>6.3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6.6</c:v>
                </c:pt>
                <c:pt idx="2294">
                  <c:v>5.5</c:v>
                </c:pt>
                <c:pt idx="2295">
                  <c:v>4.0999999999999996</c:v>
                </c:pt>
                <c:pt idx="2296">
                  <c:v>6.8</c:v>
                </c:pt>
                <c:pt idx="2297">
                  <c:v>6.5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7.2</c:v>
                </c:pt>
                <c:pt idx="2330">
                  <c:v>5.7</c:v>
                </c:pt>
                <c:pt idx="2331">
                  <c:v>5.2</c:v>
                </c:pt>
                <c:pt idx="2332">
                  <c:v>7.7</c:v>
                </c:pt>
                <c:pt idx="2333">
                  <c:v>7</c:v>
                </c:pt>
                <c:pt idx="2334">
                  <c:v>6</c:v>
                </c:pt>
                <c:pt idx="2335">
                  <c:v>6.6</c:v>
                </c:pt>
                <c:pt idx="2336">
                  <c:v>6.8</c:v>
                </c:pt>
                <c:pt idx="2337">
                  <c:v>7.2</c:v>
                </c:pt>
                <c:pt idx="2338">
                  <c:v>7.2</c:v>
                </c:pt>
                <c:pt idx="2339">
                  <c:v>2.8</c:v>
                </c:pt>
                <c:pt idx="2340">
                  <c:v>6.6</c:v>
                </c:pt>
                <c:pt idx="2341">
                  <c:v>6.7</c:v>
                </c:pt>
                <c:pt idx="2342">
                  <c:v>7</c:v>
                </c:pt>
                <c:pt idx="2343">
                  <c:v>4.4000000000000004</c:v>
                </c:pt>
                <c:pt idx="2344">
                  <c:v>6.2</c:v>
                </c:pt>
                <c:pt idx="2345">
                  <c:v>7.3</c:v>
                </c:pt>
                <c:pt idx="2346">
                  <c:v>5.0999999999999996</c:v>
                </c:pt>
                <c:pt idx="2347">
                  <c:v>6.6</c:v>
                </c:pt>
                <c:pt idx="2348">
                  <c:v>4.5</c:v>
                </c:pt>
                <c:pt idx="2349">
                  <c:v>5.9</c:v>
                </c:pt>
                <c:pt idx="2350">
                  <c:v>6.6</c:v>
                </c:pt>
                <c:pt idx="2351">
                  <c:v>6.5</c:v>
                </c:pt>
                <c:pt idx="2352">
                  <c:v>7.3</c:v>
                </c:pt>
                <c:pt idx="2353">
                  <c:v>7.5</c:v>
                </c:pt>
                <c:pt idx="2354">
                  <c:v>5.9</c:v>
                </c:pt>
                <c:pt idx="2355">
                  <c:v>7.4</c:v>
                </c:pt>
                <c:pt idx="2356">
                  <c:v>6.9</c:v>
                </c:pt>
                <c:pt idx="2357">
                  <c:v>7.9</c:v>
                </c:pt>
                <c:pt idx="2358">
                  <c:v>8.4</c:v>
                </c:pt>
                <c:pt idx="2359">
                  <c:v>8</c:v>
                </c:pt>
                <c:pt idx="2360">
                  <c:v>6</c:v>
                </c:pt>
                <c:pt idx="2361">
                  <c:v>6.8</c:v>
                </c:pt>
                <c:pt idx="2362">
                  <c:v>7.8</c:v>
                </c:pt>
                <c:pt idx="2363">
                  <c:v>8.1</c:v>
                </c:pt>
                <c:pt idx="2364">
                  <c:v>6.1</c:v>
                </c:pt>
                <c:pt idx="2365">
                  <c:v>6.2</c:v>
                </c:pt>
                <c:pt idx="2366">
                  <c:v>6.2</c:v>
                </c:pt>
                <c:pt idx="2367">
                  <c:v>7.4</c:v>
                </c:pt>
                <c:pt idx="2368">
                  <c:v>6.6</c:v>
                </c:pt>
                <c:pt idx="2369">
                  <c:v>7.3</c:v>
                </c:pt>
                <c:pt idx="2370">
                  <c:v>7.5</c:v>
                </c:pt>
                <c:pt idx="2371">
                  <c:v>5.6</c:v>
                </c:pt>
                <c:pt idx="2372">
                  <c:v>7.3</c:v>
                </c:pt>
                <c:pt idx="2373">
                  <c:v>6.4</c:v>
                </c:pt>
                <c:pt idx="2374">
                  <c:v>5</c:v>
                </c:pt>
                <c:pt idx="2375">
                  <c:v>5.4</c:v>
                </c:pt>
                <c:pt idx="2376">
                  <c:v>7.1</c:v>
                </c:pt>
                <c:pt idx="2377">
                  <c:v>5.3</c:v>
                </c:pt>
                <c:pt idx="2378">
                  <c:v>6.5</c:v>
                </c:pt>
                <c:pt idx="2379">
                  <c:v>6.2</c:v>
                </c:pt>
                <c:pt idx="2380">
                  <c:v>6.4</c:v>
                </c:pt>
                <c:pt idx="2381">
                  <c:v>6.9</c:v>
                </c:pt>
                <c:pt idx="2382">
                  <c:v>5.7</c:v>
                </c:pt>
                <c:pt idx="2383">
                  <c:v>7.7</c:v>
                </c:pt>
                <c:pt idx="2384">
                  <c:v>5.4</c:v>
                </c:pt>
                <c:pt idx="2385">
                  <c:v>5.6</c:v>
                </c:pt>
                <c:pt idx="2386">
                  <c:v>7.7</c:v>
                </c:pt>
                <c:pt idx="2387">
                  <c:v>5.0999999999999996</c:v>
                </c:pt>
                <c:pt idx="2388">
                  <c:v>6.8</c:v>
                </c:pt>
                <c:pt idx="2389">
                  <c:v>8.4</c:v>
                </c:pt>
                <c:pt idx="2390">
                  <c:v>4.9000000000000004</c:v>
                </c:pt>
                <c:pt idx="2391">
                  <c:v>7.1</c:v>
                </c:pt>
                <c:pt idx="2392">
                  <c:v>6.6</c:v>
                </c:pt>
                <c:pt idx="2393">
                  <c:v>6.1</c:v>
                </c:pt>
                <c:pt idx="2394">
                  <c:v>4.0999999999999996</c:v>
                </c:pt>
                <c:pt idx="2395">
                  <c:v>5.8</c:v>
                </c:pt>
                <c:pt idx="2396">
                  <c:v>8.1</c:v>
                </c:pt>
                <c:pt idx="2397">
                  <c:v>7.6</c:v>
                </c:pt>
                <c:pt idx="2398">
                  <c:v>7.8</c:v>
                </c:pt>
                <c:pt idx="2399">
                  <c:v>4.5999999999999996</c:v>
                </c:pt>
                <c:pt idx="2400">
                  <c:v>6</c:v>
                </c:pt>
                <c:pt idx="2401">
                  <c:v>7</c:v>
                </c:pt>
                <c:pt idx="2402">
                  <c:v>6.7</c:v>
                </c:pt>
                <c:pt idx="2403">
                  <c:v>6.4</c:v>
                </c:pt>
                <c:pt idx="2404">
                  <c:v>7.2</c:v>
                </c:pt>
                <c:pt idx="2405">
                  <c:v>7.4</c:v>
                </c:pt>
                <c:pt idx="2406">
                  <c:v>4.8</c:v>
                </c:pt>
                <c:pt idx="2407">
                  <c:v>4</c:v>
                </c:pt>
                <c:pt idx="2408">
                  <c:v>6.2</c:v>
                </c:pt>
                <c:pt idx="2409">
                  <c:v>7.7</c:v>
                </c:pt>
                <c:pt idx="2410">
                  <c:v>6.7</c:v>
                </c:pt>
                <c:pt idx="2411">
                  <c:v>7.9</c:v>
                </c:pt>
                <c:pt idx="2412">
                  <c:v>7.9</c:v>
                </c:pt>
                <c:pt idx="2413">
                  <c:v>5.5</c:v>
                </c:pt>
                <c:pt idx="2414">
                  <c:v>6.2</c:v>
                </c:pt>
                <c:pt idx="2415">
                  <c:v>5.0999999999999996</c:v>
                </c:pt>
                <c:pt idx="2416">
                  <c:v>4.0999999999999996</c:v>
                </c:pt>
                <c:pt idx="2417">
                  <c:v>6.7</c:v>
                </c:pt>
                <c:pt idx="2418">
                  <c:v>4.7</c:v>
                </c:pt>
                <c:pt idx="2419">
                  <c:v>6.4</c:v>
                </c:pt>
                <c:pt idx="2420">
                  <c:v>6.3</c:v>
                </c:pt>
                <c:pt idx="2421">
                  <c:v>5.5</c:v>
                </c:pt>
                <c:pt idx="2422">
                  <c:v>7.3</c:v>
                </c:pt>
                <c:pt idx="2423">
                  <c:v>6.3</c:v>
                </c:pt>
                <c:pt idx="2424">
                  <c:v>4.9000000000000004</c:v>
                </c:pt>
                <c:pt idx="2425">
                  <c:v>7.6</c:v>
                </c:pt>
                <c:pt idx="2426">
                  <c:v>6</c:v>
                </c:pt>
                <c:pt idx="2427">
                  <c:v>6.2</c:v>
                </c:pt>
                <c:pt idx="2428">
                  <c:v>6.8</c:v>
                </c:pt>
                <c:pt idx="2429">
                  <c:v>4.5</c:v>
                </c:pt>
                <c:pt idx="2430">
                  <c:v>5.7</c:v>
                </c:pt>
                <c:pt idx="2431">
                  <c:v>4.5999999999999996</c:v>
                </c:pt>
                <c:pt idx="2432">
                  <c:v>6.2</c:v>
                </c:pt>
                <c:pt idx="2433">
                  <c:v>7</c:v>
                </c:pt>
                <c:pt idx="2434">
                  <c:v>6.9</c:v>
                </c:pt>
                <c:pt idx="2435">
                  <c:v>6.7</c:v>
                </c:pt>
                <c:pt idx="2436">
                  <c:v>5.6</c:v>
                </c:pt>
                <c:pt idx="2437">
                  <c:v>6.6</c:v>
                </c:pt>
                <c:pt idx="2438">
                  <c:v>6.4</c:v>
                </c:pt>
                <c:pt idx="2439">
                  <c:v>2.8</c:v>
                </c:pt>
                <c:pt idx="2440">
                  <c:v>5.4</c:v>
                </c:pt>
                <c:pt idx="2441">
                  <c:v>5</c:v>
                </c:pt>
                <c:pt idx="2442">
                  <c:v>5.0999999999999996</c:v>
                </c:pt>
                <c:pt idx="2443">
                  <c:v>8</c:v>
                </c:pt>
                <c:pt idx="2444">
                  <c:v>5.9</c:v>
                </c:pt>
                <c:pt idx="2445">
                  <c:v>8.1999999999999993</c:v>
                </c:pt>
                <c:pt idx="2446">
                  <c:v>7</c:v>
                </c:pt>
                <c:pt idx="2447">
                  <c:v>6.6</c:v>
                </c:pt>
                <c:pt idx="2448">
                  <c:v>6.7</c:v>
                </c:pt>
                <c:pt idx="2449">
                  <c:v>5.5</c:v>
                </c:pt>
                <c:pt idx="2450">
                  <c:v>4.9000000000000004</c:v>
                </c:pt>
                <c:pt idx="2451">
                  <c:v>6.9</c:v>
                </c:pt>
                <c:pt idx="2452">
                  <c:v>5.6</c:v>
                </c:pt>
                <c:pt idx="2453">
                  <c:v>8</c:v>
                </c:pt>
                <c:pt idx="2454">
                  <c:v>5.3</c:v>
                </c:pt>
                <c:pt idx="2455">
                  <c:v>6.2</c:v>
                </c:pt>
                <c:pt idx="2456">
                  <c:v>5.3</c:v>
                </c:pt>
                <c:pt idx="2457">
                  <c:v>6.6</c:v>
                </c:pt>
                <c:pt idx="2458">
                  <c:v>7.2</c:v>
                </c:pt>
                <c:pt idx="2459">
                  <c:v>4.5999999999999996</c:v>
                </c:pt>
                <c:pt idx="2460">
                  <c:v>7.5</c:v>
                </c:pt>
                <c:pt idx="2461">
                  <c:v>6.5</c:v>
                </c:pt>
                <c:pt idx="2462">
                  <c:v>7.6</c:v>
                </c:pt>
                <c:pt idx="2463">
                  <c:v>6.2</c:v>
                </c:pt>
                <c:pt idx="2464">
                  <c:v>8</c:v>
                </c:pt>
                <c:pt idx="2465">
                  <c:v>6.3</c:v>
                </c:pt>
                <c:pt idx="2466">
                  <c:v>7.2</c:v>
                </c:pt>
                <c:pt idx="2467">
                  <c:v>6.7</c:v>
                </c:pt>
                <c:pt idx="2468">
                  <c:v>5.3</c:v>
                </c:pt>
                <c:pt idx="2469">
                  <c:v>6.3</c:v>
                </c:pt>
                <c:pt idx="2470">
                  <c:v>6.5</c:v>
                </c:pt>
                <c:pt idx="2471">
                  <c:v>8.3000000000000007</c:v>
                </c:pt>
                <c:pt idx="2472">
                  <c:v>7.2</c:v>
                </c:pt>
                <c:pt idx="2473">
                  <c:v>6.8</c:v>
                </c:pt>
                <c:pt idx="2474">
                  <c:v>6.4</c:v>
                </c:pt>
                <c:pt idx="2475">
                  <c:v>6.9</c:v>
                </c:pt>
                <c:pt idx="2476">
                  <c:v>6.2</c:v>
                </c:pt>
                <c:pt idx="2477">
                  <c:v>6.1</c:v>
                </c:pt>
                <c:pt idx="2478">
                  <c:v>5.0999999999999996</c:v>
                </c:pt>
                <c:pt idx="2479">
                  <c:v>4.5</c:v>
                </c:pt>
                <c:pt idx="2480">
                  <c:v>5.9</c:v>
                </c:pt>
                <c:pt idx="2481">
                  <c:v>8.1</c:v>
                </c:pt>
                <c:pt idx="2482">
                  <c:v>5.7</c:v>
                </c:pt>
                <c:pt idx="2483">
                  <c:v>6.8</c:v>
                </c:pt>
                <c:pt idx="2484">
                  <c:v>7.5</c:v>
                </c:pt>
                <c:pt idx="2485">
                  <c:v>8.3000000000000007</c:v>
                </c:pt>
                <c:pt idx="2486">
                  <c:v>7.4</c:v>
                </c:pt>
                <c:pt idx="2487">
                  <c:v>8</c:v>
                </c:pt>
                <c:pt idx="2488">
                  <c:v>6.9</c:v>
                </c:pt>
                <c:pt idx="2489">
                  <c:v>6.9</c:v>
                </c:pt>
                <c:pt idx="2490">
                  <c:v>5.5</c:v>
                </c:pt>
                <c:pt idx="2491">
                  <c:v>7.2</c:v>
                </c:pt>
                <c:pt idx="2492">
                  <c:v>6.9</c:v>
                </c:pt>
                <c:pt idx="2493">
                  <c:v>5.5</c:v>
                </c:pt>
                <c:pt idx="2494">
                  <c:v>5.2</c:v>
                </c:pt>
                <c:pt idx="2495">
                  <c:v>7.1</c:v>
                </c:pt>
                <c:pt idx="2496">
                  <c:v>5.5</c:v>
                </c:pt>
                <c:pt idx="2497">
                  <c:v>6.7</c:v>
                </c:pt>
                <c:pt idx="2498">
                  <c:v>5</c:v>
                </c:pt>
                <c:pt idx="2499">
                  <c:v>6.4</c:v>
                </c:pt>
                <c:pt idx="2500">
                  <c:v>6.6</c:v>
                </c:pt>
                <c:pt idx="2501">
                  <c:v>5.9</c:v>
                </c:pt>
                <c:pt idx="2502">
                  <c:v>5.7</c:v>
                </c:pt>
                <c:pt idx="2503">
                  <c:v>4.5</c:v>
                </c:pt>
                <c:pt idx="2504">
                  <c:v>5</c:v>
                </c:pt>
                <c:pt idx="2505">
                  <c:v>4.5999999999999996</c:v>
                </c:pt>
                <c:pt idx="2506">
                  <c:v>6.5</c:v>
                </c:pt>
                <c:pt idx="2507">
                  <c:v>4.9000000000000004</c:v>
                </c:pt>
                <c:pt idx="2508">
                  <c:v>6</c:v>
                </c:pt>
                <c:pt idx="2509">
                  <c:v>6.9</c:v>
                </c:pt>
                <c:pt idx="2510">
                  <c:v>5.7</c:v>
                </c:pt>
                <c:pt idx="2511">
                  <c:v>6.9</c:v>
                </c:pt>
                <c:pt idx="2512">
                  <c:v>4.4000000000000004</c:v>
                </c:pt>
                <c:pt idx="2513">
                  <c:v>7</c:v>
                </c:pt>
                <c:pt idx="2514">
                  <c:v>5.4</c:v>
                </c:pt>
                <c:pt idx="2515">
                  <c:v>5.4</c:v>
                </c:pt>
                <c:pt idx="2516">
                  <c:v>7.6</c:v>
                </c:pt>
                <c:pt idx="2517">
                  <c:v>5.9</c:v>
                </c:pt>
                <c:pt idx="2518">
                  <c:v>6.6</c:v>
                </c:pt>
                <c:pt idx="2519">
                  <c:v>6.7</c:v>
                </c:pt>
                <c:pt idx="2520">
                  <c:v>3.9</c:v>
                </c:pt>
                <c:pt idx="2521">
                  <c:v>5.7</c:v>
                </c:pt>
                <c:pt idx="2522">
                  <c:v>6.5</c:v>
                </c:pt>
                <c:pt idx="2523">
                  <c:v>6.8</c:v>
                </c:pt>
                <c:pt idx="2524">
                  <c:v>7.3</c:v>
                </c:pt>
                <c:pt idx="2525">
                  <c:v>7</c:v>
                </c:pt>
                <c:pt idx="2526">
                  <c:v>6.5</c:v>
                </c:pt>
                <c:pt idx="2527">
                  <c:v>7.7</c:v>
                </c:pt>
                <c:pt idx="2528">
                  <c:v>7.7</c:v>
                </c:pt>
                <c:pt idx="2529">
                  <c:v>5.9</c:v>
                </c:pt>
                <c:pt idx="2530">
                  <c:v>6.8</c:v>
                </c:pt>
                <c:pt idx="2531">
                  <c:v>7.4</c:v>
                </c:pt>
                <c:pt idx="2532">
                  <c:v>5.0999999999999996</c:v>
                </c:pt>
                <c:pt idx="2533">
                  <c:v>7.4</c:v>
                </c:pt>
                <c:pt idx="2534">
                  <c:v>7.2</c:v>
                </c:pt>
                <c:pt idx="2535">
                  <c:v>8.3000000000000007</c:v>
                </c:pt>
                <c:pt idx="2536">
                  <c:v>8.1</c:v>
                </c:pt>
                <c:pt idx="2537">
                  <c:v>7.3</c:v>
                </c:pt>
                <c:pt idx="2538">
                  <c:v>3.6</c:v>
                </c:pt>
                <c:pt idx="2539">
                  <c:v>1.6</c:v>
                </c:pt>
                <c:pt idx="2540">
                  <c:v>8</c:v>
                </c:pt>
                <c:pt idx="2541">
                  <c:v>6.2</c:v>
                </c:pt>
                <c:pt idx="2542">
                  <c:v>9</c:v>
                </c:pt>
                <c:pt idx="2543">
                  <c:v>6.1</c:v>
                </c:pt>
                <c:pt idx="2544">
                  <c:v>5.7</c:v>
                </c:pt>
                <c:pt idx="2545">
                  <c:v>6.8</c:v>
                </c:pt>
                <c:pt idx="2546">
                  <c:v>5.5</c:v>
                </c:pt>
                <c:pt idx="2547">
                  <c:v>6.8</c:v>
                </c:pt>
                <c:pt idx="2548">
                  <c:v>7.3</c:v>
                </c:pt>
                <c:pt idx="2549">
                  <c:v>6.1</c:v>
                </c:pt>
                <c:pt idx="2550">
                  <c:v>7.2</c:v>
                </c:pt>
                <c:pt idx="2551">
                  <c:v>5.9</c:v>
                </c:pt>
                <c:pt idx="2552">
                  <c:v>6.1</c:v>
                </c:pt>
                <c:pt idx="2553">
                  <c:v>6.8</c:v>
                </c:pt>
                <c:pt idx="2554">
                  <c:v>7.7</c:v>
                </c:pt>
                <c:pt idx="2555">
                  <c:v>4.9000000000000004</c:v>
                </c:pt>
                <c:pt idx="2556">
                  <c:v>6.1</c:v>
                </c:pt>
                <c:pt idx="2557">
                  <c:v>2.5</c:v>
                </c:pt>
                <c:pt idx="2558">
                  <c:v>6.1</c:v>
                </c:pt>
                <c:pt idx="2559">
                  <c:v>5.9</c:v>
                </c:pt>
                <c:pt idx="2560">
                  <c:v>5.7</c:v>
                </c:pt>
                <c:pt idx="2561">
                  <c:v>5.6</c:v>
                </c:pt>
                <c:pt idx="2562">
                  <c:v>7.2</c:v>
                </c:pt>
                <c:pt idx="2563">
                  <c:v>7.7</c:v>
                </c:pt>
                <c:pt idx="2564">
                  <c:v>7.8</c:v>
                </c:pt>
                <c:pt idx="2565">
                  <c:v>6.1</c:v>
                </c:pt>
                <c:pt idx="2566">
                  <c:v>5.8</c:v>
                </c:pt>
                <c:pt idx="2567">
                  <c:v>6.5</c:v>
                </c:pt>
                <c:pt idx="2568">
                  <c:v>7.9</c:v>
                </c:pt>
                <c:pt idx="2569">
                  <c:v>6.3</c:v>
                </c:pt>
                <c:pt idx="2570">
                  <c:v>3.8</c:v>
                </c:pt>
                <c:pt idx="2571">
                  <c:v>8.3000000000000007</c:v>
                </c:pt>
                <c:pt idx="2572">
                  <c:v>6.4</c:v>
                </c:pt>
                <c:pt idx="2573">
                  <c:v>6.7</c:v>
                </c:pt>
                <c:pt idx="2574">
                  <c:v>6.1</c:v>
                </c:pt>
                <c:pt idx="2575">
                  <c:v>6</c:v>
                </c:pt>
                <c:pt idx="2576">
                  <c:v>5.8</c:v>
                </c:pt>
                <c:pt idx="2577">
                  <c:v>5.6</c:v>
                </c:pt>
                <c:pt idx="2578">
                  <c:v>6.1</c:v>
                </c:pt>
                <c:pt idx="2579">
                  <c:v>5.9</c:v>
                </c:pt>
                <c:pt idx="2580">
                  <c:v>7.3</c:v>
                </c:pt>
                <c:pt idx="2581">
                  <c:v>6.8</c:v>
                </c:pt>
                <c:pt idx="2582">
                  <c:v>5.7</c:v>
                </c:pt>
                <c:pt idx="2583">
                  <c:v>7.3</c:v>
                </c:pt>
                <c:pt idx="2584">
                  <c:v>6.3</c:v>
                </c:pt>
                <c:pt idx="2585">
                  <c:v>5.9</c:v>
                </c:pt>
                <c:pt idx="2586">
                  <c:v>7.1</c:v>
                </c:pt>
                <c:pt idx="2587">
                  <c:v>7.1</c:v>
                </c:pt>
                <c:pt idx="2588">
                  <c:v>8</c:v>
                </c:pt>
                <c:pt idx="2589">
                  <c:v>5.0999999999999996</c:v>
                </c:pt>
                <c:pt idx="2590">
                  <c:v>7.1</c:v>
                </c:pt>
                <c:pt idx="2591">
                  <c:v>6.5</c:v>
                </c:pt>
                <c:pt idx="2592">
                  <c:v>4.5</c:v>
                </c:pt>
                <c:pt idx="2593">
                  <c:v>6.6</c:v>
                </c:pt>
                <c:pt idx="2594">
                  <c:v>4.3</c:v>
                </c:pt>
                <c:pt idx="2595">
                  <c:v>6.7</c:v>
                </c:pt>
                <c:pt idx="2596">
                  <c:v>6.8</c:v>
                </c:pt>
                <c:pt idx="2597">
                  <c:v>5.4</c:v>
                </c:pt>
                <c:pt idx="2598">
                  <c:v>6.6</c:v>
                </c:pt>
                <c:pt idx="2599">
                  <c:v>7.3</c:v>
                </c:pt>
                <c:pt idx="2600">
                  <c:v>6.9</c:v>
                </c:pt>
                <c:pt idx="2601">
                  <c:v>8</c:v>
                </c:pt>
                <c:pt idx="2602">
                  <c:v>7.8</c:v>
                </c:pt>
                <c:pt idx="2603">
                  <c:v>6.1</c:v>
                </c:pt>
                <c:pt idx="2604">
                  <c:v>5.0999999999999996</c:v>
                </c:pt>
                <c:pt idx="2605">
                  <c:v>7.4</c:v>
                </c:pt>
                <c:pt idx="2606">
                  <c:v>7.8</c:v>
                </c:pt>
                <c:pt idx="2607">
                  <c:v>8</c:v>
                </c:pt>
                <c:pt idx="2608">
                  <c:v>6.7</c:v>
                </c:pt>
                <c:pt idx="2609">
                  <c:v>6.6</c:v>
                </c:pt>
                <c:pt idx="2610">
                  <c:v>6.4</c:v>
                </c:pt>
                <c:pt idx="2611">
                  <c:v>6.7</c:v>
                </c:pt>
                <c:pt idx="2612">
                  <c:v>6.2</c:v>
                </c:pt>
                <c:pt idx="2613">
                  <c:v>7.3</c:v>
                </c:pt>
                <c:pt idx="2614">
                  <c:v>8.1</c:v>
                </c:pt>
                <c:pt idx="2615">
                  <c:v>7</c:v>
                </c:pt>
                <c:pt idx="2616">
                  <c:v>8</c:v>
                </c:pt>
                <c:pt idx="2617">
                  <c:v>8</c:v>
                </c:pt>
                <c:pt idx="2618">
                  <c:v>7</c:v>
                </c:pt>
                <c:pt idx="2619">
                  <c:v>7.9</c:v>
                </c:pt>
                <c:pt idx="2620">
                  <c:v>5.9</c:v>
                </c:pt>
                <c:pt idx="2621">
                  <c:v>6.6</c:v>
                </c:pt>
                <c:pt idx="2622">
                  <c:v>6.3</c:v>
                </c:pt>
                <c:pt idx="2623">
                  <c:v>7.7</c:v>
                </c:pt>
                <c:pt idx="2624">
                  <c:v>6.9</c:v>
                </c:pt>
                <c:pt idx="2625">
                  <c:v>7.1</c:v>
                </c:pt>
                <c:pt idx="2626">
                  <c:v>7.4</c:v>
                </c:pt>
                <c:pt idx="2627">
                  <c:v>6.5</c:v>
                </c:pt>
                <c:pt idx="2628">
                  <c:v>6.5</c:v>
                </c:pt>
                <c:pt idx="2629">
                  <c:v>6.8</c:v>
                </c:pt>
                <c:pt idx="2630">
                  <c:v>7.5</c:v>
                </c:pt>
                <c:pt idx="2631">
                  <c:v>6.6</c:v>
                </c:pt>
                <c:pt idx="2632">
                  <c:v>7.1</c:v>
                </c:pt>
                <c:pt idx="2633">
                  <c:v>6.6</c:v>
                </c:pt>
                <c:pt idx="2634">
                  <c:v>7</c:v>
                </c:pt>
                <c:pt idx="2635">
                  <c:v>3.3</c:v>
                </c:pt>
                <c:pt idx="2636">
                  <c:v>6.7</c:v>
                </c:pt>
                <c:pt idx="2637">
                  <c:v>6.8</c:v>
                </c:pt>
                <c:pt idx="2638">
                  <c:v>6</c:v>
                </c:pt>
                <c:pt idx="2639">
                  <c:v>5.4</c:v>
                </c:pt>
                <c:pt idx="2640">
                  <c:v>4.3</c:v>
                </c:pt>
                <c:pt idx="2641">
                  <c:v>6.2</c:v>
                </c:pt>
                <c:pt idx="2642">
                  <c:v>7.7</c:v>
                </c:pt>
                <c:pt idx="2643">
                  <c:v>8</c:v>
                </c:pt>
                <c:pt idx="2644">
                  <c:v>7.4</c:v>
                </c:pt>
                <c:pt idx="2645">
                  <c:v>5.9</c:v>
                </c:pt>
                <c:pt idx="2646">
                  <c:v>7.8</c:v>
                </c:pt>
                <c:pt idx="2647">
                  <c:v>7.4</c:v>
                </c:pt>
                <c:pt idx="2648">
                  <c:v>6.5</c:v>
                </c:pt>
                <c:pt idx="2649">
                  <c:v>7</c:v>
                </c:pt>
                <c:pt idx="2650">
                  <c:v>7.6</c:v>
                </c:pt>
                <c:pt idx="2651">
                  <c:v>6.9</c:v>
                </c:pt>
                <c:pt idx="2652">
                  <c:v>5.3</c:v>
                </c:pt>
                <c:pt idx="2653">
                  <c:v>6.4</c:v>
                </c:pt>
                <c:pt idx="2654">
                  <c:v>7.8</c:v>
                </c:pt>
                <c:pt idx="2655">
                  <c:v>6.7</c:v>
                </c:pt>
                <c:pt idx="2656">
                  <c:v>5.3</c:v>
                </c:pt>
                <c:pt idx="2657">
                  <c:v>6.3</c:v>
                </c:pt>
                <c:pt idx="2658">
                  <c:v>7</c:v>
                </c:pt>
                <c:pt idx="2659">
                  <c:v>6.6</c:v>
                </c:pt>
                <c:pt idx="2660">
                  <c:v>8.4</c:v>
                </c:pt>
                <c:pt idx="2661">
                  <c:v>5.4</c:v>
                </c:pt>
                <c:pt idx="2662">
                  <c:v>7.8</c:v>
                </c:pt>
                <c:pt idx="2663">
                  <c:v>7.6</c:v>
                </c:pt>
                <c:pt idx="2664">
                  <c:v>6.6</c:v>
                </c:pt>
                <c:pt idx="2665">
                  <c:v>6.4</c:v>
                </c:pt>
                <c:pt idx="2666">
                  <c:v>7</c:v>
                </c:pt>
                <c:pt idx="2667">
                  <c:v>5.7</c:v>
                </c:pt>
                <c:pt idx="2668">
                  <c:v>5.9</c:v>
                </c:pt>
                <c:pt idx="2669">
                  <c:v>6.3</c:v>
                </c:pt>
                <c:pt idx="2670">
                  <c:v>6.3</c:v>
                </c:pt>
                <c:pt idx="2671">
                  <c:v>6.2</c:v>
                </c:pt>
                <c:pt idx="2672">
                  <c:v>2.1</c:v>
                </c:pt>
                <c:pt idx="2673">
                  <c:v>5</c:v>
                </c:pt>
                <c:pt idx="2674">
                  <c:v>5.3</c:v>
                </c:pt>
                <c:pt idx="2675">
                  <c:v>7.1</c:v>
                </c:pt>
                <c:pt idx="2676">
                  <c:v>7</c:v>
                </c:pt>
                <c:pt idx="2677">
                  <c:v>7</c:v>
                </c:pt>
                <c:pt idx="2678">
                  <c:v>7.1</c:v>
                </c:pt>
                <c:pt idx="2679">
                  <c:v>7</c:v>
                </c:pt>
                <c:pt idx="2680">
                  <c:v>7.7</c:v>
                </c:pt>
                <c:pt idx="2681">
                  <c:v>7.1</c:v>
                </c:pt>
                <c:pt idx="2682">
                  <c:v>6.8</c:v>
                </c:pt>
                <c:pt idx="2683">
                  <c:v>7.5</c:v>
                </c:pt>
                <c:pt idx="2684">
                  <c:v>6.3</c:v>
                </c:pt>
                <c:pt idx="2685">
                  <c:v>7.3</c:v>
                </c:pt>
                <c:pt idx="2686">
                  <c:v>6.8</c:v>
                </c:pt>
                <c:pt idx="2687">
                  <c:v>7.2</c:v>
                </c:pt>
                <c:pt idx="2688">
                  <c:v>6.4</c:v>
                </c:pt>
                <c:pt idx="2689">
                  <c:v>6</c:v>
                </c:pt>
                <c:pt idx="2690">
                  <c:v>6.4</c:v>
                </c:pt>
                <c:pt idx="2691">
                  <c:v>7.5</c:v>
                </c:pt>
                <c:pt idx="2692">
                  <c:v>7.1</c:v>
                </c:pt>
                <c:pt idx="2693">
                  <c:v>4.5999999999999996</c:v>
                </c:pt>
                <c:pt idx="2694">
                  <c:v>7.7</c:v>
                </c:pt>
                <c:pt idx="2695">
                  <c:v>6.7</c:v>
                </c:pt>
                <c:pt idx="2696">
                  <c:v>5.6</c:v>
                </c:pt>
                <c:pt idx="2697">
                  <c:v>7.5</c:v>
                </c:pt>
                <c:pt idx="2698">
                  <c:v>5.8</c:v>
                </c:pt>
                <c:pt idx="2699">
                  <c:v>8.3000000000000007</c:v>
                </c:pt>
                <c:pt idx="2700">
                  <c:v>6.6</c:v>
                </c:pt>
                <c:pt idx="2701">
                  <c:v>7.5</c:v>
                </c:pt>
                <c:pt idx="2702">
                  <c:v>7.2</c:v>
                </c:pt>
                <c:pt idx="2703">
                  <c:v>8.6999999999999993</c:v>
                </c:pt>
                <c:pt idx="2704">
                  <c:v>6</c:v>
                </c:pt>
                <c:pt idx="2705">
                  <c:v>8</c:v>
                </c:pt>
                <c:pt idx="2706">
                  <c:v>4.5</c:v>
                </c:pt>
                <c:pt idx="2707">
                  <c:v>7.9</c:v>
                </c:pt>
                <c:pt idx="2708">
                  <c:v>7.5</c:v>
                </c:pt>
                <c:pt idx="2709">
                  <c:v>6.8</c:v>
                </c:pt>
                <c:pt idx="2710">
                  <c:v>7.2</c:v>
                </c:pt>
                <c:pt idx="2711">
                  <c:v>7.1</c:v>
                </c:pt>
                <c:pt idx="2712">
                  <c:v>7.4</c:v>
                </c:pt>
                <c:pt idx="2713">
                  <c:v>7.6</c:v>
                </c:pt>
                <c:pt idx="2714">
                  <c:v>6.9</c:v>
                </c:pt>
                <c:pt idx="2715">
                  <c:v>6</c:v>
                </c:pt>
                <c:pt idx="2716">
                  <c:v>7.3</c:v>
                </c:pt>
                <c:pt idx="2717">
                  <c:v>4.5999999999999996</c:v>
                </c:pt>
                <c:pt idx="2718">
                  <c:v>6</c:v>
                </c:pt>
                <c:pt idx="2719">
                  <c:v>5.5</c:v>
                </c:pt>
                <c:pt idx="2720">
                  <c:v>7.5</c:v>
                </c:pt>
                <c:pt idx="2721">
                  <c:v>6.3</c:v>
                </c:pt>
                <c:pt idx="2722">
                  <c:v>5.0999999999999996</c:v>
                </c:pt>
                <c:pt idx="2723">
                  <c:v>6.8</c:v>
                </c:pt>
                <c:pt idx="2724">
                  <c:v>5.3</c:v>
                </c:pt>
                <c:pt idx="2725">
                  <c:v>7.3</c:v>
                </c:pt>
                <c:pt idx="2726">
                  <c:v>7.3</c:v>
                </c:pt>
                <c:pt idx="2727">
                  <c:v>7.1</c:v>
                </c:pt>
                <c:pt idx="2728">
                  <c:v>7.6</c:v>
                </c:pt>
                <c:pt idx="2729">
                  <c:v>5.3</c:v>
                </c:pt>
                <c:pt idx="2730">
                  <c:v>7.8</c:v>
                </c:pt>
                <c:pt idx="2731">
                  <c:v>7.7</c:v>
                </c:pt>
                <c:pt idx="2732">
                  <c:v>7.7</c:v>
                </c:pt>
                <c:pt idx="2733">
                  <c:v>5.4</c:v>
                </c:pt>
                <c:pt idx="2734">
                  <c:v>6.2</c:v>
                </c:pt>
                <c:pt idx="2735">
                  <c:v>7.4</c:v>
                </c:pt>
                <c:pt idx="2736">
                  <c:v>6.2</c:v>
                </c:pt>
                <c:pt idx="2737">
                  <c:v>5.0999999999999996</c:v>
                </c:pt>
                <c:pt idx="2738">
                  <c:v>6.8</c:v>
                </c:pt>
                <c:pt idx="2739">
                  <c:v>7.4</c:v>
                </c:pt>
                <c:pt idx="2740">
                  <c:v>5.8</c:v>
                </c:pt>
                <c:pt idx="2741">
                  <c:v>6.4</c:v>
                </c:pt>
                <c:pt idx="2742">
                  <c:v>6</c:v>
                </c:pt>
                <c:pt idx="2743">
                  <c:v>6.9</c:v>
                </c:pt>
                <c:pt idx="2744">
                  <c:v>5.5</c:v>
                </c:pt>
                <c:pt idx="2745">
                  <c:v>5.4</c:v>
                </c:pt>
                <c:pt idx="2746">
                  <c:v>8.3000000000000007</c:v>
                </c:pt>
                <c:pt idx="2747">
                  <c:v>7.9</c:v>
                </c:pt>
                <c:pt idx="2748">
                  <c:v>6.5</c:v>
                </c:pt>
                <c:pt idx="2749">
                  <c:v>6.4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5.4</c:v>
                </c:pt>
                <c:pt idx="2777">
                  <c:v>6.7</c:v>
                </c:pt>
                <c:pt idx="2778">
                  <c:v>7.4</c:v>
                </c:pt>
                <c:pt idx="2779">
                  <c:v>5.6</c:v>
                </c:pt>
                <c:pt idx="2780">
                  <c:v>6.5</c:v>
                </c:pt>
                <c:pt idx="2781">
                  <c:v>6.5</c:v>
                </c:pt>
                <c:pt idx="2782">
                  <c:v>5.8</c:v>
                </c:pt>
                <c:pt idx="2783">
                  <c:v>5</c:v>
                </c:pt>
                <c:pt idx="2784">
                  <c:v>5.5</c:v>
                </c:pt>
                <c:pt idx="2785">
                  <c:v>6.5</c:v>
                </c:pt>
                <c:pt idx="2786">
                  <c:v>7.2</c:v>
                </c:pt>
                <c:pt idx="2787">
                  <c:v>5.2</c:v>
                </c:pt>
                <c:pt idx="2788">
                  <c:v>5.7</c:v>
                </c:pt>
                <c:pt idx="2789">
                  <c:v>4.7</c:v>
                </c:pt>
                <c:pt idx="2790">
                  <c:v>5.9</c:v>
                </c:pt>
                <c:pt idx="2791">
                  <c:v>6.8</c:v>
                </c:pt>
                <c:pt idx="2792">
                  <c:v>5.9</c:v>
                </c:pt>
                <c:pt idx="2793">
                  <c:v>7.7</c:v>
                </c:pt>
                <c:pt idx="2794">
                  <c:v>4.4000000000000004</c:v>
                </c:pt>
                <c:pt idx="2795">
                  <c:v>6.6</c:v>
                </c:pt>
                <c:pt idx="2796">
                  <c:v>6.7</c:v>
                </c:pt>
                <c:pt idx="2797">
                  <c:v>5.5</c:v>
                </c:pt>
                <c:pt idx="2798">
                  <c:v>6.5</c:v>
                </c:pt>
                <c:pt idx="2799">
                  <c:v>6.2</c:v>
                </c:pt>
                <c:pt idx="2800">
                  <c:v>7.1</c:v>
                </c:pt>
                <c:pt idx="2801">
                  <c:v>6.1</c:v>
                </c:pt>
                <c:pt idx="2802">
                  <c:v>6</c:v>
                </c:pt>
                <c:pt idx="2803">
                  <c:v>7.4</c:v>
                </c:pt>
                <c:pt idx="2804">
                  <c:v>5.9</c:v>
                </c:pt>
                <c:pt idx="2805">
                  <c:v>4.0999999999999996</c:v>
                </c:pt>
                <c:pt idx="2806">
                  <c:v>5.9</c:v>
                </c:pt>
                <c:pt idx="2807">
                  <c:v>7</c:v>
                </c:pt>
                <c:pt idx="2808">
                  <c:v>6.8</c:v>
                </c:pt>
                <c:pt idx="2809">
                  <c:v>7.4</c:v>
                </c:pt>
                <c:pt idx="2810">
                  <c:v>7.1</c:v>
                </c:pt>
                <c:pt idx="2811">
                  <c:v>7</c:v>
                </c:pt>
                <c:pt idx="2812">
                  <c:v>5.8</c:v>
                </c:pt>
                <c:pt idx="2813">
                  <c:v>7.8</c:v>
                </c:pt>
                <c:pt idx="2814">
                  <c:v>6.5</c:v>
                </c:pt>
                <c:pt idx="2815">
                  <c:v>7</c:v>
                </c:pt>
                <c:pt idx="2816">
                  <c:v>6.3</c:v>
                </c:pt>
                <c:pt idx="2817">
                  <c:v>5.3</c:v>
                </c:pt>
                <c:pt idx="2818">
                  <c:v>5.5</c:v>
                </c:pt>
                <c:pt idx="2819">
                  <c:v>7.4</c:v>
                </c:pt>
                <c:pt idx="2820">
                  <c:v>4.3</c:v>
                </c:pt>
                <c:pt idx="2821">
                  <c:v>6</c:v>
                </c:pt>
                <c:pt idx="2822">
                  <c:v>5.2</c:v>
                </c:pt>
                <c:pt idx="2823">
                  <c:v>6.7</c:v>
                </c:pt>
                <c:pt idx="2824">
                  <c:v>8.6</c:v>
                </c:pt>
                <c:pt idx="2825">
                  <c:v>6.1</c:v>
                </c:pt>
                <c:pt idx="2826">
                  <c:v>5.8</c:v>
                </c:pt>
                <c:pt idx="2827">
                  <c:v>7.7</c:v>
                </c:pt>
                <c:pt idx="2828">
                  <c:v>8</c:v>
                </c:pt>
                <c:pt idx="2829">
                  <c:v>5.6</c:v>
                </c:pt>
                <c:pt idx="2830">
                  <c:v>6.7</c:v>
                </c:pt>
                <c:pt idx="2831">
                  <c:v>6.6</c:v>
                </c:pt>
                <c:pt idx="2832">
                  <c:v>4.0999999999999996</c:v>
                </c:pt>
                <c:pt idx="2833">
                  <c:v>7.3</c:v>
                </c:pt>
                <c:pt idx="2834">
                  <c:v>7.1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6.6</c:v>
                </c:pt>
                <c:pt idx="2866">
                  <c:v>7.3</c:v>
                </c:pt>
                <c:pt idx="2867">
                  <c:v>6.2</c:v>
                </c:pt>
                <c:pt idx="2868">
                  <c:v>6.6</c:v>
                </c:pt>
                <c:pt idx="2869">
                  <c:v>6.3</c:v>
                </c:pt>
                <c:pt idx="2870">
                  <c:v>3.3</c:v>
                </c:pt>
                <c:pt idx="2871">
                  <c:v>6.2</c:v>
                </c:pt>
                <c:pt idx="2872">
                  <c:v>3.5</c:v>
                </c:pt>
                <c:pt idx="2873">
                  <c:v>5.5</c:v>
                </c:pt>
                <c:pt idx="2874">
                  <c:v>5.9</c:v>
                </c:pt>
                <c:pt idx="2875">
                  <c:v>4.7</c:v>
                </c:pt>
                <c:pt idx="2876">
                  <c:v>3.9</c:v>
                </c:pt>
                <c:pt idx="2877">
                  <c:v>6.1</c:v>
                </c:pt>
                <c:pt idx="2878">
                  <c:v>6.7</c:v>
                </c:pt>
                <c:pt idx="2879">
                  <c:v>6.9</c:v>
                </c:pt>
                <c:pt idx="2880">
                  <c:v>7.3</c:v>
                </c:pt>
                <c:pt idx="2881">
                  <c:v>6.7</c:v>
                </c:pt>
                <c:pt idx="2882">
                  <c:v>6.1</c:v>
                </c:pt>
                <c:pt idx="2883">
                  <c:v>6.9</c:v>
                </c:pt>
                <c:pt idx="2884">
                  <c:v>7.9</c:v>
                </c:pt>
                <c:pt idx="2885">
                  <c:v>4.5</c:v>
                </c:pt>
                <c:pt idx="2886">
                  <c:v>7.6</c:v>
                </c:pt>
                <c:pt idx="2887">
                  <c:v>7.5</c:v>
                </c:pt>
                <c:pt idx="2888">
                  <c:v>6</c:v>
                </c:pt>
                <c:pt idx="2889">
                  <c:v>7.1</c:v>
                </c:pt>
                <c:pt idx="2890">
                  <c:v>6.9</c:v>
                </c:pt>
                <c:pt idx="2891">
                  <c:v>8.5</c:v>
                </c:pt>
                <c:pt idx="2892">
                  <c:v>7.5</c:v>
                </c:pt>
                <c:pt idx="2893">
                  <c:v>6.6</c:v>
                </c:pt>
                <c:pt idx="2894">
                  <c:v>8</c:v>
                </c:pt>
                <c:pt idx="2895">
                  <c:v>7</c:v>
                </c:pt>
                <c:pt idx="2896">
                  <c:v>6.8</c:v>
                </c:pt>
                <c:pt idx="2897">
                  <c:v>6.7</c:v>
                </c:pt>
                <c:pt idx="2898">
                  <c:v>6.5</c:v>
                </c:pt>
                <c:pt idx="2899">
                  <c:v>8</c:v>
                </c:pt>
                <c:pt idx="2900">
                  <c:v>6.5</c:v>
                </c:pt>
                <c:pt idx="2901">
                  <c:v>4.9000000000000004</c:v>
                </c:pt>
                <c:pt idx="2902">
                  <c:v>7.1</c:v>
                </c:pt>
                <c:pt idx="2903">
                  <c:v>7</c:v>
                </c:pt>
                <c:pt idx="2904">
                  <c:v>7</c:v>
                </c:pt>
                <c:pt idx="2905">
                  <c:v>4.5</c:v>
                </c:pt>
                <c:pt idx="2906">
                  <c:v>7.7</c:v>
                </c:pt>
                <c:pt idx="2907">
                  <c:v>6.7</c:v>
                </c:pt>
                <c:pt idx="2908">
                  <c:v>7</c:v>
                </c:pt>
                <c:pt idx="2909">
                  <c:v>6.5</c:v>
                </c:pt>
                <c:pt idx="2910">
                  <c:v>6.2</c:v>
                </c:pt>
                <c:pt idx="2911">
                  <c:v>5.7</c:v>
                </c:pt>
                <c:pt idx="2912">
                  <c:v>6.4</c:v>
                </c:pt>
                <c:pt idx="2913">
                  <c:v>5.4</c:v>
                </c:pt>
                <c:pt idx="2914">
                  <c:v>6.6</c:v>
                </c:pt>
                <c:pt idx="2915">
                  <c:v>6.1</c:v>
                </c:pt>
                <c:pt idx="2916">
                  <c:v>7.6</c:v>
                </c:pt>
                <c:pt idx="2917">
                  <c:v>6.2</c:v>
                </c:pt>
                <c:pt idx="2918">
                  <c:v>6.6</c:v>
                </c:pt>
                <c:pt idx="2919">
                  <c:v>7.3</c:v>
                </c:pt>
                <c:pt idx="2920">
                  <c:v>4.2</c:v>
                </c:pt>
                <c:pt idx="2921">
                  <c:v>6.5</c:v>
                </c:pt>
                <c:pt idx="2922">
                  <c:v>6.5</c:v>
                </c:pt>
                <c:pt idx="2923">
                  <c:v>5.7</c:v>
                </c:pt>
                <c:pt idx="2924">
                  <c:v>7.3</c:v>
                </c:pt>
                <c:pt idx="2925">
                  <c:v>6.9</c:v>
                </c:pt>
                <c:pt idx="2926">
                  <c:v>5</c:v>
                </c:pt>
                <c:pt idx="2927">
                  <c:v>7.3</c:v>
                </c:pt>
                <c:pt idx="2928">
                  <c:v>6.5</c:v>
                </c:pt>
                <c:pt idx="2929">
                  <c:v>2.1</c:v>
                </c:pt>
                <c:pt idx="2930">
                  <c:v>7</c:v>
                </c:pt>
                <c:pt idx="2931">
                  <c:v>8</c:v>
                </c:pt>
                <c:pt idx="2932">
                  <c:v>6.9</c:v>
                </c:pt>
                <c:pt idx="2933">
                  <c:v>7.1</c:v>
                </c:pt>
                <c:pt idx="2934">
                  <c:v>7.2</c:v>
                </c:pt>
                <c:pt idx="2935">
                  <c:v>6.7</c:v>
                </c:pt>
                <c:pt idx="2936">
                  <c:v>8.9</c:v>
                </c:pt>
                <c:pt idx="2937">
                  <c:v>7.9</c:v>
                </c:pt>
                <c:pt idx="2938">
                  <c:v>5.6</c:v>
                </c:pt>
                <c:pt idx="2939">
                  <c:v>8</c:v>
                </c:pt>
                <c:pt idx="2940">
                  <c:v>6.2</c:v>
                </c:pt>
                <c:pt idx="2941">
                  <c:v>7.9</c:v>
                </c:pt>
                <c:pt idx="2942">
                  <c:v>8.1</c:v>
                </c:pt>
                <c:pt idx="2943">
                  <c:v>7.6</c:v>
                </c:pt>
                <c:pt idx="2944">
                  <c:v>3.5</c:v>
                </c:pt>
                <c:pt idx="2945">
                  <c:v>7.6</c:v>
                </c:pt>
                <c:pt idx="2946">
                  <c:v>6.5</c:v>
                </c:pt>
                <c:pt idx="2947">
                  <c:v>5.6</c:v>
                </c:pt>
                <c:pt idx="2948">
                  <c:v>7.7</c:v>
                </c:pt>
                <c:pt idx="2949">
                  <c:v>5.2</c:v>
                </c:pt>
                <c:pt idx="2950">
                  <c:v>6.1</c:v>
                </c:pt>
                <c:pt idx="2951">
                  <c:v>7.4</c:v>
                </c:pt>
                <c:pt idx="2952">
                  <c:v>6.8</c:v>
                </c:pt>
                <c:pt idx="2953">
                  <c:v>6.4</c:v>
                </c:pt>
                <c:pt idx="2954">
                  <c:v>5.7</c:v>
                </c:pt>
                <c:pt idx="2955">
                  <c:v>6.7</c:v>
                </c:pt>
                <c:pt idx="2956">
                  <c:v>5.6</c:v>
                </c:pt>
                <c:pt idx="2957">
                  <c:v>7</c:v>
                </c:pt>
                <c:pt idx="2958">
                  <c:v>7.6</c:v>
                </c:pt>
                <c:pt idx="2959">
                  <c:v>6.5</c:v>
                </c:pt>
                <c:pt idx="2960">
                  <c:v>6.3</c:v>
                </c:pt>
                <c:pt idx="2961">
                  <c:v>7.1</c:v>
                </c:pt>
                <c:pt idx="2962">
                  <c:v>7.1</c:v>
                </c:pt>
                <c:pt idx="2963">
                  <c:v>6.9</c:v>
                </c:pt>
                <c:pt idx="2964">
                  <c:v>5.4</c:v>
                </c:pt>
                <c:pt idx="2965">
                  <c:v>5.0999999999999996</c:v>
                </c:pt>
                <c:pt idx="2966">
                  <c:v>5.3</c:v>
                </c:pt>
                <c:pt idx="2967">
                  <c:v>7.3</c:v>
                </c:pt>
                <c:pt idx="2968">
                  <c:v>7.3</c:v>
                </c:pt>
                <c:pt idx="2969">
                  <c:v>7.1</c:v>
                </c:pt>
                <c:pt idx="2970">
                  <c:v>6</c:v>
                </c:pt>
                <c:pt idx="2971">
                  <c:v>6.6</c:v>
                </c:pt>
                <c:pt idx="2972">
                  <c:v>7.2</c:v>
                </c:pt>
                <c:pt idx="2973">
                  <c:v>7.2</c:v>
                </c:pt>
                <c:pt idx="2974">
                  <c:v>6.9</c:v>
                </c:pt>
                <c:pt idx="2975">
                  <c:v>6.8</c:v>
                </c:pt>
                <c:pt idx="2976">
                  <c:v>7.7</c:v>
                </c:pt>
                <c:pt idx="2977">
                  <c:v>7.4</c:v>
                </c:pt>
                <c:pt idx="2978">
                  <c:v>6.5</c:v>
                </c:pt>
                <c:pt idx="2979">
                  <c:v>6.4</c:v>
                </c:pt>
                <c:pt idx="2980">
                  <c:v>5.6</c:v>
                </c:pt>
                <c:pt idx="2981">
                  <c:v>6.8</c:v>
                </c:pt>
                <c:pt idx="2982">
                  <c:v>5.5</c:v>
                </c:pt>
                <c:pt idx="2983">
                  <c:v>6.9</c:v>
                </c:pt>
                <c:pt idx="2984">
                  <c:v>6</c:v>
                </c:pt>
                <c:pt idx="2985">
                  <c:v>6.4</c:v>
                </c:pt>
                <c:pt idx="2986">
                  <c:v>6.6</c:v>
                </c:pt>
                <c:pt idx="2987">
                  <c:v>5.3</c:v>
                </c:pt>
                <c:pt idx="2988">
                  <c:v>8.1</c:v>
                </c:pt>
                <c:pt idx="2989">
                  <c:v>6.9</c:v>
                </c:pt>
                <c:pt idx="2990">
                  <c:v>6.5</c:v>
                </c:pt>
                <c:pt idx="2991">
                  <c:v>7.4</c:v>
                </c:pt>
                <c:pt idx="2992">
                  <c:v>6.9</c:v>
                </c:pt>
                <c:pt idx="2993">
                  <c:v>6.7</c:v>
                </c:pt>
                <c:pt idx="2994">
                  <c:v>7.6</c:v>
                </c:pt>
                <c:pt idx="2995">
                  <c:v>5.4</c:v>
                </c:pt>
                <c:pt idx="2996">
                  <c:v>7.3</c:v>
                </c:pt>
                <c:pt idx="2997">
                  <c:v>6</c:v>
                </c:pt>
                <c:pt idx="2998">
                  <c:v>7.2</c:v>
                </c:pt>
                <c:pt idx="2999">
                  <c:v>6</c:v>
                </c:pt>
                <c:pt idx="3000">
                  <c:v>3.1</c:v>
                </c:pt>
                <c:pt idx="3001">
                  <c:v>6.9</c:v>
                </c:pt>
                <c:pt idx="3002">
                  <c:v>6.2</c:v>
                </c:pt>
                <c:pt idx="3003">
                  <c:v>6.9</c:v>
                </c:pt>
                <c:pt idx="3004">
                  <c:v>6.3</c:v>
                </c:pt>
                <c:pt idx="3005">
                  <c:v>6.7</c:v>
                </c:pt>
                <c:pt idx="3006">
                  <c:v>5.4</c:v>
                </c:pt>
                <c:pt idx="3007">
                  <c:v>8</c:v>
                </c:pt>
                <c:pt idx="3008">
                  <c:v>7</c:v>
                </c:pt>
                <c:pt idx="3009">
                  <c:v>7.2</c:v>
                </c:pt>
                <c:pt idx="3010">
                  <c:v>6.2</c:v>
                </c:pt>
                <c:pt idx="3011">
                  <c:v>3.5</c:v>
                </c:pt>
                <c:pt idx="3012">
                  <c:v>7.5</c:v>
                </c:pt>
                <c:pt idx="3013">
                  <c:v>6.7</c:v>
                </c:pt>
                <c:pt idx="3014">
                  <c:v>9.1999999999999993</c:v>
                </c:pt>
                <c:pt idx="3015">
                  <c:v>6.1</c:v>
                </c:pt>
                <c:pt idx="3016">
                  <c:v>7.7</c:v>
                </c:pt>
                <c:pt idx="3017">
                  <c:v>7.6</c:v>
                </c:pt>
                <c:pt idx="3018">
                  <c:v>6.1</c:v>
                </c:pt>
                <c:pt idx="3019">
                  <c:v>4.9000000000000004</c:v>
                </c:pt>
                <c:pt idx="3020">
                  <c:v>6.8</c:v>
                </c:pt>
                <c:pt idx="3021">
                  <c:v>7</c:v>
                </c:pt>
                <c:pt idx="3022">
                  <c:v>5.7</c:v>
                </c:pt>
                <c:pt idx="3023">
                  <c:v>7.3</c:v>
                </c:pt>
                <c:pt idx="3024">
                  <c:v>7.5</c:v>
                </c:pt>
                <c:pt idx="3025">
                  <c:v>7.4</c:v>
                </c:pt>
                <c:pt idx="3026">
                  <c:v>7.2</c:v>
                </c:pt>
                <c:pt idx="3027">
                  <c:v>6.8</c:v>
                </c:pt>
                <c:pt idx="3028">
                  <c:v>6.8</c:v>
                </c:pt>
                <c:pt idx="3029">
                  <c:v>5.2</c:v>
                </c:pt>
                <c:pt idx="3030">
                  <c:v>7.2</c:v>
                </c:pt>
                <c:pt idx="3031">
                  <c:v>4</c:v>
                </c:pt>
                <c:pt idx="3032">
                  <c:v>6.8</c:v>
                </c:pt>
                <c:pt idx="3033">
                  <c:v>6.9</c:v>
                </c:pt>
                <c:pt idx="3034">
                  <c:v>7.3</c:v>
                </c:pt>
                <c:pt idx="3035">
                  <c:v>6.1</c:v>
                </c:pt>
                <c:pt idx="3036">
                  <c:v>7.8</c:v>
                </c:pt>
                <c:pt idx="3037">
                  <c:v>6</c:v>
                </c:pt>
                <c:pt idx="3038">
                  <c:v>7</c:v>
                </c:pt>
                <c:pt idx="3039">
                  <c:v>7.1</c:v>
                </c:pt>
                <c:pt idx="3040">
                  <c:v>6.2</c:v>
                </c:pt>
                <c:pt idx="3041">
                  <c:v>6.9</c:v>
                </c:pt>
                <c:pt idx="3042">
                  <c:v>7.6</c:v>
                </c:pt>
                <c:pt idx="3043">
                  <c:v>7.6</c:v>
                </c:pt>
                <c:pt idx="3044">
                  <c:v>6.4</c:v>
                </c:pt>
                <c:pt idx="3045">
                  <c:v>6.2</c:v>
                </c:pt>
                <c:pt idx="3046">
                  <c:v>7.5</c:v>
                </c:pt>
                <c:pt idx="3047">
                  <c:v>2</c:v>
                </c:pt>
                <c:pt idx="3048">
                  <c:v>6.2</c:v>
                </c:pt>
                <c:pt idx="3049">
                  <c:v>6.5</c:v>
                </c:pt>
                <c:pt idx="3050">
                  <c:v>7.9</c:v>
                </c:pt>
                <c:pt idx="3051">
                  <c:v>6.8</c:v>
                </c:pt>
                <c:pt idx="3052">
                  <c:v>6.3</c:v>
                </c:pt>
                <c:pt idx="3053">
                  <c:v>6.3</c:v>
                </c:pt>
                <c:pt idx="3054">
                  <c:v>6.6</c:v>
                </c:pt>
                <c:pt idx="3055">
                  <c:v>6.4</c:v>
                </c:pt>
                <c:pt idx="3056">
                  <c:v>7.5</c:v>
                </c:pt>
                <c:pt idx="3057">
                  <c:v>6.5</c:v>
                </c:pt>
                <c:pt idx="3058">
                  <c:v>7.2</c:v>
                </c:pt>
                <c:pt idx="3059">
                  <c:v>6.3</c:v>
                </c:pt>
                <c:pt idx="3060">
                  <c:v>7</c:v>
                </c:pt>
                <c:pt idx="3061">
                  <c:v>6.3</c:v>
                </c:pt>
                <c:pt idx="3062">
                  <c:v>2.2999999999999998</c:v>
                </c:pt>
                <c:pt idx="3063">
                  <c:v>7.1</c:v>
                </c:pt>
                <c:pt idx="3064">
                  <c:v>6.2</c:v>
                </c:pt>
                <c:pt idx="3065">
                  <c:v>6.7</c:v>
                </c:pt>
                <c:pt idx="3066">
                  <c:v>6.5</c:v>
                </c:pt>
                <c:pt idx="3067">
                  <c:v>5.9</c:v>
                </c:pt>
                <c:pt idx="3068">
                  <c:v>6</c:v>
                </c:pt>
                <c:pt idx="3069">
                  <c:v>6.9</c:v>
                </c:pt>
                <c:pt idx="3070">
                  <c:v>7.3</c:v>
                </c:pt>
                <c:pt idx="3071">
                  <c:v>7.7</c:v>
                </c:pt>
                <c:pt idx="3072">
                  <c:v>7.3</c:v>
                </c:pt>
                <c:pt idx="3073">
                  <c:v>7</c:v>
                </c:pt>
                <c:pt idx="3074">
                  <c:v>6.4</c:v>
                </c:pt>
                <c:pt idx="3075">
                  <c:v>5.6</c:v>
                </c:pt>
                <c:pt idx="3076">
                  <c:v>8.1999999999999993</c:v>
                </c:pt>
                <c:pt idx="3077">
                  <c:v>6.5</c:v>
                </c:pt>
                <c:pt idx="3078">
                  <c:v>8.1</c:v>
                </c:pt>
                <c:pt idx="3079">
                  <c:v>5.4</c:v>
                </c:pt>
                <c:pt idx="3080">
                  <c:v>6.3</c:v>
                </c:pt>
                <c:pt idx="3081">
                  <c:v>7.8</c:v>
                </c:pt>
                <c:pt idx="3082">
                  <c:v>6.8</c:v>
                </c:pt>
                <c:pt idx="3083">
                  <c:v>7.1</c:v>
                </c:pt>
                <c:pt idx="3084">
                  <c:v>6.2</c:v>
                </c:pt>
                <c:pt idx="3085">
                  <c:v>7.3</c:v>
                </c:pt>
                <c:pt idx="3086">
                  <c:v>5.9</c:v>
                </c:pt>
                <c:pt idx="3087">
                  <c:v>3.6</c:v>
                </c:pt>
                <c:pt idx="3088">
                  <c:v>7.7</c:v>
                </c:pt>
                <c:pt idx="3089">
                  <c:v>7.3</c:v>
                </c:pt>
                <c:pt idx="3090">
                  <c:v>7.4</c:v>
                </c:pt>
                <c:pt idx="3091">
                  <c:v>6.6</c:v>
                </c:pt>
                <c:pt idx="3092">
                  <c:v>6.9</c:v>
                </c:pt>
                <c:pt idx="3093">
                  <c:v>6.8</c:v>
                </c:pt>
                <c:pt idx="3094">
                  <c:v>7.3</c:v>
                </c:pt>
                <c:pt idx="3095">
                  <c:v>7.2</c:v>
                </c:pt>
                <c:pt idx="3096">
                  <c:v>7.7</c:v>
                </c:pt>
                <c:pt idx="3097">
                  <c:v>8.1</c:v>
                </c:pt>
                <c:pt idx="3098">
                  <c:v>7.7</c:v>
                </c:pt>
                <c:pt idx="3099">
                  <c:v>7.6</c:v>
                </c:pt>
                <c:pt idx="3100">
                  <c:v>7.2</c:v>
                </c:pt>
                <c:pt idx="3101">
                  <c:v>7.2</c:v>
                </c:pt>
                <c:pt idx="3102">
                  <c:v>8.1</c:v>
                </c:pt>
                <c:pt idx="3103">
                  <c:v>7.5</c:v>
                </c:pt>
                <c:pt idx="3104">
                  <c:v>8.1</c:v>
                </c:pt>
                <c:pt idx="3105">
                  <c:v>7.8</c:v>
                </c:pt>
                <c:pt idx="3106">
                  <c:v>7.8</c:v>
                </c:pt>
                <c:pt idx="3107">
                  <c:v>5.8</c:v>
                </c:pt>
                <c:pt idx="3108">
                  <c:v>7.6</c:v>
                </c:pt>
                <c:pt idx="3109">
                  <c:v>7.4</c:v>
                </c:pt>
                <c:pt idx="3110">
                  <c:v>6.3</c:v>
                </c:pt>
                <c:pt idx="3111">
                  <c:v>6.9</c:v>
                </c:pt>
                <c:pt idx="3112">
                  <c:v>8.6</c:v>
                </c:pt>
                <c:pt idx="3113">
                  <c:v>5.0999999999999996</c:v>
                </c:pt>
                <c:pt idx="3114">
                  <c:v>6.4</c:v>
                </c:pt>
                <c:pt idx="3115">
                  <c:v>7.9</c:v>
                </c:pt>
                <c:pt idx="3116">
                  <c:v>6.9</c:v>
                </c:pt>
                <c:pt idx="3117">
                  <c:v>7.5</c:v>
                </c:pt>
                <c:pt idx="3118">
                  <c:v>7.2</c:v>
                </c:pt>
                <c:pt idx="3119">
                  <c:v>5.8</c:v>
                </c:pt>
                <c:pt idx="3120">
                  <c:v>2.9</c:v>
                </c:pt>
                <c:pt idx="3121">
                  <c:v>6.2</c:v>
                </c:pt>
                <c:pt idx="3122">
                  <c:v>6.8</c:v>
                </c:pt>
                <c:pt idx="3123">
                  <c:v>6.1</c:v>
                </c:pt>
                <c:pt idx="3124">
                  <c:v>7.7</c:v>
                </c:pt>
                <c:pt idx="3125">
                  <c:v>5.2</c:v>
                </c:pt>
                <c:pt idx="3126">
                  <c:v>6.8</c:v>
                </c:pt>
                <c:pt idx="3127">
                  <c:v>6.5</c:v>
                </c:pt>
                <c:pt idx="3128">
                  <c:v>7</c:v>
                </c:pt>
                <c:pt idx="3129">
                  <c:v>5.9</c:v>
                </c:pt>
                <c:pt idx="3130">
                  <c:v>7.1</c:v>
                </c:pt>
                <c:pt idx="3131">
                  <c:v>5.5</c:v>
                </c:pt>
                <c:pt idx="3132">
                  <c:v>7.4</c:v>
                </c:pt>
                <c:pt idx="3133">
                  <c:v>7.3</c:v>
                </c:pt>
                <c:pt idx="3134">
                  <c:v>4.5999999999999996</c:v>
                </c:pt>
                <c:pt idx="3135">
                  <c:v>7.2</c:v>
                </c:pt>
                <c:pt idx="3136">
                  <c:v>5.0999999999999996</c:v>
                </c:pt>
                <c:pt idx="3137">
                  <c:v>6.7</c:v>
                </c:pt>
                <c:pt idx="3138">
                  <c:v>5.3</c:v>
                </c:pt>
                <c:pt idx="3139">
                  <c:v>7.8</c:v>
                </c:pt>
                <c:pt idx="3140">
                  <c:v>6.7</c:v>
                </c:pt>
                <c:pt idx="3141">
                  <c:v>7.2</c:v>
                </c:pt>
                <c:pt idx="3142">
                  <c:v>5.8</c:v>
                </c:pt>
                <c:pt idx="3143">
                  <c:v>7</c:v>
                </c:pt>
                <c:pt idx="3144">
                  <c:v>3.8</c:v>
                </c:pt>
                <c:pt idx="3145">
                  <c:v>5.7</c:v>
                </c:pt>
                <c:pt idx="3146">
                  <c:v>6.7</c:v>
                </c:pt>
                <c:pt idx="3147">
                  <c:v>6.1</c:v>
                </c:pt>
                <c:pt idx="3148">
                  <c:v>6.2</c:v>
                </c:pt>
                <c:pt idx="3149">
                  <c:v>6.2</c:v>
                </c:pt>
                <c:pt idx="3150">
                  <c:v>4.7</c:v>
                </c:pt>
                <c:pt idx="3151">
                  <c:v>6.3</c:v>
                </c:pt>
                <c:pt idx="3152">
                  <c:v>7.3</c:v>
                </c:pt>
                <c:pt idx="3153">
                  <c:v>5.8</c:v>
                </c:pt>
                <c:pt idx="3154">
                  <c:v>6.1</c:v>
                </c:pt>
                <c:pt idx="3155">
                  <c:v>7.1</c:v>
                </c:pt>
                <c:pt idx="3156">
                  <c:v>7.1</c:v>
                </c:pt>
                <c:pt idx="3157">
                  <c:v>6.7</c:v>
                </c:pt>
                <c:pt idx="3158">
                  <c:v>6.9</c:v>
                </c:pt>
                <c:pt idx="3159">
                  <c:v>2.1</c:v>
                </c:pt>
                <c:pt idx="3160">
                  <c:v>6.6</c:v>
                </c:pt>
                <c:pt idx="3161">
                  <c:v>8.3000000000000007</c:v>
                </c:pt>
                <c:pt idx="3162">
                  <c:v>7.2</c:v>
                </c:pt>
                <c:pt idx="3163">
                  <c:v>5.6</c:v>
                </c:pt>
                <c:pt idx="3164">
                  <c:v>7.7</c:v>
                </c:pt>
                <c:pt idx="3165">
                  <c:v>6.6</c:v>
                </c:pt>
                <c:pt idx="3166">
                  <c:v>7.4</c:v>
                </c:pt>
                <c:pt idx="3167">
                  <c:v>7.1</c:v>
                </c:pt>
                <c:pt idx="3168">
                  <c:v>7.9</c:v>
                </c:pt>
                <c:pt idx="3169">
                  <c:v>6.7</c:v>
                </c:pt>
                <c:pt idx="3170">
                  <c:v>6.6</c:v>
                </c:pt>
                <c:pt idx="3171">
                  <c:v>7.9</c:v>
                </c:pt>
                <c:pt idx="3172">
                  <c:v>4.9000000000000004</c:v>
                </c:pt>
                <c:pt idx="3173">
                  <c:v>7.2</c:v>
                </c:pt>
                <c:pt idx="3174">
                  <c:v>6.1</c:v>
                </c:pt>
                <c:pt idx="3175">
                  <c:v>5.3</c:v>
                </c:pt>
                <c:pt idx="3176">
                  <c:v>5</c:v>
                </c:pt>
                <c:pt idx="3177">
                  <c:v>7.6</c:v>
                </c:pt>
                <c:pt idx="3178">
                  <c:v>7.6</c:v>
                </c:pt>
                <c:pt idx="3179">
                  <c:v>6.6</c:v>
                </c:pt>
                <c:pt idx="3180">
                  <c:v>6.6</c:v>
                </c:pt>
                <c:pt idx="3181">
                  <c:v>7.3</c:v>
                </c:pt>
                <c:pt idx="3182">
                  <c:v>6.6</c:v>
                </c:pt>
                <c:pt idx="3183">
                  <c:v>6.9</c:v>
                </c:pt>
                <c:pt idx="3184">
                  <c:v>5.8</c:v>
                </c:pt>
                <c:pt idx="3185">
                  <c:v>4.4000000000000004</c:v>
                </c:pt>
                <c:pt idx="3186">
                  <c:v>6.6</c:v>
                </c:pt>
                <c:pt idx="3187">
                  <c:v>7.1</c:v>
                </c:pt>
                <c:pt idx="3188">
                  <c:v>7.6</c:v>
                </c:pt>
                <c:pt idx="3189">
                  <c:v>4.5999999999999996</c:v>
                </c:pt>
                <c:pt idx="3190">
                  <c:v>6.8</c:v>
                </c:pt>
                <c:pt idx="3191">
                  <c:v>4.9000000000000004</c:v>
                </c:pt>
                <c:pt idx="3192">
                  <c:v>7.3</c:v>
                </c:pt>
                <c:pt idx="3193">
                  <c:v>5</c:v>
                </c:pt>
                <c:pt idx="3194">
                  <c:v>8</c:v>
                </c:pt>
                <c:pt idx="3195">
                  <c:v>5.2</c:v>
                </c:pt>
                <c:pt idx="3196">
                  <c:v>8.5</c:v>
                </c:pt>
                <c:pt idx="3197">
                  <c:v>6.5</c:v>
                </c:pt>
                <c:pt idx="3198">
                  <c:v>7.4</c:v>
                </c:pt>
                <c:pt idx="3199">
                  <c:v>7.7</c:v>
                </c:pt>
                <c:pt idx="3200">
                  <c:v>7.4</c:v>
                </c:pt>
                <c:pt idx="3201">
                  <c:v>5.0999999999999996</c:v>
                </c:pt>
                <c:pt idx="3202">
                  <c:v>5</c:v>
                </c:pt>
                <c:pt idx="3203">
                  <c:v>7.2</c:v>
                </c:pt>
                <c:pt idx="3204">
                  <c:v>6.4</c:v>
                </c:pt>
                <c:pt idx="3205">
                  <c:v>5.6</c:v>
                </c:pt>
                <c:pt idx="3206">
                  <c:v>6.1</c:v>
                </c:pt>
                <c:pt idx="3207">
                  <c:v>5.2</c:v>
                </c:pt>
                <c:pt idx="3208">
                  <c:v>7.3</c:v>
                </c:pt>
                <c:pt idx="3209">
                  <c:v>7.5</c:v>
                </c:pt>
                <c:pt idx="3210">
                  <c:v>4.5</c:v>
                </c:pt>
                <c:pt idx="3211">
                  <c:v>6.6</c:v>
                </c:pt>
                <c:pt idx="3212">
                  <c:v>5.3</c:v>
                </c:pt>
                <c:pt idx="3213">
                  <c:v>4.9000000000000004</c:v>
                </c:pt>
                <c:pt idx="3214">
                  <c:v>7.7</c:v>
                </c:pt>
                <c:pt idx="3215">
                  <c:v>8</c:v>
                </c:pt>
                <c:pt idx="3216">
                  <c:v>3.8</c:v>
                </c:pt>
                <c:pt idx="3217">
                  <c:v>7.6</c:v>
                </c:pt>
                <c:pt idx="3218">
                  <c:v>5.9</c:v>
                </c:pt>
                <c:pt idx="3219">
                  <c:v>6.2</c:v>
                </c:pt>
                <c:pt idx="3220">
                  <c:v>7.2</c:v>
                </c:pt>
                <c:pt idx="3221">
                  <c:v>6.3</c:v>
                </c:pt>
                <c:pt idx="3222">
                  <c:v>5.2</c:v>
                </c:pt>
                <c:pt idx="3223">
                  <c:v>6.9</c:v>
                </c:pt>
                <c:pt idx="3224">
                  <c:v>6.8</c:v>
                </c:pt>
                <c:pt idx="3225">
                  <c:v>3.5</c:v>
                </c:pt>
                <c:pt idx="3226">
                  <c:v>6.1</c:v>
                </c:pt>
                <c:pt idx="3227">
                  <c:v>4.5</c:v>
                </c:pt>
                <c:pt idx="3228">
                  <c:v>5.9</c:v>
                </c:pt>
                <c:pt idx="3229">
                  <c:v>6.9</c:v>
                </c:pt>
                <c:pt idx="3230">
                  <c:v>7.7</c:v>
                </c:pt>
                <c:pt idx="3231">
                  <c:v>5.3</c:v>
                </c:pt>
                <c:pt idx="3232">
                  <c:v>7</c:v>
                </c:pt>
                <c:pt idx="3233">
                  <c:v>6.6</c:v>
                </c:pt>
                <c:pt idx="3234">
                  <c:v>6.4</c:v>
                </c:pt>
                <c:pt idx="3235">
                  <c:v>7.9</c:v>
                </c:pt>
                <c:pt idx="3236">
                  <c:v>6.9</c:v>
                </c:pt>
                <c:pt idx="3237">
                  <c:v>7.7</c:v>
                </c:pt>
                <c:pt idx="3238">
                  <c:v>7.2</c:v>
                </c:pt>
                <c:pt idx="3239">
                  <c:v>6.8</c:v>
                </c:pt>
                <c:pt idx="3240">
                  <c:v>7.4</c:v>
                </c:pt>
                <c:pt idx="3241">
                  <c:v>4.5999999999999996</c:v>
                </c:pt>
                <c:pt idx="3242">
                  <c:v>6.4</c:v>
                </c:pt>
                <c:pt idx="3243">
                  <c:v>7</c:v>
                </c:pt>
                <c:pt idx="3244">
                  <c:v>7.7</c:v>
                </c:pt>
                <c:pt idx="3245">
                  <c:v>6.8</c:v>
                </c:pt>
                <c:pt idx="3246">
                  <c:v>7</c:v>
                </c:pt>
                <c:pt idx="3247">
                  <c:v>7</c:v>
                </c:pt>
                <c:pt idx="3248">
                  <c:v>6.3</c:v>
                </c:pt>
                <c:pt idx="3249">
                  <c:v>7.1</c:v>
                </c:pt>
                <c:pt idx="3250">
                  <c:v>4.4000000000000004</c:v>
                </c:pt>
                <c:pt idx="3251">
                  <c:v>7.1</c:v>
                </c:pt>
                <c:pt idx="3252">
                  <c:v>6.1</c:v>
                </c:pt>
                <c:pt idx="3253">
                  <c:v>7.3</c:v>
                </c:pt>
                <c:pt idx="3254">
                  <c:v>6.2</c:v>
                </c:pt>
                <c:pt idx="3255">
                  <c:v>6.2</c:v>
                </c:pt>
                <c:pt idx="3256">
                  <c:v>6.2</c:v>
                </c:pt>
                <c:pt idx="3257">
                  <c:v>3.3</c:v>
                </c:pt>
                <c:pt idx="3258">
                  <c:v>7.5</c:v>
                </c:pt>
                <c:pt idx="3259">
                  <c:v>7.4</c:v>
                </c:pt>
                <c:pt idx="3260">
                  <c:v>7.3</c:v>
                </c:pt>
                <c:pt idx="3261">
                  <c:v>8</c:v>
                </c:pt>
                <c:pt idx="3262">
                  <c:v>5.9</c:v>
                </c:pt>
                <c:pt idx="3263">
                  <c:v>6.8</c:v>
                </c:pt>
                <c:pt idx="3264">
                  <c:v>7.4</c:v>
                </c:pt>
                <c:pt idx="3265">
                  <c:v>6.7</c:v>
                </c:pt>
                <c:pt idx="3266">
                  <c:v>5.5</c:v>
                </c:pt>
                <c:pt idx="3267">
                  <c:v>5.7</c:v>
                </c:pt>
                <c:pt idx="3268">
                  <c:v>7.2</c:v>
                </c:pt>
                <c:pt idx="3269">
                  <c:v>5.9</c:v>
                </c:pt>
                <c:pt idx="3270">
                  <c:v>6.7</c:v>
                </c:pt>
                <c:pt idx="3271">
                  <c:v>7.1</c:v>
                </c:pt>
                <c:pt idx="3272">
                  <c:v>7.7</c:v>
                </c:pt>
                <c:pt idx="3273">
                  <c:v>7.4</c:v>
                </c:pt>
                <c:pt idx="3274">
                  <c:v>8.4</c:v>
                </c:pt>
                <c:pt idx="3275">
                  <c:v>7.2</c:v>
                </c:pt>
                <c:pt idx="3276">
                  <c:v>5.4</c:v>
                </c:pt>
                <c:pt idx="3277">
                  <c:v>8.1</c:v>
                </c:pt>
                <c:pt idx="3278">
                  <c:v>7.8</c:v>
                </c:pt>
                <c:pt idx="3279">
                  <c:v>6.8</c:v>
                </c:pt>
                <c:pt idx="3280">
                  <c:v>7.7</c:v>
                </c:pt>
                <c:pt idx="3281">
                  <c:v>6.5</c:v>
                </c:pt>
                <c:pt idx="3282">
                  <c:v>7.3</c:v>
                </c:pt>
                <c:pt idx="3283">
                  <c:v>5.9</c:v>
                </c:pt>
                <c:pt idx="3284">
                  <c:v>8.6999999999999993</c:v>
                </c:pt>
                <c:pt idx="3285">
                  <c:v>5.8</c:v>
                </c:pt>
                <c:pt idx="3286">
                  <c:v>6.1</c:v>
                </c:pt>
                <c:pt idx="3287">
                  <c:v>7.6</c:v>
                </c:pt>
                <c:pt idx="3288">
                  <c:v>7.2</c:v>
                </c:pt>
                <c:pt idx="3289">
                  <c:v>5.8</c:v>
                </c:pt>
                <c:pt idx="3290">
                  <c:v>6.5</c:v>
                </c:pt>
                <c:pt idx="3291">
                  <c:v>7.3</c:v>
                </c:pt>
                <c:pt idx="3292">
                  <c:v>6.2</c:v>
                </c:pt>
                <c:pt idx="3293">
                  <c:v>5</c:v>
                </c:pt>
                <c:pt idx="3294">
                  <c:v>7.8</c:v>
                </c:pt>
                <c:pt idx="3295">
                  <c:v>8.1</c:v>
                </c:pt>
                <c:pt idx="3296">
                  <c:v>6.7</c:v>
                </c:pt>
                <c:pt idx="3297">
                  <c:v>6.1</c:v>
                </c:pt>
                <c:pt idx="3298">
                  <c:v>7.1</c:v>
                </c:pt>
                <c:pt idx="3299">
                  <c:v>5.6</c:v>
                </c:pt>
                <c:pt idx="3300">
                  <c:v>7.6</c:v>
                </c:pt>
                <c:pt idx="3301">
                  <c:v>4.5999999999999996</c:v>
                </c:pt>
                <c:pt idx="3302">
                  <c:v>7.1</c:v>
                </c:pt>
                <c:pt idx="3303">
                  <c:v>7.3</c:v>
                </c:pt>
                <c:pt idx="3304">
                  <c:v>4</c:v>
                </c:pt>
                <c:pt idx="3305">
                  <c:v>8</c:v>
                </c:pt>
                <c:pt idx="3306">
                  <c:v>6.7</c:v>
                </c:pt>
                <c:pt idx="3307">
                  <c:v>5.7</c:v>
                </c:pt>
                <c:pt idx="3308">
                  <c:v>4.5999999999999996</c:v>
                </c:pt>
                <c:pt idx="3309">
                  <c:v>4</c:v>
                </c:pt>
                <c:pt idx="3310">
                  <c:v>7</c:v>
                </c:pt>
                <c:pt idx="3311">
                  <c:v>5.9</c:v>
                </c:pt>
                <c:pt idx="3312">
                  <c:v>7.5</c:v>
                </c:pt>
                <c:pt idx="3313">
                  <c:v>4.7</c:v>
                </c:pt>
                <c:pt idx="3314">
                  <c:v>6.7</c:v>
                </c:pt>
                <c:pt idx="3315">
                  <c:v>6.7</c:v>
                </c:pt>
                <c:pt idx="3316">
                  <c:v>7.1</c:v>
                </c:pt>
                <c:pt idx="3317">
                  <c:v>2.7</c:v>
                </c:pt>
                <c:pt idx="3318">
                  <c:v>7.3</c:v>
                </c:pt>
                <c:pt idx="3319">
                  <c:v>7.6</c:v>
                </c:pt>
                <c:pt idx="3320">
                  <c:v>5.8</c:v>
                </c:pt>
                <c:pt idx="3321">
                  <c:v>6.5</c:v>
                </c:pt>
                <c:pt idx="3322">
                  <c:v>6.6</c:v>
                </c:pt>
                <c:pt idx="3323">
                  <c:v>6.9</c:v>
                </c:pt>
                <c:pt idx="3324">
                  <c:v>8.5</c:v>
                </c:pt>
                <c:pt idx="3325">
                  <c:v>4.8</c:v>
                </c:pt>
                <c:pt idx="3326">
                  <c:v>7</c:v>
                </c:pt>
                <c:pt idx="3327">
                  <c:v>5.4</c:v>
                </c:pt>
                <c:pt idx="3328">
                  <c:v>6.9</c:v>
                </c:pt>
                <c:pt idx="3329">
                  <c:v>6.6</c:v>
                </c:pt>
                <c:pt idx="3330">
                  <c:v>5.9</c:v>
                </c:pt>
                <c:pt idx="3331">
                  <c:v>6.3</c:v>
                </c:pt>
                <c:pt idx="3332">
                  <c:v>6.3</c:v>
                </c:pt>
                <c:pt idx="3333">
                  <c:v>7.7</c:v>
                </c:pt>
                <c:pt idx="3334">
                  <c:v>7</c:v>
                </c:pt>
                <c:pt idx="3335">
                  <c:v>6.3</c:v>
                </c:pt>
                <c:pt idx="3336">
                  <c:v>5.9</c:v>
                </c:pt>
                <c:pt idx="3337">
                  <c:v>6.2</c:v>
                </c:pt>
                <c:pt idx="3338">
                  <c:v>7.7</c:v>
                </c:pt>
                <c:pt idx="3339">
                  <c:v>6.5</c:v>
                </c:pt>
                <c:pt idx="3340">
                  <c:v>5.8</c:v>
                </c:pt>
                <c:pt idx="3341">
                  <c:v>6.1</c:v>
                </c:pt>
                <c:pt idx="3342">
                  <c:v>5.2</c:v>
                </c:pt>
                <c:pt idx="3343">
                  <c:v>8.1999999999999993</c:v>
                </c:pt>
                <c:pt idx="3344">
                  <c:v>6</c:v>
                </c:pt>
                <c:pt idx="3345">
                  <c:v>6.8</c:v>
                </c:pt>
                <c:pt idx="3346">
                  <c:v>7</c:v>
                </c:pt>
                <c:pt idx="3347">
                  <c:v>6.8</c:v>
                </c:pt>
                <c:pt idx="3348">
                  <c:v>7.1</c:v>
                </c:pt>
                <c:pt idx="3349">
                  <c:v>6.9</c:v>
                </c:pt>
                <c:pt idx="3350">
                  <c:v>6.9</c:v>
                </c:pt>
                <c:pt idx="3351">
                  <c:v>6.9</c:v>
                </c:pt>
                <c:pt idx="3352">
                  <c:v>7.2</c:v>
                </c:pt>
                <c:pt idx="3353">
                  <c:v>7.8</c:v>
                </c:pt>
                <c:pt idx="3354">
                  <c:v>7.3</c:v>
                </c:pt>
                <c:pt idx="3355">
                  <c:v>7.5</c:v>
                </c:pt>
                <c:pt idx="3356">
                  <c:v>6</c:v>
                </c:pt>
                <c:pt idx="3357">
                  <c:v>6.8</c:v>
                </c:pt>
                <c:pt idx="3358">
                  <c:v>3.9</c:v>
                </c:pt>
                <c:pt idx="3359">
                  <c:v>6.1</c:v>
                </c:pt>
                <c:pt idx="3360">
                  <c:v>7.5</c:v>
                </c:pt>
                <c:pt idx="3361">
                  <c:v>8.1999999999999993</c:v>
                </c:pt>
                <c:pt idx="3362">
                  <c:v>7.8</c:v>
                </c:pt>
                <c:pt idx="3363">
                  <c:v>5.2</c:v>
                </c:pt>
                <c:pt idx="3364">
                  <c:v>6.8</c:v>
                </c:pt>
                <c:pt idx="3365">
                  <c:v>7</c:v>
                </c:pt>
                <c:pt idx="3366">
                  <c:v>6.5</c:v>
                </c:pt>
                <c:pt idx="3367">
                  <c:v>5.7</c:v>
                </c:pt>
                <c:pt idx="3368">
                  <c:v>6.4</c:v>
                </c:pt>
                <c:pt idx="3369">
                  <c:v>5.3</c:v>
                </c:pt>
                <c:pt idx="3370">
                  <c:v>4.7</c:v>
                </c:pt>
                <c:pt idx="3371">
                  <c:v>7</c:v>
                </c:pt>
                <c:pt idx="3372">
                  <c:v>7.6</c:v>
                </c:pt>
                <c:pt idx="3373">
                  <c:v>7.1</c:v>
                </c:pt>
                <c:pt idx="3374">
                  <c:v>6.5</c:v>
                </c:pt>
                <c:pt idx="3375">
                  <c:v>8.5</c:v>
                </c:pt>
                <c:pt idx="3376">
                  <c:v>8.6999999999999993</c:v>
                </c:pt>
                <c:pt idx="3377">
                  <c:v>7.1</c:v>
                </c:pt>
                <c:pt idx="3378">
                  <c:v>8.3000000000000007</c:v>
                </c:pt>
                <c:pt idx="3379">
                  <c:v>7.4</c:v>
                </c:pt>
                <c:pt idx="3380">
                  <c:v>6.4</c:v>
                </c:pt>
                <c:pt idx="3381">
                  <c:v>7.5</c:v>
                </c:pt>
                <c:pt idx="3382">
                  <c:v>7.2</c:v>
                </c:pt>
                <c:pt idx="3383">
                  <c:v>7.6</c:v>
                </c:pt>
                <c:pt idx="3384">
                  <c:v>7.8</c:v>
                </c:pt>
                <c:pt idx="3385">
                  <c:v>8.1999999999999993</c:v>
                </c:pt>
                <c:pt idx="3386">
                  <c:v>6.6</c:v>
                </c:pt>
                <c:pt idx="3387">
                  <c:v>5.7</c:v>
                </c:pt>
                <c:pt idx="3388">
                  <c:v>7.4</c:v>
                </c:pt>
                <c:pt idx="3389">
                  <c:v>8</c:v>
                </c:pt>
                <c:pt idx="3390">
                  <c:v>5.4</c:v>
                </c:pt>
                <c:pt idx="3391">
                  <c:v>7.4</c:v>
                </c:pt>
                <c:pt idx="3392">
                  <c:v>5.7</c:v>
                </c:pt>
                <c:pt idx="3393">
                  <c:v>6.8</c:v>
                </c:pt>
                <c:pt idx="3394">
                  <c:v>5.4</c:v>
                </c:pt>
                <c:pt idx="3395">
                  <c:v>5.0999999999999996</c:v>
                </c:pt>
                <c:pt idx="3396">
                  <c:v>5.9</c:v>
                </c:pt>
                <c:pt idx="3397">
                  <c:v>8.1999999999999993</c:v>
                </c:pt>
                <c:pt idx="3398">
                  <c:v>5.3</c:v>
                </c:pt>
                <c:pt idx="3399">
                  <c:v>4.3</c:v>
                </c:pt>
                <c:pt idx="3400">
                  <c:v>7.2</c:v>
                </c:pt>
                <c:pt idx="3401">
                  <c:v>5.9</c:v>
                </c:pt>
                <c:pt idx="3402">
                  <c:v>3</c:v>
                </c:pt>
                <c:pt idx="3403">
                  <c:v>7.9</c:v>
                </c:pt>
                <c:pt idx="3404">
                  <c:v>3.2</c:v>
                </c:pt>
                <c:pt idx="3405">
                  <c:v>6.5</c:v>
                </c:pt>
                <c:pt idx="3406">
                  <c:v>7</c:v>
                </c:pt>
                <c:pt idx="3407">
                  <c:v>6.9</c:v>
                </c:pt>
                <c:pt idx="3408">
                  <c:v>4.4000000000000004</c:v>
                </c:pt>
                <c:pt idx="3409">
                  <c:v>6</c:v>
                </c:pt>
                <c:pt idx="3410">
                  <c:v>5.3</c:v>
                </c:pt>
                <c:pt idx="3411">
                  <c:v>5.3</c:v>
                </c:pt>
                <c:pt idx="3412">
                  <c:v>7.1</c:v>
                </c:pt>
                <c:pt idx="3413">
                  <c:v>5.4</c:v>
                </c:pt>
                <c:pt idx="3414">
                  <c:v>6.9</c:v>
                </c:pt>
                <c:pt idx="3415">
                  <c:v>7.3</c:v>
                </c:pt>
                <c:pt idx="3416">
                  <c:v>7.8</c:v>
                </c:pt>
                <c:pt idx="3417">
                  <c:v>6.6</c:v>
                </c:pt>
                <c:pt idx="3418">
                  <c:v>5.4</c:v>
                </c:pt>
                <c:pt idx="3419">
                  <c:v>8.4</c:v>
                </c:pt>
                <c:pt idx="3420">
                  <c:v>6.3</c:v>
                </c:pt>
                <c:pt idx="3421">
                  <c:v>6.1</c:v>
                </c:pt>
                <c:pt idx="3422">
                  <c:v>5</c:v>
                </c:pt>
                <c:pt idx="3423">
                  <c:v>5.3</c:v>
                </c:pt>
                <c:pt idx="3424">
                  <c:v>5.3</c:v>
                </c:pt>
                <c:pt idx="3425">
                  <c:v>6</c:v>
                </c:pt>
                <c:pt idx="3426">
                  <c:v>7.4</c:v>
                </c:pt>
                <c:pt idx="3427">
                  <c:v>5.9</c:v>
                </c:pt>
                <c:pt idx="3428">
                  <c:v>4.0999999999999996</c:v>
                </c:pt>
                <c:pt idx="3429">
                  <c:v>6.7</c:v>
                </c:pt>
                <c:pt idx="3430">
                  <c:v>5.8</c:v>
                </c:pt>
                <c:pt idx="3431">
                  <c:v>6.5</c:v>
                </c:pt>
                <c:pt idx="3432">
                  <c:v>5.9</c:v>
                </c:pt>
                <c:pt idx="3433">
                  <c:v>7</c:v>
                </c:pt>
                <c:pt idx="3434">
                  <c:v>8</c:v>
                </c:pt>
                <c:pt idx="3435">
                  <c:v>6.5</c:v>
                </c:pt>
                <c:pt idx="3436">
                  <c:v>6.4</c:v>
                </c:pt>
                <c:pt idx="3437">
                  <c:v>6.8</c:v>
                </c:pt>
                <c:pt idx="3438">
                  <c:v>7.4</c:v>
                </c:pt>
                <c:pt idx="3439">
                  <c:v>8.3000000000000007</c:v>
                </c:pt>
                <c:pt idx="3440">
                  <c:v>5.3</c:v>
                </c:pt>
                <c:pt idx="3441">
                  <c:v>8.1</c:v>
                </c:pt>
                <c:pt idx="3442">
                  <c:v>8</c:v>
                </c:pt>
                <c:pt idx="3443">
                  <c:v>5.7</c:v>
                </c:pt>
                <c:pt idx="3444">
                  <c:v>7.1</c:v>
                </c:pt>
                <c:pt idx="3445">
                  <c:v>7.8</c:v>
                </c:pt>
                <c:pt idx="3446">
                  <c:v>5.9</c:v>
                </c:pt>
                <c:pt idx="3447">
                  <c:v>7.8</c:v>
                </c:pt>
                <c:pt idx="3448">
                  <c:v>6</c:v>
                </c:pt>
                <c:pt idx="3449">
                  <c:v>5.3</c:v>
                </c:pt>
                <c:pt idx="3450">
                  <c:v>7.2</c:v>
                </c:pt>
                <c:pt idx="3451">
                  <c:v>5.0999999999999996</c:v>
                </c:pt>
                <c:pt idx="3452">
                  <c:v>5.0999999999999996</c:v>
                </c:pt>
                <c:pt idx="3453">
                  <c:v>6.9</c:v>
                </c:pt>
                <c:pt idx="3454">
                  <c:v>4.5999999999999996</c:v>
                </c:pt>
                <c:pt idx="3455">
                  <c:v>6.7</c:v>
                </c:pt>
                <c:pt idx="3456">
                  <c:v>7.1</c:v>
                </c:pt>
                <c:pt idx="3457">
                  <c:v>7.6</c:v>
                </c:pt>
                <c:pt idx="3458">
                  <c:v>8.1</c:v>
                </c:pt>
                <c:pt idx="3459">
                  <c:v>7</c:v>
                </c:pt>
                <c:pt idx="3460">
                  <c:v>7.1</c:v>
                </c:pt>
                <c:pt idx="3461">
                  <c:v>7.6</c:v>
                </c:pt>
                <c:pt idx="3462">
                  <c:v>7.1</c:v>
                </c:pt>
                <c:pt idx="3463">
                  <c:v>7.1</c:v>
                </c:pt>
                <c:pt idx="3464">
                  <c:v>7.7</c:v>
                </c:pt>
                <c:pt idx="3465">
                  <c:v>7.6</c:v>
                </c:pt>
                <c:pt idx="3466">
                  <c:v>6.6</c:v>
                </c:pt>
                <c:pt idx="3467">
                  <c:v>6.7</c:v>
                </c:pt>
                <c:pt idx="3468">
                  <c:v>5.7</c:v>
                </c:pt>
                <c:pt idx="3469">
                  <c:v>7.1</c:v>
                </c:pt>
                <c:pt idx="3470">
                  <c:v>6.2</c:v>
                </c:pt>
                <c:pt idx="3471">
                  <c:v>6.1</c:v>
                </c:pt>
                <c:pt idx="3472">
                  <c:v>5.9</c:v>
                </c:pt>
                <c:pt idx="3473">
                  <c:v>6.8</c:v>
                </c:pt>
                <c:pt idx="3474">
                  <c:v>6.8</c:v>
                </c:pt>
                <c:pt idx="3475">
                  <c:v>5.0999999999999996</c:v>
                </c:pt>
                <c:pt idx="3476">
                  <c:v>7.7</c:v>
                </c:pt>
                <c:pt idx="3477">
                  <c:v>3.9</c:v>
                </c:pt>
                <c:pt idx="3478">
                  <c:v>7.8</c:v>
                </c:pt>
                <c:pt idx="3479">
                  <c:v>5.7</c:v>
                </c:pt>
                <c:pt idx="3480">
                  <c:v>4.7</c:v>
                </c:pt>
                <c:pt idx="3481">
                  <c:v>5.9</c:v>
                </c:pt>
                <c:pt idx="3482">
                  <c:v>5.9</c:v>
                </c:pt>
                <c:pt idx="3483">
                  <c:v>8.1</c:v>
                </c:pt>
                <c:pt idx="3484">
                  <c:v>7.6</c:v>
                </c:pt>
                <c:pt idx="3485">
                  <c:v>7.2</c:v>
                </c:pt>
                <c:pt idx="3486">
                  <c:v>7.5</c:v>
                </c:pt>
                <c:pt idx="3487">
                  <c:v>5.0999999999999996</c:v>
                </c:pt>
                <c:pt idx="3488">
                  <c:v>6.9</c:v>
                </c:pt>
                <c:pt idx="3489">
                  <c:v>7.6</c:v>
                </c:pt>
                <c:pt idx="3490">
                  <c:v>7.6</c:v>
                </c:pt>
                <c:pt idx="3491">
                  <c:v>7.6</c:v>
                </c:pt>
                <c:pt idx="3492">
                  <c:v>5.3</c:v>
                </c:pt>
                <c:pt idx="3493">
                  <c:v>8.5</c:v>
                </c:pt>
                <c:pt idx="3494">
                  <c:v>7</c:v>
                </c:pt>
                <c:pt idx="3495">
                  <c:v>7.8</c:v>
                </c:pt>
                <c:pt idx="3496">
                  <c:v>7.2</c:v>
                </c:pt>
                <c:pt idx="3497">
                  <c:v>8</c:v>
                </c:pt>
                <c:pt idx="3498">
                  <c:v>8.1</c:v>
                </c:pt>
                <c:pt idx="3499">
                  <c:v>6.8</c:v>
                </c:pt>
                <c:pt idx="3500">
                  <c:v>7.2</c:v>
                </c:pt>
                <c:pt idx="3501">
                  <c:v>7.4</c:v>
                </c:pt>
                <c:pt idx="3502">
                  <c:v>6.1</c:v>
                </c:pt>
                <c:pt idx="3503">
                  <c:v>7</c:v>
                </c:pt>
                <c:pt idx="3504">
                  <c:v>5.3</c:v>
                </c:pt>
                <c:pt idx="3505">
                  <c:v>4.7</c:v>
                </c:pt>
                <c:pt idx="3506">
                  <c:v>5.7</c:v>
                </c:pt>
                <c:pt idx="3507">
                  <c:v>6.5</c:v>
                </c:pt>
                <c:pt idx="3508">
                  <c:v>8</c:v>
                </c:pt>
                <c:pt idx="3509">
                  <c:v>3.3</c:v>
                </c:pt>
                <c:pt idx="3510">
                  <c:v>8.3000000000000007</c:v>
                </c:pt>
                <c:pt idx="3511">
                  <c:v>6.9</c:v>
                </c:pt>
                <c:pt idx="3512">
                  <c:v>8.1</c:v>
                </c:pt>
                <c:pt idx="3513">
                  <c:v>6.8</c:v>
                </c:pt>
                <c:pt idx="3514">
                  <c:v>4.5999999999999996</c:v>
                </c:pt>
                <c:pt idx="3515">
                  <c:v>7</c:v>
                </c:pt>
                <c:pt idx="3516">
                  <c:v>6.7</c:v>
                </c:pt>
                <c:pt idx="3517">
                  <c:v>5.8</c:v>
                </c:pt>
                <c:pt idx="3518">
                  <c:v>4.5</c:v>
                </c:pt>
                <c:pt idx="3519">
                  <c:v>6.2</c:v>
                </c:pt>
                <c:pt idx="3520">
                  <c:v>6.6</c:v>
                </c:pt>
                <c:pt idx="3521">
                  <c:v>6.6</c:v>
                </c:pt>
                <c:pt idx="3522">
                  <c:v>7.8</c:v>
                </c:pt>
                <c:pt idx="3523">
                  <c:v>7.7</c:v>
                </c:pt>
                <c:pt idx="3524">
                  <c:v>5.7</c:v>
                </c:pt>
                <c:pt idx="3525">
                  <c:v>7.1</c:v>
                </c:pt>
                <c:pt idx="3526">
                  <c:v>6.4</c:v>
                </c:pt>
                <c:pt idx="3527">
                  <c:v>7</c:v>
                </c:pt>
                <c:pt idx="3528">
                  <c:v>5.8</c:v>
                </c:pt>
                <c:pt idx="3529">
                  <c:v>5.9</c:v>
                </c:pt>
                <c:pt idx="3530">
                  <c:v>7.5</c:v>
                </c:pt>
                <c:pt idx="3531">
                  <c:v>7.8</c:v>
                </c:pt>
                <c:pt idx="3532">
                  <c:v>7.2</c:v>
                </c:pt>
                <c:pt idx="3533">
                  <c:v>5.6</c:v>
                </c:pt>
                <c:pt idx="3534">
                  <c:v>6.8</c:v>
                </c:pt>
                <c:pt idx="3535">
                  <c:v>7.3</c:v>
                </c:pt>
                <c:pt idx="3536">
                  <c:v>7.3</c:v>
                </c:pt>
                <c:pt idx="3537">
                  <c:v>6.6</c:v>
                </c:pt>
                <c:pt idx="3538">
                  <c:v>7.5</c:v>
                </c:pt>
                <c:pt idx="3539">
                  <c:v>7.8</c:v>
                </c:pt>
                <c:pt idx="3540">
                  <c:v>6.7</c:v>
                </c:pt>
                <c:pt idx="3541">
                  <c:v>7.5</c:v>
                </c:pt>
                <c:pt idx="3542">
                  <c:v>6.3</c:v>
                </c:pt>
                <c:pt idx="3543">
                  <c:v>6.3</c:v>
                </c:pt>
                <c:pt idx="3544">
                  <c:v>6.8</c:v>
                </c:pt>
                <c:pt idx="3545">
                  <c:v>7.8</c:v>
                </c:pt>
                <c:pt idx="3546">
                  <c:v>6.9</c:v>
                </c:pt>
                <c:pt idx="3547">
                  <c:v>4.3</c:v>
                </c:pt>
                <c:pt idx="3548">
                  <c:v>7.2</c:v>
                </c:pt>
                <c:pt idx="3549">
                  <c:v>7.3</c:v>
                </c:pt>
                <c:pt idx="3550">
                  <c:v>7.2</c:v>
                </c:pt>
                <c:pt idx="3551">
                  <c:v>5.4</c:v>
                </c:pt>
                <c:pt idx="3552">
                  <c:v>7.4</c:v>
                </c:pt>
                <c:pt idx="3553">
                  <c:v>7.1</c:v>
                </c:pt>
                <c:pt idx="3554">
                  <c:v>6.8</c:v>
                </c:pt>
                <c:pt idx="3555">
                  <c:v>7</c:v>
                </c:pt>
                <c:pt idx="3556">
                  <c:v>7.4</c:v>
                </c:pt>
                <c:pt idx="3557">
                  <c:v>6.7</c:v>
                </c:pt>
                <c:pt idx="3558">
                  <c:v>7.2</c:v>
                </c:pt>
                <c:pt idx="3559">
                  <c:v>7.5</c:v>
                </c:pt>
                <c:pt idx="3560">
                  <c:v>6.8</c:v>
                </c:pt>
                <c:pt idx="3561">
                  <c:v>7.9</c:v>
                </c:pt>
                <c:pt idx="3562">
                  <c:v>6.7</c:v>
                </c:pt>
                <c:pt idx="3563">
                  <c:v>5.8</c:v>
                </c:pt>
                <c:pt idx="3564">
                  <c:v>6.5</c:v>
                </c:pt>
                <c:pt idx="3565">
                  <c:v>7.2</c:v>
                </c:pt>
                <c:pt idx="3566">
                  <c:v>6.5</c:v>
                </c:pt>
                <c:pt idx="3567">
                  <c:v>6.2</c:v>
                </c:pt>
                <c:pt idx="3568">
                  <c:v>8.6</c:v>
                </c:pt>
                <c:pt idx="3569">
                  <c:v>6.5</c:v>
                </c:pt>
                <c:pt idx="3570">
                  <c:v>6.3</c:v>
                </c:pt>
                <c:pt idx="3571">
                  <c:v>4.3</c:v>
                </c:pt>
                <c:pt idx="3572">
                  <c:v>6.1</c:v>
                </c:pt>
                <c:pt idx="3573">
                  <c:v>5.8</c:v>
                </c:pt>
                <c:pt idx="3574">
                  <c:v>6.7</c:v>
                </c:pt>
                <c:pt idx="3575">
                  <c:v>6.7</c:v>
                </c:pt>
                <c:pt idx="3576">
                  <c:v>5.0999999999999996</c:v>
                </c:pt>
                <c:pt idx="3577">
                  <c:v>7</c:v>
                </c:pt>
                <c:pt idx="3578">
                  <c:v>7.7</c:v>
                </c:pt>
                <c:pt idx="3579">
                  <c:v>6.7</c:v>
                </c:pt>
                <c:pt idx="3580">
                  <c:v>6.6</c:v>
                </c:pt>
                <c:pt idx="3581">
                  <c:v>8.1999999999999993</c:v>
                </c:pt>
                <c:pt idx="3582">
                  <c:v>8.1</c:v>
                </c:pt>
                <c:pt idx="3583">
                  <c:v>7.2</c:v>
                </c:pt>
                <c:pt idx="3584">
                  <c:v>7.4</c:v>
                </c:pt>
                <c:pt idx="3585">
                  <c:v>6.5</c:v>
                </c:pt>
                <c:pt idx="3586">
                  <c:v>5.7</c:v>
                </c:pt>
                <c:pt idx="3587">
                  <c:v>6.1</c:v>
                </c:pt>
                <c:pt idx="3588">
                  <c:v>6.2</c:v>
                </c:pt>
                <c:pt idx="3589">
                  <c:v>3.3</c:v>
                </c:pt>
                <c:pt idx="3590">
                  <c:v>6.1</c:v>
                </c:pt>
                <c:pt idx="3591">
                  <c:v>5.7</c:v>
                </c:pt>
                <c:pt idx="3592">
                  <c:v>7.2</c:v>
                </c:pt>
                <c:pt idx="3593">
                  <c:v>7.7</c:v>
                </c:pt>
                <c:pt idx="3594">
                  <c:v>7.1</c:v>
                </c:pt>
                <c:pt idx="3595">
                  <c:v>7</c:v>
                </c:pt>
                <c:pt idx="3596">
                  <c:v>5.5</c:v>
                </c:pt>
                <c:pt idx="3597">
                  <c:v>7.4</c:v>
                </c:pt>
                <c:pt idx="3598">
                  <c:v>7.7</c:v>
                </c:pt>
                <c:pt idx="3599">
                  <c:v>7.8</c:v>
                </c:pt>
                <c:pt idx="3600">
                  <c:v>6.6</c:v>
                </c:pt>
                <c:pt idx="3601">
                  <c:v>6</c:v>
                </c:pt>
                <c:pt idx="3602">
                  <c:v>8.4</c:v>
                </c:pt>
                <c:pt idx="3603">
                  <c:v>8.9</c:v>
                </c:pt>
                <c:pt idx="3604">
                  <c:v>7.9</c:v>
                </c:pt>
                <c:pt idx="3605">
                  <c:v>6</c:v>
                </c:pt>
                <c:pt idx="3606">
                  <c:v>6.1</c:v>
                </c:pt>
                <c:pt idx="3607">
                  <c:v>7.4</c:v>
                </c:pt>
                <c:pt idx="3608">
                  <c:v>6.2</c:v>
                </c:pt>
                <c:pt idx="3609">
                  <c:v>7.2</c:v>
                </c:pt>
                <c:pt idx="3610">
                  <c:v>6.2</c:v>
                </c:pt>
                <c:pt idx="3611">
                  <c:v>6.8</c:v>
                </c:pt>
                <c:pt idx="3612">
                  <c:v>7.7</c:v>
                </c:pt>
                <c:pt idx="3613">
                  <c:v>5.9</c:v>
                </c:pt>
                <c:pt idx="3614">
                  <c:v>7</c:v>
                </c:pt>
                <c:pt idx="3615">
                  <c:v>6.1</c:v>
                </c:pt>
                <c:pt idx="3616">
                  <c:v>7.6</c:v>
                </c:pt>
                <c:pt idx="3617">
                  <c:v>8.1</c:v>
                </c:pt>
                <c:pt idx="3618">
                  <c:v>6.8</c:v>
                </c:pt>
                <c:pt idx="3619">
                  <c:v>5.7</c:v>
                </c:pt>
                <c:pt idx="3620">
                  <c:v>6.6</c:v>
                </c:pt>
                <c:pt idx="3621">
                  <c:v>7.3</c:v>
                </c:pt>
                <c:pt idx="3622">
                  <c:v>5</c:v>
                </c:pt>
                <c:pt idx="3623">
                  <c:v>7</c:v>
                </c:pt>
                <c:pt idx="3624">
                  <c:v>3.4</c:v>
                </c:pt>
                <c:pt idx="3625">
                  <c:v>5.9</c:v>
                </c:pt>
                <c:pt idx="3626">
                  <c:v>6</c:v>
                </c:pt>
                <c:pt idx="3627">
                  <c:v>7.4</c:v>
                </c:pt>
                <c:pt idx="3628">
                  <c:v>7.4</c:v>
                </c:pt>
                <c:pt idx="3629">
                  <c:v>4.2</c:v>
                </c:pt>
                <c:pt idx="3630">
                  <c:v>6.2</c:v>
                </c:pt>
                <c:pt idx="3631">
                  <c:v>5.4</c:v>
                </c:pt>
                <c:pt idx="3632">
                  <c:v>7.2</c:v>
                </c:pt>
                <c:pt idx="3633">
                  <c:v>6.7</c:v>
                </c:pt>
                <c:pt idx="3634">
                  <c:v>7.5</c:v>
                </c:pt>
                <c:pt idx="3635">
                  <c:v>7.2</c:v>
                </c:pt>
                <c:pt idx="3636">
                  <c:v>7.4</c:v>
                </c:pt>
                <c:pt idx="3637">
                  <c:v>5.6</c:v>
                </c:pt>
                <c:pt idx="3638">
                  <c:v>6.8</c:v>
                </c:pt>
                <c:pt idx="3639">
                  <c:v>7.7</c:v>
                </c:pt>
                <c:pt idx="3640">
                  <c:v>7</c:v>
                </c:pt>
                <c:pt idx="3641">
                  <c:v>6.4</c:v>
                </c:pt>
                <c:pt idx="3642">
                  <c:v>7.2</c:v>
                </c:pt>
                <c:pt idx="3643">
                  <c:v>7.2</c:v>
                </c:pt>
                <c:pt idx="3644">
                  <c:v>6.2</c:v>
                </c:pt>
                <c:pt idx="3645">
                  <c:v>6.2</c:v>
                </c:pt>
                <c:pt idx="3646">
                  <c:v>6.9</c:v>
                </c:pt>
                <c:pt idx="3647">
                  <c:v>7</c:v>
                </c:pt>
                <c:pt idx="3648">
                  <c:v>6.7</c:v>
                </c:pt>
                <c:pt idx="3649">
                  <c:v>3.6</c:v>
                </c:pt>
                <c:pt idx="3650">
                  <c:v>7.4</c:v>
                </c:pt>
                <c:pt idx="3651">
                  <c:v>6.1</c:v>
                </c:pt>
                <c:pt idx="3652">
                  <c:v>6.7</c:v>
                </c:pt>
                <c:pt idx="3653">
                  <c:v>8.1999999999999993</c:v>
                </c:pt>
                <c:pt idx="3654">
                  <c:v>7.7</c:v>
                </c:pt>
                <c:pt idx="3655">
                  <c:v>7.3</c:v>
                </c:pt>
                <c:pt idx="3656">
                  <c:v>7.6</c:v>
                </c:pt>
                <c:pt idx="3657">
                  <c:v>6.8</c:v>
                </c:pt>
                <c:pt idx="3658">
                  <c:v>5.6</c:v>
                </c:pt>
                <c:pt idx="3659">
                  <c:v>4.8</c:v>
                </c:pt>
                <c:pt idx="3660">
                  <c:v>6.4</c:v>
                </c:pt>
                <c:pt idx="3661">
                  <c:v>6.8</c:v>
                </c:pt>
                <c:pt idx="3662">
                  <c:v>6.1</c:v>
                </c:pt>
                <c:pt idx="3663">
                  <c:v>6</c:v>
                </c:pt>
                <c:pt idx="3664">
                  <c:v>6.1</c:v>
                </c:pt>
                <c:pt idx="3665">
                  <c:v>5.5</c:v>
                </c:pt>
                <c:pt idx="3666">
                  <c:v>6.9</c:v>
                </c:pt>
                <c:pt idx="3667">
                  <c:v>4.0999999999999996</c:v>
                </c:pt>
                <c:pt idx="3668">
                  <c:v>5.4</c:v>
                </c:pt>
                <c:pt idx="3669">
                  <c:v>8.1999999999999993</c:v>
                </c:pt>
                <c:pt idx="3670">
                  <c:v>5.7</c:v>
                </c:pt>
                <c:pt idx="3671">
                  <c:v>7.9</c:v>
                </c:pt>
                <c:pt idx="3672">
                  <c:v>7.1</c:v>
                </c:pt>
                <c:pt idx="3673">
                  <c:v>6.4</c:v>
                </c:pt>
                <c:pt idx="3674">
                  <c:v>7.5</c:v>
                </c:pt>
                <c:pt idx="3675">
                  <c:v>6.4</c:v>
                </c:pt>
                <c:pt idx="3676">
                  <c:v>7.3</c:v>
                </c:pt>
                <c:pt idx="3677">
                  <c:v>6.5</c:v>
                </c:pt>
                <c:pt idx="3678">
                  <c:v>7.2</c:v>
                </c:pt>
                <c:pt idx="3679">
                  <c:v>6</c:v>
                </c:pt>
                <c:pt idx="3680">
                  <c:v>5.6</c:v>
                </c:pt>
                <c:pt idx="3681">
                  <c:v>8.4</c:v>
                </c:pt>
                <c:pt idx="3682">
                  <c:v>7.5</c:v>
                </c:pt>
                <c:pt idx="3683">
                  <c:v>7.2</c:v>
                </c:pt>
                <c:pt idx="3684">
                  <c:v>7.2</c:v>
                </c:pt>
                <c:pt idx="3685">
                  <c:v>6.5</c:v>
                </c:pt>
                <c:pt idx="3686">
                  <c:v>5.0999999999999996</c:v>
                </c:pt>
                <c:pt idx="3687">
                  <c:v>6.4</c:v>
                </c:pt>
                <c:pt idx="3688">
                  <c:v>6.8</c:v>
                </c:pt>
                <c:pt idx="3689">
                  <c:v>7.5</c:v>
                </c:pt>
                <c:pt idx="3690">
                  <c:v>6.9</c:v>
                </c:pt>
                <c:pt idx="3691">
                  <c:v>7</c:v>
                </c:pt>
                <c:pt idx="3692">
                  <c:v>6.3</c:v>
                </c:pt>
                <c:pt idx="3693">
                  <c:v>5.5</c:v>
                </c:pt>
                <c:pt idx="3694">
                  <c:v>4.8</c:v>
                </c:pt>
                <c:pt idx="3695">
                  <c:v>6.6</c:v>
                </c:pt>
                <c:pt idx="3696">
                  <c:v>5.2</c:v>
                </c:pt>
                <c:pt idx="3697">
                  <c:v>8.3000000000000007</c:v>
                </c:pt>
                <c:pt idx="3698">
                  <c:v>7.2</c:v>
                </c:pt>
                <c:pt idx="3699">
                  <c:v>7.2</c:v>
                </c:pt>
                <c:pt idx="3700">
                  <c:v>5.3</c:v>
                </c:pt>
                <c:pt idx="3701">
                  <c:v>7.2</c:v>
                </c:pt>
                <c:pt idx="3702">
                  <c:v>6.5</c:v>
                </c:pt>
                <c:pt idx="3703">
                  <c:v>6.5</c:v>
                </c:pt>
                <c:pt idx="3704">
                  <c:v>7.8</c:v>
                </c:pt>
                <c:pt idx="3705">
                  <c:v>6.4</c:v>
                </c:pt>
                <c:pt idx="3706">
                  <c:v>8.1</c:v>
                </c:pt>
                <c:pt idx="3707">
                  <c:v>5.6</c:v>
                </c:pt>
                <c:pt idx="3708">
                  <c:v>6.6</c:v>
                </c:pt>
                <c:pt idx="3709">
                  <c:v>7.7</c:v>
                </c:pt>
                <c:pt idx="3710">
                  <c:v>7.2</c:v>
                </c:pt>
                <c:pt idx="3711">
                  <c:v>6.5</c:v>
                </c:pt>
                <c:pt idx="3712">
                  <c:v>6.1</c:v>
                </c:pt>
                <c:pt idx="3713">
                  <c:v>5.7</c:v>
                </c:pt>
                <c:pt idx="3714">
                  <c:v>5.9</c:v>
                </c:pt>
                <c:pt idx="3715">
                  <c:v>7.7</c:v>
                </c:pt>
                <c:pt idx="3716">
                  <c:v>7.1</c:v>
                </c:pt>
                <c:pt idx="3717">
                  <c:v>7.6</c:v>
                </c:pt>
                <c:pt idx="3718">
                  <c:v>6.4</c:v>
                </c:pt>
                <c:pt idx="3719">
                  <c:v>7.4</c:v>
                </c:pt>
                <c:pt idx="3720">
                  <c:v>6.8</c:v>
                </c:pt>
                <c:pt idx="3721">
                  <c:v>6.5</c:v>
                </c:pt>
                <c:pt idx="3722">
                  <c:v>6</c:v>
                </c:pt>
                <c:pt idx="3723">
                  <c:v>7.3</c:v>
                </c:pt>
                <c:pt idx="3724">
                  <c:v>7.3</c:v>
                </c:pt>
                <c:pt idx="3725">
                  <c:v>6.5</c:v>
                </c:pt>
                <c:pt idx="3726">
                  <c:v>6</c:v>
                </c:pt>
                <c:pt idx="3727">
                  <c:v>5.3</c:v>
                </c:pt>
                <c:pt idx="3728">
                  <c:v>6.6</c:v>
                </c:pt>
                <c:pt idx="3729">
                  <c:v>7.1</c:v>
                </c:pt>
                <c:pt idx="3730">
                  <c:v>8.6999999999999993</c:v>
                </c:pt>
                <c:pt idx="3731">
                  <c:v>8.4</c:v>
                </c:pt>
                <c:pt idx="3732">
                  <c:v>6.2</c:v>
                </c:pt>
                <c:pt idx="3733">
                  <c:v>5.8</c:v>
                </c:pt>
                <c:pt idx="3734">
                  <c:v>6.7</c:v>
                </c:pt>
                <c:pt idx="3735">
                  <c:v>5.7</c:v>
                </c:pt>
                <c:pt idx="3736">
                  <c:v>6.1</c:v>
                </c:pt>
                <c:pt idx="3737">
                  <c:v>6.4</c:v>
                </c:pt>
                <c:pt idx="3738">
                  <c:v>6.5</c:v>
                </c:pt>
                <c:pt idx="3739">
                  <c:v>4.5999999999999996</c:v>
                </c:pt>
                <c:pt idx="3740">
                  <c:v>6.8</c:v>
                </c:pt>
                <c:pt idx="3741">
                  <c:v>6.4</c:v>
                </c:pt>
                <c:pt idx="3742">
                  <c:v>5.9</c:v>
                </c:pt>
                <c:pt idx="3743">
                  <c:v>7.7</c:v>
                </c:pt>
                <c:pt idx="3744">
                  <c:v>7.1</c:v>
                </c:pt>
                <c:pt idx="3745">
                  <c:v>6.2</c:v>
                </c:pt>
                <c:pt idx="3746">
                  <c:v>7.7</c:v>
                </c:pt>
                <c:pt idx="3747">
                  <c:v>7.5</c:v>
                </c:pt>
                <c:pt idx="3748">
                  <c:v>7.6</c:v>
                </c:pt>
                <c:pt idx="3749">
                  <c:v>6.9</c:v>
                </c:pt>
                <c:pt idx="3750">
                  <c:v>7.1</c:v>
                </c:pt>
                <c:pt idx="3751">
                  <c:v>6.3</c:v>
                </c:pt>
                <c:pt idx="3752">
                  <c:v>8.3000000000000007</c:v>
                </c:pt>
                <c:pt idx="3753">
                  <c:v>7.1</c:v>
                </c:pt>
                <c:pt idx="3754">
                  <c:v>4.7</c:v>
                </c:pt>
                <c:pt idx="3755">
                  <c:v>7.2</c:v>
                </c:pt>
                <c:pt idx="3756">
                  <c:v>5.0999999999999996</c:v>
                </c:pt>
                <c:pt idx="3757">
                  <c:v>6.9</c:v>
                </c:pt>
                <c:pt idx="3758">
                  <c:v>6.1</c:v>
                </c:pt>
                <c:pt idx="3759">
                  <c:v>7</c:v>
                </c:pt>
                <c:pt idx="3760">
                  <c:v>6.3</c:v>
                </c:pt>
                <c:pt idx="3761">
                  <c:v>6.1</c:v>
                </c:pt>
                <c:pt idx="3762">
                  <c:v>7.2</c:v>
                </c:pt>
                <c:pt idx="3763">
                  <c:v>7.8</c:v>
                </c:pt>
                <c:pt idx="3764">
                  <c:v>4.7</c:v>
                </c:pt>
                <c:pt idx="3765">
                  <c:v>7.9</c:v>
                </c:pt>
                <c:pt idx="3766">
                  <c:v>6.7</c:v>
                </c:pt>
                <c:pt idx="3767">
                  <c:v>6.6</c:v>
                </c:pt>
                <c:pt idx="3768">
                  <c:v>6.9</c:v>
                </c:pt>
                <c:pt idx="3769">
                  <c:v>7.1</c:v>
                </c:pt>
                <c:pt idx="3770">
                  <c:v>6.7</c:v>
                </c:pt>
                <c:pt idx="3771">
                  <c:v>7.1</c:v>
                </c:pt>
                <c:pt idx="3772">
                  <c:v>7.6</c:v>
                </c:pt>
                <c:pt idx="3773">
                  <c:v>8.1</c:v>
                </c:pt>
                <c:pt idx="3774">
                  <c:v>5.5</c:v>
                </c:pt>
                <c:pt idx="3775">
                  <c:v>6.6</c:v>
                </c:pt>
                <c:pt idx="3776">
                  <c:v>7.4</c:v>
                </c:pt>
                <c:pt idx="3777">
                  <c:v>4.8</c:v>
                </c:pt>
                <c:pt idx="3778">
                  <c:v>6.4</c:v>
                </c:pt>
                <c:pt idx="3779">
                  <c:v>7.3</c:v>
                </c:pt>
                <c:pt idx="3780">
                  <c:v>6.9</c:v>
                </c:pt>
                <c:pt idx="3781">
                  <c:v>7.2</c:v>
                </c:pt>
                <c:pt idx="3782">
                  <c:v>6.5</c:v>
                </c:pt>
                <c:pt idx="3783">
                  <c:v>6.6</c:v>
                </c:pt>
                <c:pt idx="3784">
                  <c:v>6.7</c:v>
                </c:pt>
                <c:pt idx="3785">
                  <c:v>7.3</c:v>
                </c:pt>
                <c:pt idx="3786">
                  <c:v>6.4</c:v>
                </c:pt>
                <c:pt idx="3787">
                  <c:v>7</c:v>
                </c:pt>
                <c:pt idx="3788">
                  <c:v>5.5</c:v>
                </c:pt>
                <c:pt idx="3789">
                  <c:v>6.7</c:v>
                </c:pt>
                <c:pt idx="3790">
                  <c:v>6.1</c:v>
                </c:pt>
                <c:pt idx="3791">
                  <c:v>3.9</c:v>
                </c:pt>
                <c:pt idx="3792">
                  <c:v>6.3</c:v>
                </c:pt>
                <c:pt idx="3793">
                  <c:v>7.5</c:v>
                </c:pt>
                <c:pt idx="3794">
                  <c:v>7</c:v>
                </c:pt>
                <c:pt idx="3795">
                  <c:v>6.7</c:v>
                </c:pt>
                <c:pt idx="3796">
                  <c:v>7.4</c:v>
                </c:pt>
                <c:pt idx="3797">
                  <c:v>8</c:v>
                </c:pt>
                <c:pt idx="3798">
                  <c:v>7.2</c:v>
                </c:pt>
                <c:pt idx="3799">
                  <c:v>6.4</c:v>
                </c:pt>
                <c:pt idx="3800">
                  <c:v>6.5</c:v>
                </c:pt>
                <c:pt idx="3801">
                  <c:v>6.9</c:v>
                </c:pt>
                <c:pt idx="3802">
                  <c:v>7.5</c:v>
                </c:pt>
                <c:pt idx="3803">
                  <c:v>7.1</c:v>
                </c:pt>
                <c:pt idx="3804">
                  <c:v>7.7</c:v>
                </c:pt>
                <c:pt idx="3805">
                  <c:v>8.5</c:v>
                </c:pt>
                <c:pt idx="3806">
                  <c:v>7.7</c:v>
                </c:pt>
                <c:pt idx="3807">
                  <c:v>6.5</c:v>
                </c:pt>
                <c:pt idx="3808">
                  <c:v>7</c:v>
                </c:pt>
                <c:pt idx="3809">
                  <c:v>5.5</c:v>
                </c:pt>
                <c:pt idx="3810">
                  <c:v>6.3</c:v>
                </c:pt>
                <c:pt idx="3811">
                  <c:v>7.9</c:v>
                </c:pt>
                <c:pt idx="3812">
                  <c:v>7.3</c:v>
                </c:pt>
                <c:pt idx="3813">
                  <c:v>7.4</c:v>
                </c:pt>
                <c:pt idx="3814">
                  <c:v>7.5</c:v>
                </c:pt>
                <c:pt idx="3815">
                  <c:v>7</c:v>
                </c:pt>
                <c:pt idx="3816">
                  <c:v>7.1</c:v>
                </c:pt>
                <c:pt idx="3817">
                  <c:v>7.5</c:v>
                </c:pt>
                <c:pt idx="3818">
                  <c:v>6.7</c:v>
                </c:pt>
                <c:pt idx="3819">
                  <c:v>6.7</c:v>
                </c:pt>
                <c:pt idx="3820">
                  <c:v>4.2</c:v>
                </c:pt>
                <c:pt idx="3821">
                  <c:v>7</c:v>
                </c:pt>
                <c:pt idx="3822">
                  <c:v>7</c:v>
                </c:pt>
                <c:pt idx="3823">
                  <c:v>6.8</c:v>
                </c:pt>
                <c:pt idx="3824">
                  <c:v>6.6</c:v>
                </c:pt>
                <c:pt idx="3825">
                  <c:v>7.5</c:v>
                </c:pt>
                <c:pt idx="3826">
                  <c:v>5.3</c:v>
                </c:pt>
                <c:pt idx="3827">
                  <c:v>7.3</c:v>
                </c:pt>
                <c:pt idx="3828">
                  <c:v>5.6</c:v>
                </c:pt>
                <c:pt idx="3829">
                  <c:v>5.6</c:v>
                </c:pt>
                <c:pt idx="3830">
                  <c:v>6.6</c:v>
                </c:pt>
                <c:pt idx="3831">
                  <c:v>6.3</c:v>
                </c:pt>
                <c:pt idx="3832">
                  <c:v>7.5</c:v>
                </c:pt>
                <c:pt idx="3833">
                  <c:v>7.6</c:v>
                </c:pt>
                <c:pt idx="3834">
                  <c:v>4.0999999999999996</c:v>
                </c:pt>
                <c:pt idx="3835">
                  <c:v>7.8</c:v>
                </c:pt>
                <c:pt idx="3836">
                  <c:v>6.7</c:v>
                </c:pt>
                <c:pt idx="3837">
                  <c:v>7.3</c:v>
                </c:pt>
                <c:pt idx="3838">
                  <c:v>5.7</c:v>
                </c:pt>
                <c:pt idx="3839">
                  <c:v>7.1</c:v>
                </c:pt>
                <c:pt idx="3840">
                  <c:v>6.6</c:v>
                </c:pt>
                <c:pt idx="3841">
                  <c:v>6.2</c:v>
                </c:pt>
                <c:pt idx="3842">
                  <c:v>6.1</c:v>
                </c:pt>
                <c:pt idx="3843">
                  <c:v>6.9</c:v>
                </c:pt>
                <c:pt idx="3844">
                  <c:v>7.5</c:v>
                </c:pt>
                <c:pt idx="3845">
                  <c:v>7.4</c:v>
                </c:pt>
                <c:pt idx="3846">
                  <c:v>7</c:v>
                </c:pt>
                <c:pt idx="3847">
                  <c:v>6.3</c:v>
                </c:pt>
                <c:pt idx="3848">
                  <c:v>6.9</c:v>
                </c:pt>
                <c:pt idx="3849">
                  <c:v>6.4</c:v>
                </c:pt>
                <c:pt idx="3850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DE-4F98-8654-C0E02566E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29823"/>
        <c:axId val="105332319"/>
      </c:scatterChart>
      <c:valAx>
        <c:axId val="10532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32319"/>
        <c:crosses val="autoZero"/>
        <c:crossBetween val="midCat"/>
      </c:valAx>
      <c:valAx>
        <c:axId val="1053323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rgbClr val="FFFF00"/>
                    </a:solidFill>
                  </a:rPr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29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Avg</a:t>
            </a:r>
            <a:r>
              <a:rPr lang="en-IN" baseline="0">
                <a:solidFill>
                  <a:srgbClr val="FFFF00"/>
                </a:solidFill>
              </a:rPr>
              <a:t> imdb_score Vs Language </a:t>
            </a:r>
            <a:endParaRPr lang="en-IN">
              <a:solidFill>
                <a:srgbClr val="FFFF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'Task-C Language Analysis'!$D$20:$D$30</c:f>
              <c:strCache>
                <c:ptCount val="11"/>
                <c:pt idx="0">
                  <c:v>Portuguese</c:v>
                </c:pt>
                <c:pt idx="1">
                  <c:v>Korean</c:v>
                </c:pt>
                <c:pt idx="2">
                  <c:v>German</c:v>
                </c:pt>
                <c:pt idx="3">
                  <c:v>Japanese</c:v>
                </c:pt>
                <c:pt idx="4">
                  <c:v>French</c:v>
                </c:pt>
                <c:pt idx="5">
                  <c:v>Cantonese</c:v>
                </c:pt>
                <c:pt idx="6">
                  <c:v>Italian</c:v>
                </c:pt>
                <c:pt idx="7">
                  <c:v>Spanish</c:v>
                </c:pt>
                <c:pt idx="8">
                  <c:v>Mandarin</c:v>
                </c:pt>
                <c:pt idx="9">
                  <c:v>Hindi</c:v>
                </c:pt>
                <c:pt idx="10">
                  <c:v>English</c:v>
                </c:pt>
              </c:strCache>
            </c:strRef>
          </c:cat>
          <c:val>
            <c:numRef>
              <c:f>'Task-C Language Analysis'!$E$20:$E$30</c:f>
              <c:numCache>
                <c:formatCode>0.0</c:formatCode>
                <c:ptCount val="11"/>
                <c:pt idx="0">
                  <c:v>7.76</c:v>
                </c:pt>
                <c:pt idx="1">
                  <c:v>7.7</c:v>
                </c:pt>
                <c:pt idx="2">
                  <c:v>7.6923076923076925</c:v>
                </c:pt>
                <c:pt idx="3">
                  <c:v>7.625</c:v>
                </c:pt>
                <c:pt idx="4">
                  <c:v>7.2864864864864902</c:v>
                </c:pt>
                <c:pt idx="5">
                  <c:v>7.2374999999999998</c:v>
                </c:pt>
                <c:pt idx="6">
                  <c:v>7.1857142857142851</c:v>
                </c:pt>
                <c:pt idx="7">
                  <c:v>7.0500000000000007</c:v>
                </c:pt>
                <c:pt idx="8">
                  <c:v>7.0214285714285722</c:v>
                </c:pt>
                <c:pt idx="9">
                  <c:v>6.76</c:v>
                </c:pt>
                <c:pt idx="10">
                  <c:v>6.4247071642604041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0-4A58-A930-6723F48235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13909903"/>
        <c:axId val="1513908655"/>
      </c:barChart>
      <c:catAx>
        <c:axId val="151390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908655"/>
        <c:crosses val="autoZero"/>
        <c:auto val="1"/>
        <c:lblAlgn val="ctr"/>
        <c:lblOffset val="100"/>
        <c:noMultiLvlLbl val="0"/>
      </c:catAx>
      <c:valAx>
        <c:axId val="1513908655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1513909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[ImDb_movie_analysis.xlsx]Task-D Director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Director_name Vs Avg_imdb score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8.433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8752752814632224E-2"/>
          <c:y val="0.28784055333718556"/>
          <c:w val="0.96162016180754639"/>
          <c:h val="0.3579480412703067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'Task-D Director Analysis'!$F$3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B42-4E11-A485-54B69519E903}"/>
              </c:ext>
            </c:extLst>
          </c:dPt>
          <c:dLbls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8.433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FB42-4E11-A485-54B69519E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'Task-D Director Analysis'!$E$4:$E$16</c:f>
              <c:strCache>
                <c:ptCount val="12"/>
                <c:pt idx="0">
                  <c:v>Tony Kaye</c:v>
                </c:pt>
                <c:pt idx="1">
                  <c:v>Charles Chaplin</c:v>
                </c:pt>
                <c:pt idx="2">
                  <c:v>Alfred Hitchcock</c:v>
                </c:pt>
                <c:pt idx="3">
                  <c:v>Ron Fricke</c:v>
                </c:pt>
                <c:pt idx="4">
                  <c:v>Damien Chazelle</c:v>
                </c:pt>
                <c:pt idx="5">
                  <c:v>Majid Majidi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S.S. Rajamouli</c:v>
                </c:pt>
                <c:pt idx="9">
                  <c:v>Richard Marquand</c:v>
                </c:pt>
                <c:pt idx="10">
                  <c:v>Marius A. Markevicius</c:v>
                </c:pt>
                <c:pt idx="11">
                  <c:v>Asghar Farhadi</c:v>
                </c:pt>
              </c:strCache>
            </c:strRef>
          </c:cat>
          <c:val>
            <c:numRef>
              <c:f>'Task-D Director Analysis'!$F$4:$F$16</c:f>
              <c:numCache>
                <c:formatCode>General</c:formatCode>
                <c:ptCount val="12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42-4E11-A485-54B69519E9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951900912"/>
        <c:axId val="951903824"/>
        <c:axId val="0"/>
      </c:bar3DChart>
      <c:catAx>
        <c:axId val="9519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03824"/>
        <c:crosses val="autoZero"/>
        <c:auto val="1"/>
        <c:lblAlgn val="ctr"/>
        <c:lblOffset val="100"/>
        <c:noMultiLvlLbl val="0"/>
      </c:catAx>
      <c:valAx>
        <c:axId val="9519038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5190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FF00"/>
                </a:solidFill>
              </a:rPr>
              <a:t>Profit Vs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65154166335268"/>
          <c:y val="0.15932130584192439"/>
          <c:w val="0.78594451028941803"/>
          <c:h val="0.733354641881105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'Task-E Budget Analysis '!$D$1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'Task-E Budget Analysis '!$C$2:$C$3852</c:f>
              <c:numCache>
                <c:formatCode>General</c:formatCode>
                <c:ptCount val="3851"/>
                <c:pt idx="0">
                  <c:v>237000000</c:v>
                </c:pt>
                <c:pt idx="1">
                  <c:v>300000000</c:v>
                </c:pt>
                <c:pt idx="2">
                  <c:v>245000000</c:v>
                </c:pt>
                <c:pt idx="3">
                  <c:v>250000000</c:v>
                </c:pt>
                <c:pt idx="4">
                  <c:v>263700000</c:v>
                </c:pt>
                <c:pt idx="5">
                  <c:v>258000000</c:v>
                </c:pt>
                <c:pt idx="6">
                  <c:v>260000000</c:v>
                </c:pt>
                <c:pt idx="7">
                  <c:v>250000000</c:v>
                </c:pt>
                <c:pt idx="8">
                  <c:v>250000000</c:v>
                </c:pt>
                <c:pt idx="9">
                  <c:v>250000000</c:v>
                </c:pt>
                <c:pt idx="10">
                  <c:v>209000000</c:v>
                </c:pt>
                <c:pt idx="11">
                  <c:v>200000000</c:v>
                </c:pt>
                <c:pt idx="12">
                  <c:v>225000000</c:v>
                </c:pt>
                <c:pt idx="13">
                  <c:v>215000000</c:v>
                </c:pt>
                <c:pt idx="14">
                  <c:v>225000000</c:v>
                </c:pt>
                <c:pt idx="15">
                  <c:v>225000000</c:v>
                </c:pt>
                <c:pt idx="16">
                  <c:v>220000000</c:v>
                </c:pt>
                <c:pt idx="17">
                  <c:v>250000000</c:v>
                </c:pt>
                <c:pt idx="18">
                  <c:v>225000000</c:v>
                </c:pt>
                <c:pt idx="19">
                  <c:v>250000000</c:v>
                </c:pt>
                <c:pt idx="20">
                  <c:v>230000000</c:v>
                </c:pt>
                <c:pt idx="21">
                  <c:v>200000000</c:v>
                </c:pt>
                <c:pt idx="22">
                  <c:v>225000000</c:v>
                </c:pt>
                <c:pt idx="23">
                  <c:v>180000000</c:v>
                </c:pt>
                <c:pt idx="24">
                  <c:v>207000000</c:v>
                </c:pt>
                <c:pt idx="25">
                  <c:v>200000000</c:v>
                </c:pt>
                <c:pt idx="26">
                  <c:v>250000000</c:v>
                </c:pt>
                <c:pt idx="27">
                  <c:v>209000000</c:v>
                </c:pt>
                <c:pt idx="28">
                  <c:v>150000000</c:v>
                </c:pt>
                <c:pt idx="29">
                  <c:v>200000000</c:v>
                </c:pt>
                <c:pt idx="30">
                  <c:v>200000000</c:v>
                </c:pt>
                <c:pt idx="31">
                  <c:v>200000000</c:v>
                </c:pt>
                <c:pt idx="32">
                  <c:v>200000000</c:v>
                </c:pt>
                <c:pt idx="33">
                  <c:v>210000000</c:v>
                </c:pt>
                <c:pt idx="34">
                  <c:v>200000000</c:v>
                </c:pt>
                <c:pt idx="35">
                  <c:v>200000000</c:v>
                </c:pt>
                <c:pt idx="36">
                  <c:v>210000000</c:v>
                </c:pt>
                <c:pt idx="37">
                  <c:v>215000000</c:v>
                </c:pt>
                <c:pt idx="38">
                  <c:v>200000000</c:v>
                </c:pt>
                <c:pt idx="39">
                  <c:v>170000000</c:v>
                </c:pt>
                <c:pt idx="40">
                  <c:v>200000000</c:v>
                </c:pt>
                <c:pt idx="41">
                  <c:v>200000000</c:v>
                </c:pt>
                <c:pt idx="42">
                  <c:v>200000000</c:v>
                </c:pt>
                <c:pt idx="43">
                  <c:v>200000000</c:v>
                </c:pt>
                <c:pt idx="44">
                  <c:v>190000000</c:v>
                </c:pt>
                <c:pt idx="45">
                  <c:v>190000000</c:v>
                </c:pt>
                <c:pt idx="46">
                  <c:v>200000000</c:v>
                </c:pt>
                <c:pt idx="47">
                  <c:v>190000000</c:v>
                </c:pt>
                <c:pt idx="48">
                  <c:v>195000000</c:v>
                </c:pt>
                <c:pt idx="49">
                  <c:v>105000000</c:v>
                </c:pt>
                <c:pt idx="50">
                  <c:v>200000000</c:v>
                </c:pt>
                <c:pt idx="51">
                  <c:v>190000000</c:v>
                </c:pt>
                <c:pt idx="52">
                  <c:v>195000000</c:v>
                </c:pt>
                <c:pt idx="53">
                  <c:v>185000000</c:v>
                </c:pt>
                <c:pt idx="54">
                  <c:v>185000000</c:v>
                </c:pt>
                <c:pt idx="55">
                  <c:v>185000000</c:v>
                </c:pt>
                <c:pt idx="56">
                  <c:v>180000000</c:v>
                </c:pt>
                <c:pt idx="57">
                  <c:v>140000000</c:v>
                </c:pt>
                <c:pt idx="58">
                  <c:v>200000000</c:v>
                </c:pt>
                <c:pt idx="59">
                  <c:v>200000000</c:v>
                </c:pt>
                <c:pt idx="60">
                  <c:v>176000000</c:v>
                </c:pt>
                <c:pt idx="61">
                  <c:v>180000000</c:v>
                </c:pt>
                <c:pt idx="62">
                  <c:v>180000000</c:v>
                </c:pt>
                <c:pt idx="63">
                  <c:v>178000000</c:v>
                </c:pt>
                <c:pt idx="64">
                  <c:v>185000000</c:v>
                </c:pt>
                <c:pt idx="65">
                  <c:v>175000000</c:v>
                </c:pt>
                <c:pt idx="66">
                  <c:v>175000000</c:v>
                </c:pt>
                <c:pt idx="67">
                  <c:v>140000000</c:v>
                </c:pt>
                <c:pt idx="68">
                  <c:v>170000000</c:v>
                </c:pt>
                <c:pt idx="69">
                  <c:v>170000000</c:v>
                </c:pt>
                <c:pt idx="70">
                  <c:v>145000000</c:v>
                </c:pt>
                <c:pt idx="71">
                  <c:v>175000000</c:v>
                </c:pt>
                <c:pt idx="72">
                  <c:v>175000000</c:v>
                </c:pt>
                <c:pt idx="73">
                  <c:v>178000000</c:v>
                </c:pt>
                <c:pt idx="74">
                  <c:v>175000000</c:v>
                </c:pt>
                <c:pt idx="75">
                  <c:v>175000000</c:v>
                </c:pt>
                <c:pt idx="76">
                  <c:v>175000000</c:v>
                </c:pt>
                <c:pt idx="77">
                  <c:v>175000000</c:v>
                </c:pt>
                <c:pt idx="78">
                  <c:v>200000000</c:v>
                </c:pt>
                <c:pt idx="79">
                  <c:v>170000000</c:v>
                </c:pt>
                <c:pt idx="80">
                  <c:v>180000000</c:v>
                </c:pt>
                <c:pt idx="81">
                  <c:v>170000000</c:v>
                </c:pt>
                <c:pt idx="82">
                  <c:v>175000000</c:v>
                </c:pt>
                <c:pt idx="83">
                  <c:v>170000000</c:v>
                </c:pt>
                <c:pt idx="84">
                  <c:v>165000000</c:v>
                </c:pt>
                <c:pt idx="85">
                  <c:v>190000000</c:v>
                </c:pt>
                <c:pt idx="86">
                  <c:v>165000000</c:v>
                </c:pt>
                <c:pt idx="87">
                  <c:v>165000000</c:v>
                </c:pt>
                <c:pt idx="88">
                  <c:v>165000000</c:v>
                </c:pt>
                <c:pt idx="89">
                  <c:v>165000000</c:v>
                </c:pt>
                <c:pt idx="90">
                  <c:v>165000000</c:v>
                </c:pt>
                <c:pt idx="91">
                  <c:v>200000000</c:v>
                </c:pt>
                <c:pt idx="92">
                  <c:v>170000000</c:v>
                </c:pt>
                <c:pt idx="93">
                  <c:v>165000000</c:v>
                </c:pt>
                <c:pt idx="94">
                  <c:v>160000000</c:v>
                </c:pt>
                <c:pt idx="95">
                  <c:v>180000000</c:v>
                </c:pt>
                <c:pt idx="96">
                  <c:v>38000000</c:v>
                </c:pt>
                <c:pt idx="97">
                  <c:v>150000000</c:v>
                </c:pt>
                <c:pt idx="98">
                  <c:v>160000000</c:v>
                </c:pt>
                <c:pt idx="99">
                  <c:v>160000000</c:v>
                </c:pt>
                <c:pt idx="100">
                  <c:v>150000000</c:v>
                </c:pt>
                <c:pt idx="101">
                  <c:v>160000000</c:v>
                </c:pt>
                <c:pt idx="102">
                  <c:v>170000000</c:v>
                </c:pt>
                <c:pt idx="103">
                  <c:v>160000000</c:v>
                </c:pt>
                <c:pt idx="104">
                  <c:v>160000000</c:v>
                </c:pt>
                <c:pt idx="105">
                  <c:v>155000000</c:v>
                </c:pt>
                <c:pt idx="106">
                  <c:v>155000000</c:v>
                </c:pt>
                <c:pt idx="107">
                  <c:v>140000000</c:v>
                </c:pt>
                <c:pt idx="108">
                  <c:v>150000000</c:v>
                </c:pt>
                <c:pt idx="109">
                  <c:v>155000000</c:v>
                </c:pt>
                <c:pt idx="110">
                  <c:v>150000000</c:v>
                </c:pt>
                <c:pt idx="111">
                  <c:v>150000000</c:v>
                </c:pt>
                <c:pt idx="112">
                  <c:v>150000000</c:v>
                </c:pt>
                <c:pt idx="113">
                  <c:v>150000000</c:v>
                </c:pt>
                <c:pt idx="114">
                  <c:v>150000000</c:v>
                </c:pt>
                <c:pt idx="115">
                  <c:v>150000000</c:v>
                </c:pt>
                <c:pt idx="116">
                  <c:v>150000000</c:v>
                </c:pt>
                <c:pt idx="117">
                  <c:v>150000000</c:v>
                </c:pt>
                <c:pt idx="118">
                  <c:v>150000000</c:v>
                </c:pt>
                <c:pt idx="119">
                  <c:v>150000000</c:v>
                </c:pt>
                <c:pt idx="120">
                  <c:v>150000000</c:v>
                </c:pt>
                <c:pt idx="121">
                  <c:v>150000000</c:v>
                </c:pt>
                <c:pt idx="122">
                  <c:v>150000000</c:v>
                </c:pt>
                <c:pt idx="123">
                  <c:v>170000000</c:v>
                </c:pt>
                <c:pt idx="124">
                  <c:v>150000000</c:v>
                </c:pt>
                <c:pt idx="125">
                  <c:v>150000000</c:v>
                </c:pt>
                <c:pt idx="126">
                  <c:v>150000000</c:v>
                </c:pt>
                <c:pt idx="127">
                  <c:v>150000000</c:v>
                </c:pt>
                <c:pt idx="128">
                  <c:v>150000000</c:v>
                </c:pt>
                <c:pt idx="129">
                  <c:v>150000000</c:v>
                </c:pt>
                <c:pt idx="130">
                  <c:v>100000000</c:v>
                </c:pt>
                <c:pt idx="131">
                  <c:v>150000000</c:v>
                </c:pt>
                <c:pt idx="132">
                  <c:v>150000000</c:v>
                </c:pt>
                <c:pt idx="133">
                  <c:v>150000000</c:v>
                </c:pt>
                <c:pt idx="134">
                  <c:v>150000000</c:v>
                </c:pt>
                <c:pt idx="135">
                  <c:v>150000000</c:v>
                </c:pt>
                <c:pt idx="136">
                  <c:v>150000000</c:v>
                </c:pt>
                <c:pt idx="137">
                  <c:v>150000000</c:v>
                </c:pt>
                <c:pt idx="138">
                  <c:v>150000000</c:v>
                </c:pt>
                <c:pt idx="139">
                  <c:v>149000000</c:v>
                </c:pt>
                <c:pt idx="140">
                  <c:v>150000000</c:v>
                </c:pt>
                <c:pt idx="141">
                  <c:v>145000000</c:v>
                </c:pt>
                <c:pt idx="142">
                  <c:v>175000000</c:v>
                </c:pt>
                <c:pt idx="143">
                  <c:v>145000000</c:v>
                </c:pt>
                <c:pt idx="144">
                  <c:v>142000000</c:v>
                </c:pt>
                <c:pt idx="145">
                  <c:v>144000000</c:v>
                </c:pt>
                <c:pt idx="146">
                  <c:v>140000000</c:v>
                </c:pt>
                <c:pt idx="147">
                  <c:v>140000000</c:v>
                </c:pt>
                <c:pt idx="148">
                  <c:v>150000000</c:v>
                </c:pt>
                <c:pt idx="149">
                  <c:v>145000000</c:v>
                </c:pt>
                <c:pt idx="150">
                  <c:v>145000000</c:v>
                </c:pt>
                <c:pt idx="151">
                  <c:v>145000000</c:v>
                </c:pt>
                <c:pt idx="152">
                  <c:v>100000000</c:v>
                </c:pt>
                <c:pt idx="153">
                  <c:v>140000000</c:v>
                </c:pt>
                <c:pt idx="154">
                  <c:v>140000000</c:v>
                </c:pt>
                <c:pt idx="155">
                  <c:v>150000000</c:v>
                </c:pt>
                <c:pt idx="156">
                  <c:v>139000000</c:v>
                </c:pt>
                <c:pt idx="157">
                  <c:v>145000000</c:v>
                </c:pt>
                <c:pt idx="158">
                  <c:v>140000000</c:v>
                </c:pt>
                <c:pt idx="159">
                  <c:v>135000000</c:v>
                </c:pt>
                <c:pt idx="160">
                  <c:v>130000000</c:v>
                </c:pt>
                <c:pt idx="161">
                  <c:v>140000000</c:v>
                </c:pt>
                <c:pt idx="162">
                  <c:v>137000000</c:v>
                </c:pt>
                <c:pt idx="163">
                  <c:v>130000000</c:v>
                </c:pt>
                <c:pt idx="164">
                  <c:v>130000000</c:v>
                </c:pt>
                <c:pt idx="165">
                  <c:v>137000000</c:v>
                </c:pt>
                <c:pt idx="166">
                  <c:v>140000000</c:v>
                </c:pt>
                <c:pt idx="167">
                  <c:v>135000000</c:v>
                </c:pt>
                <c:pt idx="168">
                  <c:v>150000000</c:v>
                </c:pt>
                <c:pt idx="169">
                  <c:v>120000000</c:v>
                </c:pt>
                <c:pt idx="170">
                  <c:v>135000000</c:v>
                </c:pt>
                <c:pt idx="171">
                  <c:v>150000000</c:v>
                </c:pt>
                <c:pt idx="172">
                  <c:v>140000000</c:v>
                </c:pt>
                <c:pt idx="173">
                  <c:v>135000000</c:v>
                </c:pt>
                <c:pt idx="174">
                  <c:v>135000000</c:v>
                </c:pt>
                <c:pt idx="175">
                  <c:v>135000000</c:v>
                </c:pt>
                <c:pt idx="176">
                  <c:v>132000000</c:v>
                </c:pt>
                <c:pt idx="177">
                  <c:v>110000000</c:v>
                </c:pt>
                <c:pt idx="178">
                  <c:v>130000000</c:v>
                </c:pt>
                <c:pt idx="179">
                  <c:v>130000000</c:v>
                </c:pt>
                <c:pt idx="180">
                  <c:v>130000000</c:v>
                </c:pt>
                <c:pt idx="181">
                  <c:v>135000000</c:v>
                </c:pt>
                <c:pt idx="182">
                  <c:v>132000000</c:v>
                </c:pt>
                <c:pt idx="183">
                  <c:v>130000000</c:v>
                </c:pt>
                <c:pt idx="184">
                  <c:v>130000000</c:v>
                </c:pt>
                <c:pt idx="185">
                  <c:v>110000000</c:v>
                </c:pt>
                <c:pt idx="186">
                  <c:v>125000000</c:v>
                </c:pt>
                <c:pt idx="187">
                  <c:v>135000000</c:v>
                </c:pt>
                <c:pt idx="188">
                  <c:v>130000000</c:v>
                </c:pt>
                <c:pt idx="189">
                  <c:v>130000000</c:v>
                </c:pt>
                <c:pt idx="190">
                  <c:v>130000000</c:v>
                </c:pt>
                <c:pt idx="191">
                  <c:v>127500000</c:v>
                </c:pt>
                <c:pt idx="192">
                  <c:v>127000000</c:v>
                </c:pt>
                <c:pt idx="193">
                  <c:v>130000000</c:v>
                </c:pt>
                <c:pt idx="194">
                  <c:v>125000000</c:v>
                </c:pt>
                <c:pt idx="195">
                  <c:v>130000000</c:v>
                </c:pt>
                <c:pt idx="196">
                  <c:v>140000000</c:v>
                </c:pt>
                <c:pt idx="197">
                  <c:v>125000000</c:v>
                </c:pt>
                <c:pt idx="198">
                  <c:v>125000000</c:v>
                </c:pt>
                <c:pt idx="199">
                  <c:v>103000000</c:v>
                </c:pt>
                <c:pt idx="200">
                  <c:v>110000000</c:v>
                </c:pt>
                <c:pt idx="201">
                  <c:v>125000000</c:v>
                </c:pt>
                <c:pt idx="202">
                  <c:v>125000000</c:v>
                </c:pt>
                <c:pt idx="203">
                  <c:v>125000000</c:v>
                </c:pt>
                <c:pt idx="204">
                  <c:v>65000000</c:v>
                </c:pt>
                <c:pt idx="205">
                  <c:v>85000000</c:v>
                </c:pt>
                <c:pt idx="206">
                  <c:v>125000000</c:v>
                </c:pt>
                <c:pt idx="207">
                  <c:v>125000000</c:v>
                </c:pt>
                <c:pt idx="208">
                  <c:v>123000000</c:v>
                </c:pt>
                <c:pt idx="209">
                  <c:v>125000000</c:v>
                </c:pt>
                <c:pt idx="210">
                  <c:v>125000000</c:v>
                </c:pt>
                <c:pt idx="211">
                  <c:v>140000000</c:v>
                </c:pt>
                <c:pt idx="212">
                  <c:v>130000000</c:v>
                </c:pt>
                <c:pt idx="213">
                  <c:v>120000000</c:v>
                </c:pt>
                <c:pt idx="214">
                  <c:v>110000000</c:v>
                </c:pt>
                <c:pt idx="215">
                  <c:v>120000000</c:v>
                </c:pt>
                <c:pt idx="216">
                  <c:v>120000000</c:v>
                </c:pt>
                <c:pt idx="217">
                  <c:v>130000000</c:v>
                </c:pt>
                <c:pt idx="218">
                  <c:v>120000000</c:v>
                </c:pt>
                <c:pt idx="219">
                  <c:v>115000000</c:v>
                </c:pt>
                <c:pt idx="220">
                  <c:v>105000000</c:v>
                </c:pt>
                <c:pt idx="221">
                  <c:v>100000000</c:v>
                </c:pt>
                <c:pt idx="222">
                  <c:v>120000000</c:v>
                </c:pt>
                <c:pt idx="223">
                  <c:v>120000000</c:v>
                </c:pt>
                <c:pt idx="224">
                  <c:v>117000000</c:v>
                </c:pt>
                <c:pt idx="225">
                  <c:v>120000000</c:v>
                </c:pt>
                <c:pt idx="226">
                  <c:v>113000000</c:v>
                </c:pt>
                <c:pt idx="227">
                  <c:v>115000000</c:v>
                </c:pt>
                <c:pt idx="228">
                  <c:v>115000000</c:v>
                </c:pt>
                <c:pt idx="229">
                  <c:v>120000000</c:v>
                </c:pt>
                <c:pt idx="230">
                  <c:v>115000000</c:v>
                </c:pt>
                <c:pt idx="231">
                  <c:v>135000000</c:v>
                </c:pt>
                <c:pt idx="232">
                  <c:v>115000000</c:v>
                </c:pt>
                <c:pt idx="233">
                  <c:v>115000000</c:v>
                </c:pt>
                <c:pt idx="234">
                  <c:v>125000000</c:v>
                </c:pt>
                <c:pt idx="235">
                  <c:v>100000000</c:v>
                </c:pt>
                <c:pt idx="236">
                  <c:v>116000000</c:v>
                </c:pt>
                <c:pt idx="237">
                  <c:v>135000000</c:v>
                </c:pt>
                <c:pt idx="238">
                  <c:v>120000000</c:v>
                </c:pt>
                <c:pt idx="239">
                  <c:v>110000000</c:v>
                </c:pt>
                <c:pt idx="240">
                  <c:v>110000000</c:v>
                </c:pt>
                <c:pt idx="241">
                  <c:v>110000000</c:v>
                </c:pt>
                <c:pt idx="242">
                  <c:v>110000000</c:v>
                </c:pt>
                <c:pt idx="243">
                  <c:v>110000000</c:v>
                </c:pt>
                <c:pt idx="244">
                  <c:v>120000000</c:v>
                </c:pt>
                <c:pt idx="245">
                  <c:v>110000000</c:v>
                </c:pt>
                <c:pt idx="246">
                  <c:v>110000000</c:v>
                </c:pt>
                <c:pt idx="247">
                  <c:v>112000000</c:v>
                </c:pt>
                <c:pt idx="248">
                  <c:v>120000000</c:v>
                </c:pt>
                <c:pt idx="249">
                  <c:v>110000000</c:v>
                </c:pt>
                <c:pt idx="250">
                  <c:v>110000000</c:v>
                </c:pt>
                <c:pt idx="251">
                  <c:v>110000000</c:v>
                </c:pt>
                <c:pt idx="252">
                  <c:v>110000000</c:v>
                </c:pt>
                <c:pt idx="253">
                  <c:v>110000000</c:v>
                </c:pt>
                <c:pt idx="254">
                  <c:v>105000000</c:v>
                </c:pt>
                <c:pt idx="255">
                  <c:v>160000000</c:v>
                </c:pt>
                <c:pt idx="256">
                  <c:v>110000000</c:v>
                </c:pt>
                <c:pt idx="257">
                  <c:v>110000000</c:v>
                </c:pt>
                <c:pt idx="258">
                  <c:v>93000000</c:v>
                </c:pt>
                <c:pt idx="259">
                  <c:v>110000000</c:v>
                </c:pt>
                <c:pt idx="260">
                  <c:v>107000000</c:v>
                </c:pt>
                <c:pt idx="261">
                  <c:v>109000000</c:v>
                </c:pt>
                <c:pt idx="262">
                  <c:v>120000000</c:v>
                </c:pt>
                <c:pt idx="263">
                  <c:v>130000000</c:v>
                </c:pt>
                <c:pt idx="264">
                  <c:v>133000000</c:v>
                </c:pt>
                <c:pt idx="265">
                  <c:v>105000000</c:v>
                </c:pt>
                <c:pt idx="266">
                  <c:v>108000000</c:v>
                </c:pt>
                <c:pt idx="267">
                  <c:v>126000000</c:v>
                </c:pt>
                <c:pt idx="268">
                  <c:v>90000000</c:v>
                </c:pt>
                <c:pt idx="269">
                  <c:v>90000000</c:v>
                </c:pt>
                <c:pt idx="270">
                  <c:v>103000000</c:v>
                </c:pt>
                <c:pt idx="271">
                  <c:v>102000000</c:v>
                </c:pt>
                <c:pt idx="272">
                  <c:v>100000000</c:v>
                </c:pt>
                <c:pt idx="273">
                  <c:v>150000000</c:v>
                </c:pt>
                <c:pt idx="274">
                  <c:v>100000000</c:v>
                </c:pt>
                <c:pt idx="275">
                  <c:v>102000000</c:v>
                </c:pt>
                <c:pt idx="276">
                  <c:v>100000000</c:v>
                </c:pt>
                <c:pt idx="277">
                  <c:v>100000000</c:v>
                </c:pt>
                <c:pt idx="278">
                  <c:v>115000000</c:v>
                </c:pt>
                <c:pt idx="279">
                  <c:v>100000000</c:v>
                </c:pt>
                <c:pt idx="280">
                  <c:v>100000000</c:v>
                </c:pt>
                <c:pt idx="281">
                  <c:v>100000000</c:v>
                </c:pt>
                <c:pt idx="282">
                  <c:v>100000000</c:v>
                </c:pt>
                <c:pt idx="283">
                  <c:v>100000000</c:v>
                </c:pt>
                <c:pt idx="284">
                  <c:v>100000000</c:v>
                </c:pt>
                <c:pt idx="285">
                  <c:v>100000000</c:v>
                </c:pt>
                <c:pt idx="286">
                  <c:v>92000000</c:v>
                </c:pt>
                <c:pt idx="287">
                  <c:v>100000000</c:v>
                </c:pt>
                <c:pt idx="288">
                  <c:v>100000000</c:v>
                </c:pt>
                <c:pt idx="289">
                  <c:v>100000000</c:v>
                </c:pt>
                <c:pt idx="290">
                  <c:v>100000000</c:v>
                </c:pt>
                <c:pt idx="291">
                  <c:v>100000000</c:v>
                </c:pt>
                <c:pt idx="292">
                  <c:v>83000000</c:v>
                </c:pt>
                <c:pt idx="293">
                  <c:v>100000000</c:v>
                </c:pt>
                <c:pt idx="294">
                  <c:v>100000000</c:v>
                </c:pt>
                <c:pt idx="295">
                  <c:v>100000000</c:v>
                </c:pt>
                <c:pt idx="296">
                  <c:v>105000000</c:v>
                </c:pt>
                <c:pt idx="297">
                  <c:v>102000000</c:v>
                </c:pt>
                <c:pt idx="298">
                  <c:v>80000000</c:v>
                </c:pt>
                <c:pt idx="299">
                  <c:v>100000000</c:v>
                </c:pt>
                <c:pt idx="300">
                  <c:v>100000000</c:v>
                </c:pt>
                <c:pt idx="301">
                  <c:v>140000000</c:v>
                </c:pt>
                <c:pt idx="302">
                  <c:v>100000000</c:v>
                </c:pt>
                <c:pt idx="303">
                  <c:v>90000000</c:v>
                </c:pt>
                <c:pt idx="304">
                  <c:v>105000000</c:v>
                </c:pt>
                <c:pt idx="305">
                  <c:v>84000000</c:v>
                </c:pt>
                <c:pt idx="306">
                  <c:v>100000000</c:v>
                </c:pt>
                <c:pt idx="307">
                  <c:v>100000000</c:v>
                </c:pt>
                <c:pt idx="308">
                  <c:v>100000000</c:v>
                </c:pt>
                <c:pt idx="309">
                  <c:v>99000000</c:v>
                </c:pt>
                <c:pt idx="310">
                  <c:v>10000000</c:v>
                </c:pt>
                <c:pt idx="311">
                  <c:v>98000000</c:v>
                </c:pt>
                <c:pt idx="312">
                  <c:v>100000000</c:v>
                </c:pt>
                <c:pt idx="313">
                  <c:v>94000000</c:v>
                </c:pt>
                <c:pt idx="314">
                  <c:v>100000000</c:v>
                </c:pt>
                <c:pt idx="315">
                  <c:v>90000000</c:v>
                </c:pt>
                <c:pt idx="316">
                  <c:v>92000000</c:v>
                </c:pt>
                <c:pt idx="317">
                  <c:v>95000000</c:v>
                </c:pt>
                <c:pt idx="318">
                  <c:v>93000000</c:v>
                </c:pt>
                <c:pt idx="319">
                  <c:v>100000000</c:v>
                </c:pt>
                <c:pt idx="320">
                  <c:v>95000000</c:v>
                </c:pt>
                <c:pt idx="321">
                  <c:v>95000000</c:v>
                </c:pt>
                <c:pt idx="322">
                  <c:v>95000000</c:v>
                </c:pt>
                <c:pt idx="323">
                  <c:v>65000000</c:v>
                </c:pt>
                <c:pt idx="324">
                  <c:v>94000000</c:v>
                </c:pt>
                <c:pt idx="325">
                  <c:v>94000000</c:v>
                </c:pt>
                <c:pt idx="326">
                  <c:v>94000000</c:v>
                </c:pt>
                <c:pt idx="327">
                  <c:v>95000000</c:v>
                </c:pt>
                <c:pt idx="328">
                  <c:v>115000000</c:v>
                </c:pt>
                <c:pt idx="329">
                  <c:v>100000000</c:v>
                </c:pt>
                <c:pt idx="330">
                  <c:v>93000000</c:v>
                </c:pt>
                <c:pt idx="331">
                  <c:v>93000000</c:v>
                </c:pt>
                <c:pt idx="332">
                  <c:v>90000000</c:v>
                </c:pt>
                <c:pt idx="333">
                  <c:v>92000000</c:v>
                </c:pt>
                <c:pt idx="334">
                  <c:v>107000000</c:v>
                </c:pt>
                <c:pt idx="335">
                  <c:v>92000000</c:v>
                </c:pt>
                <c:pt idx="336">
                  <c:v>98000000</c:v>
                </c:pt>
                <c:pt idx="337">
                  <c:v>95000000</c:v>
                </c:pt>
                <c:pt idx="338">
                  <c:v>90000000</c:v>
                </c:pt>
                <c:pt idx="339">
                  <c:v>90000000</c:v>
                </c:pt>
                <c:pt idx="340">
                  <c:v>100000000</c:v>
                </c:pt>
                <c:pt idx="341">
                  <c:v>90000000</c:v>
                </c:pt>
                <c:pt idx="342">
                  <c:v>100000000</c:v>
                </c:pt>
                <c:pt idx="343">
                  <c:v>100000000</c:v>
                </c:pt>
                <c:pt idx="344">
                  <c:v>90000000</c:v>
                </c:pt>
                <c:pt idx="345">
                  <c:v>90000000</c:v>
                </c:pt>
                <c:pt idx="346">
                  <c:v>92000000</c:v>
                </c:pt>
                <c:pt idx="347">
                  <c:v>90000000</c:v>
                </c:pt>
                <c:pt idx="348">
                  <c:v>90000000</c:v>
                </c:pt>
                <c:pt idx="349">
                  <c:v>92000000</c:v>
                </c:pt>
                <c:pt idx="350">
                  <c:v>90000000</c:v>
                </c:pt>
                <c:pt idx="351">
                  <c:v>90000000</c:v>
                </c:pt>
                <c:pt idx="352">
                  <c:v>90000000</c:v>
                </c:pt>
                <c:pt idx="353">
                  <c:v>120000000</c:v>
                </c:pt>
                <c:pt idx="354">
                  <c:v>90000000</c:v>
                </c:pt>
                <c:pt idx="355">
                  <c:v>75000000</c:v>
                </c:pt>
                <c:pt idx="356">
                  <c:v>90000000</c:v>
                </c:pt>
                <c:pt idx="357">
                  <c:v>88000000</c:v>
                </c:pt>
                <c:pt idx="358">
                  <c:v>100000000</c:v>
                </c:pt>
                <c:pt idx="359">
                  <c:v>90000000</c:v>
                </c:pt>
                <c:pt idx="360">
                  <c:v>90000000</c:v>
                </c:pt>
                <c:pt idx="361">
                  <c:v>95000000</c:v>
                </c:pt>
                <c:pt idx="362">
                  <c:v>80000000</c:v>
                </c:pt>
                <c:pt idx="363">
                  <c:v>90000000</c:v>
                </c:pt>
                <c:pt idx="364">
                  <c:v>95000000</c:v>
                </c:pt>
                <c:pt idx="365">
                  <c:v>90000000</c:v>
                </c:pt>
                <c:pt idx="366">
                  <c:v>68000000</c:v>
                </c:pt>
                <c:pt idx="367">
                  <c:v>92000000</c:v>
                </c:pt>
                <c:pt idx="368">
                  <c:v>90000000</c:v>
                </c:pt>
                <c:pt idx="369">
                  <c:v>90000000</c:v>
                </c:pt>
                <c:pt idx="370">
                  <c:v>100000000</c:v>
                </c:pt>
                <c:pt idx="371">
                  <c:v>90000000</c:v>
                </c:pt>
                <c:pt idx="372">
                  <c:v>86000000</c:v>
                </c:pt>
                <c:pt idx="373">
                  <c:v>100000000</c:v>
                </c:pt>
                <c:pt idx="374">
                  <c:v>20000000</c:v>
                </c:pt>
                <c:pt idx="375">
                  <c:v>88000000</c:v>
                </c:pt>
                <c:pt idx="376">
                  <c:v>90000000</c:v>
                </c:pt>
                <c:pt idx="377">
                  <c:v>87000000</c:v>
                </c:pt>
                <c:pt idx="378">
                  <c:v>92000000</c:v>
                </c:pt>
                <c:pt idx="379">
                  <c:v>90000000</c:v>
                </c:pt>
                <c:pt idx="380">
                  <c:v>100000000</c:v>
                </c:pt>
                <c:pt idx="381">
                  <c:v>75000000</c:v>
                </c:pt>
                <c:pt idx="382">
                  <c:v>85000000</c:v>
                </c:pt>
                <c:pt idx="383">
                  <c:v>85000000</c:v>
                </c:pt>
                <c:pt idx="384">
                  <c:v>75000000</c:v>
                </c:pt>
                <c:pt idx="385">
                  <c:v>85000000</c:v>
                </c:pt>
                <c:pt idx="386">
                  <c:v>85000000</c:v>
                </c:pt>
                <c:pt idx="387">
                  <c:v>85000000</c:v>
                </c:pt>
                <c:pt idx="388">
                  <c:v>85000000</c:v>
                </c:pt>
                <c:pt idx="389">
                  <c:v>75000000</c:v>
                </c:pt>
                <c:pt idx="390">
                  <c:v>85000000</c:v>
                </c:pt>
                <c:pt idx="391">
                  <c:v>90000000</c:v>
                </c:pt>
                <c:pt idx="392">
                  <c:v>85000000</c:v>
                </c:pt>
                <c:pt idx="393">
                  <c:v>85000000</c:v>
                </c:pt>
                <c:pt idx="394">
                  <c:v>85000000</c:v>
                </c:pt>
                <c:pt idx="395">
                  <c:v>85000000</c:v>
                </c:pt>
                <c:pt idx="396">
                  <c:v>68000000</c:v>
                </c:pt>
                <c:pt idx="397">
                  <c:v>85000000</c:v>
                </c:pt>
                <c:pt idx="398">
                  <c:v>70000000</c:v>
                </c:pt>
                <c:pt idx="399">
                  <c:v>85000000</c:v>
                </c:pt>
                <c:pt idx="400">
                  <c:v>85000000</c:v>
                </c:pt>
                <c:pt idx="401">
                  <c:v>100000000</c:v>
                </c:pt>
                <c:pt idx="402">
                  <c:v>90000000</c:v>
                </c:pt>
                <c:pt idx="403">
                  <c:v>85000000</c:v>
                </c:pt>
                <c:pt idx="404">
                  <c:v>85000000</c:v>
                </c:pt>
                <c:pt idx="405">
                  <c:v>60000000</c:v>
                </c:pt>
                <c:pt idx="406">
                  <c:v>60000000</c:v>
                </c:pt>
                <c:pt idx="407">
                  <c:v>65000000</c:v>
                </c:pt>
                <c:pt idx="408">
                  <c:v>84000000</c:v>
                </c:pt>
                <c:pt idx="409">
                  <c:v>35000000</c:v>
                </c:pt>
                <c:pt idx="410">
                  <c:v>70000000</c:v>
                </c:pt>
                <c:pt idx="411">
                  <c:v>85000000</c:v>
                </c:pt>
                <c:pt idx="412">
                  <c:v>85000000</c:v>
                </c:pt>
                <c:pt idx="413">
                  <c:v>85000000</c:v>
                </c:pt>
                <c:pt idx="414">
                  <c:v>65000000</c:v>
                </c:pt>
                <c:pt idx="415">
                  <c:v>82000000</c:v>
                </c:pt>
                <c:pt idx="416">
                  <c:v>81000000</c:v>
                </c:pt>
                <c:pt idx="417">
                  <c:v>80000000</c:v>
                </c:pt>
                <c:pt idx="418">
                  <c:v>80000000</c:v>
                </c:pt>
                <c:pt idx="419">
                  <c:v>78000000</c:v>
                </c:pt>
                <c:pt idx="420">
                  <c:v>80000000</c:v>
                </c:pt>
                <c:pt idx="421">
                  <c:v>80000000</c:v>
                </c:pt>
                <c:pt idx="422">
                  <c:v>80000000</c:v>
                </c:pt>
                <c:pt idx="423">
                  <c:v>80000000</c:v>
                </c:pt>
                <c:pt idx="424">
                  <c:v>75000000</c:v>
                </c:pt>
                <c:pt idx="425">
                  <c:v>84000000</c:v>
                </c:pt>
                <c:pt idx="426">
                  <c:v>82000000</c:v>
                </c:pt>
                <c:pt idx="427">
                  <c:v>75000000</c:v>
                </c:pt>
                <c:pt idx="428">
                  <c:v>80000000</c:v>
                </c:pt>
                <c:pt idx="429">
                  <c:v>80000000</c:v>
                </c:pt>
                <c:pt idx="430">
                  <c:v>80000000</c:v>
                </c:pt>
                <c:pt idx="431">
                  <c:v>80000000</c:v>
                </c:pt>
                <c:pt idx="432">
                  <c:v>80000000</c:v>
                </c:pt>
                <c:pt idx="433">
                  <c:v>75000000</c:v>
                </c:pt>
                <c:pt idx="434">
                  <c:v>80000000</c:v>
                </c:pt>
                <c:pt idx="435">
                  <c:v>80000000</c:v>
                </c:pt>
                <c:pt idx="436">
                  <c:v>80000000</c:v>
                </c:pt>
                <c:pt idx="437">
                  <c:v>80000000</c:v>
                </c:pt>
                <c:pt idx="438">
                  <c:v>75000000</c:v>
                </c:pt>
                <c:pt idx="439">
                  <c:v>80000000</c:v>
                </c:pt>
                <c:pt idx="440">
                  <c:v>79000000</c:v>
                </c:pt>
                <c:pt idx="441">
                  <c:v>80000000</c:v>
                </c:pt>
                <c:pt idx="442">
                  <c:v>80000000</c:v>
                </c:pt>
                <c:pt idx="443">
                  <c:v>80000000</c:v>
                </c:pt>
                <c:pt idx="444">
                  <c:v>80000000</c:v>
                </c:pt>
                <c:pt idx="445">
                  <c:v>65000000</c:v>
                </c:pt>
                <c:pt idx="446">
                  <c:v>80000000</c:v>
                </c:pt>
                <c:pt idx="447">
                  <c:v>75000000</c:v>
                </c:pt>
                <c:pt idx="448">
                  <c:v>68000000</c:v>
                </c:pt>
                <c:pt idx="449">
                  <c:v>70000000</c:v>
                </c:pt>
                <c:pt idx="450">
                  <c:v>80000000</c:v>
                </c:pt>
                <c:pt idx="451">
                  <c:v>80000000</c:v>
                </c:pt>
                <c:pt idx="452">
                  <c:v>80000000</c:v>
                </c:pt>
                <c:pt idx="453">
                  <c:v>80000000</c:v>
                </c:pt>
                <c:pt idx="454">
                  <c:v>80000000</c:v>
                </c:pt>
                <c:pt idx="455">
                  <c:v>80000000</c:v>
                </c:pt>
                <c:pt idx="456">
                  <c:v>80000000</c:v>
                </c:pt>
                <c:pt idx="457">
                  <c:v>80000000</c:v>
                </c:pt>
                <c:pt idx="458">
                  <c:v>90000000</c:v>
                </c:pt>
                <c:pt idx="459">
                  <c:v>80000000</c:v>
                </c:pt>
                <c:pt idx="460">
                  <c:v>75000000</c:v>
                </c:pt>
                <c:pt idx="461">
                  <c:v>85000000</c:v>
                </c:pt>
                <c:pt idx="462">
                  <c:v>80000000</c:v>
                </c:pt>
                <c:pt idx="463">
                  <c:v>88000000</c:v>
                </c:pt>
                <c:pt idx="464">
                  <c:v>70000000</c:v>
                </c:pt>
                <c:pt idx="465">
                  <c:v>80000000</c:v>
                </c:pt>
                <c:pt idx="466">
                  <c:v>80000000</c:v>
                </c:pt>
                <c:pt idx="467">
                  <c:v>80000000</c:v>
                </c:pt>
                <c:pt idx="468">
                  <c:v>80000000</c:v>
                </c:pt>
                <c:pt idx="469">
                  <c:v>44000000</c:v>
                </c:pt>
                <c:pt idx="470">
                  <c:v>80000000</c:v>
                </c:pt>
                <c:pt idx="471">
                  <c:v>80000000</c:v>
                </c:pt>
                <c:pt idx="472">
                  <c:v>80000000</c:v>
                </c:pt>
                <c:pt idx="473">
                  <c:v>80000000</c:v>
                </c:pt>
                <c:pt idx="474">
                  <c:v>80000000</c:v>
                </c:pt>
                <c:pt idx="475">
                  <c:v>90000000</c:v>
                </c:pt>
                <c:pt idx="476">
                  <c:v>70000000</c:v>
                </c:pt>
                <c:pt idx="477">
                  <c:v>86000000</c:v>
                </c:pt>
                <c:pt idx="478">
                  <c:v>40000000</c:v>
                </c:pt>
                <c:pt idx="479">
                  <c:v>52000000</c:v>
                </c:pt>
                <c:pt idx="480">
                  <c:v>80000000</c:v>
                </c:pt>
                <c:pt idx="481">
                  <c:v>58000000</c:v>
                </c:pt>
                <c:pt idx="482">
                  <c:v>45000000</c:v>
                </c:pt>
                <c:pt idx="483">
                  <c:v>79000000</c:v>
                </c:pt>
                <c:pt idx="484">
                  <c:v>78000000</c:v>
                </c:pt>
                <c:pt idx="485">
                  <c:v>78000000</c:v>
                </c:pt>
                <c:pt idx="486">
                  <c:v>100000000</c:v>
                </c:pt>
                <c:pt idx="487">
                  <c:v>79000000</c:v>
                </c:pt>
                <c:pt idx="488">
                  <c:v>76000000</c:v>
                </c:pt>
                <c:pt idx="489">
                  <c:v>81200000</c:v>
                </c:pt>
                <c:pt idx="490">
                  <c:v>80000000</c:v>
                </c:pt>
                <c:pt idx="491">
                  <c:v>76000000</c:v>
                </c:pt>
                <c:pt idx="492">
                  <c:v>75000000</c:v>
                </c:pt>
                <c:pt idx="493">
                  <c:v>78000000</c:v>
                </c:pt>
                <c:pt idx="494">
                  <c:v>76000000</c:v>
                </c:pt>
                <c:pt idx="495">
                  <c:v>75000000</c:v>
                </c:pt>
                <c:pt idx="496">
                  <c:v>73000000</c:v>
                </c:pt>
                <c:pt idx="497">
                  <c:v>75000000</c:v>
                </c:pt>
                <c:pt idx="498">
                  <c:v>76000000</c:v>
                </c:pt>
                <c:pt idx="499">
                  <c:v>75000000</c:v>
                </c:pt>
                <c:pt idx="500">
                  <c:v>75000000</c:v>
                </c:pt>
                <c:pt idx="501">
                  <c:v>75000000</c:v>
                </c:pt>
                <c:pt idx="502">
                  <c:v>80000000</c:v>
                </c:pt>
                <c:pt idx="503">
                  <c:v>75000000</c:v>
                </c:pt>
                <c:pt idx="504">
                  <c:v>75000000</c:v>
                </c:pt>
                <c:pt idx="505">
                  <c:v>50000000</c:v>
                </c:pt>
                <c:pt idx="506">
                  <c:v>75000000</c:v>
                </c:pt>
                <c:pt idx="507">
                  <c:v>75000000</c:v>
                </c:pt>
                <c:pt idx="508">
                  <c:v>80000000</c:v>
                </c:pt>
                <c:pt idx="509">
                  <c:v>60000000</c:v>
                </c:pt>
                <c:pt idx="510">
                  <c:v>35000000</c:v>
                </c:pt>
                <c:pt idx="511">
                  <c:v>75000000</c:v>
                </c:pt>
                <c:pt idx="512">
                  <c:v>75000000</c:v>
                </c:pt>
                <c:pt idx="513">
                  <c:v>75000000</c:v>
                </c:pt>
                <c:pt idx="514">
                  <c:v>70000000</c:v>
                </c:pt>
                <c:pt idx="515">
                  <c:v>53000000</c:v>
                </c:pt>
                <c:pt idx="516">
                  <c:v>70000000</c:v>
                </c:pt>
                <c:pt idx="517">
                  <c:v>70000000</c:v>
                </c:pt>
                <c:pt idx="518">
                  <c:v>75000000</c:v>
                </c:pt>
                <c:pt idx="519">
                  <c:v>75000000</c:v>
                </c:pt>
                <c:pt idx="520">
                  <c:v>80000000</c:v>
                </c:pt>
                <c:pt idx="521">
                  <c:v>75000000</c:v>
                </c:pt>
                <c:pt idx="522">
                  <c:v>80000000</c:v>
                </c:pt>
                <c:pt idx="523">
                  <c:v>55000000</c:v>
                </c:pt>
                <c:pt idx="524">
                  <c:v>75000000</c:v>
                </c:pt>
                <c:pt idx="525">
                  <c:v>75000000</c:v>
                </c:pt>
                <c:pt idx="526">
                  <c:v>52000000</c:v>
                </c:pt>
                <c:pt idx="527">
                  <c:v>75000000</c:v>
                </c:pt>
                <c:pt idx="528">
                  <c:v>75000000</c:v>
                </c:pt>
                <c:pt idx="529">
                  <c:v>75000000</c:v>
                </c:pt>
                <c:pt idx="530">
                  <c:v>75000000</c:v>
                </c:pt>
                <c:pt idx="531">
                  <c:v>45000000</c:v>
                </c:pt>
                <c:pt idx="532">
                  <c:v>75000000</c:v>
                </c:pt>
                <c:pt idx="533">
                  <c:v>74000000</c:v>
                </c:pt>
                <c:pt idx="534">
                  <c:v>82000000</c:v>
                </c:pt>
                <c:pt idx="535">
                  <c:v>69000000</c:v>
                </c:pt>
                <c:pt idx="536">
                  <c:v>75000000</c:v>
                </c:pt>
                <c:pt idx="537">
                  <c:v>73000000</c:v>
                </c:pt>
                <c:pt idx="538">
                  <c:v>70000000</c:v>
                </c:pt>
                <c:pt idx="539">
                  <c:v>75000000</c:v>
                </c:pt>
                <c:pt idx="540">
                  <c:v>70000000</c:v>
                </c:pt>
                <c:pt idx="541">
                  <c:v>73000000</c:v>
                </c:pt>
                <c:pt idx="542">
                  <c:v>72000000</c:v>
                </c:pt>
                <c:pt idx="543">
                  <c:v>72000000</c:v>
                </c:pt>
                <c:pt idx="544">
                  <c:v>70000000</c:v>
                </c:pt>
                <c:pt idx="545">
                  <c:v>75000000</c:v>
                </c:pt>
                <c:pt idx="546">
                  <c:v>72000000</c:v>
                </c:pt>
                <c:pt idx="547">
                  <c:v>72000000</c:v>
                </c:pt>
                <c:pt idx="548">
                  <c:v>59660000</c:v>
                </c:pt>
                <c:pt idx="549">
                  <c:v>60000000</c:v>
                </c:pt>
                <c:pt idx="550">
                  <c:v>71500000</c:v>
                </c:pt>
                <c:pt idx="551">
                  <c:v>72000000</c:v>
                </c:pt>
                <c:pt idx="552">
                  <c:v>150000000</c:v>
                </c:pt>
                <c:pt idx="553">
                  <c:v>120000000</c:v>
                </c:pt>
                <c:pt idx="554">
                  <c:v>70000000</c:v>
                </c:pt>
                <c:pt idx="555">
                  <c:v>70000000</c:v>
                </c:pt>
                <c:pt idx="556">
                  <c:v>74000000</c:v>
                </c:pt>
                <c:pt idx="557">
                  <c:v>80000000</c:v>
                </c:pt>
                <c:pt idx="558">
                  <c:v>75000000</c:v>
                </c:pt>
                <c:pt idx="559">
                  <c:v>70000000</c:v>
                </c:pt>
                <c:pt idx="560">
                  <c:v>70000000</c:v>
                </c:pt>
                <c:pt idx="561">
                  <c:v>80000000</c:v>
                </c:pt>
                <c:pt idx="562">
                  <c:v>68000000</c:v>
                </c:pt>
                <c:pt idx="563">
                  <c:v>70000000</c:v>
                </c:pt>
                <c:pt idx="564">
                  <c:v>60000000</c:v>
                </c:pt>
                <c:pt idx="565">
                  <c:v>75000000</c:v>
                </c:pt>
                <c:pt idx="566">
                  <c:v>75000000</c:v>
                </c:pt>
                <c:pt idx="567">
                  <c:v>70000000</c:v>
                </c:pt>
                <c:pt idx="568">
                  <c:v>58000000</c:v>
                </c:pt>
                <c:pt idx="569">
                  <c:v>70000000</c:v>
                </c:pt>
                <c:pt idx="570">
                  <c:v>70000000</c:v>
                </c:pt>
                <c:pt idx="571">
                  <c:v>70000000</c:v>
                </c:pt>
                <c:pt idx="572">
                  <c:v>66000000</c:v>
                </c:pt>
                <c:pt idx="573">
                  <c:v>70000000</c:v>
                </c:pt>
                <c:pt idx="574">
                  <c:v>69500000</c:v>
                </c:pt>
                <c:pt idx="575">
                  <c:v>70000000</c:v>
                </c:pt>
                <c:pt idx="576">
                  <c:v>70000000</c:v>
                </c:pt>
                <c:pt idx="577">
                  <c:v>70000000</c:v>
                </c:pt>
                <c:pt idx="578">
                  <c:v>70000000</c:v>
                </c:pt>
                <c:pt idx="579">
                  <c:v>70000000</c:v>
                </c:pt>
                <c:pt idx="580">
                  <c:v>70000000</c:v>
                </c:pt>
                <c:pt idx="581">
                  <c:v>70000000</c:v>
                </c:pt>
                <c:pt idx="582">
                  <c:v>60000000</c:v>
                </c:pt>
                <c:pt idx="583">
                  <c:v>70000000</c:v>
                </c:pt>
                <c:pt idx="584">
                  <c:v>70000000</c:v>
                </c:pt>
                <c:pt idx="585">
                  <c:v>75000000</c:v>
                </c:pt>
                <c:pt idx="586">
                  <c:v>60000000</c:v>
                </c:pt>
                <c:pt idx="587">
                  <c:v>35000000</c:v>
                </c:pt>
                <c:pt idx="588">
                  <c:v>70000000</c:v>
                </c:pt>
                <c:pt idx="589">
                  <c:v>70000000</c:v>
                </c:pt>
                <c:pt idx="590">
                  <c:v>70000000</c:v>
                </c:pt>
                <c:pt idx="591">
                  <c:v>70000000</c:v>
                </c:pt>
                <c:pt idx="592">
                  <c:v>70000000</c:v>
                </c:pt>
                <c:pt idx="593">
                  <c:v>70000000</c:v>
                </c:pt>
                <c:pt idx="594">
                  <c:v>70000000</c:v>
                </c:pt>
                <c:pt idx="595">
                  <c:v>70000000</c:v>
                </c:pt>
                <c:pt idx="596">
                  <c:v>50000000</c:v>
                </c:pt>
                <c:pt idx="597">
                  <c:v>70000000</c:v>
                </c:pt>
                <c:pt idx="598">
                  <c:v>68000000</c:v>
                </c:pt>
                <c:pt idx="599">
                  <c:v>68000000</c:v>
                </c:pt>
                <c:pt idx="600">
                  <c:v>68000000</c:v>
                </c:pt>
                <c:pt idx="601">
                  <c:v>69000000</c:v>
                </c:pt>
                <c:pt idx="602">
                  <c:v>68000000</c:v>
                </c:pt>
                <c:pt idx="603">
                  <c:v>68000000</c:v>
                </c:pt>
                <c:pt idx="604">
                  <c:v>70000000</c:v>
                </c:pt>
                <c:pt idx="605">
                  <c:v>65000000</c:v>
                </c:pt>
                <c:pt idx="606">
                  <c:v>36000000</c:v>
                </c:pt>
                <c:pt idx="607">
                  <c:v>68000000</c:v>
                </c:pt>
                <c:pt idx="608">
                  <c:v>70000000</c:v>
                </c:pt>
                <c:pt idx="609">
                  <c:v>69000000</c:v>
                </c:pt>
                <c:pt idx="610">
                  <c:v>66000000</c:v>
                </c:pt>
                <c:pt idx="611">
                  <c:v>66000000</c:v>
                </c:pt>
                <c:pt idx="612">
                  <c:v>35000000</c:v>
                </c:pt>
                <c:pt idx="613">
                  <c:v>70000000</c:v>
                </c:pt>
                <c:pt idx="614">
                  <c:v>66000000</c:v>
                </c:pt>
                <c:pt idx="615">
                  <c:v>70000000</c:v>
                </c:pt>
                <c:pt idx="616">
                  <c:v>59000000</c:v>
                </c:pt>
                <c:pt idx="617">
                  <c:v>68000000</c:v>
                </c:pt>
                <c:pt idx="618">
                  <c:v>65000000</c:v>
                </c:pt>
                <c:pt idx="619">
                  <c:v>63000000</c:v>
                </c:pt>
                <c:pt idx="620">
                  <c:v>62000000</c:v>
                </c:pt>
                <c:pt idx="621">
                  <c:v>60000000</c:v>
                </c:pt>
                <c:pt idx="622">
                  <c:v>61000000</c:v>
                </c:pt>
                <c:pt idx="623">
                  <c:v>65000000</c:v>
                </c:pt>
                <c:pt idx="624">
                  <c:v>65000000</c:v>
                </c:pt>
                <c:pt idx="625">
                  <c:v>65000000</c:v>
                </c:pt>
                <c:pt idx="626">
                  <c:v>65000000</c:v>
                </c:pt>
                <c:pt idx="627">
                  <c:v>65000000</c:v>
                </c:pt>
                <c:pt idx="628">
                  <c:v>65000000</c:v>
                </c:pt>
                <c:pt idx="629">
                  <c:v>70000000</c:v>
                </c:pt>
                <c:pt idx="630">
                  <c:v>50000000</c:v>
                </c:pt>
                <c:pt idx="631">
                  <c:v>60000000</c:v>
                </c:pt>
                <c:pt idx="632">
                  <c:v>63000000</c:v>
                </c:pt>
                <c:pt idx="633">
                  <c:v>65000000</c:v>
                </c:pt>
                <c:pt idx="634">
                  <c:v>65000000</c:v>
                </c:pt>
                <c:pt idx="635">
                  <c:v>65000000</c:v>
                </c:pt>
                <c:pt idx="636">
                  <c:v>65000000</c:v>
                </c:pt>
                <c:pt idx="637">
                  <c:v>50100000</c:v>
                </c:pt>
                <c:pt idx="638">
                  <c:v>65000000</c:v>
                </c:pt>
                <c:pt idx="639">
                  <c:v>65000000</c:v>
                </c:pt>
                <c:pt idx="640">
                  <c:v>65000000</c:v>
                </c:pt>
                <c:pt idx="641">
                  <c:v>65000000</c:v>
                </c:pt>
                <c:pt idx="642">
                  <c:v>45000000</c:v>
                </c:pt>
                <c:pt idx="643">
                  <c:v>65000000</c:v>
                </c:pt>
                <c:pt idx="644">
                  <c:v>65000000</c:v>
                </c:pt>
                <c:pt idx="645">
                  <c:v>65000000</c:v>
                </c:pt>
                <c:pt idx="646">
                  <c:v>63000000</c:v>
                </c:pt>
                <c:pt idx="647">
                  <c:v>65000000</c:v>
                </c:pt>
                <c:pt idx="648">
                  <c:v>70000000</c:v>
                </c:pt>
                <c:pt idx="649">
                  <c:v>65000000</c:v>
                </c:pt>
                <c:pt idx="650">
                  <c:v>65000000</c:v>
                </c:pt>
                <c:pt idx="651">
                  <c:v>50000000</c:v>
                </c:pt>
                <c:pt idx="652">
                  <c:v>43000000</c:v>
                </c:pt>
                <c:pt idx="653">
                  <c:v>65000000</c:v>
                </c:pt>
                <c:pt idx="654">
                  <c:v>64000000</c:v>
                </c:pt>
                <c:pt idx="655">
                  <c:v>55000000</c:v>
                </c:pt>
                <c:pt idx="656">
                  <c:v>50000000</c:v>
                </c:pt>
                <c:pt idx="657">
                  <c:v>63000000</c:v>
                </c:pt>
                <c:pt idx="658">
                  <c:v>65000000</c:v>
                </c:pt>
                <c:pt idx="659">
                  <c:v>63000000</c:v>
                </c:pt>
                <c:pt idx="660">
                  <c:v>63000000</c:v>
                </c:pt>
                <c:pt idx="661">
                  <c:v>62000000</c:v>
                </c:pt>
                <c:pt idx="662">
                  <c:v>65000000</c:v>
                </c:pt>
                <c:pt idx="663">
                  <c:v>64000000</c:v>
                </c:pt>
                <c:pt idx="664">
                  <c:v>62000000</c:v>
                </c:pt>
                <c:pt idx="665">
                  <c:v>62000000</c:v>
                </c:pt>
                <c:pt idx="666">
                  <c:v>62000000</c:v>
                </c:pt>
                <c:pt idx="667">
                  <c:v>42000000</c:v>
                </c:pt>
                <c:pt idx="668">
                  <c:v>44000000</c:v>
                </c:pt>
                <c:pt idx="669">
                  <c:v>61000000</c:v>
                </c:pt>
                <c:pt idx="670">
                  <c:v>63000000</c:v>
                </c:pt>
                <c:pt idx="671">
                  <c:v>65000000</c:v>
                </c:pt>
                <c:pt idx="672">
                  <c:v>80000000</c:v>
                </c:pt>
                <c:pt idx="673">
                  <c:v>60000000</c:v>
                </c:pt>
                <c:pt idx="674">
                  <c:v>60000000</c:v>
                </c:pt>
                <c:pt idx="675">
                  <c:v>150000000</c:v>
                </c:pt>
                <c:pt idx="676">
                  <c:v>61000000</c:v>
                </c:pt>
                <c:pt idx="677">
                  <c:v>60000000</c:v>
                </c:pt>
                <c:pt idx="678">
                  <c:v>58000000</c:v>
                </c:pt>
                <c:pt idx="679">
                  <c:v>95000000</c:v>
                </c:pt>
                <c:pt idx="680">
                  <c:v>60000000</c:v>
                </c:pt>
                <c:pt idx="681">
                  <c:v>70000000</c:v>
                </c:pt>
                <c:pt idx="682">
                  <c:v>60000000</c:v>
                </c:pt>
                <c:pt idx="683">
                  <c:v>61000000</c:v>
                </c:pt>
                <c:pt idx="684">
                  <c:v>60000000</c:v>
                </c:pt>
                <c:pt idx="685">
                  <c:v>60000000</c:v>
                </c:pt>
                <c:pt idx="686">
                  <c:v>60000000</c:v>
                </c:pt>
                <c:pt idx="687">
                  <c:v>105000000</c:v>
                </c:pt>
                <c:pt idx="688">
                  <c:v>60000000</c:v>
                </c:pt>
                <c:pt idx="689">
                  <c:v>60000000</c:v>
                </c:pt>
                <c:pt idx="690">
                  <c:v>60000000</c:v>
                </c:pt>
                <c:pt idx="691">
                  <c:v>61000000</c:v>
                </c:pt>
                <c:pt idx="692">
                  <c:v>60000000</c:v>
                </c:pt>
                <c:pt idx="693">
                  <c:v>60000000</c:v>
                </c:pt>
                <c:pt idx="694">
                  <c:v>58000000</c:v>
                </c:pt>
                <c:pt idx="695">
                  <c:v>55000000</c:v>
                </c:pt>
                <c:pt idx="696">
                  <c:v>60000000</c:v>
                </c:pt>
                <c:pt idx="697">
                  <c:v>65000000</c:v>
                </c:pt>
                <c:pt idx="698">
                  <c:v>60000000</c:v>
                </c:pt>
                <c:pt idx="699">
                  <c:v>55000000</c:v>
                </c:pt>
                <c:pt idx="700">
                  <c:v>60000000</c:v>
                </c:pt>
                <c:pt idx="701">
                  <c:v>60000000</c:v>
                </c:pt>
                <c:pt idx="702">
                  <c:v>60000000</c:v>
                </c:pt>
                <c:pt idx="703">
                  <c:v>60000000</c:v>
                </c:pt>
                <c:pt idx="704">
                  <c:v>60000000</c:v>
                </c:pt>
                <c:pt idx="705">
                  <c:v>60000000</c:v>
                </c:pt>
                <c:pt idx="706">
                  <c:v>48000000</c:v>
                </c:pt>
                <c:pt idx="707">
                  <c:v>70000000</c:v>
                </c:pt>
                <c:pt idx="708">
                  <c:v>50000000</c:v>
                </c:pt>
                <c:pt idx="709">
                  <c:v>60000000</c:v>
                </c:pt>
                <c:pt idx="710">
                  <c:v>60000000</c:v>
                </c:pt>
                <c:pt idx="711">
                  <c:v>66000000</c:v>
                </c:pt>
                <c:pt idx="712">
                  <c:v>60000000</c:v>
                </c:pt>
                <c:pt idx="713">
                  <c:v>60000000</c:v>
                </c:pt>
                <c:pt idx="714">
                  <c:v>60000000</c:v>
                </c:pt>
                <c:pt idx="715">
                  <c:v>60000000</c:v>
                </c:pt>
                <c:pt idx="716">
                  <c:v>60000000</c:v>
                </c:pt>
                <c:pt idx="717">
                  <c:v>60000000</c:v>
                </c:pt>
                <c:pt idx="718">
                  <c:v>60000000</c:v>
                </c:pt>
                <c:pt idx="719">
                  <c:v>60000000</c:v>
                </c:pt>
                <c:pt idx="720">
                  <c:v>60000000</c:v>
                </c:pt>
                <c:pt idx="721">
                  <c:v>60000000</c:v>
                </c:pt>
                <c:pt idx="722">
                  <c:v>60000000</c:v>
                </c:pt>
                <c:pt idx="723">
                  <c:v>75000000</c:v>
                </c:pt>
                <c:pt idx="724">
                  <c:v>61000000</c:v>
                </c:pt>
                <c:pt idx="725">
                  <c:v>60000000</c:v>
                </c:pt>
                <c:pt idx="726">
                  <c:v>48000000</c:v>
                </c:pt>
                <c:pt idx="727">
                  <c:v>60000000</c:v>
                </c:pt>
                <c:pt idx="728">
                  <c:v>45000000</c:v>
                </c:pt>
                <c:pt idx="729">
                  <c:v>60000000</c:v>
                </c:pt>
                <c:pt idx="730">
                  <c:v>60000000</c:v>
                </c:pt>
                <c:pt idx="731">
                  <c:v>60000000</c:v>
                </c:pt>
                <c:pt idx="732">
                  <c:v>60000000</c:v>
                </c:pt>
                <c:pt idx="733">
                  <c:v>60000000</c:v>
                </c:pt>
                <c:pt idx="734">
                  <c:v>65000000</c:v>
                </c:pt>
                <c:pt idx="735">
                  <c:v>60000000</c:v>
                </c:pt>
                <c:pt idx="736">
                  <c:v>70000000</c:v>
                </c:pt>
                <c:pt idx="737">
                  <c:v>60000000</c:v>
                </c:pt>
                <c:pt idx="738">
                  <c:v>60000000</c:v>
                </c:pt>
                <c:pt idx="739">
                  <c:v>80000000</c:v>
                </c:pt>
                <c:pt idx="740">
                  <c:v>40000000</c:v>
                </c:pt>
                <c:pt idx="741">
                  <c:v>60000000</c:v>
                </c:pt>
                <c:pt idx="742">
                  <c:v>60000000</c:v>
                </c:pt>
                <c:pt idx="743">
                  <c:v>60000000</c:v>
                </c:pt>
                <c:pt idx="744">
                  <c:v>60000000</c:v>
                </c:pt>
                <c:pt idx="745">
                  <c:v>60000000</c:v>
                </c:pt>
                <c:pt idx="746">
                  <c:v>60000000</c:v>
                </c:pt>
                <c:pt idx="747">
                  <c:v>87000000</c:v>
                </c:pt>
                <c:pt idx="748">
                  <c:v>60000000</c:v>
                </c:pt>
                <c:pt idx="749">
                  <c:v>60000000</c:v>
                </c:pt>
                <c:pt idx="750">
                  <c:v>60000000</c:v>
                </c:pt>
                <c:pt idx="751">
                  <c:v>60000000</c:v>
                </c:pt>
                <c:pt idx="752">
                  <c:v>50000000</c:v>
                </c:pt>
                <c:pt idx="753">
                  <c:v>60000000</c:v>
                </c:pt>
                <c:pt idx="754">
                  <c:v>60000000</c:v>
                </c:pt>
                <c:pt idx="755">
                  <c:v>65000000</c:v>
                </c:pt>
                <c:pt idx="756">
                  <c:v>60000000</c:v>
                </c:pt>
                <c:pt idx="757">
                  <c:v>60000000</c:v>
                </c:pt>
                <c:pt idx="758">
                  <c:v>60000000</c:v>
                </c:pt>
                <c:pt idx="759">
                  <c:v>30000000</c:v>
                </c:pt>
                <c:pt idx="760">
                  <c:v>55000000</c:v>
                </c:pt>
                <c:pt idx="761">
                  <c:v>60000000</c:v>
                </c:pt>
                <c:pt idx="762">
                  <c:v>60000000</c:v>
                </c:pt>
                <c:pt idx="763">
                  <c:v>60000000</c:v>
                </c:pt>
                <c:pt idx="764">
                  <c:v>60000000</c:v>
                </c:pt>
                <c:pt idx="765">
                  <c:v>35000000</c:v>
                </c:pt>
                <c:pt idx="766">
                  <c:v>80000000</c:v>
                </c:pt>
                <c:pt idx="767">
                  <c:v>58000000</c:v>
                </c:pt>
                <c:pt idx="768">
                  <c:v>60000000</c:v>
                </c:pt>
                <c:pt idx="769">
                  <c:v>58800000</c:v>
                </c:pt>
                <c:pt idx="770">
                  <c:v>58000000</c:v>
                </c:pt>
                <c:pt idx="771">
                  <c:v>58000000</c:v>
                </c:pt>
                <c:pt idx="772">
                  <c:v>60000000</c:v>
                </c:pt>
                <c:pt idx="773">
                  <c:v>63000000</c:v>
                </c:pt>
                <c:pt idx="774">
                  <c:v>58000000</c:v>
                </c:pt>
                <c:pt idx="775">
                  <c:v>58000000</c:v>
                </c:pt>
                <c:pt idx="776">
                  <c:v>58000000</c:v>
                </c:pt>
                <c:pt idx="777">
                  <c:v>60000000</c:v>
                </c:pt>
                <c:pt idx="778">
                  <c:v>58000000</c:v>
                </c:pt>
                <c:pt idx="779">
                  <c:v>57000000</c:v>
                </c:pt>
                <c:pt idx="780">
                  <c:v>70000000</c:v>
                </c:pt>
                <c:pt idx="781">
                  <c:v>57000000</c:v>
                </c:pt>
                <c:pt idx="782">
                  <c:v>58000000</c:v>
                </c:pt>
                <c:pt idx="783">
                  <c:v>57000000</c:v>
                </c:pt>
                <c:pt idx="784">
                  <c:v>57000000</c:v>
                </c:pt>
                <c:pt idx="785">
                  <c:v>56000000</c:v>
                </c:pt>
                <c:pt idx="786">
                  <c:v>56000000</c:v>
                </c:pt>
                <c:pt idx="787">
                  <c:v>55000000</c:v>
                </c:pt>
                <c:pt idx="788">
                  <c:v>60000000</c:v>
                </c:pt>
                <c:pt idx="789">
                  <c:v>55000000</c:v>
                </c:pt>
                <c:pt idx="790">
                  <c:v>55000000</c:v>
                </c:pt>
                <c:pt idx="791">
                  <c:v>55000000</c:v>
                </c:pt>
                <c:pt idx="792">
                  <c:v>54000000</c:v>
                </c:pt>
                <c:pt idx="793">
                  <c:v>70000000</c:v>
                </c:pt>
                <c:pt idx="794">
                  <c:v>55000000</c:v>
                </c:pt>
                <c:pt idx="795">
                  <c:v>55000000</c:v>
                </c:pt>
                <c:pt idx="796">
                  <c:v>55000000</c:v>
                </c:pt>
                <c:pt idx="797">
                  <c:v>55000000</c:v>
                </c:pt>
                <c:pt idx="798">
                  <c:v>50000000</c:v>
                </c:pt>
                <c:pt idx="799">
                  <c:v>55000000</c:v>
                </c:pt>
                <c:pt idx="800">
                  <c:v>55000000</c:v>
                </c:pt>
                <c:pt idx="801">
                  <c:v>53000000</c:v>
                </c:pt>
                <c:pt idx="802">
                  <c:v>55000000</c:v>
                </c:pt>
                <c:pt idx="803">
                  <c:v>55000000</c:v>
                </c:pt>
                <c:pt idx="804">
                  <c:v>55000000</c:v>
                </c:pt>
                <c:pt idx="805">
                  <c:v>55000000</c:v>
                </c:pt>
                <c:pt idx="806">
                  <c:v>30000000</c:v>
                </c:pt>
                <c:pt idx="807">
                  <c:v>55000000</c:v>
                </c:pt>
                <c:pt idx="808">
                  <c:v>30000000</c:v>
                </c:pt>
                <c:pt idx="809">
                  <c:v>55000000</c:v>
                </c:pt>
                <c:pt idx="810">
                  <c:v>55000000</c:v>
                </c:pt>
                <c:pt idx="811">
                  <c:v>55000000</c:v>
                </c:pt>
                <c:pt idx="812">
                  <c:v>55000000</c:v>
                </c:pt>
                <c:pt idx="813">
                  <c:v>55000000</c:v>
                </c:pt>
                <c:pt idx="814">
                  <c:v>55000000</c:v>
                </c:pt>
                <c:pt idx="815">
                  <c:v>55000000</c:v>
                </c:pt>
                <c:pt idx="816">
                  <c:v>50000000</c:v>
                </c:pt>
                <c:pt idx="817">
                  <c:v>55000000</c:v>
                </c:pt>
                <c:pt idx="818">
                  <c:v>55000000</c:v>
                </c:pt>
                <c:pt idx="819">
                  <c:v>55000000</c:v>
                </c:pt>
                <c:pt idx="820">
                  <c:v>55000000</c:v>
                </c:pt>
                <c:pt idx="821">
                  <c:v>68000000</c:v>
                </c:pt>
                <c:pt idx="822">
                  <c:v>55000000</c:v>
                </c:pt>
                <c:pt idx="823">
                  <c:v>55000000</c:v>
                </c:pt>
                <c:pt idx="824">
                  <c:v>55000000</c:v>
                </c:pt>
                <c:pt idx="825">
                  <c:v>55000000</c:v>
                </c:pt>
                <c:pt idx="826">
                  <c:v>55000000</c:v>
                </c:pt>
                <c:pt idx="827">
                  <c:v>55000000</c:v>
                </c:pt>
                <c:pt idx="828">
                  <c:v>50000000</c:v>
                </c:pt>
                <c:pt idx="829">
                  <c:v>55000000</c:v>
                </c:pt>
                <c:pt idx="830">
                  <c:v>70000000</c:v>
                </c:pt>
                <c:pt idx="831">
                  <c:v>55000000</c:v>
                </c:pt>
                <c:pt idx="832">
                  <c:v>62000000</c:v>
                </c:pt>
                <c:pt idx="833">
                  <c:v>56000000</c:v>
                </c:pt>
                <c:pt idx="834">
                  <c:v>71000000</c:v>
                </c:pt>
                <c:pt idx="835">
                  <c:v>55000000</c:v>
                </c:pt>
                <c:pt idx="836">
                  <c:v>50000000</c:v>
                </c:pt>
                <c:pt idx="837">
                  <c:v>57000000</c:v>
                </c:pt>
                <c:pt idx="838">
                  <c:v>55000000</c:v>
                </c:pt>
                <c:pt idx="839">
                  <c:v>47000000</c:v>
                </c:pt>
                <c:pt idx="840">
                  <c:v>54000000</c:v>
                </c:pt>
                <c:pt idx="841">
                  <c:v>55000000</c:v>
                </c:pt>
                <c:pt idx="842">
                  <c:v>55000000</c:v>
                </c:pt>
                <c:pt idx="843">
                  <c:v>54000000</c:v>
                </c:pt>
                <c:pt idx="844">
                  <c:v>57000000</c:v>
                </c:pt>
                <c:pt idx="845">
                  <c:v>54000000</c:v>
                </c:pt>
                <c:pt idx="846">
                  <c:v>54000000</c:v>
                </c:pt>
                <c:pt idx="847">
                  <c:v>54000000</c:v>
                </c:pt>
                <c:pt idx="848">
                  <c:v>55000000</c:v>
                </c:pt>
                <c:pt idx="849">
                  <c:v>46000000</c:v>
                </c:pt>
                <c:pt idx="850">
                  <c:v>50000000</c:v>
                </c:pt>
                <c:pt idx="851">
                  <c:v>52500000</c:v>
                </c:pt>
                <c:pt idx="852">
                  <c:v>53000000</c:v>
                </c:pt>
                <c:pt idx="853">
                  <c:v>53000000</c:v>
                </c:pt>
                <c:pt idx="854">
                  <c:v>90000000</c:v>
                </c:pt>
                <c:pt idx="855">
                  <c:v>50000000</c:v>
                </c:pt>
                <c:pt idx="856">
                  <c:v>53000000</c:v>
                </c:pt>
                <c:pt idx="857">
                  <c:v>55000000</c:v>
                </c:pt>
                <c:pt idx="858">
                  <c:v>55000000</c:v>
                </c:pt>
                <c:pt idx="859">
                  <c:v>52000000</c:v>
                </c:pt>
                <c:pt idx="860">
                  <c:v>40000000</c:v>
                </c:pt>
                <c:pt idx="861">
                  <c:v>52000000</c:v>
                </c:pt>
                <c:pt idx="862">
                  <c:v>52000000</c:v>
                </c:pt>
                <c:pt idx="863">
                  <c:v>52000000</c:v>
                </c:pt>
                <c:pt idx="864">
                  <c:v>50000000</c:v>
                </c:pt>
                <c:pt idx="865">
                  <c:v>52000000</c:v>
                </c:pt>
                <c:pt idx="866">
                  <c:v>52000000</c:v>
                </c:pt>
                <c:pt idx="867">
                  <c:v>52000000</c:v>
                </c:pt>
                <c:pt idx="868">
                  <c:v>52000000</c:v>
                </c:pt>
                <c:pt idx="869">
                  <c:v>52000000</c:v>
                </c:pt>
                <c:pt idx="870">
                  <c:v>52000000</c:v>
                </c:pt>
                <c:pt idx="871">
                  <c:v>51000000</c:v>
                </c:pt>
                <c:pt idx="872">
                  <c:v>51000000</c:v>
                </c:pt>
                <c:pt idx="873">
                  <c:v>50000000</c:v>
                </c:pt>
                <c:pt idx="874">
                  <c:v>60000000</c:v>
                </c:pt>
                <c:pt idx="875">
                  <c:v>50200000</c:v>
                </c:pt>
                <c:pt idx="876">
                  <c:v>48000000</c:v>
                </c:pt>
                <c:pt idx="877">
                  <c:v>50000000</c:v>
                </c:pt>
                <c:pt idx="878">
                  <c:v>50000000</c:v>
                </c:pt>
                <c:pt idx="879">
                  <c:v>50000000</c:v>
                </c:pt>
                <c:pt idx="880">
                  <c:v>50000000</c:v>
                </c:pt>
                <c:pt idx="881">
                  <c:v>50000000</c:v>
                </c:pt>
                <c:pt idx="882">
                  <c:v>50000000</c:v>
                </c:pt>
                <c:pt idx="883">
                  <c:v>50000000</c:v>
                </c:pt>
                <c:pt idx="884">
                  <c:v>52000000</c:v>
                </c:pt>
                <c:pt idx="885">
                  <c:v>50000000</c:v>
                </c:pt>
                <c:pt idx="886">
                  <c:v>50000000</c:v>
                </c:pt>
                <c:pt idx="887">
                  <c:v>60000000</c:v>
                </c:pt>
                <c:pt idx="888">
                  <c:v>70000000</c:v>
                </c:pt>
                <c:pt idx="889">
                  <c:v>50000000</c:v>
                </c:pt>
                <c:pt idx="890">
                  <c:v>50000000</c:v>
                </c:pt>
                <c:pt idx="891">
                  <c:v>50000000</c:v>
                </c:pt>
                <c:pt idx="892">
                  <c:v>50000000</c:v>
                </c:pt>
                <c:pt idx="893">
                  <c:v>45000000</c:v>
                </c:pt>
                <c:pt idx="894">
                  <c:v>50000000</c:v>
                </c:pt>
                <c:pt idx="895">
                  <c:v>50000000</c:v>
                </c:pt>
                <c:pt idx="896">
                  <c:v>50000000</c:v>
                </c:pt>
                <c:pt idx="897">
                  <c:v>50000000</c:v>
                </c:pt>
                <c:pt idx="898">
                  <c:v>50000000</c:v>
                </c:pt>
                <c:pt idx="899">
                  <c:v>35000000</c:v>
                </c:pt>
                <c:pt idx="900">
                  <c:v>60000000</c:v>
                </c:pt>
                <c:pt idx="901">
                  <c:v>50000000</c:v>
                </c:pt>
                <c:pt idx="902">
                  <c:v>50000000</c:v>
                </c:pt>
                <c:pt idx="903">
                  <c:v>50000000</c:v>
                </c:pt>
                <c:pt idx="904">
                  <c:v>65000000</c:v>
                </c:pt>
                <c:pt idx="905">
                  <c:v>54000000</c:v>
                </c:pt>
                <c:pt idx="906">
                  <c:v>50000000</c:v>
                </c:pt>
                <c:pt idx="907">
                  <c:v>50000000</c:v>
                </c:pt>
                <c:pt idx="908">
                  <c:v>50000000</c:v>
                </c:pt>
                <c:pt idx="909">
                  <c:v>50000000</c:v>
                </c:pt>
                <c:pt idx="910">
                  <c:v>50000000</c:v>
                </c:pt>
                <c:pt idx="911">
                  <c:v>50000000</c:v>
                </c:pt>
                <c:pt idx="912">
                  <c:v>60000000</c:v>
                </c:pt>
                <c:pt idx="913">
                  <c:v>50000000</c:v>
                </c:pt>
                <c:pt idx="914">
                  <c:v>50000000</c:v>
                </c:pt>
                <c:pt idx="915">
                  <c:v>50000000</c:v>
                </c:pt>
                <c:pt idx="916">
                  <c:v>50000000</c:v>
                </c:pt>
                <c:pt idx="917">
                  <c:v>50000000</c:v>
                </c:pt>
                <c:pt idx="918">
                  <c:v>50000000</c:v>
                </c:pt>
                <c:pt idx="919">
                  <c:v>50000000</c:v>
                </c:pt>
                <c:pt idx="920">
                  <c:v>50000000</c:v>
                </c:pt>
                <c:pt idx="921">
                  <c:v>50000000</c:v>
                </c:pt>
                <c:pt idx="922">
                  <c:v>50000000</c:v>
                </c:pt>
                <c:pt idx="923">
                  <c:v>50000000</c:v>
                </c:pt>
                <c:pt idx="924">
                  <c:v>50000000</c:v>
                </c:pt>
                <c:pt idx="925">
                  <c:v>55000000</c:v>
                </c:pt>
                <c:pt idx="926">
                  <c:v>50000000</c:v>
                </c:pt>
                <c:pt idx="927">
                  <c:v>50000000</c:v>
                </c:pt>
                <c:pt idx="928">
                  <c:v>50000000</c:v>
                </c:pt>
                <c:pt idx="929">
                  <c:v>45000000</c:v>
                </c:pt>
                <c:pt idx="930">
                  <c:v>40000000</c:v>
                </c:pt>
                <c:pt idx="931">
                  <c:v>50000000</c:v>
                </c:pt>
                <c:pt idx="932">
                  <c:v>50000000</c:v>
                </c:pt>
                <c:pt idx="933">
                  <c:v>50000000</c:v>
                </c:pt>
                <c:pt idx="934">
                  <c:v>50000000</c:v>
                </c:pt>
                <c:pt idx="935">
                  <c:v>50000000</c:v>
                </c:pt>
                <c:pt idx="936">
                  <c:v>40000000</c:v>
                </c:pt>
                <c:pt idx="937">
                  <c:v>50000000</c:v>
                </c:pt>
                <c:pt idx="938">
                  <c:v>40000000</c:v>
                </c:pt>
                <c:pt idx="939">
                  <c:v>50000000</c:v>
                </c:pt>
                <c:pt idx="940">
                  <c:v>50000000</c:v>
                </c:pt>
                <c:pt idx="941">
                  <c:v>50000000</c:v>
                </c:pt>
                <c:pt idx="942">
                  <c:v>50000000</c:v>
                </c:pt>
                <c:pt idx="943">
                  <c:v>50000000</c:v>
                </c:pt>
                <c:pt idx="944">
                  <c:v>50000000</c:v>
                </c:pt>
                <c:pt idx="945">
                  <c:v>40000000</c:v>
                </c:pt>
                <c:pt idx="946">
                  <c:v>50000000</c:v>
                </c:pt>
                <c:pt idx="947">
                  <c:v>50000000</c:v>
                </c:pt>
                <c:pt idx="948">
                  <c:v>50000000</c:v>
                </c:pt>
                <c:pt idx="949">
                  <c:v>50000000</c:v>
                </c:pt>
                <c:pt idx="950">
                  <c:v>70000000</c:v>
                </c:pt>
                <c:pt idx="951">
                  <c:v>50000000</c:v>
                </c:pt>
                <c:pt idx="952">
                  <c:v>50000000</c:v>
                </c:pt>
                <c:pt idx="953">
                  <c:v>50000000</c:v>
                </c:pt>
                <c:pt idx="954">
                  <c:v>40000000</c:v>
                </c:pt>
                <c:pt idx="955">
                  <c:v>50000000</c:v>
                </c:pt>
                <c:pt idx="956">
                  <c:v>25000000</c:v>
                </c:pt>
                <c:pt idx="957">
                  <c:v>50000000</c:v>
                </c:pt>
                <c:pt idx="958">
                  <c:v>390000000</c:v>
                </c:pt>
                <c:pt idx="959">
                  <c:v>49900000</c:v>
                </c:pt>
                <c:pt idx="960">
                  <c:v>55000000</c:v>
                </c:pt>
                <c:pt idx="961">
                  <c:v>50000000</c:v>
                </c:pt>
                <c:pt idx="962">
                  <c:v>50000000</c:v>
                </c:pt>
                <c:pt idx="963">
                  <c:v>50000000</c:v>
                </c:pt>
                <c:pt idx="964">
                  <c:v>22000000</c:v>
                </c:pt>
                <c:pt idx="965">
                  <c:v>50000000</c:v>
                </c:pt>
                <c:pt idx="966">
                  <c:v>50000000</c:v>
                </c:pt>
                <c:pt idx="967">
                  <c:v>50000000</c:v>
                </c:pt>
                <c:pt idx="968">
                  <c:v>60000000</c:v>
                </c:pt>
                <c:pt idx="969">
                  <c:v>55000000</c:v>
                </c:pt>
                <c:pt idx="970">
                  <c:v>50000000</c:v>
                </c:pt>
                <c:pt idx="971">
                  <c:v>50000000</c:v>
                </c:pt>
                <c:pt idx="972">
                  <c:v>50000000</c:v>
                </c:pt>
                <c:pt idx="973">
                  <c:v>50000000</c:v>
                </c:pt>
                <c:pt idx="974">
                  <c:v>18000000</c:v>
                </c:pt>
                <c:pt idx="975">
                  <c:v>49000000</c:v>
                </c:pt>
                <c:pt idx="976">
                  <c:v>40000000</c:v>
                </c:pt>
                <c:pt idx="977">
                  <c:v>48000000</c:v>
                </c:pt>
                <c:pt idx="978">
                  <c:v>48000000</c:v>
                </c:pt>
                <c:pt idx="979">
                  <c:v>49000000</c:v>
                </c:pt>
                <c:pt idx="980">
                  <c:v>48000000</c:v>
                </c:pt>
                <c:pt idx="981">
                  <c:v>48000000</c:v>
                </c:pt>
                <c:pt idx="982">
                  <c:v>48000000</c:v>
                </c:pt>
                <c:pt idx="983">
                  <c:v>50000000</c:v>
                </c:pt>
                <c:pt idx="984">
                  <c:v>48000000</c:v>
                </c:pt>
                <c:pt idx="985">
                  <c:v>48000000</c:v>
                </c:pt>
                <c:pt idx="986">
                  <c:v>48000000</c:v>
                </c:pt>
                <c:pt idx="987">
                  <c:v>48000000</c:v>
                </c:pt>
                <c:pt idx="988">
                  <c:v>58000000</c:v>
                </c:pt>
                <c:pt idx="989">
                  <c:v>55000000</c:v>
                </c:pt>
                <c:pt idx="990">
                  <c:v>48000000</c:v>
                </c:pt>
                <c:pt idx="991">
                  <c:v>48000000</c:v>
                </c:pt>
                <c:pt idx="992">
                  <c:v>47000000</c:v>
                </c:pt>
                <c:pt idx="993">
                  <c:v>100000000</c:v>
                </c:pt>
                <c:pt idx="994">
                  <c:v>48000000</c:v>
                </c:pt>
                <c:pt idx="995">
                  <c:v>48000000</c:v>
                </c:pt>
                <c:pt idx="996">
                  <c:v>47000000</c:v>
                </c:pt>
                <c:pt idx="997">
                  <c:v>47000000</c:v>
                </c:pt>
                <c:pt idx="998">
                  <c:v>46000000</c:v>
                </c:pt>
                <c:pt idx="999">
                  <c:v>48000000</c:v>
                </c:pt>
                <c:pt idx="1000">
                  <c:v>46000000</c:v>
                </c:pt>
                <c:pt idx="1001">
                  <c:v>45000000</c:v>
                </c:pt>
                <c:pt idx="1002">
                  <c:v>47000000</c:v>
                </c:pt>
                <c:pt idx="1003">
                  <c:v>46000000</c:v>
                </c:pt>
                <c:pt idx="1004">
                  <c:v>45000000</c:v>
                </c:pt>
                <c:pt idx="1005">
                  <c:v>25000000</c:v>
                </c:pt>
                <c:pt idx="1006">
                  <c:v>45000000</c:v>
                </c:pt>
                <c:pt idx="1007">
                  <c:v>45000000</c:v>
                </c:pt>
                <c:pt idx="1008">
                  <c:v>48000000</c:v>
                </c:pt>
                <c:pt idx="1009">
                  <c:v>45000000</c:v>
                </c:pt>
                <c:pt idx="1010">
                  <c:v>45000000</c:v>
                </c:pt>
                <c:pt idx="1011">
                  <c:v>40000000</c:v>
                </c:pt>
                <c:pt idx="1012">
                  <c:v>45000000</c:v>
                </c:pt>
                <c:pt idx="1013">
                  <c:v>45000000</c:v>
                </c:pt>
                <c:pt idx="1014">
                  <c:v>45000000</c:v>
                </c:pt>
                <c:pt idx="1015">
                  <c:v>45000000</c:v>
                </c:pt>
                <c:pt idx="1016">
                  <c:v>60000000</c:v>
                </c:pt>
                <c:pt idx="1017">
                  <c:v>46000000</c:v>
                </c:pt>
                <c:pt idx="1018">
                  <c:v>45000000</c:v>
                </c:pt>
                <c:pt idx="1019">
                  <c:v>45000000</c:v>
                </c:pt>
                <c:pt idx="1020">
                  <c:v>45000000</c:v>
                </c:pt>
                <c:pt idx="1021">
                  <c:v>45000000</c:v>
                </c:pt>
                <c:pt idx="1022">
                  <c:v>45000000</c:v>
                </c:pt>
                <c:pt idx="1023">
                  <c:v>30000000</c:v>
                </c:pt>
                <c:pt idx="1024">
                  <c:v>45000000</c:v>
                </c:pt>
                <c:pt idx="1025">
                  <c:v>45000000</c:v>
                </c:pt>
                <c:pt idx="1026">
                  <c:v>45000000</c:v>
                </c:pt>
                <c:pt idx="1027">
                  <c:v>45000000</c:v>
                </c:pt>
                <c:pt idx="1028">
                  <c:v>120000000</c:v>
                </c:pt>
                <c:pt idx="1029">
                  <c:v>35000000</c:v>
                </c:pt>
                <c:pt idx="1030">
                  <c:v>45000000</c:v>
                </c:pt>
                <c:pt idx="1031">
                  <c:v>45000000</c:v>
                </c:pt>
                <c:pt idx="1032">
                  <c:v>45000000</c:v>
                </c:pt>
                <c:pt idx="1033">
                  <c:v>50000000</c:v>
                </c:pt>
                <c:pt idx="1034">
                  <c:v>26000000</c:v>
                </c:pt>
                <c:pt idx="1035">
                  <c:v>45000000</c:v>
                </c:pt>
                <c:pt idx="1036">
                  <c:v>40000000</c:v>
                </c:pt>
                <c:pt idx="1037">
                  <c:v>45000000</c:v>
                </c:pt>
                <c:pt idx="1038">
                  <c:v>45000000</c:v>
                </c:pt>
                <c:pt idx="1039">
                  <c:v>45000000</c:v>
                </c:pt>
                <c:pt idx="1040">
                  <c:v>45000000</c:v>
                </c:pt>
                <c:pt idx="1041">
                  <c:v>25000000</c:v>
                </c:pt>
                <c:pt idx="1042">
                  <c:v>35000000</c:v>
                </c:pt>
                <c:pt idx="1043">
                  <c:v>50000000</c:v>
                </c:pt>
                <c:pt idx="1044">
                  <c:v>40000000</c:v>
                </c:pt>
                <c:pt idx="1045">
                  <c:v>45000000</c:v>
                </c:pt>
                <c:pt idx="1046">
                  <c:v>35000000</c:v>
                </c:pt>
                <c:pt idx="1047">
                  <c:v>52000000</c:v>
                </c:pt>
                <c:pt idx="1048">
                  <c:v>70000000</c:v>
                </c:pt>
                <c:pt idx="1049">
                  <c:v>45000000</c:v>
                </c:pt>
                <c:pt idx="1050">
                  <c:v>45000000</c:v>
                </c:pt>
                <c:pt idx="1051">
                  <c:v>45000000</c:v>
                </c:pt>
                <c:pt idx="1052">
                  <c:v>45000000</c:v>
                </c:pt>
                <c:pt idx="1053">
                  <c:v>45000000</c:v>
                </c:pt>
                <c:pt idx="1054">
                  <c:v>35000000</c:v>
                </c:pt>
                <c:pt idx="1055">
                  <c:v>45000000</c:v>
                </c:pt>
                <c:pt idx="1056">
                  <c:v>57000000</c:v>
                </c:pt>
                <c:pt idx="1057">
                  <c:v>50000000</c:v>
                </c:pt>
                <c:pt idx="1058">
                  <c:v>45000000</c:v>
                </c:pt>
                <c:pt idx="1059">
                  <c:v>45000000</c:v>
                </c:pt>
                <c:pt idx="1060">
                  <c:v>45000000</c:v>
                </c:pt>
                <c:pt idx="1061">
                  <c:v>45000000</c:v>
                </c:pt>
                <c:pt idx="1062">
                  <c:v>40000000</c:v>
                </c:pt>
                <c:pt idx="1063">
                  <c:v>40000000</c:v>
                </c:pt>
                <c:pt idx="1064">
                  <c:v>45000000</c:v>
                </c:pt>
                <c:pt idx="1065">
                  <c:v>45000000</c:v>
                </c:pt>
                <c:pt idx="1066">
                  <c:v>45000000</c:v>
                </c:pt>
                <c:pt idx="1067">
                  <c:v>44500000</c:v>
                </c:pt>
                <c:pt idx="1068">
                  <c:v>44000000</c:v>
                </c:pt>
                <c:pt idx="1069">
                  <c:v>40000000</c:v>
                </c:pt>
                <c:pt idx="1070">
                  <c:v>44000000</c:v>
                </c:pt>
                <c:pt idx="1071">
                  <c:v>44000000</c:v>
                </c:pt>
                <c:pt idx="1072">
                  <c:v>44000000</c:v>
                </c:pt>
                <c:pt idx="1073">
                  <c:v>2600000</c:v>
                </c:pt>
                <c:pt idx="1074">
                  <c:v>44000000</c:v>
                </c:pt>
                <c:pt idx="1075">
                  <c:v>50000000</c:v>
                </c:pt>
                <c:pt idx="1076">
                  <c:v>40000000</c:v>
                </c:pt>
                <c:pt idx="1077">
                  <c:v>43000000</c:v>
                </c:pt>
                <c:pt idx="1078">
                  <c:v>43000000</c:v>
                </c:pt>
                <c:pt idx="1079">
                  <c:v>45000000</c:v>
                </c:pt>
                <c:pt idx="1080">
                  <c:v>43000000</c:v>
                </c:pt>
                <c:pt idx="1081">
                  <c:v>42000000</c:v>
                </c:pt>
                <c:pt idx="1082">
                  <c:v>44000000</c:v>
                </c:pt>
                <c:pt idx="1083">
                  <c:v>40000000</c:v>
                </c:pt>
                <c:pt idx="1084">
                  <c:v>42000000</c:v>
                </c:pt>
                <c:pt idx="1085">
                  <c:v>42000000</c:v>
                </c:pt>
                <c:pt idx="1086">
                  <c:v>45000000</c:v>
                </c:pt>
                <c:pt idx="1087">
                  <c:v>42000000</c:v>
                </c:pt>
                <c:pt idx="1088">
                  <c:v>40000000</c:v>
                </c:pt>
                <c:pt idx="1089">
                  <c:v>43000000</c:v>
                </c:pt>
                <c:pt idx="1090">
                  <c:v>31115000</c:v>
                </c:pt>
                <c:pt idx="1091">
                  <c:v>42000000</c:v>
                </c:pt>
                <c:pt idx="1092">
                  <c:v>42000000</c:v>
                </c:pt>
                <c:pt idx="1093">
                  <c:v>42000000</c:v>
                </c:pt>
                <c:pt idx="1094">
                  <c:v>32000000</c:v>
                </c:pt>
                <c:pt idx="1095">
                  <c:v>42000000</c:v>
                </c:pt>
                <c:pt idx="1096">
                  <c:v>32000000</c:v>
                </c:pt>
                <c:pt idx="1097">
                  <c:v>42000000</c:v>
                </c:pt>
                <c:pt idx="1098">
                  <c:v>42000000</c:v>
                </c:pt>
                <c:pt idx="1099">
                  <c:v>42000000</c:v>
                </c:pt>
                <c:pt idx="1100">
                  <c:v>50000000</c:v>
                </c:pt>
                <c:pt idx="1101">
                  <c:v>31000000</c:v>
                </c:pt>
                <c:pt idx="1102">
                  <c:v>40000000</c:v>
                </c:pt>
                <c:pt idx="1103">
                  <c:v>44000000</c:v>
                </c:pt>
                <c:pt idx="1104">
                  <c:v>45000000</c:v>
                </c:pt>
                <c:pt idx="1105">
                  <c:v>27000000</c:v>
                </c:pt>
                <c:pt idx="1106">
                  <c:v>41000000</c:v>
                </c:pt>
                <c:pt idx="1107">
                  <c:v>65000000</c:v>
                </c:pt>
                <c:pt idx="1108">
                  <c:v>41000000</c:v>
                </c:pt>
                <c:pt idx="1109">
                  <c:v>40000000</c:v>
                </c:pt>
                <c:pt idx="1110">
                  <c:v>42000000</c:v>
                </c:pt>
                <c:pt idx="1111">
                  <c:v>41000000</c:v>
                </c:pt>
                <c:pt idx="1112">
                  <c:v>8000000</c:v>
                </c:pt>
                <c:pt idx="1113">
                  <c:v>40000000</c:v>
                </c:pt>
                <c:pt idx="1114">
                  <c:v>40000000</c:v>
                </c:pt>
                <c:pt idx="1115">
                  <c:v>70000000</c:v>
                </c:pt>
                <c:pt idx="1116">
                  <c:v>40000000</c:v>
                </c:pt>
                <c:pt idx="1117">
                  <c:v>40000000</c:v>
                </c:pt>
                <c:pt idx="1118">
                  <c:v>40000000</c:v>
                </c:pt>
                <c:pt idx="1119">
                  <c:v>38000000</c:v>
                </c:pt>
                <c:pt idx="1120">
                  <c:v>40000000</c:v>
                </c:pt>
                <c:pt idx="1121">
                  <c:v>40000000</c:v>
                </c:pt>
                <c:pt idx="1122">
                  <c:v>40000000</c:v>
                </c:pt>
                <c:pt idx="1123">
                  <c:v>40000000</c:v>
                </c:pt>
                <c:pt idx="1124">
                  <c:v>40000000</c:v>
                </c:pt>
                <c:pt idx="1125">
                  <c:v>40000000</c:v>
                </c:pt>
                <c:pt idx="1126">
                  <c:v>40000000</c:v>
                </c:pt>
                <c:pt idx="1127">
                  <c:v>45000000</c:v>
                </c:pt>
                <c:pt idx="1128">
                  <c:v>40000000</c:v>
                </c:pt>
                <c:pt idx="1129">
                  <c:v>40000000</c:v>
                </c:pt>
                <c:pt idx="1130">
                  <c:v>40000000</c:v>
                </c:pt>
                <c:pt idx="1131">
                  <c:v>40000000</c:v>
                </c:pt>
                <c:pt idx="1132">
                  <c:v>40000000</c:v>
                </c:pt>
                <c:pt idx="1133">
                  <c:v>40000000</c:v>
                </c:pt>
                <c:pt idx="1134">
                  <c:v>40000000</c:v>
                </c:pt>
                <c:pt idx="1135">
                  <c:v>35000000</c:v>
                </c:pt>
                <c:pt idx="1136">
                  <c:v>40000000</c:v>
                </c:pt>
                <c:pt idx="1137">
                  <c:v>35000000</c:v>
                </c:pt>
                <c:pt idx="1138">
                  <c:v>40000000</c:v>
                </c:pt>
                <c:pt idx="1139">
                  <c:v>40000000</c:v>
                </c:pt>
                <c:pt idx="1140">
                  <c:v>40000000</c:v>
                </c:pt>
                <c:pt idx="1141">
                  <c:v>40000000</c:v>
                </c:pt>
                <c:pt idx="1142">
                  <c:v>40000000</c:v>
                </c:pt>
                <c:pt idx="1143">
                  <c:v>40000000</c:v>
                </c:pt>
                <c:pt idx="1144">
                  <c:v>40000000</c:v>
                </c:pt>
                <c:pt idx="1145">
                  <c:v>40000000</c:v>
                </c:pt>
                <c:pt idx="1146">
                  <c:v>40000000</c:v>
                </c:pt>
                <c:pt idx="1147">
                  <c:v>34000000</c:v>
                </c:pt>
                <c:pt idx="1148">
                  <c:v>20000000</c:v>
                </c:pt>
                <c:pt idx="1149">
                  <c:v>40000000</c:v>
                </c:pt>
                <c:pt idx="1150">
                  <c:v>40000000</c:v>
                </c:pt>
                <c:pt idx="1151">
                  <c:v>40000000</c:v>
                </c:pt>
                <c:pt idx="1152">
                  <c:v>40000000</c:v>
                </c:pt>
                <c:pt idx="1153">
                  <c:v>50000000</c:v>
                </c:pt>
                <c:pt idx="1154">
                  <c:v>40000000</c:v>
                </c:pt>
                <c:pt idx="1155">
                  <c:v>40000000</c:v>
                </c:pt>
                <c:pt idx="1156">
                  <c:v>35000000</c:v>
                </c:pt>
                <c:pt idx="1157">
                  <c:v>40000000</c:v>
                </c:pt>
                <c:pt idx="1158">
                  <c:v>30000000</c:v>
                </c:pt>
                <c:pt idx="1159">
                  <c:v>40000000</c:v>
                </c:pt>
                <c:pt idx="1160">
                  <c:v>42000000</c:v>
                </c:pt>
                <c:pt idx="1161">
                  <c:v>40000000</c:v>
                </c:pt>
                <c:pt idx="1162">
                  <c:v>40000000</c:v>
                </c:pt>
                <c:pt idx="1163">
                  <c:v>30000000</c:v>
                </c:pt>
                <c:pt idx="1164">
                  <c:v>40000000</c:v>
                </c:pt>
                <c:pt idx="1165">
                  <c:v>40000000</c:v>
                </c:pt>
                <c:pt idx="1166">
                  <c:v>40000000</c:v>
                </c:pt>
                <c:pt idx="1167">
                  <c:v>40000000</c:v>
                </c:pt>
                <c:pt idx="1168">
                  <c:v>43000000</c:v>
                </c:pt>
                <c:pt idx="1169">
                  <c:v>25000000</c:v>
                </c:pt>
                <c:pt idx="1170">
                  <c:v>40000000</c:v>
                </c:pt>
                <c:pt idx="1171">
                  <c:v>40000000</c:v>
                </c:pt>
                <c:pt idx="1172">
                  <c:v>40000000</c:v>
                </c:pt>
                <c:pt idx="1173">
                  <c:v>40000000</c:v>
                </c:pt>
                <c:pt idx="1174">
                  <c:v>36000000</c:v>
                </c:pt>
                <c:pt idx="1175">
                  <c:v>40000000</c:v>
                </c:pt>
                <c:pt idx="1176">
                  <c:v>40000000</c:v>
                </c:pt>
                <c:pt idx="1177">
                  <c:v>40000000</c:v>
                </c:pt>
                <c:pt idx="1178">
                  <c:v>40000000</c:v>
                </c:pt>
                <c:pt idx="1179">
                  <c:v>40000000</c:v>
                </c:pt>
                <c:pt idx="1180">
                  <c:v>40000000</c:v>
                </c:pt>
                <c:pt idx="1181">
                  <c:v>40000000</c:v>
                </c:pt>
                <c:pt idx="1182">
                  <c:v>40000000</c:v>
                </c:pt>
                <c:pt idx="1183">
                  <c:v>38000000</c:v>
                </c:pt>
                <c:pt idx="1184">
                  <c:v>40000000</c:v>
                </c:pt>
                <c:pt idx="1185">
                  <c:v>60000000</c:v>
                </c:pt>
                <c:pt idx="1186">
                  <c:v>40000000</c:v>
                </c:pt>
                <c:pt idx="1187">
                  <c:v>40000000</c:v>
                </c:pt>
                <c:pt idx="1188">
                  <c:v>40000000</c:v>
                </c:pt>
                <c:pt idx="1189">
                  <c:v>30000000</c:v>
                </c:pt>
                <c:pt idx="1190">
                  <c:v>40000000</c:v>
                </c:pt>
                <c:pt idx="1191">
                  <c:v>40000000</c:v>
                </c:pt>
                <c:pt idx="1192">
                  <c:v>25000000</c:v>
                </c:pt>
                <c:pt idx="1193">
                  <c:v>40000000</c:v>
                </c:pt>
                <c:pt idx="1194">
                  <c:v>40000000</c:v>
                </c:pt>
                <c:pt idx="1195">
                  <c:v>40000000</c:v>
                </c:pt>
                <c:pt idx="1196">
                  <c:v>40000000</c:v>
                </c:pt>
                <c:pt idx="1197">
                  <c:v>40000000</c:v>
                </c:pt>
                <c:pt idx="1198">
                  <c:v>40000000</c:v>
                </c:pt>
                <c:pt idx="1199">
                  <c:v>40000000</c:v>
                </c:pt>
                <c:pt idx="1200">
                  <c:v>40000000</c:v>
                </c:pt>
                <c:pt idx="1201">
                  <c:v>40000000</c:v>
                </c:pt>
                <c:pt idx="1202">
                  <c:v>35000000</c:v>
                </c:pt>
                <c:pt idx="1203">
                  <c:v>40000000</c:v>
                </c:pt>
                <c:pt idx="1204">
                  <c:v>40000000</c:v>
                </c:pt>
                <c:pt idx="1205">
                  <c:v>500000</c:v>
                </c:pt>
                <c:pt idx="1206">
                  <c:v>40000000</c:v>
                </c:pt>
                <c:pt idx="1207">
                  <c:v>40000000</c:v>
                </c:pt>
                <c:pt idx="1208">
                  <c:v>40000000</c:v>
                </c:pt>
                <c:pt idx="1209">
                  <c:v>60000000</c:v>
                </c:pt>
                <c:pt idx="1210">
                  <c:v>60000000</c:v>
                </c:pt>
                <c:pt idx="1211">
                  <c:v>40000000</c:v>
                </c:pt>
                <c:pt idx="1212">
                  <c:v>40000000</c:v>
                </c:pt>
                <c:pt idx="1213">
                  <c:v>45000000</c:v>
                </c:pt>
                <c:pt idx="1214">
                  <c:v>40000000</c:v>
                </c:pt>
                <c:pt idx="1215">
                  <c:v>40000000</c:v>
                </c:pt>
                <c:pt idx="1216">
                  <c:v>40000000</c:v>
                </c:pt>
                <c:pt idx="1217">
                  <c:v>45000000</c:v>
                </c:pt>
                <c:pt idx="1218">
                  <c:v>51000000</c:v>
                </c:pt>
                <c:pt idx="1219">
                  <c:v>40000000</c:v>
                </c:pt>
                <c:pt idx="1220">
                  <c:v>40000000</c:v>
                </c:pt>
                <c:pt idx="1221">
                  <c:v>40000000</c:v>
                </c:pt>
                <c:pt idx="1222">
                  <c:v>77000000</c:v>
                </c:pt>
                <c:pt idx="1223">
                  <c:v>30000000</c:v>
                </c:pt>
                <c:pt idx="1224">
                  <c:v>60000000</c:v>
                </c:pt>
                <c:pt idx="1225">
                  <c:v>40000000</c:v>
                </c:pt>
                <c:pt idx="1226">
                  <c:v>40000000</c:v>
                </c:pt>
                <c:pt idx="1227">
                  <c:v>42000000</c:v>
                </c:pt>
                <c:pt idx="1228">
                  <c:v>40000000</c:v>
                </c:pt>
                <c:pt idx="1229">
                  <c:v>40000000</c:v>
                </c:pt>
                <c:pt idx="1230">
                  <c:v>36000000</c:v>
                </c:pt>
                <c:pt idx="1231">
                  <c:v>24000000</c:v>
                </c:pt>
                <c:pt idx="1232">
                  <c:v>33000000</c:v>
                </c:pt>
                <c:pt idx="1233">
                  <c:v>40000000</c:v>
                </c:pt>
                <c:pt idx="1234">
                  <c:v>40000000</c:v>
                </c:pt>
                <c:pt idx="1235">
                  <c:v>40000000</c:v>
                </c:pt>
                <c:pt idx="1236">
                  <c:v>26000000</c:v>
                </c:pt>
                <c:pt idx="1237">
                  <c:v>40000000</c:v>
                </c:pt>
                <c:pt idx="1238">
                  <c:v>40000000</c:v>
                </c:pt>
                <c:pt idx="1239">
                  <c:v>40000000</c:v>
                </c:pt>
                <c:pt idx="1240">
                  <c:v>40000000</c:v>
                </c:pt>
                <c:pt idx="1241">
                  <c:v>20000000</c:v>
                </c:pt>
                <c:pt idx="1242">
                  <c:v>20000000</c:v>
                </c:pt>
                <c:pt idx="1243">
                  <c:v>25000000</c:v>
                </c:pt>
                <c:pt idx="1244">
                  <c:v>30000000</c:v>
                </c:pt>
                <c:pt idx="1245">
                  <c:v>40000000</c:v>
                </c:pt>
                <c:pt idx="1246">
                  <c:v>25000000</c:v>
                </c:pt>
                <c:pt idx="1247">
                  <c:v>39200000</c:v>
                </c:pt>
                <c:pt idx="1248">
                  <c:v>23000000</c:v>
                </c:pt>
                <c:pt idx="1249">
                  <c:v>18026148</c:v>
                </c:pt>
                <c:pt idx="1250">
                  <c:v>39000000</c:v>
                </c:pt>
                <c:pt idx="1251">
                  <c:v>38000000</c:v>
                </c:pt>
                <c:pt idx="1252">
                  <c:v>39000000</c:v>
                </c:pt>
                <c:pt idx="1253">
                  <c:v>40000000</c:v>
                </c:pt>
                <c:pt idx="1254">
                  <c:v>39000000</c:v>
                </c:pt>
                <c:pt idx="1255">
                  <c:v>39000000</c:v>
                </c:pt>
                <c:pt idx="1256">
                  <c:v>40000000</c:v>
                </c:pt>
                <c:pt idx="1257">
                  <c:v>553632000</c:v>
                </c:pt>
                <c:pt idx="1258">
                  <c:v>38000000</c:v>
                </c:pt>
                <c:pt idx="1259">
                  <c:v>38000000</c:v>
                </c:pt>
                <c:pt idx="1260">
                  <c:v>39000000</c:v>
                </c:pt>
                <c:pt idx="1261">
                  <c:v>38000000</c:v>
                </c:pt>
                <c:pt idx="1262">
                  <c:v>35000000</c:v>
                </c:pt>
                <c:pt idx="1263">
                  <c:v>38600000</c:v>
                </c:pt>
                <c:pt idx="1264">
                  <c:v>38000000</c:v>
                </c:pt>
                <c:pt idx="1265">
                  <c:v>38000000</c:v>
                </c:pt>
                <c:pt idx="1266">
                  <c:v>38000000</c:v>
                </c:pt>
                <c:pt idx="1267">
                  <c:v>35000000</c:v>
                </c:pt>
                <c:pt idx="1268">
                  <c:v>30000000</c:v>
                </c:pt>
                <c:pt idx="1269">
                  <c:v>38000000</c:v>
                </c:pt>
                <c:pt idx="1270">
                  <c:v>38000000</c:v>
                </c:pt>
                <c:pt idx="1271">
                  <c:v>38000000</c:v>
                </c:pt>
                <c:pt idx="1272">
                  <c:v>38000000</c:v>
                </c:pt>
                <c:pt idx="1273">
                  <c:v>57000000</c:v>
                </c:pt>
                <c:pt idx="1274">
                  <c:v>10000000</c:v>
                </c:pt>
                <c:pt idx="1275">
                  <c:v>38000000</c:v>
                </c:pt>
                <c:pt idx="1276">
                  <c:v>15000000</c:v>
                </c:pt>
                <c:pt idx="1277">
                  <c:v>38000000</c:v>
                </c:pt>
                <c:pt idx="1278">
                  <c:v>37000000</c:v>
                </c:pt>
                <c:pt idx="1279">
                  <c:v>38000000</c:v>
                </c:pt>
                <c:pt idx="1280">
                  <c:v>55000000</c:v>
                </c:pt>
                <c:pt idx="1281">
                  <c:v>32000000</c:v>
                </c:pt>
                <c:pt idx="1282">
                  <c:v>40000000</c:v>
                </c:pt>
                <c:pt idx="1283">
                  <c:v>38000000</c:v>
                </c:pt>
                <c:pt idx="1284">
                  <c:v>35000000</c:v>
                </c:pt>
                <c:pt idx="1285">
                  <c:v>37000000</c:v>
                </c:pt>
                <c:pt idx="1286">
                  <c:v>40000000</c:v>
                </c:pt>
                <c:pt idx="1287">
                  <c:v>37000000</c:v>
                </c:pt>
                <c:pt idx="1288">
                  <c:v>37000000</c:v>
                </c:pt>
                <c:pt idx="1289">
                  <c:v>38000000</c:v>
                </c:pt>
                <c:pt idx="1290">
                  <c:v>37000000</c:v>
                </c:pt>
                <c:pt idx="1291">
                  <c:v>37000000</c:v>
                </c:pt>
                <c:pt idx="1292">
                  <c:v>38000000</c:v>
                </c:pt>
                <c:pt idx="1293">
                  <c:v>37000000</c:v>
                </c:pt>
                <c:pt idx="1294">
                  <c:v>37000000</c:v>
                </c:pt>
                <c:pt idx="1295">
                  <c:v>36000000</c:v>
                </c:pt>
                <c:pt idx="1296">
                  <c:v>65000000</c:v>
                </c:pt>
                <c:pt idx="1297">
                  <c:v>37000000</c:v>
                </c:pt>
                <c:pt idx="1298">
                  <c:v>36000000</c:v>
                </c:pt>
                <c:pt idx="1299">
                  <c:v>36000000</c:v>
                </c:pt>
                <c:pt idx="1300">
                  <c:v>36000000</c:v>
                </c:pt>
                <c:pt idx="1301">
                  <c:v>36000000</c:v>
                </c:pt>
                <c:pt idx="1302">
                  <c:v>34000000</c:v>
                </c:pt>
                <c:pt idx="1303">
                  <c:v>36000000</c:v>
                </c:pt>
                <c:pt idx="1304">
                  <c:v>37000000</c:v>
                </c:pt>
                <c:pt idx="1305">
                  <c:v>36000000</c:v>
                </c:pt>
                <c:pt idx="1306">
                  <c:v>36000000</c:v>
                </c:pt>
                <c:pt idx="1307">
                  <c:v>37000000</c:v>
                </c:pt>
                <c:pt idx="1308">
                  <c:v>36000000</c:v>
                </c:pt>
                <c:pt idx="1309">
                  <c:v>36000000</c:v>
                </c:pt>
                <c:pt idx="1310">
                  <c:v>37000000</c:v>
                </c:pt>
                <c:pt idx="1311">
                  <c:v>35200000</c:v>
                </c:pt>
                <c:pt idx="1312">
                  <c:v>35000000</c:v>
                </c:pt>
                <c:pt idx="1313">
                  <c:v>36000000</c:v>
                </c:pt>
                <c:pt idx="1314">
                  <c:v>33000000</c:v>
                </c:pt>
                <c:pt idx="1315">
                  <c:v>35000000</c:v>
                </c:pt>
                <c:pt idx="1316">
                  <c:v>36000000</c:v>
                </c:pt>
                <c:pt idx="1317">
                  <c:v>35000000</c:v>
                </c:pt>
                <c:pt idx="1318">
                  <c:v>29000000</c:v>
                </c:pt>
                <c:pt idx="1319">
                  <c:v>35000000</c:v>
                </c:pt>
                <c:pt idx="1320">
                  <c:v>35000000</c:v>
                </c:pt>
                <c:pt idx="1321">
                  <c:v>38000000</c:v>
                </c:pt>
                <c:pt idx="1322">
                  <c:v>35000000</c:v>
                </c:pt>
                <c:pt idx="1323">
                  <c:v>35000000</c:v>
                </c:pt>
                <c:pt idx="1324">
                  <c:v>35000000</c:v>
                </c:pt>
                <c:pt idx="1325">
                  <c:v>35000000</c:v>
                </c:pt>
                <c:pt idx="1326">
                  <c:v>35000000</c:v>
                </c:pt>
                <c:pt idx="1327">
                  <c:v>35000000</c:v>
                </c:pt>
                <c:pt idx="1328">
                  <c:v>35000000</c:v>
                </c:pt>
                <c:pt idx="1329">
                  <c:v>27000000</c:v>
                </c:pt>
                <c:pt idx="1330">
                  <c:v>35000000</c:v>
                </c:pt>
                <c:pt idx="1331">
                  <c:v>35000000</c:v>
                </c:pt>
                <c:pt idx="1332">
                  <c:v>35000000</c:v>
                </c:pt>
                <c:pt idx="1333">
                  <c:v>35000000</c:v>
                </c:pt>
                <c:pt idx="1334">
                  <c:v>1800000</c:v>
                </c:pt>
                <c:pt idx="1335">
                  <c:v>33000000</c:v>
                </c:pt>
                <c:pt idx="1336">
                  <c:v>35000000</c:v>
                </c:pt>
                <c:pt idx="1337">
                  <c:v>35000000</c:v>
                </c:pt>
                <c:pt idx="1338">
                  <c:v>34000000</c:v>
                </c:pt>
                <c:pt idx="1339">
                  <c:v>35000000</c:v>
                </c:pt>
                <c:pt idx="1340">
                  <c:v>35000000</c:v>
                </c:pt>
                <c:pt idx="1341">
                  <c:v>35000000</c:v>
                </c:pt>
                <c:pt idx="1342">
                  <c:v>35000000</c:v>
                </c:pt>
                <c:pt idx="1343">
                  <c:v>33000000</c:v>
                </c:pt>
                <c:pt idx="1344">
                  <c:v>35000000</c:v>
                </c:pt>
                <c:pt idx="1345">
                  <c:v>35000000</c:v>
                </c:pt>
                <c:pt idx="1346">
                  <c:v>35000000</c:v>
                </c:pt>
                <c:pt idx="1347">
                  <c:v>35000000</c:v>
                </c:pt>
                <c:pt idx="1348">
                  <c:v>33000000</c:v>
                </c:pt>
                <c:pt idx="1349">
                  <c:v>30000000</c:v>
                </c:pt>
                <c:pt idx="1350">
                  <c:v>35000000</c:v>
                </c:pt>
                <c:pt idx="1351">
                  <c:v>33000000</c:v>
                </c:pt>
                <c:pt idx="1352">
                  <c:v>10700000</c:v>
                </c:pt>
                <c:pt idx="1353">
                  <c:v>35000000</c:v>
                </c:pt>
                <c:pt idx="1354">
                  <c:v>35000000</c:v>
                </c:pt>
                <c:pt idx="1355">
                  <c:v>40000000</c:v>
                </c:pt>
                <c:pt idx="1356">
                  <c:v>35000000</c:v>
                </c:pt>
                <c:pt idx="1357">
                  <c:v>35000000</c:v>
                </c:pt>
                <c:pt idx="1358">
                  <c:v>50000000</c:v>
                </c:pt>
                <c:pt idx="1359">
                  <c:v>35000000</c:v>
                </c:pt>
                <c:pt idx="1360">
                  <c:v>35000000</c:v>
                </c:pt>
                <c:pt idx="1361">
                  <c:v>30000000</c:v>
                </c:pt>
                <c:pt idx="1362">
                  <c:v>30000000</c:v>
                </c:pt>
                <c:pt idx="1363">
                  <c:v>27000000</c:v>
                </c:pt>
                <c:pt idx="1364">
                  <c:v>35000000</c:v>
                </c:pt>
                <c:pt idx="1365">
                  <c:v>35000000</c:v>
                </c:pt>
                <c:pt idx="1366">
                  <c:v>35000000</c:v>
                </c:pt>
                <c:pt idx="1367">
                  <c:v>35000000</c:v>
                </c:pt>
                <c:pt idx="1368">
                  <c:v>35000000</c:v>
                </c:pt>
                <c:pt idx="1369">
                  <c:v>35000000</c:v>
                </c:pt>
                <c:pt idx="1370">
                  <c:v>35000000</c:v>
                </c:pt>
                <c:pt idx="1371">
                  <c:v>35000000</c:v>
                </c:pt>
                <c:pt idx="1372">
                  <c:v>30000000</c:v>
                </c:pt>
                <c:pt idx="1373">
                  <c:v>35000000</c:v>
                </c:pt>
                <c:pt idx="1374">
                  <c:v>35000000</c:v>
                </c:pt>
                <c:pt idx="1375">
                  <c:v>30000000</c:v>
                </c:pt>
                <c:pt idx="1376">
                  <c:v>35000000</c:v>
                </c:pt>
                <c:pt idx="1377">
                  <c:v>35000000</c:v>
                </c:pt>
                <c:pt idx="1378">
                  <c:v>35000000</c:v>
                </c:pt>
                <c:pt idx="1379">
                  <c:v>35000000</c:v>
                </c:pt>
                <c:pt idx="1380">
                  <c:v>55000000</c:v>
                </c:pt>
                <c:pt idx="1381">
                  <c:v>35000000</c:v>
                </c:pt>
                <c:pt idx="1382">
                  <c:v>35000000</c:v>
                </c:pt>
                <c:pt idx="1383">
                  <c:v>35000000</c:v>
                </c:pt>
                <c:pt idx="1384">
                  <c:v>35000000</c:v>
                </c:pt>
                <c:pt idx="1385">
                  <c:v>35000000</c:v>
                </c:pt>
                <c:pt idx="1386">
                  <c:v>35000000</c:v>
                </c:pt>
                <c:pt idx="1387">
                  <c:v>35000000</c:v>
                </c:pt>
                <c:pt idx="1388">
                  <c:v>31000000</c:v>
                </c:pt>
                <c:pt idx="1389">
                  <c:v>35000000</c:v>
                </c:pt>
                <c:pt idx="1390">
                  <c:v>35000000</c:v>
                </c:pt>
                <c:pt idx="1391">
                  <c:v>35000000</c:v>
                </c:pt>
                <c:pt idx="1392">
                  <c:v>35000000</c:v>
                </c:pt>
                <c:pt idx="1393">
                  <c:v>35000000</c:v>
                </c:pt>
                <c:pt idx="1394">
                  <c:v>35000000</c:v>
                </c:pt>
                <c:pt idx="1395">
                  <c:v>35000000</c:v>
                </c:pt>
                <c:pt idx="1396">
                  <c:v>35000000</c:v>
                </c:pt>
                <c:pt idx="1397">
                  <c:v>32000000</c:v>
                </c:pt>
                <c:pt idx="1398">
                  <c:v>35000000</c:v>
                </c:pt>
                <c:pt idx="1399">
                  <c:v>35000000</c:v>
                </c:pt>
                <c:pt idx="1400">
                  <c:v>38000000</c:v>
                </c:pt>
                <c:pt idx="1401">
                  <c:v>35000000</c:v>
                </c:pt>
                <c:pt idx="1402">
                  <c:v>35000000</c:v>
                </c:pt>
                <c:pt idx="1403">
                  <c:v>35000000</c:v>
                </c:pt>
                <c:pt idx="1404">
                  <c:v>35000000</c:v>
                </c:pt>
                <c:pt idx="1405">
                  <c:v>35000000</c:v>
                </c:pt>
                <c:pt idx="1406">
                  <c:v>35000000</c:v>
                </c:pt>
                <c:pt idx="1407">
                  <c:v>35000000</c:v>
                </c:pt>
                <c:pt idx="1408">
                  <c:v>35000000</c:v>
                </c:pt>
                <c:pt idx="1409">
                  <c:v>35000000</c:v>
                </c:pt>
                <c:pt idx="1410">
                  <c:v>35000000</c:v>
                </c:pt>
                <c:pt idx="1411">
                  <c:v>34000000</c:v>
                </c:pt>
                <c:pt idx="1412">
                  <c:v>35000000</c:v>
                </c:pt>
                <c:pt idx="1413">
                  <c:v>30000000</c:v>
                </c:pt>
                <c:pt idx="1414">
                  <c:v>35000000</c:v>
                </c:pt>
                <c:pt idx="1415">
                  <c:v>34000000</c:v>
                </c:pt>
                <c:pt idx="1416">
                  <c:v>35000000</c:v>
                </c:pt>
                <c:pt idx="1417">
                  <c:v>34000000</c:v>
                </c:pt>
                <c:pt idx="1418">
                  <c:v>34000000</c:v>
                </c:pt>
                <c:pt idx="1419">
                  <c:v>34000000</c:v>
                </c:pt>
                <c:pt idx="1420">
                  <c:v>34000000</c:v>
                </c:pt>
                <c:pt idx="1421">
                  <c:v>35000000</c:v>
                </c:pt>
                <c:pt idx="1422">
                  <c:v>35000000</c:v>
                </c:pt>
                <c:pt idx="1423">
                  <c:v>40000000</c:v>
                </c:pt>
                <c:pt idx="1424">
                  <c:v>33000000</c:v>
                </c:pt>
                <c:pt idx="1425">
                  <c:v>30000000</c:v>
                </c:pt>
                <c:pt idx="1426">
                  <c:v>34000000</c:v>
                </c:pt>
                <c:pt idx="1427">
                  <c:v>30000000</c:v>
                </c:pt>
                <c:pt idx="1428">
                  <c:v>33000000</c:v>
                </c:pt>
                <c:pt idx="1429">
                  <c:v>33000000</c:v>
                </c:pt>
                <c:pt idx="1430">
                  <c:v>33000000</c:v>
                </c:pt>
                <c:pt idx="1431">
                  <c:v>33000000</c:v>
                </c:pt>
                <c:pt idx="1432">
                  <c:v>10000000</c:v>
                </c:pt>
                <c:pt idx="1433">
                  <c:v>30000000</c:v>
                </c:pt>
                <c:pt idx="1434">
                  <c:v>38000000</c:v>
                </c:pt>
                <c:pt idx="1435">
                  <c:v>32500000</c:v>
                </c:pt>
                <c:pt idx="1436">
                  <c:v>30000000</c:v>
                </c:pt>
                <c:pt idx="1437">
                  <c:v>32000000</c:v>
                </c:pt>
                <c:pt idx="1438">
                  <c:v>33000000</c:v>
                </c:pt>
                <c:pt idx="1439">
                  <c:v>32000000</c:v>
                </c:pt>
                <c:pt idx="1440">
                  <c:v>35000000</c:v>
                </c:pt>
                <c:pt idx="1441">
                  <c:v>32000000</c:v>
                </c:pt>
                <c:pt idx="1442">
                  <c:v>32000000</c:v>
                </c:pt>
                <c:pt idx="1443">
                  <c:v>32500000</c:v>
                </c:pt>
                <c:pt idx="1444">
                  <c:v>32000000</c:v>
                </c:pt>
                <c:pt idx="1445">
                  <c:v>29000000</c:v>
                </c:pt>
                <c:pt idx="1446">
                  <c:v>32000000</c:v>
                </c:pt>
                <c:pt idx="1447">
                  <c:v>20000000</c:v>
                </c:pt>
                <c:pt idx="1448">
                  <c:v>35000000</c:v>
                </c:pt>
                <c:pt idx="1449">
                  <c:v>32000000</c:v>
                </c:pt>
                <c:pt idx="1450">
                  <c:v>32000000</c:v>
                </c:pt>
                <c:pt idx="1451">
                  <c:v>32000000</c:v>
                </c:pt>
                <c:pt idx="1452">
                  <c:v>32000000</c:v>
                </c:pt>
                <c:pt idx="1453">
                  <c:v>33000000</c:v>
                </c:pt>
                <c:pt idx="1454">
                  <c:v>32000000</c:v>
                </c:pt>
                <c:pt idx="1455">
                  <c:v>32000000</c:v>
                </c:pt>
                <c:pt idx="1456">
                  <c:v>32000000</c:v>
                </c:pt>
                <c:pt idx="1457">
                  <c:v>32000000</c:v>
                </c:pt>
                <c:pt idx="1458">
                  <c:v>28000000</c:v>
                </c:pt>
                <c:pt idx="1459">
                  <c:v>55000000</c:v>
                </c:pt>
                <c:pt idx="1460">
                  <c:v>32000000</c:v>
                </c:pt>
                <c:pt idx="1461">
                  <c:v>35000000</c:v>
                </c:pt>
                <c:pt idx="1462">
                  <c:v>30000000</c:v>
                </c:pt>
                <c:pt idx="1463">
                  <c:v>30000000</c:v>
                </c:pt>
                <c:pt idx="1464">
                  <c:v>32000000</c:v>
                </c:pt>
                <c:pt idx="1465">
                  <c:v>32000000</c:v>
                </c:pt>
                <c:pt idx="1466">
                  <c:v>32000000</c:v>
                </c:pt>
                <c:pt idx="1467">
                  <c:v>31500000</c:v>
                </c:pt>
                <c:pt idx="1468">
                  <c:v>32000000</c:v>
                </c:pt>
                <c:pt idx="1469">
                  <c:v>6500000</c:v>
                </c:pt>
                <c:pt idx="1470">
                  <c:v>31500000</c:v>
                </c:pt>
                <c:pt idx="1471">
                  <c:v>31000000</c:v>
                </c:pt>
                <c:pt idx="1472">
                  <c:v>31000000</c:v>
                </c:pt>
                <c:pt idx="1473">
                  <c:v>34000000</c:v>
                </c:pt>
                <c:pt idx="1474">
                  <c:v>25000000</c:v>
                </c:pt>
                <c:pt idx="1475">
                  <c:v>31000000</c:v>
                </c:pt>
                <c:pt idx="1476">
                  <c:v>31000000</c:v>
                </c:pt>
                <c:pt idx="1477">
                  <c:v>31000000</c:v>
                </c:pt>
                <c:pt idx="1478">
                  <c:v>144000000</c:v>
                </c:pt>
                <c:pt idx="1479">
                  <c:v>31000000</c:v>
                </c:pt>
                <c:pt idx="1480">
                  <c:v>30250000</c:v>
                </c:pt>
                <c:pt idx="1481">
                  <c:v>45000000</c:v>
                </c:pt>
                <c:pt idx="1482">
                  <c:v>34200000</c:v>
                </c:pt>
                <c:pt idx="1483">
                  <c:v>30000000</c:v>
                </c:pt>
                <c:pt idx="1484">
                  <c:v>30000000</c:v>
                </c:pt>
                <c:pt idx="1485">
                  <c:v>25000000</c:v>
                </c:pt>
                <c:pt idx="1486">
                  <c:v>30000000</c:v>
                </c:pt>
                <c:pt idx="1487">
                  <c:v>31000000</c:v>
                </c:pt>
                <c:pt idx="1488">
                  <c:v>30000000</c:v>
                </c:pt>
                <c:pt idx="1489">
                  <c:v>30000000</c:v>
                </c:pt>
                <c:pt idx="1490">
                  <c:v>30000000</c:v>
                </c:pt>
                <c:pt idx="1491">
                  <c:v>20000000</c:v>
                </c:pt>
                <c:pt idx="1492">
                  <c:v>38000000</c:v>
                </c:pt>
                <c:pt idx="1493">
                  <c:v>30000000</c:v>
                </c:pt>
                <c:pt idx="1494">
                  <c:v>37000000</c:v>
                </c:pt>
                <c:pt idx="1495">
                  <c:v>26000000</c:v>
                </c:pt>
                <c:pt idx="1496">
                  <c:v>33000000</c:v>
                </c:pt>
                <c:pt idx="1497">
                  <c:v>30000000</c:v>
                </c:pt>
                <c:pt idx="1498">
                  <c:v>30000000</c:v>
                </c:pt>
                <c:pt idx="1499">
                  <c:v>25000000</c:v>
                </c:pt>
                <c:pt idx="1500">
                  <c:v>30000000</c:v>
                </c:pt>
                <c:pt idx="1501">
                  <c:v>30000000</c:v>
                </c:pt>
                <c:pt idx="1502">
                  <c:v>29000000</c:v>
                </c:pt>
                <c:pt idx="1503">
                  <c:v>30000000</c:v>
                </c:pt>
                <c:pt idx="1504">
                  <c:v>30000000</c:v>
                </c:pt>
                <c:pt idx="1505">
                  <c:v>30000000</c:v>
                </c:pt>
                <c:pt idx="1506">
                  <c:v>30000000</c:v>
                </c:pt>
                <c:pt idx="1507">
                  <c:v>30000000</c:v>
                </c:pt>
                <c:pt idx="1508">
                  <c:v>25000000</c:v>
                </c:pt>
                <c:pt idx="1509">
                  <c:v>30000000</c:v>
                </c:pt>
                <c:pt idx="1510">
                  <c:v>35000000</c:v>
                </c:pt>
                <c:pt idx="1511">
                  <c:v>30000000</c:v>
                </c:pt>
                <c:pt idx="1512">
                  <c:v>30000000</c:v>
                </c:pt>
                <c:pt idx="1513">
                  <c:v>30000000</c:v>
                </c:pt>
                <c:pt idx="1514">
                  <c:v>30000000</c:v>
                </c:pt>
                <c:pt idx="1515">
                  <c:v>30000000</c:v>
                </c:pt>
                <c:pt idx="1516">
                  <c:v>45000000</c:v>
                </c:pt>
                <c:pt idx="1517">
                  <c:v>30000000</c:v>
                </c:pt>
                <c:pt idx="1518">
                  <c:v>30000000</c:v>
                </c:pt>
                <c:pt idx="1519">
                  <c:v>30000000</c:v>
                </c:pt>
                <c:pt idx="1520">
                  <c:v>19000000</c:v>
                </c:pt>
                <c:pt idx="1521">
                  <c:v>37000000</c:v>
                </c:pt>
                <c:pt idx="1522">
                  <c:v>17000000</c:v>
                </c:pt>
                <c:pt idx="1523">
                  <c:v>42000000</c:v>
                </c:pt>
                <c:pt idx="1524">
                  <c:v>30000000</c:v>
                </c:pt>
                <c:pt idx="1525">
                  <c:v>55000000</c:v>
                </c:pt>
                <c:pt idx="1526">
                  <c:v>27800000</c:v>
                </c:pt>
                <c:pt idx="1527">
                  <c:v>30000000</c:v>
                </c:pt>
                <c:pt idx="1528">
                  <c:v>30000000</c:v>
                </c:pt>
                <c:pt idx="1529">
                  <c:v>30000000</c:v>
                </c:pt>
                <c:pt idx="1530">
                  <c:v>30000000</c:v>
                </c:pt>
                <c:pt idx="1531">
                  <c:v>30000000</c:v>
                </c:pt>
                <c:pt idx="1532">
                  <c:v>30000000</c:v>
                </c:pt>
                <c:pt idx="1533">
                  <c:v>30000000</c:v>
                </c:pt>
                <c:pt idx="1534">
                  <c:v>30000000</c:v>
                </c:pt>
                <c:pt idx="1535">
                  <c:v>40000000</c:v>
                </c:pt>
                <c:pt idx="1536">
                  <c:v>30000000</c:v>
                </c:pt>
                <c:pt idx="1537">
                  <c:v>30000000</c:v>
                </c:pt>
                <c:pt idx="1538">
                  <c:v>30000000</c:v>
                </c:pt>
                <c:pt idx="1539">
                  <c:v>25000000</c:v>
                </c:pt>
                <c:pt idx="1540">
                  <c:v>30000000</c:v>
                </c:pt>
                <c:pt idx="1541">
                  <c:v>30000000</c:v>
                </c:pt>
                <c:pt idx="1542">
                  <c:v>30000000</c:v>
                </c:pt>
                <c:pt idx="1543">
                  <c:v>38000000</c:v>
                </c:pt>
                <c:pt idx="1544">
                  <c:v>32000000</c:v>
                </c:pt>
                <c:pt idx="1545">
                  <c:v>30000000</c:v>
                </c:pt>
                <c:pt idx="1546">
                  <c:v>30000000</c:v>
                </c:pt>
                <c:pt idx="1547">
                  <c:v>30000000</c:v>
                </c:pt>
                <c:pt idx="1548">
                  <c:v>27000000</c:v>
                </c:pt>
                <c:pt idx="1549">
                  <c:v>25000000</c:v>
                </c:pt>
                <c:pt idx="1550">
                  <c:v>30000000</c:v>
                </c:pt>
                <c:pt idx="1551">
                  <c:v>30000000</c:v>
                </c:pt>
                <c:pt idx="1552">
                  <c:v>30000000</c:v>
                </c:pt>
                <c:pt idx="1553">
                  <c:v>30000000</c:v>
                </c:pt>
                <c:pt idx="1554">
                  <c:v>30000000</c:v>
                </c:pt>
                <c:pt idx="1555">
                  <c:v>30000000</c:v>
                </c:pt>
                <c:pt idx="1556">
                  <c:v>45000000</c:v>
                </c:pt>
                <c:pt idx="1557">
                  <c:v>30000000</c:v>
                </c:pt>
                <c:pt idx="1558">
                  <c:v>30000000</c:v>
                </c:pt>
                <c:pt idx="1559">
                  <c:v>30000000</c:v>
                </c:pt>
                <c:pt idx="1560">
                  <c:v>19000000</c:v>
                </c:pt>
                <c:pt idx="1561">
                  <c:v>30000000</c:v>
                </c:pt>
                <c:pt idx="1562">
                  <c:v>30000000</c:v>
                </c:pt>
                <c:pt idx="1563">
                  <c:v>30000000</c:v>
                </c:pt>
                <c:pt idx="1564">
                  <c:v>30000000</c:v>
                </c:pt>
                <c:pt idx="1565">
                  <c:v>30000000</c:v>
                </c:pt>
                <c:pt idx="1566">
                  <c:v>30000000</c:v>
                </c:pt>
                <c:pt idx="1567">
                  <c:v>30000000</c:v>
                </c:pt>
                <c:pt idx="1568">
                  <c:v>35000000</c:v>
                </c:pt>
                <c:pt idx="1569">
                  <c:v>30000000</c:v>
                </c:pt>
                <c:pt idx="1570">
                  <c:v>30000000</c:v>
                </c:pt>
                <c:pt idx="1571">
                  <c:v>35000000</c:v>
                </c:pt>
                <c:pt idx="1572">
                  <c:v>30000000</c:v>
                </c:pt>
                <c:pt idx="1573">
                  <c:v>20000000</c:v>
                </c:pt>
                <c:pt idx="1574">
                  <c:v>30000000</c:v>
                </c:pt>
                <c:pt idx="1575">
                  <c:v>25000000</c:v>
                </c:pt>
                <c:pt idx="1576">
                  <c:v>30000000</c:v>
                </c:pt>
                <c:pt idx="1577">
                  <c:v>30000000</c:v>
                </c:pt>
                <c:pt idx="1578">
                  <c:v>30000000</c:v>
                </c:pt>
                <c:pt idx="1579">
                  <c:v>35000000</c:v>
                </c:pt>
                <c:pt idx="1580">
                  <c:v>40000000</c:v>
                </c:pt>
                <c:pt idx="1581">
                  <c:v>26000000</c:v>
                </c:pt>
                <c:pt idx="1582">
                  <c:v>35000000</c:v>
                </c:pt>
                <c:pt idx="1583">
                  <c:v>30000000</c:v>
                </c:pt>
                <c:pt idx="1584">
                  <c:v>30000000</c:v>
                </c:pt>
                <c:pt idx="1585">
                  <c:v>30000000</c:v>
                </c:pt>
                <c:pt idx="1586">
                  <c:v>30000000</c:v>
                </c:pt>
                <c:pt idx="1587">
                  <c:v>30000000</c:v>
                </c:pt>
                <c:pt idx="1588">
                  <c:v>30000000</c:v>
                </c:pt>
                <c:pt idx="1589">
                  <c:v>30000000</c:v>
                </c:pt>
                <c:pt idx="1590">
                  <c:v>30000000</c:v>
                </c:pt>
                <c:pt idx="1591">
                  <c:v>45000000</c:v>
                </c:pt>
                <c:pt idx="1592">
                  <c:v>45000000</c:v>
                </c:pt>
                <c:pt idx="1593">
                  <c:v>25000000</c:v>
                </c:pt>
                <c:pt idx="1594">
                  <c:v>23000000</c:v>
                </c:pt>
                <c:pt idx="1595">
                  <c:v>30000000</c:v>
                </c:pt>
                <c:pt idx="1596">
                  <c:v>30000000</c:v>
                </c:pt>
                <c:pt idx="1597">
                  <c:v>40000000</c:v>
                </c:pt>
                <c:pt idx="1598">
                  <c:v>30000000</c:v>
                </c:pt>
                <c:pt idx="1599">
                  <c:v>30000000</c:v>
                </c:pt>
                <c:pt idx="1600">
                  <c:v>18000000</c:v>
                </c:pt>
                <c:pt idx="1601">
                  <c:v>30000000</c:v>
                </c:pt>
                <c:pt idx="1602">
                  <c:v>30000000</c:v>
                </c:pt>
                <c:pt idx="1603">
                  <c:v>18000000</c:v>
                </c:pt>
                <c:pt idx="1604">
                  <c:v>25000000</c:v>
                </c:pt>
                <c:pt idx="1605">
                  <c:v>30000000</c:v>
                </c:pt>
                <c:pt idx="1606">
                  <c:v>60000000</c:v>
                </c:pt>
                <c:pt idx="1607">
                  <c:v>21000000</c:v>
                </c:pt>
                <c:pt idx="1608">
                  <c:v>30000000</c:v>
                </c:pt>
                <c:pt idx="1609">
                  <c:v>18000000</c:v>
                </c:pt>
                <c:pt idx="1610">
                  <c:v>30000000</c:v>
                </c:pt>
                <c:pt idx="1611">
                  <c:v>29000000</c:v>
                </c:pt>
                <c:pt idx="1612">
                  <c:v>28000000</c:v>
                </c:pt>
                <c:pt idx="1613">
                  <c:v>30000000</c:v>
                </c:pt>
                <c:pt idx="1614">
                  <c:v>29000000</c:v>
                </c:pt>
                <c:pt idx="1615">
                  <c:v>35000000</c:v>
                </c:pt>
                <c:pt idx="1616">
                  <c:v>29000000</c:v>
                </c:pt>
                <c:pt idx="1617">
                  <c:v>29000000</c:v>
                </c:pt>
                <c:pt idx="1618">
                  <c:v>29000000</c:v>
                </c:pt>
                <c:pt idx="1619">
                  <c:v>28000000</c:v>
                </c:pt>
                <c:pt idx="1620">
                  <c:v>12000000</c:v>
                </c:pt>
                <c:pt idx="1621">
                  <c:v>29000000</c:v>
                </c:pt>
                <c:pt idx="1622">
                  <c:v>28000000</c:v>
                </c:pt>
                <c:pt idx="1623">
                  <c:v>28000000</c:v>
                </c:pt>
                <c:pt idx="1624">
                  <c:v>28000000</c:v>
                </c:pt>
                <c:pt idx="1625">
                  <c:v>24000000</c:v>
                </c:pt>
                <c:pt idx="1626">
                  <c:v>60000000</c:v>
                </c:pt>
                <c:pt idx="1627">
                  <c:v>29000000</c:v>
                </c:pt>
                <c:pt idx="1628">
                  <c:v>28000000</c:v>
                </c:pt>
                <c:pt idx="1629">
                  <c:v>28000000</c:v>
                </c:pt>
                <c:pt idx="1630">
                  <c:v>28000000</c:v>
                </c:pt>
                <c:pt idx="1631">
                  <c:v>30000000</c:v>
                </c:pt>
                <c:pt idx="1632">
                  <c:v>28000000</c:v>
                </c:pt>
                <c:pt idx="1633">
                  <c:v>26000000</c:v>
                </c:pt>
                <c:pt idx="1634">
                  <c:v>35000000</c:v>
                </c:pt>
                <c:pt idx="1635">
                  <c:v>21000000</c:v>
                </c:pt>
                <c:pt idx="1636">
                  <c:v>30000000</c:v>
                </c:pt>
                <c:pt idx="1637">
                  <c:v>28000000</c:v>
                </c:pt>
                <c:pt idx="1638">
                  <c:v>28000000</c:v>
                </c:pt>
                <c:pt idx="1639">
                  <c:v>28000000</c:v>
                </c:pt>
                <c:pt idx="1640">
                  <c:v>27000000</c:v>
                </c:pt>
                <c:pt idx="1641">
                  <c:v>28000000</c:v>
                </c:pt>
                <c:pt idx="1642">
                  <c:v>28000000</c:v>
                </c:pt>
                <c:pt idx="1643">
                  <c:v>28000000</c:v>
                </c:pt>
                <c:pt idx="1644">
                  <c:v>28000000</c:v>
                </c:pt>
                <c:pt idx="1645">
                  <c:v>30000000</c:v>
                </c:pt>
                <c:pt idx="1646">
                  <c:v>28000000</c:v>
                </c:pt>
                <c:pt idx="1647">
                  <c:v>28000000</c:v>
                </c:pt>
                <c:pt idx="1648">
                  <c:v>28000000</c:v>
                </c:pt>
                <c:pt idx="1649">
                  <c:v>28000000</c:v>
                </c:pt>
                <c:pt idx="1650">
                  <c:v>28000000</c:v>
                </c:pt>
                <c:pt idx="1651">
                  <c:v>28000000</c:v>
                </c:pt>
                <c:pt idx="1652">
                  <c:v>28000000</c:v>
                </c:pt>
                <c:pt idx="1653">
                  <c:v>21000000</c:v>
                </c:pt>
                <c:pt idx="1654">
                  <c:v>28000000</c:v>
                </c:pt>
                <c:pt idx="1655">
                  <c:v>160000000</c:v>
                </c:pt>
                <c:pt idx="1656">
                  <c:v>28000000</c:v>
                </c:pt>
                <c:pt idx="1657">
                  <c:v>28000000</c:v>
                </c:pt>
                <c:pt idx="1658">
                  <c:v>28000000</c:v>
                </c:pt>
                <c:pt idx="1659">
                  <c:v>28000000</c:v>
                </c:pt>
                <c:pt idx="1660">
                  <c:v>28000000</c:v>
                </c:pt>
                <c:pt idx="1661">
                  <c:v>28000000</c:v>
                </c:pt>
                <c:pt idx="1662">
                  <c:v>28000000</c:v>
                </c:pt>
                <c:pt idx="1663">
                  <c:v>28000000</c:v>
                </c:pt>
                <c:pt idx="1664">
                  <c:v>27000000</c:v>
                </c:pt>
                <c:pt idx="1665">
                  <c:v>28000000</c:v>
                </c:pt>
                <c:pt idx="1666">
                  <c:v>28000000</c:v>
                </c:pt>
                <c:pt idx="1667">
                  <c:v>27500000</c:v>
                </c:pt>
                <c:pt idx="1668">
                  <c:v>30000000</c:v>
                </c:pt>
                <c:pt idx="1669">
                  <c:v>30000000</c:v>
                </c:pt>
                <c:pt idx="1670">
                  <c:v>35000000</c:v>
                </c:pt>
                <c:pt idx="1671">
                  <c:v>16000000</c:v>
                </c:pt>
                <c:pt idx="1672">
                  <c:v>15000000</c:v>
                </c:pt>
                <c:pt idx="1673">
                  <c:v>27500000</c:v>
                </c:pt>
                <c:pt idx="1674">
                  <c:v>30000000</c:v>
                </c:pt>
                <c:pt idx="1675">
                  <c:v>27000000</c:v>
                </c:pt>
                <c:pt idx="1676">
                  <c:v>175000000</c:v>
                </c:pt>
                <c:pt idx="1677">
                  <c:v>27000000</c:v>
                </c:pt>
                <c:pt idx="1678">
                  <c:v>27000000</c:v>
                </c:pt>
                <c:pt idx="1679">
                  <c:v>25000000</c:v>
                </c:pt>
                <c:pt idx="1680">
                  <c:v>30000000</c:v>
                </c:pt>
                <c:pt idx="1681">
                  <c:v>27000000</c:v>
                </c:pt>
                <c:pt idx="1682">
                  <c:v>27000000</c:v>
                </c:pt>
                <c:pt idx="1683">
                  <c:v>27000000</c:v>
                </c:pt>
                <c:pt idx="1684">
                  <c:v>30000000</c:v>
                </c:pt>
                <c:pt idx="1685">
                  <c:v>27000000</c:v>
                </c:pt>
                <c:pt idx="1686">
                  <c:v>13500000</c:v>
                </c:pt>
                <c:pt idx="1687">
                  <c:v>27000000</c:v>
                </c:pt>
                <c:pt idx="1688">
                  <c:v>27000000</c:v>
                </c:pt>
                <c:pt idx="1689">
                  <c:v>27000000</c:v>
                </c:pt>
                <c:pt idx="1690">
                  <c:v>27000000</c:v>
                </c:pt>
                <c:pt idx="1691">
                  <c:v>27000000</c:v>
                </c:pt>
                <c:pt idx="1692">
                  <c:v>27000000</c:v>
                </c:pt>
                <c:pt idx="1693">
                  <c:v>28000000</c:v>
                </c:pt>
                <c:pt idx="1694">
                  <c:v>15000000</c:v>
                </c:pt>
                <c:pt idx="1695">
                  <c:v>27000000</c:v>
                </c:pt>
                <c:pt idx="1696">
                  <c:v>25000000</c:v>
                </c:pt>
                <c:pt idx="1697">
                  <c:v>23000000</c:v>
                </c:pt>
                <c:pt idx="1698">
                  <c:v>26000000</c:v>
                </c:pt>
                <c:pt idx="1699">
                  <c:v>26000000</c:v>
                </c:pt>
                <c:pt idx="1700">
                  <c:v>26000000</c:v>
                </c:pt>
                <c:pt idx="1701">
                  <c:v>25000000</c:v>
                </c:pt>
                <c:pt idx="1702">
                  <c:v>28000000</c:v>
                </c:pt>
                <c:pt idx="1703">
                  <c:v>26000000</c:v>
                </c:pt>
                <c:pt idx="1704">
                  <c:v>27000000</c:v>
                </c:pt>
                <c:pt idx="1705">
                  <c:v>26000000</c:v>
                </c:pt>
                <c:pt idx="1706">
                  <c:v>22000000</c:v>
                </c:pt>
                <c:pt idx="1707">
                  <c:v>26000000</c:v>
                </c:pt>
                <c:pt idx="1708">
                  <c:v>26000000</c:v>
                </c:pt>
                <c:pt idx="1709">
                  <c:v>26000000</c:v>
                </c:pt>
                <c:pt idx="1710">
                  <c:v>26000000</c:v>
                </c:pt>
                <c:pt idx="1711">
                  <c:v>26000000</c:v>
                </c:pt>
                <c:pt idx="1712">
                  <c:v>26000000</c:v>
                </c:pt>
                <c:pt idx="1713">
                  <c:v>26000000</c:v>
                </c:pt>
                <c:pt idx="1714">
                  <c:v>26000000</c:v>
                </c:pt>
                <c:pt idx="1715">
                  <c:v>26000000</c:v>
                </c:pt>
                <c:pt idx="1716">
                  <c:v>26000000</c:v>
                </c:pt>
                <c:pt idx="1717">
                  <c:v>26000000</c:v>
                </c:pt>
                <c:pt idx="1718">
                  <c:v>26000000</c:v>
                </c:pt>
                <c:pt idx="1719">
                  <c:v>56000000</c:v>
                </c:pt>
                <c:pt idx="1720">
                  <c:v>42000000</c:v>
                </c:pt>
                <c:pt idx="1721">
                  <c:v>26000000</c:v>
                </c:pt>
                <c:pt idx="1722">
                  <c:v>26000000</c:v>
                </c:pt>
                <c:pt idx="1723">
                  <c:v>26000000</c:v>
                </c:pt>
                <c:pt idx="1724">
                  <c:v>22000000</c:v>
                </c:pt>
                <c:pt idx="1725">
                  <c:v>26000000</c:v>
                </c:pt>
                <c:pt idx="1726">
                  <c:v>25530000</c:v>
                </c:pt>
                <c:pt idx="1727">
                  <c:v>26000000</c:v>
                </c:pt>
                <c:pt idx="1728">
                  <c:v>15000000</c:v>
                </c:pt>
                <c:pt idx="1729">
                  <c:v>30000000</c:v>
                </c:pt>
                <c:pt idx="1730">
                  <c:v>25000000</c:v>
                </c:pt>
                <c:pt idx="1731">
                  <c:v>25000000</c:v>
                </c:pt>
                <c:pt idx="1732">
                  <c:v>33000000</c:v>
                </c:pt>
                <c:pt idx="1733">
                  <c:v>25100000</c:v>
                </c:pt>
                <c:pt idx="1734">
                  <c:v>25000000</c:v>
                </c:pt>
                <c:pt idx="1735">
                  <c:v>26000000</c:v>
                </c:pt>
                <c:pt idx="1736">
                  <c:v>25000000</c:v>
                </c:pt>
                <c:pt idx="1737">
                  <c:v>22000000</c:v>
                </c:pt>
                <c:pt idx="1738">
                  <c:v>25000000</c:v>
                </c:pt>
                <c:pt idx="1739">
                  <c:v>28000000</c:v>
                </c:pt>
                <c:pt idx="1740">
                  <c:v>80000000</c:v>
                </c:pt>
                <c:pt idx="1741">
                  <c:v>30000000</c:v>
                </c:pt>
                <c:pt idx="1742">
                  <c:v>30000000</c:v>
                </c:pt>
                <c:pt idx="1743">
                  <c:v>25000000</c:v>
                </c:pt>
                <c:pt idx="1744">
                  <c:v>25000000</c:v>
                </c:pt>
                <c:pt idx="1745">
                  <c:v>25000000</c:v>
                </c:pt>
                <c:pt idx="1746">
                  <c:v>25000000</c:v>
                </c:pt>
                <c:pt idx="1747">
                  <c:v>25000000</c:v>
                </c:pt>
                <c:pt idx="1748">
                  <c:v>26000000</c:v>
                </c:pt>
                <c:pt idx="1749">
                  <c:v>25000000</c:v>
                </c:pt>
                <c:pt idx="1750">
                  <c:v>45000000</c:v>
                </c:pt>
                <c:pt idx="1751">
                  <c:v>25000000</c:v>
                </c:pt>
                <c:pt idx="1752">
                  <c:v>25000000</c:v>
                </c:pt>
                <c:pt idx="1753">
                  <c:v>25000000</c:v>
                </c:pt>
                <c:pt idx="1754">
                  <c:v>25000000</c:v>
                </c:pt>
                <c:pt idx="1755">
                  <c:v>25000000</c:v>
                </c:pt>
                <c:pt idx="1756">
                  <c:v>25000000</c:v>
                </c:pt>
                <c:pt idx="1757">
                  <c:v>17000000</c:v>
                </c:pt>
                <c:pt idx="1758">
                  <c:v>25000000</c:v>
                </c:pt>
                <c:pt idx="1759">
                  <c:v>25000000</c:v>
                </c:pt>
                <c:pt idx="1760">
                  <c:v>25000000</c:v>
                </c:pt>
                <c:pt idx="1761">
                  <c:v>30000000</c:v>
                </c:pt>
                <c:pt idx="1762">
                  <c:v>26000000</c:v>
                </c:pt>
                <c:pt idx="1763">
                  <c:v>25000000</c:v>
                </c:pt>
                <c:pt idx="1764">
                  <c:v>26000000</c:v>
                </c:pt>
                <c:pt idx="1765">
                  <c:v>25000000</c:v>
                </c:pt>
                <c:pt idx="1766">
                  <c:v>25000000</c:v>
                </c:pt>
                <c:pt idx="1767">
                  <c:v>25000000</c:v>
                </c:pt>
                <c:pt idx="1768">
                  <c:v>23000000</c:v>
                </c:pt>
                <c:pt idx="1769">
                  <c:v>25000000</c:v>
                </c:pt>
                <c:pt idx="1770">
                  <c:v>25000000</c:v>
                </c:pt>
                <c:pt idx="1771">
                  <c:v>25000000</c:v>
                </c:pt>
                <c:pt idx="1772">
                  <c:v>25000000</c:v>
                </c:pt>
                <c:pt idx="1773">
                  <c:v>25000000</c:v>
                </c:pt>
                <c:pt idx="1774">
                  <c:v>25000000</c:v>
                </c:pt>
                <c:pt idx="1775">
                  <c:v>25000000</c:v>
                </c:pt>
                <c:pt idx="1776">
                  <c:v>25000000</c:v>
                </c:pt>
                <c:pt idx="1777">
                  <c:v>25000000</c:v>
                </c:pt>
                <c:pt idx="1778">
                  <c:v>25000000</c:v>
                </c:pt>
                <c:pt idx="1779">
                  <c:v>25000000</c:v>
                </c:pt>
                <c:pt idx="1780">
                  <c:v>20000000</c:v>
                </c:pt>
                <c:pt idx="1781">
                  <c:v>17000000</c:v>
                </c:pt>
                <c:pt idx="1782">
                  <c:v>25000000</c:v>
                </c:pt>
                <c:pt idx="1783">
                  <c:v>30000000</c:v>
                </c:pt>
                <c:pt idx="1784">
                  <c:v>25000000</c:v>
                </c:pt>
                <c:pt idx="1785">
                  <c:v>20000000</c:v>
                </c:pt>
                <c:pt idx="1786">
                  <c:v>25000000</c:v>
                </c:pt>
                <c:pt idx="1787">
                  <c:v>25000000</c:v>
                </c:pt>
                <c:pt idx="1788">
                  <c:v>25500000</c:v>
                </c:pt>
                <c:pt idx="1789">
                  <c:v>30000000</c:v>
                </c:pt>
                <c:pt idx="1790">
                  <c:v>25000000</c:v>
                </c:pt>
                <c:pt idx="1791">
                  <c:v>25000000</c:v>
                </c:pt>
                <c:pt idx="1792">
                  <c:v>25000000</c:v>
                </c:pt>
                <c:pt idx="1793">
                  <c:v>25000000</c:v>
                </c:pt>
                <c:pt idx="1794">
                  <c:v>25000000</c:v>
                </c:pt>
                <c:pt idx="1795">
                  <c:v>25000000</c:v>
                </c:pt>
                <c:pt idx="1796">
                  <c:v>21150000</c:v>
                </c:pt>
                <c:pt idx="1797">
                  <c:v>27000000</c:v>
                </c:pt>
                <c:pt idx="1798">
                  <c:v>25000000</c:v>
                </c:pt>
                <c:pt idx="1799">
                  <c:v>25000000</c:v>
                </c:pt>
                <c:pt idx="1800">
                  <c:v>30000000</c:v>
                </c:pt>
                <c:pt idx="1801">
                  <c:v>23000000</c:v>
                </c:pt>
                <c:pt idx="1802">
                  <c:v>25000000</c:v>
                </c:pt>
                <c:pt idx="1803">
                  <c:v>25000000</c:v>
                </c:pt>
                <c:pt idx="1804">
                  <c:v>25000000</c:v>
                </c:pt>
                <c:pt idx="1805">
                  <c:v>25000000</c:v>
                </c:pt>
                <c:pt idx="1806">
                  <c:v>25000000</c:v>
                </c:pt>
                <c:pt idx="1807">
                  <c:v>25000000</c:v>
                </c:pt>
                <c:pt idx="1808">
                  <c:v>25000000</c:v>
                </c:pt>
                <c:pt idx="1809">
                  <c:v>25000000</c:v>
                </c:pt>
                <c:pt idx="1810">
                  <c:v>13000000</c:v>
                </c:pt>
                <c:pt idx="1811">
                  <c:v>26000000</c:v>
                </c:pt>
                <c:pt idx="1812">
                  <c:v>25000000</c:v>
                </c:pt>
                <c:pt idx="1813">
                  <c:v>25000000</c:v>
                </c:pt>
                <c:pt idx="1814">
                  <c:v>16000000</c:v>
                </c:pt>
                <c:pt idx="1815">
                  <c:v>8000000</c:v>
                </c:pt>
                <c:pt idx="1816">
                  <c:v>25000000</c:v>
                </c:pt>
                <c:pt idx="1817">
                  <c:v>25000000</c:v>
                </c:pt>
                <c:pt idx="1818">
                  <c:v>25000000</c:v>
                </c:pt>
                <c:pt idx="1819">
                  <c:v>25000000</c:v>
                </c:pt>
                <c:pt idx="1820">
                  <c:v>25000000</c:v>
                </c:pt>
                <c:pt idx="1821">
                  <c:v>30000000</c:v>
                </c:pt>
                <c:pt idx="1822">
                  <c:v>25000000</c:v>
                </c:pt>
                <c:pt idx="1823">
                  <c:v>25000000</c:v>
                </c:pt>
                <c:pt idx="1824">
                  <c:v>25000000</c:v>
                </c:pt>
                <c:pt idx="1825">
                  <c:v>25000000</c:v>
                </c:pt>
                <c:pt idx="1826">
                  <c:v>25000000</c:v>
                </c:pt>
                <c:pt idx="1827">
                  <c:v>26000000</c:v>
                </c:pt>
                <c:pt idx="1828">
                  <c:v>25000000</c:v>
                </c:pt>
                <c:pt idx="1829">
                  <c:v>25000000</c:v>
                </c:pt>
                <c:pt idx="1830">
                  <c:v>28000000</c:v>
                </c:pt>
                <c:pt idx="1831">
                  <c:v>25000000</c:v>
                </c:pt>
                <c:pt idx="1832">
                  <c:v>25000000</c:v>
                </c:pt>
                <c:pt idx="1833">
                  <c:v>25000000</c:v>
                </c:pt>
                <c:pt idx="1834">
                  <c:v>25000000</c:v>
                </c:pt>
                <c:pt idx="1835">
                  <c:v>14000000</c:v>
                </c:pt>
                <c:pt idx="1836">
                  <c:v>25000000</c:v>
                </c:pt>
                <c:pt idx="1837">
                  <c:v>25000000</c:v>
                </c:pt>
                <c:pt idx="1838">
                  <c:v>25000000</c:v>
                </c:pt>
                <c:pt idx="1839">
                  <c:v>17000000</c:v>
                </c:pt>
                <c:pt idx="1840">
                  <c:v>25000000</c:v>
                </c:pt>
                <c:pt idx="1841">
                  <c:v>25000000</c:v>
                </c:pt>
                <c:pt idx="1842">
                  <c:v>25000000</c:v>
                </c:pt>
                <c:pt idx="1843">
                  <c:v>25000000</c:v>
                </c:pt>
                <c:pt idx="1844">
                  <c:v>33000000</c:v>
                </c:pt>
                <c:pt idx="1845">
                  <c:v>25000000</c:v>
                </c:pt>
                <c:pt idx="1846">
                  <c:v>15000000</c:v>
                </c:pt>
                <c:pt idx="1847">
                  <c:v>25000000</c:v>
                </c:pt>
                <c:pt idx="1848">
                  <c:v>25000000</c:v>
                </c:pt>
                <c:pt idx="1849">
                  <c:v>25000000</c:v>
                </c:pt>
                <c:pt idx="1850">
                  <c:v>25000000</c:v>
                </c:pt>
                <c:pt idx="1851">
                  <c:v>25000000</c:v>
                </c:pt>
                <c:pt idx="1852">
                  <c:v>13500000</c:v>
                </c:pt>
                <c:pt idx="1853">
                  <c:v>20000000</c:v>
                </c:pt>
                <c:pt idx="1854">
                  <c:v>25000000</c:v>
                </c:pt>
                <c:pt idx="1855">
                  <c:v>25000000</c:v>
                </c:pt>
                <c:pt idx="1856">
                  <c:v>25000000</c:v>
                </c:pt>
                <c:pt idx="1857">
                  <c:v>25000000</c:v>
                </c:pt>
                <c:pt idx="1858">
                  <c:v>14000000</c:v>
                </c:pt>
                <c:pt idx="1859">
                  <c:v>25000000</c:v>
                </c:pt>
                <c:pt idx="1860">
                  <c:v>25000000</c:v>
                </c:pt>
                <c:pt idx="1861">
                  <c:v>24000000</c:v>
                </c:pt>
                <c:pt idx="1862">
                  <c:v>105000000</c:v>
                </c:pt>
                <c:pt idx="1863">
                  <c:v>24000000</c:v>
                </c:pt>
                <c:pt idx="1864">
                  <c:v>25000000</c:v>
                </c:pt>
                <c:pt idx="1865">
                  <c:v>24000000</c:v>
                </c:pt>
                <c:pt idx="1866">
                  <c:v>24000000</c:v>
                </c:pt>
                <c:pt idx="1867">
                  <c:v>8200000</c:v>
                </c:pt>
                <c:pt idx="1868">
                  <c:v>24000000</c:v>
                </c:pt>
                <c:pt idx="1869">
                  <c:v>24000000</c:v>
                </c:pt>
                <c:pt idx="1870">
                  <c:v>24000000</c:v>
                </c:pt>
                <c:pt idx="1871">
                  <c:v>24000000</c:v>
                </c:pt>
                <c:pt idx="1872">
                  <c:v>24000000</c:v>
                </c:pt>
                <c:pt idx="1873">
                  <c:v>24000000</c:v>
                </c:pt>
                <c:pt idx="1874">
                  <c:v>25000000</c:v>
                </c:pt>
                <c:pt idx="1875">
                  <c:v>24000000</c:v>
                </c:pt>
                <c:pt idx="1876">
                  <c:v>24000000</c:v>
                </c:pt>
                <c:pt idx="1877">
                  <c:v>24000000</c:v>
                </c:pt>
                <c:pt idx="1878">
                  <c:v>24000000</c:v>
                </c:pt>
                <c:pt idx="1879">
                  <c:v>24000000</c:v>
                </c:pt>
                <c:pt idx="1880">
                  <c:v>24000000</c:v>
                </c:pt>
                <c:pt idx="1881">
                  <c:v>24000000</c:v>
                </c:pt>
                <c:pt idx="1882">
                  <c:v>24000000</c:v>
                </c:pt>
                <c:pt idx="1883">
                  <c:v>24000000</c:v>
                </c:pt>
                <c:pt idx="1884">
                  <c:v>23000000</c:v>
                </c:pt>
                <c:pt idx="1885">
                  <c:v>24000000</c:v>
                </c:pt>
                <c:pt idx="1886">
                  <c:v>28000000</c:v>
                </c:pt>
                <c:pt idx="1887">
                  <c:v>24000000</c:v>
                </c:pt>
                <c:pt idx="1888">
                  <c:v>24000000</c:v>
                </c:pt>
                <c:pt idx="1889">
                  <c:v>24000000</c:v>
                </c:pt>
                <c:pt idx="1890">
                  <c:v>23600000</c:v>
                </c:pt>
                <c:pt idx="1891">
                  <c:v>207000000</c:v>
                </c:pt>
                <c:pt idx="1892">
                  <c:v>20000000</c:v>
                </c:pt>
                <c:pt idx="1893">
                  <c:v>18000000</c:v>
                </c:pt>
                <c:pt idx="1894">
                  <c:v>19000000</c:v>
                </c:pt>
                <c:pt idx="1895">
                  <c:v>23000000</c:v>
                </c:pt>
                <c:pt idx="1896">
                  <c:v>23000000</c:v>
                </c:pt>
                <c:pt idx="1897">
                  <c:v>12500000</c:v>
                </c:pt>
                <c:pt idx="1898">
                  <c:v>23000000</c:v>
                </c:pt>
                <c:pt idx="1899">
                  <c:v>23000000</c:v>
                </c:pt>
                <c:pt idx="1900">
                  <c:v>23000000</c:v>
                </c:pt>
                <c:pt idx="1901">
                  <c:v>23000000</c:v>
                </c:pt>
                <c:pt idx="1902">
                  <c:v>23000000</c:v>
                </c:pt>
                <c:pt idx="1903">
                  <c:v>25000000</c:v>
                </c:pt>
                <c:pt idx="1904">
                  <c:v>23000000</c:v>
                </c:pt>
                <c:pt idx="1905">
                  <c:v>23000000</c:v>
                </c:pt>
                <c:pt idx="1906">
                  <c:v>23000000</c:v>
                </c:pt>
                <c:pt idx="1907">
                  <c:v>23000000</c:v>
                </c:pt>
                <c:pt idx="1908">
                  <c:v>23000000</c:v>
                </c:pt>
                <c:pt idx="1909">
                  <c:v>23000000</c:v>
                </c:pt>
                <c:pt idx="1910">
                  <c:v>23000000</c:v>
                </c:pt>
                <c:pt idx="1911">
                  <c:v>23000000</c:v>
                </c:pt>
                <c:pt idx="1912">
                  <c:v>19430000</c:v>
                </c:pt>
                <c:pt idx="1913">
                  <c:v>23000000</c:v>
                </c:pt>
                <c:pt idx="1914">
                  <c:v>23000000</c:v>
                </c:pt>
                <c:pt idx="1915">
                  <c:v>25000000</c:v>
                </c:pt>
                <c:pt idx="1916">
                  <c:v>22700000</c:v>
                </c:pt>
                <c:pt idx="1917">
                  <c:v>22500000</c:v>
                </c:pt>
                <c:pt idx="1918">
                  <c:v>22000000</c:v>
                </c:pt>
                <c:pt idx="1919">
                  <c:v>23000000</c:v>
                </c:pt>
                <c:pt idx="1920">
                  <c:v>22000000</c:v>
                </c:pt>
                <c:pt idx="1921">
                  <c:v>20000000</c:v>
                </c:pt>
                <c:pt idx="1922">
                  <c:v>22000000</c:v>
                </c:pt>
                <c:pt idx="1923">
                  <c:v>35000000</c:v>
                </c:pt>
                <c:pt idx="1924">
                  <c:v>22000000</c:v>
                </c:pt>
                <c:pt idx="1925">
                  <c:v>22000000</c:v>
                </c:pt>
                <c:pt idx="1926">
                  <c:v>22000000</c:v>
                </c:pt>
                <c:pt idx="1927">
                  <c:v>22000000</c:v>
                </c:pt>
                <c:pt idx="1928">
                  <c:v>22000000</c:v>
                </c:pt>
                <c:pt idx="1929">
                  <c:v>22000000</c:v>
                </c:pt>
                <c:pt idx="1930">
                  <c:v>22000000</c:v>
                </c:pt>
                <c:pt idx="1931">
                  <c:v>21000000</c:v>
                </c:pt>
                <c:pt idx="1932">
                  <c:v>22000000</c:v>
                </c:pt>
                <c:pt idx="1933">
                  <c:v>22000000</c:v>
                </c:pt>
                <c:pt idx="1934">
                  <c:v>26000000</c:v>
                </c:pt>
                <c:pt idx="1935">
                  <c:v>40000000</c:v>
                </c:pt>
                <c:pt idx="1936">
                  <c:v>22000000</c:v>
                </c:pt>
                <c:pt idx="1937">
                  <c:v>22000000</c:v>
                </c:pt>
                <c:pt idx="1938">
                  <c:v>22000000</c:v>
                </c:pt>
                <c:pt idx="1939">
                  <c:v>22000000</c:v>
                </c:pt>
                <c:pt idx="1940">
                  <c:v>126000000</c:v>
                </c:pt>
                <c:pt idx="1941">
                  <c:v>30000000</c:v>
                </c:pt>
                <c:pt idx="1942">
                  <c:v>22000000</c:v>
                </c:pt>
                <c:pt idx="1943">
                  <c:v>22000000</c:v>
                </c:pt>
                <c:pt idx="1944">
                  <c:v>22000000</c:v>
                </c:pt>
                <c:pt idx="1945">
                  <c:v>22000000</c:v>
                </c:pt>
                <c:pt idx="1946">
                  <c:v>22000000</c:v>
                </c:pt>
                <c:pt idx="1947">
                  <c:v>23500000</c:v>
                </c:pt>
                <c:pt idx="1948">
                  <c:v>22000000</c:v>
                </c:pt>
                <c:pt idx="1949">
                  <c:v>25000000</c:v>
                </c:pt>
                <c:pt idx="1950">
                  <c:v>22000000</c:v>
                </c:pt>
                <c:pt idx="1951">
                  <c:v>25000000</c:v>
                </c:pt>
                <c:pt idx="1952">
                  <c:v>21000000</c:v>
                </c:pt>
                <c:pt idx="1953">
                  <c:v>22000000</c:v>
                </c:pt>
                <c:pt idx="1954">
                  <c:v>2000000</c:v>
                </c:pt>
                <c:pt idx="1955">
                  <c:v>22000000</c:v>
                </c:pt>
                <c:pt idx="1956">
                  <c:v>22000000</c:v>
                </c:pt>
                <c:pt idx="1957">
                  <c:v>22000000</c:v>
                </c:pt>
                <c:pt idx="1958">
                  <c:v>16000000</c:v>
                </c:pt>
                <c:pt idx="1959">
                  <c:v>22000000</c:v>
                </c:pt>
                <c:pt idx="1960">
                  <c:v>25000000</c:v>
                </c:pt>
                <c:pt idx="1961">
                  <c:v>21500000</c:v>
                </c:pt>
                <c:pt idx="1962">
                  <c:v>21500000</c:v>
                </c:pt>
                <c:pt idx="1963">
                  <c:v>17000000</c:v>
                </c:pt>
                <c:pt idx="1964">
                  <c:v>21000000</c:v>
                </c:pt>
                <c:pt idx="1965">
                  <c:v>21000000</c:v>
                </c:pt>
                <c:pt idx="1966">
                  <c:v>9000000</c:v>
                </c:pt>
                <c:pt idx="1967">
                  <c:v>17000000</c:v>
                </c:pt>
                <c:pt idx="1968">
                  <c:v>21000000</c:v>
                </c:pt>
                <c:pt idx="1969">
                  <c:v>21000000</c:v>
                </c:pt>
                <c:pt idx="1970">
                  <c:v>21000000</c:v>
                </c:pt>
                <c:pt idx="1971">
                  <c:v>21000000</c:v>
                </c:pt>
                <c:pt idx="1972">
                  <c:v>20000000</c:v>
                </c:pt>
                <c:pt idx="1973">
                  <c:v>21000000</c:v>
                </c:pt>
                <c:pt idx="1974">
                  <c:v>17000000</c:v>
                </c:pt>
                <c:pt idx="1975">
                  <c:v>21000000</c:v>
                </c:pt>
                <c:pt idx="1976">
                  <c:v>21000000</c:v>
                </c:pt>
                <c:pt idx="1977">
                  <c:v>20000000</c:v>
                </c:pt>
                <c:pt idx="1978">
                  <c:v>21000000</c:v>
                </c:pt>
                <c:pt idx="1979">
                  <c:v>21000000</c:v>
                </c:pt>
                <c:pt idx="1980">
                  <c:v>35000000</c:v>
                </c:pt>
                <c:pt idx="1981">
                  <c:v>31000000</c:v>
                </c:pt>
                <c:pt idx="1982">
                  <c:v>18000000</c:v>
                </c:pt>
                <c:pt idx="1983">
                  <c:v>18000000</c:v>
                </c:pt>
                <c:pt idx="1984">
                  <c:v>19400870</c:v>
                </c:pt>
                <c:pt idx="1985">
                  <c:v>20000000</c:v>
                </c:pt>
                <c:pt idx="1986">
                  <c:v>28000000</c:v>
                </c:pt>
                <c:pt idx="1987">
                  <c:v>33000000</c:v>
                </c:pt>
                <c:pt idx="1988">
                  <c:v>19000000</c:v>
                </c:pt>
                <c:pt idx="1989">
                  <c:v>20000000</c:v>
                </c:pt>
                <c:pt idx="1990">
                  <c:v>20000000</c:v>
                </c:pt>
                <c:pt idx="1991">
                  <c:v>20000000</c:v>
                </c:pt>
                <c:pt idx="1992">
                  <c:v>20000000</c:v>
                </c:pt>
                <c:pt idx="1993">
                  <c:v>20000000</c:v>
                </c:pt>
                <c:pt idx="1994">
                  <c:v>32000000</c:v>
                </c:pt>
                <c:pt idx="1995">
                  <c:v>20000000</c:v>
                </c:pt>
                <c:pt idx="1996">
                  <c:v>20000000</c:v>
                </c:pt>
                <c:pt idx="1997">
                  <c:v>35000000</c:v>
                </c:pt>
                <c:pt idx="1998">
                  <c:v>18000000</c:v>
                </c:pt>
                <c:pt idx="1999">
                  <c:v>37000000</c:v>
                </c:pt>
                <c:pt idx="2000">
                  <c:v>20000000</c:v>
                </c:pt>
                <c:pt idx="2001">
                  <c:v>20000000</c:v>
                </c:pt>
                <c:pt idx="2002">
                  <c:v>20000000</c:v>
                </c:pt>
                <c:pt idx="2003">
                  <c:v>20000000</c:v>
                </c:pt>
                <c:pt idx="2004">
                  <c:v>20000000</c:v>
                </c:pt>
                <c:pt idx="2005">
                  <c:v>20000000</c:v>
                </c:pt>
                <c:pt idx="2006">
                  <c:v>20000000</c:v>
                </c:pt>
                <c:pt idx="2007">
                  <c:v>20000000</c:v>
                </c:pt>
                <c:pt idx="2008">
                  <c:v>20000000</c:v>
                </c:pt>
                <c:pt idx="2009">
                  <c:v>20000000</c:v>
                </c:pt>
                <c:pt idx="2010">
                  <c:v>20000000</c:v>
                </c:pt>
                <c:pt idx="2011">
                  <c:v>20000000</c:v>
                </c:pt>
                <c:pt idx="2012">
                  <c:v>20000000</c:v>
                </c:pt>
                <c:pt idx="2013">
                  <c:v>20000000</c:v>
                </c:pt>
                <c:pt idx="2014">
                  <c:v>20000000</c:v>
                </c:pt>
                <c:pt idx="2015">
                  <c:v>20000000</c:v>
                </c:pt>
                <c:pt idx="2016">
                  <c:v>30000000</c:v>
                </c:pt>
                <c:pt idx="2017">
                  <c:v>20000000</c:v>
                </c:pt>
                <c:pt idx="2018">
                  <c:v>20000000</c:v>
                </c:pt>
                <c:pt idx="2019">
                  <c:v>20000000</c:v>
                </c:pt>
                <c:pt idx="2020">
                  <c:v>20000000</c:v>
                </c:pt>
                <c:pt idx="2021">
                  <c:v>22000000</c:v>
                </c:pt>
                <c:pt idx="2022">
                  <c:v>20000000</c:v>
                </c:pt>
                <c:pt idx="2023">
                  <c:v>20000000</c:v>
                </c:pt>
                <c:pt idx="2024">
                  <c:v>20000000</c:v>
                </c:pt>
                <c:pt idx="2025">
                  <c:v>20000000</c:v>
                </c:pt>
                <c:pt idx="2026">
                  <c:v>20000000</c:v>
                </c:pt>
                <c:pt idx="2027">
                  <c:v>20000000</c:v>
                </c:pt>
                <c:pt idx="2028">
                  <c:v>20000000</c:v>
                </c:pt>
                <c:pt idx="2029">
                  <c:v>25000000</c:v>
                </c:pt>
                <c:pt idx="2030">
                  <c:v>19800000</c:v>
                </c:pt>
                <c:pt idx="2031">
                  <c:v>20000000</c:v>
                </c:pt>
                <c:pt idx="2032">
                  <c:v>30000000</c:v>
                </c:pt>
                <c:pt idx="2033">
                  <c:v>11000000</c:v>
                </c:pt>
                <c:pt idx="2034">
                  <c:v>20000000</c:v>
                </c:pt>
                <c:pt idx="2035">
                  <c:v>20000000</c:v>
                </c:pt>
                <c:pt idx="2036">
                  <c:v>20000000</c:v>
                </c:pt>
                <c:pt idx="2037">
                  <c:v>20000000</c:v>
                </c:pt>
                <c:pt idx="2038">
                  <c:v>35000000</c:v>
                </c:pt>
                <c:pt idx="2039">
                  <c:v>19000000</c:v>
                </c:pt>
                <c:pt idx="2040">
                  <c:v>20000000</c:v>
                </c:pt>
                <c:pt idx="2041">
                  <c:v>20000000</c:v>
                </c:pt>
                <c:pt idx="2042">
                  <c:v>20000000</c:v>
                </c:pt>
                <c:pt idx="2043">
                  <c:v>27000000</c:v>
                </c:pt>
                <c:pt idx="2044">
                  <c:v>20000000</c:v>
                </c:pt>
                <c:pt idx="2045">
                  <c:v>20000000</c:v>
                </c:pt>
                <c:pt idx="2046">
                  <c:v>20000000</c:v>
                </c:pt>
                <c:pt idx="2047">
                  <c:v>20000000</c:v>
                </c:pt>
                <c:pt idx="2048">
                  <c:v>20000000</c:v>
                </c:pt>
                <c:pt idx="2049">
                  <c:v>20000000</c:v>
                </c:pt>
                <c:pt idx="2050">
                  <c:v>20000000</c:v>
                </c:pt>
                <c:pt idx="2051">
                  <c:v>20000000</c:v>
                </c:pt>
                <c:pt idx="2052">
                  <c:v>20000000</c:v>
                </c:pt>
                <c:pt idx="2053">
                  <c:v>20000000</c:v>
                </c:pt>
                <c:pt idx="2054">
                  <c:v>9000000</c:v>
                </c:pt>
                <c:pt idx="2055">
                  <c:v>20000000</c:v>
                </c:pt>
                <c:pt idx="2056">
                  <c:v>20000000</c:v>
                </c:pt>
                <c:pt idx="2057">
                  <c:v>20000000</c:v>
                </c:pt>
                <c:pt idx="2058">
                  <c:v>40000000</c:v>
                </c:pt>
                <c:pt idx="2059">
                  <c:v>20000000</c:v>
                </c:pt>
                <c:pt idx="2060">
                  <c:v>20000000</c:v>
                </c:pt>
                <c:pt idx="2061">
                  <c:v>20000000</c:v>
                </c:pt>
                <c:pt idx="2062">
                  <c:v>806947</c:v>
                </c:pt>
                <c:pt idx="2063">
                  <c:v>40000000</c:v>
                </c:pt>
                <c:pt idx="2064">
                  <c:v>20000000</c:v>
                </c:pt>
                <c:pt idx="2065">
                  <c:v>20000000</c:v>
                </c:pt>
                <c:pt idx="2066">
                  <c:v>20000000</c:v>
                </c:pt>
                <c:pt idx="2067">
                  <c:v>30000000</c:v>
                </c:pt>
                <c:pt idx="2068">
                  <c:v>20000000</c:v>
                </c:pt>
                <c:pt idx="2069">
                  <c:v>15000000</c:v>
                </c:pt>
                <c:pt idx="2070">
                  <c:v>20000000</c:v>
                </c:pt>
                <c:pt idx="2071">
                  <c:v>20000000</c:v>
                </c:pt>
                <c:pt idx="2072">
                  <c:v>19000000</c:v>
                </c:pt>
                <c:pt idx="2073">
                  <c:v>20000000</c:v>
                </c:pt>
                <c:pt idx="2074">
                  <c:v>20000000</c:v>
                </c:pt>
                <c:pt idx="2075">
                  <c:v>20000000</c:v>
                </c:pt>
                <c:pt idx="2076">
                  <c:v>35000000</c:v>
                </c:pt>
                <c:pt idx="2077">
                  <c:v>20000000</c:v>
                </c:pt>
                <c:pt idx="2078">
                  <c:v>20000000</c:v>
                </c:pt>
                <c:pt idx="2079">
                  <c:v>20000000</c:v>
                </c:pt>
                <c:pt idx="2080">
                  <c:v>37000000</c:v>
                </c:pt>
                <c:pt idx="2081">
                  <c:v>20000000</c:v>
                </c:pt>
                <c:pt idx="2082">
                  <c:v>20000000</c:v>
                </c:pt>
                <c:pt idx="2083">
                  <c:v>20000000</c:v>
                </c:pt>
                <c:pt idx="2084">
                  <c:v>25000000</c:v>
                </c:pt>
                <c:pt idx="2085">
                  <c:v>27000000</c:v>
                </c:pt>
                <c:pt idx="2086">
                  <c:v>20000000</c:v>
                </c:pt>
                <c:pt idx="2087">
                  <c:v>20000000</c:v>
                </c:pt>
                <c:pt idx="2088">
                  <c:v>20000000</c:v>
                </c:pt>
                <c:pt idx="2089">
                  <c:v>40000000</c:v>
                </c:pt>
                <c:pt idx="2090">
                  <c:v>20000000</c:v>
                </c:pt>
                <c:pt idx="2091">
                  <c:v>20000000</c:v>
                </c:pt>
                <c:pt idx="2092">
                  <c:v>20000000</c:v>
                </c:pt>
                <c:pt idx="2093">
                  <c:v>30000000</c:v>
                </c:pt>
                <c:pt idx="2094">
                  <c:v>22000000</c:v>
                </c:pt>
                <c:pt idx="2095">
                  <c:v>20000000</c:v>
                </c:pt>
                <c:pt idx="2096">
                  <c:v>20000000</c:v>
                </c:pt>
                <c:pt idx="2097">
                  <c:v>22000000</c:v>
                </c:pt>
                <c:pt idx="2098">
                  <c:v>20000000</c:v>
                </c:pt>
                <c:pt idx="2099">
                  <c:v>20000000</c:v>
                </c:pt>
                <c:pt idx="2100">
                  <c:v>20000000</c:v>
                </c:pt>
                <c:pt idx="2101">
                  <c:v>20000000</c:v>
                </c:pt>
                <c:pt idx="2102">
                  <c:v>20000000</c:v>
                </c:pt>
                <c:pt idx="2103">
                  <c:v>20000000</c:v>
                </c:pt>
                <c:pt idx="2104">
                  <c:v>20000000</c:v>
                </c:pt>
                <c:pt idx="2105">
                  <c:v>20000000</c:v>
                </c:pt>
                <c:pt idx="2106">
                  <c:v>20000000</c:v>
                </c:pt>
                <c:pt idx="2107">
                  <c:v>20000000</c:v>
                </c:pt>
                <c:pt idx="2108">
                  <c:v>20000000</c:v>
                </c:pt>
                <c:pt idx="2109">
                  <c:v>21000000</c:v>
                </c:pt>
                <c:pt idx="2110">
                  <c:v>20000000</c:v>
                </c:pt>
                <c:pt idx="2111">
                  <c:v>33000000</c:v>
                </c:pt>
                <c:pt idx="2112">
                  <c:v>20000000</c:v>
                </c:pt>
                <c:pt idx="2113">
                  <c:v>20000000</c:v>
                </c:pt>
                <c:pt idx="2114">
                  <c:v>20000000</c:v>
                </c:pt>
                <c:pt idx="2115">
                  <c:v>20000000</c:v>
                </c:pt>
                <c:pt idx="2116">
                  <c:v>20000000</c:v>
                </c:pt>
                <c:pt idx="2117">
                  <c:v>12000000</c:v>
                </c:pt>
                <c:pt idx="2118">
                  <c:v>20000000</c:v>
                </c:pt>
                <c:pt idx="2119">
                  <c:v>22000000</c:v>
                </c:pt>
                <c:pt idx="2120">
                  <c:v>20000000</c:v>
                </c:pt>
                <c:pt idx="2121">
                  <c:v>10000000</c:v>
                </c:pt>
                <c:pt idx="2122">
                  <c:v>20000000</c:v>
                </c:pt>
                <c:pt idx="2123">
                  <c:v>15000000</c:v>
                </c:pt>
                <c:pt idx="2124">
                  <c:v>8700000</c:v>
                </c:pt>
                <c:pt idx="2125">
                  <c:v>20000000</c:v>
                </c:pt>
                <c:pt idx="2126">
                  <c:v>20000000</c:v>
                </c:pt>
                <c:pt idx="2127">
                  <c:v>20000000</c:v>
                </c:pt>
                <c:pt idx="2128">
                  <c:v>20000000</c:v>
                </c:pt>
                <c:pt idx="2129">
                  <c:v>20000000</c:v>
                </c:pt>
                <c:pt idx="2130">
                  <c:v>20000000</c:v>
                </c:pt>
                <c:pt idx="2131">
                  <c:v>20000000</c:v>
                </c:pt>
                <c:pt idx="2132">
                  <c:v>20000000</c:v>
                </c:pt>
                <c:pt idx="2133">
                  <c:v>20000000</c:v>
                </c:pt>
                <c:pt idx="2134">
                  <c:v>21000000</c:v>
                </c:pt>
                <c:pt idx="2135">
                  <c:v>2400000000</c:v>
                </c:pt>
                <c:pt idx="2136">
                  <c:v>20000000</c:v>
                </c:pt>
                <c:pt idx="2137">
                  <c:v>20000000</c:v>
                </c:pt>
                <c:pt idx="2138">
                  <c:v>2000000</c:v>
                </c:pt>
                <c:pt idx="2139">
                  <c:v>20000000</c:v>
                </c:pt>
                <c:pt idx="2140">
                  <c:v>20000000</c:v>
                </c:pt>
                <c:pt idx="2141">
                  <c:v>20000000</c:v>
                </c:pt>
                <c:pt idx="2142">
                  <c:v>40000000</c:v>
                </c:pt>
                <c:pt idx="2143">
                  <c:v>24000000</c:v>
                </c:pt>
                <c:pt idx="2144">
                  <c:v>20000000</c:v>
                </c:pt>
                <c:pt idx="2145">
                  <c:v>10000000</c:v>
                </c:pt>
                <c:pt idx="2146">
                  <c:v>2127519898</c:v>
                </c:pt>
                <c:pt idx="2147">
                  <c:v>20000000</c:v>
                </c:pt>
                <c:pt idx="2148">
                  <c:v>20000000</c:v>
                </c:pt>
                <c:pt idx="2149">
                  <c:v>140000000</c:v>
                </c:pt>
                <c:pt idx="2150">
                  <c:v>20000000</c:v>
                </c:pt>
                <c:pt idx="2151">
                  <c:v>22000000</c:v>
                </c:pt>
                <c:pt idx="2152">
                  <c:v>20000000</c:v>
                </c:pt>
                <c:pt idx="2153">
                  <c:v>19400000</c:v>
                </c:pt>
                <c:pt idx="2154">
                  <c:v>20000000</c:v>
                </c:pt>
                <c:pt idx="2155">
                  <c:v>22000000</c:v>
                </c:pt>
                <c:pt idx="2156">
                  <c:v>20000000</c:v>
                </c:pt>
                <c:pt idx="2157">
                  <c:v>19000000</c:v>
                </c:pt>
                <c:pt idx="2158">
                  <c:v>20000000</c:v>
                </c:pt>
                <c:pt idx="2159">
                  <c:v>15000000</c:v>
                </c:pt>
                <c:pt idx="2160">
                  <c:v>20000000</c:v>
                </c:pt>
                <c:pt idx="2161">
                  <c:v>19000000</c:v>
                </c:pt>
                <c:pt idx="2162">
                  <c:v>19000000</c:v>
                </c:pt>
                <c:pt idx="2163">
                  <c:v>13000000</c:v>
                </c:pt>
                <c:pt idx="2164">
                  <c:v>19000000</c:v>
                </c:pt>
                <c:pt idx="2165">
                  <c:v>18000000</c:v>
                </c:pt>
                <c:pt idx="2166">
                  <c:v>15000000</c:v>
                </c:pt>
                <c:pt idx="2167">
                  <c:v>19000000</c:v>
                </c:pt>
                <c:pt idx="2168">
                  <c:v>20000000</c:v>
                </c:pt>
                <c:pt idx="2169">
                  <c:v>19000000</c:v>
                </c:pt>
                <c:pt idx="2170">
                  <c:v>25000000</c:v>
                </c:pt>
                <c:pt idx="2171">
                  <c:v>19000000</c:v>
                </c:pt>
                <c:pt idx="2172">
                  <c:v>19000000</c:v>
                </c:pt>
                <c:pt idx="2173">
                  <c:v>19000000</c:v>
                </c:pt>
                <c:pt idx="2174">
                  <c:v>23000000</c:v>
                </c:pt>
                <c:pt idx="2175">
                  <c:v>19000000</c:v>
                </c:pt>
                <c:pt idx="2176">
                  <c:v>19000000</c:v>
                </c:pt>
                <c:pt idx="2177">
                  <c:v>19000000</c:v>
                </c:pt>
                <c:pt idx="2178">
                  <c:v>19000000</c:v>
                </c:pt>
                <c:pt idx="2179">
                  <c:v>15000000</c:v>
                </c:pt>
                <c:pt idx="2180">
                  <c:v>18500000</c:v>
                </c:pt>
                <c:pt idx="2181">
                  <c:v>18500000</c:v>
                </c:pt>
                <c:pt idx="2182">
                  <c:v>18000000</c:v>
                </c:pt>
                <c:pt idx="2183">
                  <c:v>18000000</c:v>
                </c:pt>
                <c:pt idx="2184">
                  <c:v>18000000</c:v>
                </c:pt>
                <c:pt idx="2185">
                  <c:v>18000000</c:v>
                </c:pt>
                <c:pt idx="2186">
                  <c:v>18000000</c:v>
                </c:pt>
                <c:pt idx="2187">
                  <c:v>17000000</c:v>
                </c:pt>
                <c:pt idx="2188">
                  <c:v>20000000</c:v>
                </c:pt>
                <c:pt idx="2189">
                  <c:v>17000000</c:v>
                </c:pt>
                <c:pt idx="2190">
                  <c:v>16000000</c:v>
                </c:pt>
                <c:pt idx="2191">
                  <c:v>17000000</c:v>
                </c:pt>
                <c:pt idx="2192">
                  <c:v>18000000</c:v>
                </c:pt>
                <c:pt idx="2193">
                  <c:v>18000000</c:v>
                </c:pt>
                <c:pt idx="2194">
                  <c:v>17000000</c:v>
                </c:pt>
                <c:pt idx="2195">
                  <c:v>18000000</c:v>
                </c:pt>
                <c:pt idx="2196">
                  <c:v>21000000</c:v>
                </c:pt>
                <c:pt idx="2197">
                  <c:v>15000000</c:v>
                </c:pt>
                <c:pt idx="2198">
                  <c:v>18000000</c:v>
                </c:pt>
                <c:pt idx="2199">
                  <c:v>20000000</c:v>
                </c:pt>
                <c:pt idx="2200">
                  <c:v>17000000</c:v>
                </c:pt>
                <c:pt idx="2201">
                  <c:v>18000000</c:v>
                </c:pt>
                <c:pt idx="2202">
                  <c:v>19800000</c:v>
                </c:pt>
                <c:pt idx="2203">
                  <c:v>18000000</c:v>
                </c:pt>
                <c:pt idx="2204">
                  <c:v>18000000</c:v>
                </c:pt>
                <c:pt idx="2205">
                  <c:v>18000000</c:v>
                </c:pt>
                <c:pt idx="2206">
                  <c:v>15000000</c:v>
                </c:pt>
                <c:pt idx="2207">
                  <c:v>25000000</c:v>
                </c:pt>
                <c:pt idx="2208">
                  <c:v>18000000</c:v>
                </c:pt>
                <c:pt idx="2209">
                  <c:v>18000000</c:v>
                </c:pt>
                <c:pt idx="2210">
                  <c:v>1000000</c:v>
                </c:pt>
                <c:pt idx="2211">
                  <c:v>18000000</c:v>
                </c:pt>
                <c:pt idx="2212">
                  <c:v>18000000</c:v>
                </c:pt>
                <c:pt idx="2213">
                  <c:v>18000000</c:v>
                </c:pt>
                <c:pt idx="2214">
                  <c:v>18000000</c:v>
                </c:pt>
                <c:pt idx="2215">
                  <c:v>18000000</c:v>
                </c:pt>
                <c:pt idx="2216">
                  <c:v>18000000</c:v>
                </c:pt>
                <c:pt idx="2217">
                  <c:v>18000000</c:v>
                </c:pt>
                <c:pt idx="2218">
                  <c:v>18000000</c:v>
                </c:pt>
                <c:pt idx="2219">
                  <c:v>18000000</c:v>
                </c:pt>
                <c:pt idx="2220">
                  <c:v>18000000</c:v>
                </c:pt>
                <c:pt idx="2221">
                  <c:v>17000000</c:v>
                </c:pt>
                <c:pt idx="2222">
                  <c:v>18000000</c:v>
                </c:pt>
                <c:pt idx="2223">
                  <c:v>18000000</c:v>
                </c:pt>
                <c:pt idx="2224">
                  <c:v>30000000</c:v>
                </c:pt>
                <c:pt idx="2225">
                  <c:v>18000000</c:v>
                </c:pt>
                <c:pt idx="2226">
                  <c:v>18000000</c:v>
                </c:pt>
                <c:pt idx="2227">
                  <c:v>18000000</c:v>
                </c:pt>
                <c:pt idx="2228">
                  <c:v>18000000</c:v>
                </c:pt>
                <c:pt idx="2229">
                  <c:v>18000000</c:v>
                </c:pt>
                <c:pt idx="2230">
                  <c:v>18000000</c:v>
                </c:pt>
                <c:pt idx="2231">
                  <c:v>18000000</c:v>
                </c:pt>
                <c:pt idx="2232">
                  <c:v>18000000</c:v>
                </c:pt>
                <c:pt idx="2233">
                  <c:v>18000000</c:v>
                </c:pt>
                <c:pt idx="2234">
                  <c:v>17000000</c:v>
                </c:pt>
                <c:pt idx="2235">
                  <c:v>18000000</c:v>
                </c:pt>
                <c:pt idx="2236">
                  <c:v>13000000</c:v>
                </c:pt>
                <c:pt idx="2237">
                  <c:v>18000000</c:v>
                </c:pt>
                <c:pt idx="2238">
                  <c:v>18000000</c:v>
                </c:pt>
                <c:pt idx="2239">
                  <c:v>20000000</c:v>
                </c:pt>
                <c:pt idx="2240">
                  <c:v>18000000</c:v>
                </c:pt>
                <c:pt idx="2241">
                  <c:v>20000000</c:v>
                </c:pt>
                <c:pt idx="2242">
                  <c:v>18000000</c:v>
                </c:pt>
                <c:pt idx="2243">
                  <c:v>18000000</c:v>
                </c:pt>
                <c:pt idx="2244">
                  <c:v>18000000</c:v>
                </c:pt>
                <c:pt idx="2245">
                  <c:v>18000000</c:v>
                </c:pt>
                <c:pt idx="2246">
                  <c:v>12000000</c:v>
                </c:pt>
                <c:pt idx="2247">
                  <c:v>2700000</c:v>
                </c:pt>
                <c:pt idx="2248">
                  <c:v>18000000</c:v>
                </c:pt>
                <c:pt idx="2249">
                  <c:v>11350000</c:v>
                </c:pt>
                <c:pt idx="2250">
                  <c:v>14000000</c:v>
                </c:pt>
                <c:pt idx="2251">
                  <c:v>20000000</c:v>
                </c:pt>
                <c:pt idx="2252">
                  <c:v>23000000</c:v>
                </c:pt>
                <c:pt idx="2253">
                  <c:v>17500000</c:v>
                </c:pt>
                <c:pt idx="2254">
                  <c:v>17500000</c:v>
                </c:pt>
                <c:pt idx="2255">
                  <c:v>24000000</c:v>
                </c:pt>
                <c:pt idx="2256">
                  <c:v>17500000</c:v>
                </c:pt>
                <c:pt idx="2257">
                  <c:v>17500000</c:v>
                </c:pt>
                <c:pt idx="2258">
                  <c:v>17000000</c:v>
                </c:pt>
                <c:pt idx="2259">
                  <c:v>18500000</c:v>
                </c:pt>
                <c:pt idx="2260">
                  <c:v>17000000</c:v>
                </c:pt>
                <c:pt idx="2261">
                  <c:v>17000000</c:v>
                </c:pt>
                <c:pt idx="2262">
                  <c:v>17000000</c:v>
                </c:pt>
                <c:pt idx="2263">
                  <c:v>12000000</c:v>
                </c:pt>
                <c:pt idx="2264">
                  <c:v>17500000</c:v>
                </c:pt>
                <c:pt idx="2265">
                  <c:v>300000</c:v>
                </c:pt>
                <c:pt idx="2266">
                  <c:v>17000000</c:v>
                </c:pt>
                <c:pt idx="2267">
                  <c:v>17000000</c:v>
                </c:pt>
                <c:pt idx="2268">
                  <c:v>17000000</c:v>
                </c:pt>
                <c:pt idx="2269">
                  <c:v>20000000</c:v>
                </c:pt>
                <c:pt idx="2270">
                  <c:v>17000000</c:v>
                </c:pt>
                <c:pt idx="2271">
                  <c:v>170000000</c:v>
                </c:pt>
                <c:pt idx="2272">
                  <c:v>17000000</c:v>
                </c:pt>
                <c:pt idx="2273">
                  <c:v>17000000</c:v>
                </c:pt>
                <c:pt idx="2274">
                  <c:v>15000000</c:v>
                </c:pt>
                <c:pt idx="2275">
                  <c:v>17000000</c:v>
                </c:pt>
                <c:pt idx="2276">
                  <c:v>17000000</c:v>
                </c:pt>
                <c:pt idx="2277">
                  <c:v>17000000</c:v>
                </c:pt>
                <c:pt idx="2278">
                  <c:v>34000000</c:v>
                </c:pt>
                <c:pt idx="2279">
                  <c:v>17000000</c:v>
                </c:pt>
                <c:pt idx="2280">
                  <c:v>17000000</c:v>
                </c:pt>
                <c:pt idx="2281">
                  <c:v>4000000</c:v>
                </c:pt>
                <c:pt idx="2282">
                  <c:v>17000000</c:v>
                </c:pt>
                <c:pt idx="2283">
                  <c:v>17000000</c:v>
                </c:pt>
                <c:pt idx="2284">
                  <c:v>17000000</c:v>
                </c:pt>
                <c:pt idx="2285">
                  <c:v>17000000</c:v>
                </c:pt>
                <c:pt idx="2286">
                  <c:v>19000000</c:v>
                </c:pt>
                <c:pt idx="2287">
                  <c:v>17000000</c:v>
                </c:pt>
                <c:pt idx="2288">
                  <c:v>17000000</c:v>
                </c:pt>
                <c:pt idx="2289">
                  <c:v>17000000</c:v>
                </c:pt>
                <c:pt idx="2290">
                  <c:v>16000000</c:v>
                </c:pt>
                <c:pt idx="2291">
                  <c:v>17000000</c:v>
                </c:pt>
                <c:pt idx="2292">
                  <c:v>17000000</c:v>
                </c:pt>
                <c:pt idx="2293">
                  <c:v>17000000</c:v>
                </c:pt>
                <c:pt idx="2294">
                  <c:v>17000000</c:v>
                </c:pt>
                <c:pt idx="2295">
                  <c:v>17000000</c:v>
                </c:pt>
                <c:pt idx="2296">
                  <c:v>16500000</c:v>
                </c:pt>
                <c:pt idx="2297">
                  <c:v>16800000</c:v>
                </c:pt>
                <c:pt idx="2298">
                  <c:v>15000000</c:v>
                </c:pt>
                <c:pt idx="2299">
                  <c:v>16500000</c:v>
                </c:pt>
                <c:pt idx="2300">
                  <c:v>16500000</c:v>
                </c:pt>
                <c:pt idx="2301">
                  <c:v>16500000</c:v>
                </c:pt>
                <c:pt idx="2302">
                  <c:v>15000000</c:v>
                </c:pt>
                <c:pt idx="2303">
                  <c:v>16400000</c:v>
                </c:pt>
                <c:pt idx="2304">
                  <c:v>16000000</c:v>
                </c:pt>
                <c:pt idx="2305">
                  <c:v>16000000</c:v>
                </c:pt>
                <c:pt idx="2306">
                  <c:v>16000000</c:v>
                </c:pt>
                <c:pt idx="2307">
                  <c:v>15600000</c:v>
                </c:pt>
                <c:pt idx="2308">
                  <c:v>16000000</c:v>
                </c:pt>
                <c:pt idx="2309">
                  <c:v>15000000</c:v>
                </c:pt>
                <c:pt idx="2310">
                  <c:v>16000000</c:v>
                </c:pt>
                <c:pt idx="2311">
                  <c:v>16000000</c:v>
                </c:pt>
                <c:pt idx="2312">
                  <c:v>16000000</c:v>
                </c:pt>
                <c:pt idx="2313">
                  <c:v>18500000</c:v>
                </c:pt>
                <c:pt idx="2314">
                  <c:v>16000000</c:v>
                </c:pt>
                <c:pt idx="2315">
                  <c:v>13500000</c:v>
                </c:pt>
                <c:pt idx="2316">
                  <c:v>35000000</c:v>
                </c:pt>
                <c:pt idx="2317">
                  <c:v>16000000</c:v>
                </c:pt>
                <c:pt idx="2318">
                  <c:v>16000000</c:v>
                </c:pt>
                <c:pt idx="2319">
                  <c:v>17700000</c:v>
                </c:pt>
                <c:pt idx="2320">
                  <c:v>15000000</c:v>
                </c:pt>
                <c:pt idx="2321">
                  <c:v>8000000</c:v>
                </c:pt>
                <c:pt idx="2322">
                  <c:v>16500000</c:v>
                </c:pt>
                <c:pt idx="2323">
                  <c:v>15500000</c:v>
                </c:pt>
                <c:pt idx="2324">
                  <c:v>16000000</c:v>
                </c:pt>
                <c:pt idx="2325">
                  <c:v>16000000</c:v>
                </c:pt>
                <c:pt idx="2326">
                  <c:v>16000000</c:v>
                </c:pt>
                <c:pt idx="2327">
                  <c:v>16000000</c:v>
                </c:pt>
                <c:pt idx="2328">
                  <c:v>16000000</c:v>
                </c:pt>
                <c:pt idx="2329">
                  <c:v>16000000</c:v>
                </c:pt>
                <c:pt idx="2330">
                  <c:v>16000000</c:v>
                </c:pt>
                <c:pt idx="2331">
                  <c:v>20000000</c:v>
                </c:pt>
                <c:pt idx="2332">
                  <c:v>26000000</c:v>
                </c:pt>
                <c:pt idx="2333">
                  <c:v>16000000</c:v>
                </c:pt>
                <c:pt idx="2334">
                  <c:v>15000000</c:v>
                </c:pt>
                <c:pt idx="2335">
                  <c:v>16000000</c:v>
                </c:pt>
                <c:pt idx="2336">
                  <c:v>15000000</c:v>
                </c:pt>
                <c:pt idx="2337">
                  <c:v>16000000</c:v>
                </c:pt>
                <c:pt idx="2338">
                  <c:v>16000000</c:v>
                </c:pt>
                <c:pt idx="2339">
                  <c:v>16000000</c:v>
                </c:pt>
                <c:pt idx="2340">
                  <c:v>16000000</c:v>
                </c:pt>
                <c:pt idx="2341">
                  <c:v>16000000</c:v>
                </c:pt>
                <c:pt idx="2342">
                  <c:v>20000000</c:v>
                </c:pt>
                <c:pt idx="2343">
                  <c:v>16000000</c:v>
                </c:pt>
                <c:pt idx="2344">
                  <c:v>15000000</c:v>
                </c:pt>
                <c:pt idx="2345">
                  <c:v>13000000</c:v>
                </c:pt>
                <c:pt idx="2346">
                  <c:v>16000000</c:v>
                </c:pt>
                <c:pt idx="2347">
                  <c:v>16000000</c:v>
                </c:pt>
                <c:pt idx="2348">
                  <c:v>15600000</c:v>
                </c:pt>
                <c:pt idx="2349">
                  <c:v>15500000</c:v>
                </c:pt>
                <c:pt idx="2350">
                  <c:v>15300000</c:v>
                </c:pt>
                <c:pt idx="2351">
                  <c:v>15500000</c:v>
                </c:pt>
                <c:pt idx="2352">
                  <c:v>14000000</c:v>
                </c:pt>
                <c:pt idx="2353">
                  <c:v>18000000</c:v>
                </c:pt>
                <c:pt idx="2354">
                  <c:v>11000000</c:v>
                </c:pt>
                <c:pt idx="2355">
                  <c:v>22000000</c:v>
                </c:pt>
                <c:pt idx="2356">
                  <c:v>15000000</c:v>
                </c:pt>
                <c:pt idx="2357">
                  <c:v>15000000</c:v>
                </c:pt>
                <c:pt idx="2358">
                  <c:v>15000000</c:v>
                </c:pt>
                <c:pt idx="2359">
                  <c:v>15000000</c:v>
                </c:pt>
                <c:pt idx="2360">
                  <c:v>15000000</c:v>
                </c:pt>
                <c:pt idx="2361">
                  <c:v>15500000</c:v>
                </c:pt>
                <c:pt idx="2362">
                  <c:v>15000000</c:v>
                </c:pt>
                <c:pt idx="2363">
                  <c:v>14000000</c:v>
                </c:pt>
                <c:pt idx="2364">
                  <c:v>10000000</c:v>
                </c:pt>
                <c:pt idx="2365">
                  <c:v>15000000</c:v>
                </c:pt>
                <c:pt idx="2366">
                  <c:v>20000000</c:v>
                </c:pt>
                <c:pt idx="2367">
                  <c:v>15000000</c:v>
                </c:pt>
                <c:pt idx="2368">
                  <c:v>15000000</c:v>
                </c:pt>
                <c:pt idx="2369">
                  <c:v>9800000</c:v>
                </c:pt>
                <c:pt idx="2370">
                  <c:v>15000000</c:v>
                </c:pt>
                <c:pt idx="2371">
                  <c:v>15000000</c:v>
                </c:pt>
                <c:pt idx="2372">
                  <c:v>15000000</c:v>
                </c:pt>
                <c:pt idx="2373">
                  <c:v>17000000</c:v>
                </c:pt>
                <c:pt idx="2374">
                  <c:v>15000000</c:v>
                </c:pt>
                <c:pt idx="2375">
                  <c:v>15000000</c:v>
                </c:pt>
                <c:pt idx="2376">
                  <c:v>15000000</c:v>
                </c:pt>
                <c:pt idx="2377">
                  <c:v>17000000</c:v>
                </c:pt>
                <c:pt idx="2378">
                  <c:v>15000000</c:v>
                </c:pt>
                <c:pt idx="2379">
                  <c:v>15000000</c:v>
                </c:pt>
                <c:pt idx="2380">
                  <c:v>15000000</c:v>
                </c:pt>
                <c:pt idx="2381">
                  <c:v>10000000</c:v>
                </c:pt>
                <c:pt idx="2382">
                  <c:v>16000000</c:v>
                </c:pt>
                <c:pt idx="2383">
                  <c:v>7000000</c:v>
                </c:pt>
                <c:pt idx="2384">
                  <c:v>37000000</c:v>
                </c:pt>
                <c:pt idx="2385">
                  <c:v>15000000</c:v>
                </c:pt>
                <c:pt idx="2386">
                  <c:v>15000000</c:v>
                </c:pt>
                <c:pt idx="2387">
                  <c:v>16000000</c:v>
                </c:pt>
                <c:pt idx="2388">
                  <c:v>15000000</c:v>
                </c:pt>
                <c:pt idx="2389">
                  <c:v>15000000</c:v>
                </c:pt>
                <c:pt idx="2390">
                  <c:v>15000000</c:v>
                </c:pt>
                <c:pt idx="2391">
                  <c:v>15000000</c:v>
                </c:pt>
                <c:pt idx="2392">
                  <c:v>15000000</c:v>
                </c:pt>
                <c:pt idx="2393">
                  <c:v>15000000</c:v>
                </c:pt>
                <c:pt idx="2394">
                  <c:v>15000000</c:v>
                </c:pt>
                <c:pt idx="2395">
                  <c:v>125000000</c:v>
                </c:pt>
                <c:pt idx="2396">
                  <c:v>16000000</c:v>
                </c:pt>
                <c:pt idx="2397">
                  <c:v>15000000</c:v>
                </c:pt>
                <c:pt idx="2398">
                  <c:v>15000000</c:v>
                </c:pt>
                <c:pt idx="2399">
                  <c:v>15000000</c:v>
                </c:pt>
                <c:pt idx="2400">
                  <c:v>15000000</c:v>
                </c:pt>
                <c:pt idx="2401">
                  <c:v>15000000</c:v>
                </c:pt>
                <c:pt idx="2402">
                  <c:v>15000000</c:v>
                </c:pt>
                <c:pt idx="2403">
                  <c:v>14000000</c:v>
                </c:pt>
                <c:pt idx="2404">
                  <c:v>15000000</c:v>
                </c:pt>
                <c:pt idx="2405">
                  <c:v>15000000</c:v>
                </c:pt>
                <c:pt idx="2406">
                  <c:v>15000000</c:v>
                </c:pt>
                <c:pt idx="2407">
                  <c:v>15000000</c:v>
                </c:pt>
                <c:pt idx="2408">
                  <c:v>15000000</c:v>
                </c:pt>
                <c:pt idx="2409">
                  <c:v>15000000</c:v>
                </c:pt>
                <c:pt idx="2410">
                  <c:v>15000000</c:v>
                </c:pt>
                <c:pt idx="2411">
                  <c:v>11500000</c:v>
                </c:pt>
                <c:pt idx="2412">
                  <c:v>15000000</c:v>
                </c:pt>
                <c:pt idx="2413">
                  <c:v>15000000</c:v>
                </c:pt>
                <c:pt idx="2414">
                  <c:v>15000000</c:v>
                </c:pt>
                <c:pt idx="2415">
                  <c:v>15000000</c:v>
                </c:pt>
                <c:pt idx="2416">
                  <c:v>14000000</c:v>
                </c:pt>
                <c:pt idx="2417">
                  <c:v>15000000</c:v>
                </c:pt>
                <c:pt idx="2418">
                  <c:v>20000000</c:v>
                </c:pt>
                <c:pt idx="2419">
                  <c:v>15000000</c:v>
                </c:pt>
                <c:pt idx="2420">
                  <c:v>15000000</c:v>
                </c:pt>
                <c:pt idx="2421">
                  <c:v>15000000</c:v>
                </c:pt>
                <c:pt idx="2422">
                  <c:v>15000000</c:v>
                </c:pt>
                <c:pt idx="2423">
                  <c:v>15000000</c:v>
                </c:pt>
                <c:pt idx="2424">
                  <c:v>15000000</c:v>
                </c:pt>
                <c:pt idx="2425">
                  <c:v>15000000</c:v>
                </c:pt>
                <c:pt idx="2426">
                  <c:v>15000000</c:v>
                </c:pt>
                <c:pt idx="2427">
                  <c:v>15000000</c:v>
                </c:pt>
                <c:pt idx="2428">
                  <c:v>15000000</c:v>
                </c:pt>
                <c:pt idx="2429">
                  <c:v>15000000</c:v>
                </c:pt>
                <c:pt idx="2430">
                  <c:v>15000000</c:v>
                </c:pt>
                <c:pt idx="2431">
                  <c:v>15000000</c:v>
                </c:pt>
                <c:pt idx="2432">
                  <c:v>15000000</c:v>
                </c:pt>
                <c:pt idx="2433">
                  <c:v>15000000</c:v>
                </c:pt>
                <c:pt idx="2434">
                  <c:v>15000000</c:v>
                </c:pt>
                <c:pt idx="2435">
                  <c:v>15000000</c:v>
                </c:pt>
                <c:pt idx="2436">
                  <c:v>15000000</c:v>
                </c:pt>
                <c:pt idx="2437">
                  <c:v>20000000</c:v>
                </c:pt>
                <c:pt idx="2438">
                  <c:v>15000000</c:v>
                </c:pt>
                <c:pt idx="2439">
                  <c:v>15000000</c:v>
                </c:pt>
                <c:pt idx="2440">
                  <c:v>15000000</c:v>
                </c:pt>
                <c:pt idx="2441">
                  <c:v>15000000</c:v>
                </c:pt>
                <c:pt idx="2442">
                  <c:v>15000000</c:v>
                </c:pt>
                <c:pt idx="2443">
                  <c:v>15000000</c:v>
                </c:pt>
                <c:pt idx="2444">
                  <c:v>15000000</c:v>
                </c:pt>
                <c:pt idx="2445">
                  <c:v>15000000</c:v>
                </c:pt>
                <c:pt idx="2446">
                  <c:v>15000000</c:v>
                </c:pt>
                <c:pt idx="2447">
                  <c:v>15000000</c:v>
                </c:pt>
                <c:pt idx="2448">
                  <c:v>16000000</c:v>
                </c:pt>
                <c:pt idx="2449">
                  <c:v>15000000</c:v>
                </c:pt>
                <c:pt idx="2450">
                  <c:v>20000000</c:v>
                </c:pt>
                <c:pt idx="2451">
                  <c:v>15000000</c:v>
                </c:pt>
                <c:pt idx="2452">
                  <c:v>15000000</c:v>
                </c:pt>
                <c:pt idx="2453">
                  <c:v>15000000</c:v>
                </c:pt>
                <c:pt idx="2454">
                  <c:v>15000000</c:v>
                </c:pt>
                <c:pt idx="2455">
                  <c:v>15000000</c:v>
                </c:pt>
                <c:pt idx="2456">
                  <c:v>15000000</c:v>
                </c:pt>
                <c:pt idx="2457">
                  <c:v>15000000</c:v>
                </c:pt>
                <c:pt idx="2458">
                  <c:v>15000000</c:v>
                </c:pt>
                <c:pt idx="2459">
                  <c:v>15000000</c:v>
                </c:pt>
                <c:pt idx="2460">
                  <c:v>15000000</c:v>
                </c:pt>
                <c:pt idx="2461">
                  <c:v>15000000</c:v>
                </c:pt>
                <c:pt idx="2462">
                  <c:v>15000000</c:v>
                </c:pt>
                <c:pt idx="2463">
                  <c:v>20000000</c:v>
                </c:pt>
                <c:pt idx="2464">
                  <c:v>15000000</c:v>
                </c:pt>
                <c:pt idx="2465">
                  <c:v>22000000</c:v>
                </c:pt>
                <c:pt idx="2466">
                  <c:v>15000000</c:v>
                </c:pt>
                <c:pt idx="2467">
                  <c:v>15000000</c:v>
                </c:pt>
                <c:pt idx="2468">
                  <c:v>15000000</c:v>
                </c:pt>
                <c:pt idx="2469">
                  <c:v>15000000</c:v>
                </c:pt>
                <c:pt idx="2470">
                  <c:v>15000000</c:v>
                </c:pt>
                <c:pt idx="2471">
                  <c:v>6000000</c:v>
                </c:pt>
                <c:pt idx="2472">
                  <c:v>12000000</c:v>
                </c:pt>
                <c:pt idx="2473">
                  <c:v>7000000</c:v>
                </c:pt>
                <c:pt idx="2474">
                  <c:v>15000000</c:v>
                </c:pt>
                <c:pt idx="2475">
                  <c:v>15000000</c:v>
                </c:pt>
                <c:pt idx="2476">
                  <c:v>300000000</c:v>
                </c:pt>
                <c:pt idx="2477">
                  <c:v>15000000</c:v>
                </c:pt>
                <c:pt idx="2478">
                  <c:v>15000000</c:v>
                </c:pt>
                <c:pt idx="2479">
                  <c:v>25000000</c:v>
                </c:pt>
                <c:pt idx="2480">
                  <c:v>15000000</c:v>
                </c:pt>
                <c:pt idx="2481">
                  <c:v>14600000</c:v>
                </c:pt>
                <c:pt idx="2482">
                  <c:v>14800000</c:v>
                </c:pt>
                <c:pt idx="2483">
                  <c:v>14500000</c:v>
                </c:pt>
                <c:pt idx="2484">
                  <c:v>10000000</c:v>
                </c:pt>
                <c:pt idx="2485">
                  <c:v>14400000</c:v>
                </c:pt>
                <c:pt idx="2486">
                  <c:v>14200000</c:v>
                </c:pt>
                <c:pt idx="2487">
                  <c:v>15000000</c:v>
                </c:pt>
                <c:pt idx="2488">
                  <c:v>14000000</c:v>
                </c:pt>
                <c:pt idx="2489">
                  <c:v>14000000</c:v>
                </c:pt>
                <c:pt idx="2490">
                  <c:v>15800000</c:v>
                </c:pt>
                <c:pt idx="2491">
                  <c:v>14000000</c:v>
                </c:pt>
                <c:pt idx="2492">
                  <c:v>15000000</c:v>
                </c:pt>
                <c:pt idx="2493">
                  <c:v>15000000</c:v>
                </c:pt>
                <c:pt idx="2494">
                  <c:v>14000000</c:v>
                </c:pt>
                <c:pt idx="2495">
                  <c:v>14000000</c:v>
                </c:pt>
                <c:pt idx="2496">
                  <c:v>14000000</c:v>
                </c:pt>
                <c:pt idx="2497">
                  <c:v>14000000</c:v>
                </c:pt>
                <c:pt idx="2498">
                  <c:v>14000000</c:v>
                </c:pt>
                <c:pt idx="2499">
                  <c:v>13000000</c:v>
                </c:pt>
                <c:pt idx="2500">
                  <c:v>14000000</c:v>
                </c:pt>
                <c:pt idx="2501">
                  <c:v>14000000</c:v>
                </c:pt>
                <c:pt idx="2502">
                  <c:v>14000000</c:v>
                </c:pt>
                <c:pt idx="2503">
                  <c:v>20000000</c:v>
                </c:pt>
                <c:pt idx="2504">
                  <c:v>14000000</c:v>
                </c:pt>
                <c:pt idx="2505">
                  <c:v>14000000</c:v>
                </c:pt>
                <c:pt idx="2506">
                  <c:v>14000000</c:v>
                </c:pt>
                <c:pt idx="2507">
                  <c:v>14000000</c:v>
                </c:pt>
                <c:pt idx="2508">
                  <c:v>14000000</c:v>
                </c:pt>
                <c:pt idx="2509">
                  <c:v>12000000</c:v>
                </c:pt>
                <c:pt idx="2510">
                  <c:v>8500000</c:v>
                </c:pt>
                <c:pt idx="2511">
                  <c:v>14000000</c:v>
                </c:pt>
                <c:pt idx="2512">
                  <c:v>11000000</c:v>
                </c:pt>
                <c:pt idx="2513">
                  <c:v>14000000</c:v>
                </c:pt>
                <c:pt idx="2514">
                  <c:v>14000000</c:v>
                </c:pt>
                <c:pt idx="2515">
                  <c:v>14000000</c:v>
                </c:pt>
                <c:pt idx="2516">
                  <c:v>26000000</c:v>
                </c:pt>
                <c:pt idx="2517">
                  <c:v>24000000</c:v>
                </c:pt>
                <c:pt idx="2518">
                  <c:v>14000000</c:v>
                </c:pt>
                <c:pt idx="2519">
                  <c:v>14000000</c:v>
                </c:pt>
                <c:pt idx="2520">
                  <c:v>14000000</c:v>
                </c:pt>
                <c:pt idx="2521">
                  <c:v>14000000</c:v>
                </c:pt>
                <c:pt idx="2522">
                  <c:v>14000000</c:v>
                </c:pt>
                <c:pt idx="2523">
                  <c:v>8200000</c:v>
                </c:pt>
                <c:pt idx="2524">
                  <c:v>103000000</c:v>
                </c:pt>
                <c:pt idx="2525">
                  <c:v>15000000</c:v>
                </c:pt>
                <c:pt idx="2526">
                  <c:v>14000000</c:v>
                </c:pt>
                <c:pt idx="2527">
                  <c:v>14000000</c:v>
                </c:pt>
                <c:pt idx="2528">
                  <c:v>14000000</c:v>
                </c:pt>
                <c:pt idx="2529">
                  <c:v>125000000</c:v>
                </c:pt>
                <c:pt idx="2530">
                  <c:v>12000000</c:v>
                </c:pt>
                <c:pt idx="2531">
                  <c:v>13500000</c:v>
                </c:pt>
                <c:pt idx="2532">
                  <c:v>14000000</c:v>
                </c:pt>
                <c:pt idx="2533">
                  <c:v>13500000</c:v>
                </c:pt>
                <c:pt idx="2534">
                  <c:v>15000000</c:v>
                </c:pt>
                <c:pt idx="2535">
                  <c:v>13500000</c:v>
                </c:pt>
                <c:pt idx="2536">
                  <c:v>10000000</c:v>
                </c:pt>
                <c:pt idx="2537">
                  <c:v>13000000</c:v>
                </c:pt>
                <c:pt idx="2538">
                  <c:v>13400000</c:v>
                </c:pt>
                <c:pt idx="2539">
                  <c:v>13000000</c:v>
                </c:pt>
                <c:pt idx="2540">
                  <c:v>13000000</c:v>
                </c:pt>
                <c:pt idx="2541">
                  <c:v>100000000</c:v>
                </c:pt>
                <c:pt idx="2542">
                  <c:v>13000000</c:v>
                </c:pt>
                <c:pt idx="2543">
                  <c:v>13000000</c:v>
                </c:pt>
                <c:pt idx="2544">
                  <c:v>7000000</c:v>
                </c:pt>
                <c:pt idx="2545">
                  <c:v>13000000</c:v>
                </c:pt>
                <c:pt idx="2546">
                  <c:v>13000000</c:v>
                </c:pt>
                <c:pt idx="2547">
                  <c:v>13000000</c:v>
                </c:pt>
                <c:pt idx="2548">
                  <c:v>13000000</c:v>
                </c:pt>
                <c:pt idx="2549">
                  <c:v>12500000</c:v>
                </c:pt>
                <c:pt idx="2550">
                  <c:v>16000000</c:v>
                </c:pt>
                <c:pt idx="2551">
                  <c:v>13000000</c:v>
                </c:pt>
                <c:pt idx="2552">
                  <c:v>8200000</c:v>
                </c:pt>
                <c:pt idx="2553">
                  <c:v>17000000</c:v>
                </c:pt>
                <c:pt idx="2554">
                  <c:v>13000000</c:v>
                </c:pt>
                <c:pt idx="2555">
                  <c:v>13000000</c:v>
                </c:pt>
                <c:pt idx="2556">
                  <c:v>13000000</c:v>
                </c:pt>
                <c:pt idx="2557">
                  <c:v>18000000</c:v>
                </c:pt>
                <c:pt idx="2558">
                  <c:v>13000000</c:v>
                </c:pt>
                <c:pt idx="2559">
                  <c:v>13000000</c:v>
                </c:pt>
                <c:pt idx="2560">
                  <c:v>13000000</c:v>
                </c:pt>
                <c:pt idx="2561">
                  <c:v>13200000</c:v>
                </c:pt>
                <c:pt idx="2562">
                  <c:v>18000000</c:v>
                </c:pt>
                <c:pt idx="2563">
                  <c:v>15000000</c:v>
                </c:pt>
                <c:pt idx="2564">
                  <c:v>13000000</c:v>
                </c:pt>
                <c:pt idx="2565">
                  <c:v>6000000</c:v>
                </c:pt>
                <c:pt idx="2566">
                  <c:v>13000000</c:v>
                </c:pt>
                <c:pt idx="2567">
                  <c:v>14000000</c:v>
                </c:pt>
                <c:pt idx="2568">
                  <c:v>19000000</c:v>
                </c:pt>
                <c:pt idx="2569">
                  <c:v>13000000</c:v>
                </c:pt>
                <c:pt idx="2570">
                  <c:v>13000000</c:v>
                </c:pt>
                <c:pt idx="2571">
                  <c:v>13000000</c:v>
                </c:pt>
                <c:pt idx="2572">
                  <c:v>13000000</c:v>
                </c:pt>
                <c:pt idx="2573">
                  <c:v>13000000</c:v>
                </c:pt>
                <c:pt idx="2574">
                  <c:v>13000000</c:v>
                </c:pt>
                <c:pt idx="2575">
                  <c:v>13000000</c:v>
                </c:pt>
                <c:pt idx="2576">
                  <c:v>13000000</c:v>
                </c:pt>
                <c:pt idx="2577">
                  <c:v>13000000</c:v>
                </c:pt>
                <c:pt idx="2578">
                  <c:v>13000000</c:v>
                </c:pt>
                <c:pt idx="2579">
                  <c:v>13000000</c:v>
                </c:pt>
                <c:pt idx="2580">
                  <c:v>13000000</c:v>
                </c:pt>
                <c:pt idx="2581">
                  <c:v>13000000</c:v>
                </c:pt>
                <c:pt idx="2582">
                  <c:v>13000000</c:v>
                </c:pt>
                <c:pt idx="2583">
                  <c:v>100000000</c:v>
                </c:pt>
                <c:pt idx="2584">
                  <c:v>11000000</c:v>
                </c:pt>
                <c:pt idx="2585">
                  <c:v>13000000</c:v>
                </c:pt>
                <c:pt idx="2586">
                  <c:v>26000000</c:v>
                </c:pt>
                <c:pt idx="2587">
                  <c:v>13000000</c:v>
                </c:pt>
                <c:pt idx="2588">
                  <c:v>13000000</c:v>
                </c:pt>
                <c:pt idx="2589">
                  <c:v>3000000</c:v>
                </c:pt>
                <c:pt idx="2590">
                  <c:v>13000000</c:v>
                </c:pt>
                <c:pt idx="2591">
                  <c:v>20000000</c:v>
                </c:pt>
                <c:pt idx="2592">
                  <c:v>8495000</c:v>
                </c:pt>
                <c:pt idx="2593">
                  <c:v>13000000</c:v>
                </c:pt>
                <c:pt idx="2594">
                  <c:v>13000000</c:v>
                </c:pt>
                <c:pt idx="2595">
                  <c:v>13000000</c:v>
                </c:pt>
                <c:pt idx="2596">
                  <c:v>12620000</c:v>
                </c:pt>
                <c:pt idx="2597">
                  <c:v>13000000</c:v>
                </c:pt>
                <c:pt idx="2598">
                  <c:v>13000000</c:v>
                </c:pt>
                <c:pt idx="2599">
                  <c:v>12500000</c:v>
                </c:pt>
                <c:pt idx="2600">
                  <c:v>12500000</c:v>
                </c:pt>
                <c:pt idx="2601">
                  <c:v>13000000</c:v>
                </c:pt>
                <c:pt idx="2602">
                  <c:v>12500000</c:v>
                </c:pt>
                <c:pt idx="2603">
                  <c:v>13000000</c:v>
                </c:pt>
                <c:pt idx="2604">
                  <c:v>16000000</c:v>
                </c:pt>
                <c:pt idx="2605">
                  <c:v>12000000</c:v>
                </c:pt>
                <c:pt idx="2606">
                  <c:v>12500000</c:v>
                </c:pt>
                <c:pt idx="2607">
                  <c:v>12800000</c:v>
                </c:pt>
                <c:pt idx="2608">
                  <c:v>16000000</c:v>
                </c:pt>
                <c:pt idx="2609">
                  <c:v>12500000</c:v>
                </c:pt>
                <c:pt idx="2610">
                  <c:v>15000000</c:v>
                </c:pt>
                <c:pt idx="2611">
                  <c:v>10500000</c:v>
                </c:pt>
                <c:pt idx="2612">
                  <c:v>15000000</c:v>
                </c:pt>
                <c:pt idx="2613">
                  <c:v>12500000</c:v>
                </c:pt>
                <c:pt idx="2614">
                  <c:v>12800000</c:v>
                </c:pt>
                <c:pt idx="2615">
                  <c:v>12500000</c:v>
                </c:pt>
                <c:pt idx="2616">
                  <c:v>8000000</c:v>
                </c:pt>
                <c:pt idx="2617">
                  <c:v>8000000</c:v>
                </c:pt>
                <c:pt idx="2618">
                  <c:v>11000000</c:v>
                </c:pt>
                <c:pt idx="2619">
                  <c:v>9600000</c:v>
                </c:pt>
                <c:pt idx="2620">
                  <c:v>25000000</c:v>
                </c:pt>
                <c:pt idx="2621">
                  <c:v>12000000</c:v>
                </c:pt>
                <c:pt idx="2622">
                  <c:v>12000000</c:v>
                </c:pt>
                <c:pt idx="2623">
                  <c:v>11000000</c:v>
                </c:pt>
                <c:pt idx="2624">
                  <c:v>12000000</c:v>
                </c:pt>
                <c:pt idx="2625">
                  <c:v>12000000</c:v>
                </c:pt>
                <c:pt idx="2626">
                  <c:v>12000000</c:v>
                </c:pt>
                <c:pt idx="2627">
                  <c:v>12000000</c:v>
                </c:pt>
                <c:pt idx="2628">
                  <c:v>12000000</c:v>
                </c:pt>
                <c:pt idx="2629">
                  <c:v>12000000</c:v>
                </c:pt>
                <c:pt idx="2630">
                  <c:v>12000000</c:v>
                </c:pt>
                <c:pt idx="2631">
                  <c:v>12000000</c:v>
                </c:pt>
                <c:pt idx="2632">
                  <c:v>12000000</c:v>
                </c:pt>
                <c:pt idx="2633">
                  <c:v>12000000</c:v>
                </c:pt>
                <c:pt idx="2634">
                  <c:v>5000000</c:v>
                </c:pt>
                <c:pt idx="2635">
                  <c:v>12000000</c:v>
                </c:pt>
                <c:pt idx="2636">
                  <c:v>12000000</c:v>
                </c:pt>
                <c:pt idx="2637">
                  <c:v>12000000</c:v>
                </c:pt>
                <c:pt idx="2638">
                  <c:v>12000000</c:v>
                </c:pt>
                <c:pt idx="2639">
                  <c:v>12000000</c:v>
                </c:pt>
                <c:pt idx="2640">
                  <c:v>12000000</c:v>
                </c:pt>
                <c:pt idx="2641">
                  <c:v>12000000</c:v>
                </c:pt>
                <c:pt idx="2642">
                  <c:v>12000000</c:v>
                </c:pt>
                <c:pt idx="2643">
                  <c:v>150000000</c:v>
                </c:pt>
                <c:pt idx="2644">
                  <c:v>12000000</c:v>
                </c:pt>
                <c:pt idx="2645">
                  <c:v>12000000</c:v>
                </c:pt>
                <c:pt idx="2646">
                  <c:v>12000000</c:v>
                </c:pt>
                <c:pt idx="2647">
                  <c:v>12000000</c:v>
                </c:pt>
                <c:pt idx="2648">
                  <c:v>12000000</c:v>
                </c:pt>
                <c:pt idx="2649">
                  <c:v>12000000</c:v>
                </c:pt>
                <c:pt idx="2650">
                  <c:v>12000000</c:v>
                </c:pt>
                <c:pt idx="2651">
                  <c:v>9000000</c:v>
                </c:pt>
                <c:pt idx="2652">
                  <c:v>12000000</c:v>
                </c:pt>
                <c:pt idx="2653">
                  <c:v>12000000</c:v>
                </c:pt>
                <c:pt idx="2654">
                  <c:v>12000000</c:v>
                </c:pt>
                <c:pt idx="2655">
                  <c:v>13000000</c:v>
                </c:pt>
                <c:pt idx="2656">
                  <c:v>12000000</c:v>
                </c:pt>
                <c:pt idx="2657">
                  <c:v>12000000</c:v>
                </c:pt>
                <c:pt idx="2658">
                  <c:v>12000000</c:v>
                </c:pt>
                <c:pt idx="2659">
                  <c:v>12000000</c:v>
                </c:pt>
                <c:pt idx="2660">
                  <c:v>14000000</c:v>
                </c:pt>
                <c:pt idx="2661">
                  <c:v>12000000</c:v>
                </c:pt>
                <c:pt idx="2662">
                  <c:v>12000000</c:v>
                </c:pt>
                <c:pt idx="2663">
                  <c:v>100000000</c:v>
                </c:pt>
                <c:pt idx="2664">
                  <c:v>12000000</c:v>
                </c:pt>
                <c:pt idx="2665">
                  <c:v>12000000</c:v>
                </c:pt>
                <c:pt idx="2666">
                  <c:v>12000000</c:v>
                </c:pt>
                <c:pt idx="2667">
                  <c:v>10000000</c:v>
                </c:pt>
                <c:pt idx="2668">
                  <c:v>8000000</c:v>
                </c:pt>
                <c:pt idx="2669">
                  <c:v>12000000</c:v>
                </c:pt>
                <c:pt idx="2670">
                  <c:v>12000000</c:v>
                </c:pt>
                <c:pt idx="2671">
                  <c:v>12000000</c:v>
                </c:pt>
                <c:pt idx="2672">
                  <c:v>12000000</c:v>
                </c:pt>
                <c:pt idx="2673">
                  <c:v>12000000</c:v>
                </c:pt>
                <c:pt idx="2674">
                  <c:v>12000000</c:v>
                </c:pt>
                <c:pt idx="2675">
                  <c:v>12000000</c:v>
                </c:pt>
                <c:pt idx="2676">
                  <c:v>12000000</c:v>
                </c:pt>
                <c:pt idx="2677">
                  <c:v>12215500000</c:v>
                </c:pt>
                <c:pt idx="2678">
                  <c:v>12000000</c:v>
                </c:pt>
                <c:pt idx="2679">
                  <c:v>12000000</c:v>
                </c:pt>
                <c:pt idx="2680">
                  <c:v>9200000</c:v>
                </c:pt>
                <c:pt idx="2681">
                  <c:v>12000000</c:v>
                </c:pt>
                <c:pt idx="2682">
                  <c:v>12000000</c:v>
                </c:pt>
                <c:pt idx="2683">
                  <c:v>12000000</c:v>
                </c:pt>
                <c:pt idx="2684">
                  <c:v>12000000</c:v>
                </c:pt>
                <c:pt idx="2685">
                  <c:v>12000000</c:v>
                </c:pt>
                <c:pt idx="2686">
                  <c:v>12000000</c:v>
                </c:pt>
                <c:pt idx="2687">
                  <c:v>10000000</c:v>
                </c:pt>
                <c:pt idx="2688">
                  <c:v>12000000</c:v>
                </c:pt>
                <c:pt idx="2689">
                  <c:v>12000000</c:v>
                </c:pt>
                <c:pt idx="2690">
                  <c:v>8000000</c:v>
                </c:pt>
                <c:pt idx="2691">
                  <c:v>12000000</c:v>
                </c:pt>
                <c:pt idx="2692">
                  <c:v>2500000000</c:v>
                </c:pt>
                <c:pt idx="2693">
                  <c:v>12000000</c:v>
                </c:pt>
                <c:pt idx="2694">
                  <c:v>12000000</c:v>
                </c:pt>
                <c:pt idx="2695">
                  <c:v>135000000</c:v>
                </c:pt>
                <c:pt idx="2696">
                  <c:v>20000000</c:v>
                </c:pt>
                <c:pt idx="2697">
                  <c:v>12000000</c:v>
                </c:pt>
                <c:pt idx="2698">
                  <c:v>12000000</c:v>
                </c:pt>
                <c:pt idx="2699">
                  <c:v>6000000</c:v>
                </c:pt>
                <c:pt idx="2700">
                  <c:v>11500000</c:v>
                </c:pt>
                <c:pt idx="2701">
                  <c:v>11900000</c:v>
                </c:pt>
                <c:pt idx="2702">
                  <c:v>11000000</c:v>
                </c:pt>
                <c:pt idx="2703">
                  <c:v>11000000</c:v>
                </c:pt>
                <c:pt idx="2704">
                  <c:v>11500000</c:v>
                </c:pt>
                <c:pt idx="2705">
                  <c:v>11000000</c:v>
                </c:pt>
                <c:pt idx="2706">
                  <c:v>11000000</c:v>
                </c:pt>
                <c:pt idx="2707">
                  <c:v>25000000</c:v>
                </c:pt>
                <c:pt idx="2708">
                  <c:v>11000000</c:v>
                </c:pt>
                <c:pt idx="2709">
                  <c:v>11000000</c:v>
                </c:pt>
                <c:pt idx="2710">
                  <c:v>11000000</c:v>
                </c:pt>
                <c:pt idx="2711">
                  <c:v>13000000</c:v>
                </c:pt>
                <c:pt idx="2712">
                  <c:v>11000000</c:v>
                </c:pt>
                <c:pt idx="2713">
                  <c:v>11000000</c:v>
                </c:pt>
                <c:pt idx="2714">
                  <c:v>10500000</c:v>
                </c:pt>
                <c:pt idx="2715">
                  <c:v>11000000</c:v>
                </c:pt>
                <c:pt idx="2716">
                  <c:v>11000000</c:v>
                </c:pt>
                <c:pt idx="2717">
                  <c:v>11000000</c:v>
                </c:pt>
                <c:pt idx="2718">
                  <c:v>12000000</c:v>
                </c:pt>
                <c:pt idx="2719">
                  <c:v>12000000</c:v>
                </c:pt>
                <c:pt idx="2720">
                  <c:v>11000000</c:v>
                </c:pt>
                <c:pt idx="2721">
                  <c:v>11000000</c:v>
                </c:pt>
                <c:pt idx="2722">
                  <c:v>11000000</c:v>
                </c:pt>
                <c:pt idx="2723">
                  <c:v>11000000</c:v>
                </c:pt>
                <c:pt idx="2724">
                  <c:v>11000000</c:v>
                </c:pt>
                <c:pt idx="2725">
                  <c:v>11000000</c:v>
                </c:pt>
                <c:pt idx="2726">
                  <c:v>11000000</c:v>
                </c:pt>
                <c:pt idx="2727">
                  <c:v>11000000</c:v>
                </c:pt>
                <c:pt idx="2728">
                  <c:v>13000000</c:v>
                </c:pt>
                <c:pt idx="2729">
                  <c:v>11000000</c:v>
                </c:pt>
                <c:pt idx="2730">
                  <c:v>11000000</c:v>
                </c:pt>
                <c:pt idx="2731">
                  <c:v>17000000</c:v>
                </c:pt>
                <c:pt idx="2732">
                  <c:v>11000000</c:v>
                </c:pt>
                <c:pt idx="2733">
                  <c:v>11000000</c:v>
                </c:pt>
                <c:pt idx="2734">
                  <c:v>11000000</c:v>
                </c:pt>
                <c:pt idx="2735">
                  <c:v>11000000</c:v>
                </c:pt>
                <c:pt idx="2736">
                  <c:v>5000000</c:v>
                </c:pt>
                <c:pt idx="2737">
                  <c:v>11000000</c:v>
                </c:pt>
                <c:pt idx="2738">
                  <c:v>11000000</c:v>
                </c:pt>
                <c:pt idx="2739">
                  <c:v>10700000</c:v>
                </c:pt>
                <c:pt idx="2740">
                  <c:v>10800000</c:v>
                </c:pt>
                <c:pt idx="2741">
                  <c:v>15000000</c:v>
                </c:pt>
                <c:pt idx="2742">
                  <c:v>700000000</c:v>
                </c:pt>
                <c:pt idx="2743">
                  <c:v>14000000</c:v>
                </c:pt>
                <c:pt idx="2744">
                  <c:v>7000000</c:v>
                </c:pt>
                <c:pt idx="2745">
                  <c:v>10600000</c:v>
                </c:pt>
                <c:pt idx="2746">
                  <c:v>12000000</c:v>
                </c:pt>
                <c:pt idx="2747">
                  <c:v>10500000</c:v>
                </c:pt>
                <c:pt idx="2748">
                  <c:v>10000000</c:v>
                </c:pt>
                <c:pt idx="2749">
                  <c:v>10500000</c:v>
                </c:pt>
                <c:pt idx="2750">
                  <c:v>10818775</c:v>
                </c:pt>
                <c:pt idx="2751">
                  <c:v>10000000</c:v>
                </c:pt>
                <c:pt idx="2752">
                  <c:v>10000000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10000000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10000000</c:v>
                </c:pt>
                <c:pt idx="2760">
                  <c:v>6000000</c:v>
                </c:pt>
                <c:pt idx="2761">
                  <c:v>13800000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12000000</c:v>
                </c:pt>
                <c:pt idx="2765">
                  <c:v>10000000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23000000</c:v>
                </c:pt>
                <c:pt idx="2770">
                  <c:v>12305523</c:v>
                </c:pt>
                <c:pt idx="2771">
                  <c:v>10000000</c:v>
                </c:pt>
                <c:pt idx="2772">
                  <c:v>10000000</c:v>
                </c:pt>
                <c:pt idx="2773">
                  <c:v>20000000</c:v>
                </c:pt>
                <c:pt idx="2774">
                  <c:v>10000000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9000000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17000000</c:v>
                </c:pt>
                <c:pt idx="2782">
                  <c:v>10000000</c:v>
                </c:pt>
                <c:pt idx="2783">
                  <c:v>8500000</c:v>
                </c:pt>
                <c:pt idx="2784">
                  <c:v>12000000</c:v>
                </c:pt>
                <c:pt idx="2785">
                  <c:v>10000000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17000000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9000000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25000000</c:v>
                </c:pt>
                <c:pt idx="2798">
                  <c:v>10000000</c:v>
                </c:pt>
                <c:pt idx="2799">
                  <c:v>10000000</c:v>
                </c:pt>
                <c:pt idx="2800">
                  <c:v>11000000</c:v>
                </c:pt>
                <c:pt idx="2801">
                  <c:v>12600000</c:v>
                </c:pt>
                <c:pt idx="2802">
                  <c:v>30000000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3000000</c:v>
                </c:pt>
                <c:pt idx="2807">
                  <c:v>6400000</c:v>
                </c:pt>
                <c:pt idx="2808">
                  <c:v>10000000</c:v>
                </c:pt>
                <c:pt idx="2809">
                  <c:v>10000000</c:v>
                </c:pt>
                <c:pt idx="2810">
                  <c:v>5000000</c:v>
                </c:pt>
                <c:pt idx="2811">
                  <c:v>10000000</c:v>
                </c:pt>
                <c:pt idx="2812">
                  <c:v>22000000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6000000</c:v>
                </c:pt>
                <c:pt idx="2821">
                  <c:v>100000000</c:v>
                </c:pt>
                <c:pt idx="2822">
                  <c:v>10000000</c:v>
                </c:pt>
                <c:pt idx="2823">
                  <c:v>10000000</c:v>
                </c:pt>
                <c:pt idx="2824">
                  <c:v>7500000</c:v>
                </c:pt>
                <c:pt idx="2825">
                  <c:v>10000000</c:v>
                </c:pt>
                <c:pt idx="2826">
                  <c:v>10000000</c:v>
                </c:pt>
                <c:pt idx="2827">
                  <c:v>10000000</c:v>
                </c:pt>
                <c:pt idx="2828">
                  <c:v>10000000</c:v>
                </c:pt>
                <c:pt idx="2829">
                  <c:v>10000000</c:v>
                </c:pt>
                <c:pt idx="2830">
                  <c:v>10000000</c:v>
                </c:pt>
                <c:pt idx="2831">
                  <c:v>9000000</c:v>
                </c:pt>
                <c:pt idx="2832">
                  <c:v>16000000</c:v>
                </c:pt>
                <c:pt idx="2833">
                  <c:v>10000000</c:v>
                </c:pt>
                <c:pt idx="2834">
                  <c:v>10000000</c:v>
                </c:pt>
                <c:pt idx="2835">
                  <c:v>10000000</c:v>
                </c:pt>
                <c:pt idx="2836">
                  <c:v>10000000</c:v>
                </c:pt>
                <c:pt idx="2837">
                  <c:v>10000000</c:v>
                </c:pt>
                <c:pt idx="2838">
                  <c:v>11500000</c:v>
                </c:pt>
                <c:pt idx="2839">
                  <c:v>9000000</c:v>
                </c:pt>
                <c:pt idx="2840">
                  <c:v>6500000</c:v>
                </c:pt>
                <c:pt idx="2841">
                  <c:v>10000000</c:v>
                </c:pt>
                <c:pt idx="2842">
                  <c:v>10000000</c:v>
                </c:pt>
                <c:pt idx="2843">
                  <c:v>10000000</c:v>
                </c:pt>
                <c:pt idx="2844">
                  <c:v>10000000</c:v>
                </c:pt>
                <c:pt idx="2845">
                  <c:v>10000000</c:v>
                </c:pt>
                <c:pt idx="2846">
                  <c:v>10000000</c:v>
                </c:pt>
                <c:pt idx="2847">
                  <c:v>14000000</c:v>
                </c:pt>
                <c:pt idx="2848">
                  <c:v>10000000</c:v>
                </c:pt>
                <c:pt idx="2849">
                  <c:v>10000000</c:v>
                </c:pt>
                <c:pt idx="2850">
                  <c:v>8000000</c:v>
                </c:pt>
                <c:pt idx="2851">
                  <c:v>10000000</c:v>
                </c:pt>
                <c:pt idx="2852">
                  <c:v>10000000</c:v>
                </c:pt>
                <c:pt idx="2853">
                  <c:v>10000000</c:v>
                </c:pt>
                <c:pt idx="2854">
                  <c:v>10000000</c:v>
                </c:pt>
                <c:pt idx="2855">
                  <c:v>11000000</c:v>
                </c:pt>
                <c:pt idx="2856">
                  <c:v>5000000</c:v>
                </c:pt>
                <c:pt idx="2857">
                  <c:v>10000000</c:v>
                </c:pt>
                <c:pt idx="2858">
                  <c:v>10000000</c:v>
                </c:pt>
                <c:pt idx="2859">
                  <c:v>10000000</c:v>
                </c:pt>
                <c:pt idx="2860">
                  <c:v>10000000</c:v>
                </c:pt>
                <c:pt idx="2861">
                  <c:v>10000000</c:v>
                </c:pt>
                <c:pt idx="2862">
                  <c:v>10000000</c:v>
                </c:pt>
                <c:pt idx="2863">
                  <c:v>10000000</c:v>
                </c:pt>
                <c:pt idx="2864">
                  <c:v>60000000</c:v>
                </c:pt>
                <c:pt idx="2865">
                  <c:v>5000000</c:v>
                </c:pt>
                <c:pt idx="2866">
                  <c:v>4000000</c:v>
                </c:pt>
                <c:pt idx="2867">
                  <c:v>10000000</c:v>
                </c:pt>
                <c:pt idx="2868">
                  <c:v>5000000</c:v>
                </c:pt>
                <c:pt idx="2869">
                  <c:v>10000000</c:v>
                </c:pt>
                <c:pt idx="2870">
                  <c:v>6200000</c:v>
                </c:pt>
                <c:pt idx="2871">
                  <c:v>10000000</c:v>
                </c:pt>
                <c:pt idx="2872">
                  <c:v>10000000</c:v>
                </c:pt>
                <c:pt idx="2873">
                  <c:v>10000000</c:v>
                </c:pt>
                <c:pt idx="2874">
                  <c:v>8000000</c:v>
                </c:pt>
                <c:pt idx="2875">
                  <c:v>5000000</c:v>
                </c:pt>
                <c:pt idx="2876">
                  <c:v>10000000</c:v>
                </c:pt>
                <c:pt idx="2877">
                  <c:v>10000000</c:v>
                </c:pt>
                <c:pt idx="2878">
                  <c:v>6500000</c:v>
                </c:pt>
                <c:pt idx="2879">
                  <c:v>10000000</c:v>
                </c:pt>
                <c:pt idx="2880">
                  <c:v>10000000</c:v>
                </c:pt>
                <c:pt idx="2881">
                  <c:v>9600000</c:v>
                </c:pt>
                <c:pt idx="2882">
                  <c:v>9500000</c:v>
                </c:pt>
                <c:pt idx="2883">
                  <c:v>9500000</c:v>
                </c:pt>
                <c:pt idx="2884">
                  <c:v>8900000</c:v>
                </c:pt>
                <c:pt idx="2885">
                  <c:v>10500000</c:v>
                </c:pt>
                <c:pt idx="2886">
                  <c:v>9400000</c:v>
                </c:pt>
                <c:pt idx="2887">
                  <c:v>6000000</c:v>
                </c:pt>
                <c:pt idx="2888">
                  <c:v>600000000</c:v>
                </c:pt>
                <c:pt idx="2889">
                  <c:v>7400000</c:v>
                </c:pt>
                <c:pt idx="2890">
                  <c:v>7217600</c:v>
                </c:pt>
                <c:pt idx="2891">
                  <c:v>11000000</c:v>
                </c:pt>
                <c:pt idx="2892">
                  <c:v>83532</c:v>
                </c:pt>
                <c:pt idx="2893">
                  <c:v>10000000</c:v>
                </c:pt>
                <c:pt idx="2894">
                  <c:v>9000000</c:v>
                </c:pt>
                <c:pt idx="2895">
                  <c:v>9000000</c:v>
                </c:pt>
                <c:pt idx="2896">
                  <c:v>9000000</c:v>
                </c:pt>
                <c:pt idx="2897">
                  <c:v>9000000</c:v>
                </c:pt>
                <c:pt idx="2898">
                  <c:v>9000000</c:v>
                </c:pt>
                <c:pt idx="2899">
                  <c:v>9000000</c:v>
                </c:pt>
                <c:pt idx="2900">
                  <c:v>9000000</c:v>
                </c:pt>
                <c:pt idx="2901">
                  <c:v>9000000</c:v>
                </c:pt>
                <c:pt idx="2902">
                  <c:v>9000000</c:v>
                </c:pt>
                <c:pt idx="2903">
                  <c:v>20000000</c:v>
                </c:pt>
                <c:pt idx="2904">
                  <c:v>8000000</c:v>
                </c:pt>
                <c:pt idx="2905">
                  <c:v>9000000</c:v>
                </c:pt>
                <c:pt idx="2906">
                  <c:v>9000000</c:v>
                </c:pt>
                <c:pt idx="2907">
                  <c:v>8500000</c:v>
                </c:pt>
                <c:pt idx="2908">
                  <c:v>9000000</c:v>
                </c:pt>
                <c:pt idx="2909">
                  <c:v>8000000</c:v>
                </c:pt>
                <c:pt idx="2910">
                  <c:v>9000000</c:v>
                </c:pt>
                <c:pt idx="2911">
                  <c:v>9000000</c:v>
                </c:pt>
                <c:pt idx="2912">
                  <c:v>9000000</c:v>
                </c:pt>
                <c:pt idx="2913">
                  <c:v>9000000</c:v>
                </c:pt>
                <c:pt idx="2914">
                  <c:v>400000000</c:v>
                </c:pt>
                <c:pt idx="2915">
                  <c:v>9000000</c:v>
                </c:pt>
                <c:pt idx="2916">
                  <c:v>9000000</c:v>
                </c:pt>
                <c:pt idx="2917">
                  <c:v>9000000</c:v>
                </c:pt>
                <c:pt idx="2918">
                  <c:v>11400000</c:v>
                </c:pt>
                <c:pt idx="2919">
                  <c:v>45000000</c:v>
                </c:pt>
                <c:pt idx="2920">
                  <c:v>9000000</c:v>
                </c:pt>
                <c:pt idx="2921">
                  <c:v>8800000</c:v>
                </c:pt>
                <c:pt idx="2922">
                  <c:v>8600000</c:v>
                </c:pt>
                <c:pt idx="2923">
                  <c:v>9000000</c:v>
                </c:pt>
                <c:pt idx="2924">
                  <c:v>7000000</c:v>
                </c:pt>
                <c:pt idx="2925">
                  <c:v>8500000</c:v>
                </c:pt>
                <c:pt idx="2926">
                  <c:v>8500000</c:v>
                </c:pt>
                <c:pt idx="2927">
                  <c:v>8000000</c:v>
                </c:pt>
                <c:pt idx="2928">
                  <c:v>8500000</c:v>
                </c:pt>
                <c:pt idx="2929">
                  <c:v>22000000</c:v>
                </c:pt>
                <c:pt idx="2930">
                  <c:v>8500000</c:v>
                </c:pt>
                <c:pt idx="2931">
                  <c:v>12000000</c:v>
                </c:pt>
                <c:pt idx="2932">
                  <c:v>9000000</c:v>
                </c:pt>
                <c:pt idx="2933">
                  <c:v>8000000</c:v>
                </c:pt>
                <c:pt idx="2934">
                  <c:v>8000000</c:v>
                </c:pt>
                <c:pt idx="2935">
                  <c:v>8500000</c:v>
                </c:pt>
                <c:pt idx="2936">
                  <c:v>8000000</c:v>
                </c:pt>
                <c:pt idx="2937">
                  <c:v>8500000</c:v>
                </c:pt>
                <c:pt idx="2938">
                  <c:v>8550000</c:v>
                </c:pt>
                <c:pt idx="2939">
                  <c:v>8200000</c:v>
                </c:pt>
                <c:pt idx="2940">
                  <c:v>8000000</c:v>
                </c:pt>
                <c:pt idx="2941">
                  <c:v>8000000</c:v>
                </c:pt>
                <c:pt idx="2942">
                  <c:v>8000000</c:v>
                </c:pt>
                <c:pt idx="2943">
                  <c:v>8000000</c:v>
                </c:pt>
                <c:pt idx="2944">
                  <c:v>8000000</c:v>
                </c:pt>
                <c:pt idx="2945">
                  <c:v>8000000</c:v>
                </c:pt>
                <c:pt idx="2946">
                  <c:v>8000000</c:v>
                </c:pt>
                <c:pt idx="2947">
                  <c:v>8000000</c:v>
                </c:pt>
                <c:pt idx="2948">
                  <c:v>8000000</c:v>
                </c:pt>
                <c:pt idx="2949">
                  <c:v>8000000</c:v>
                </c:pt>
                <c:pt idx="2950">
                  <c:v>8000000</c:v>
                </c:pt>
                <c:pt idx="2951">
                  <c:v>8000000</c:v>
                </c:pt>
                <c:pt idx="2952">
                  <c:v>7000000</c:v>
                </c:pt>
                <c:pt idx="2953">
                  <c:v>8000000</c:v>
                </c:pt>
                <c:pt idx="2954">
                  <c:v>8000000</c:v>
                </c:pt>
                <c:pt idx="2955">
                  <c:v>8000000</c:v>
                </c:pt>
                <c:pt idx="2956">
                  <c:v>8000000</c:v>
                </c:pt>
                <c:pt idx="2957">
                  <c:v>50000000</c:v>
                </c:pt>
                <c:pt idx="2958">
                  <c:v>7000000</c:v>
                </c:pt>
                <c:pt idx="2959">
                  <c:v>5000000</c:v>
                </c:pt>
                <c:pt idx="2960">
                  <c:v>8000000</c:v>
                </c:pt>
                <c:pt idx="2961">
                  <c:v>8000000</c:v>
                </c:pt>
                <c:pt idx="2962">
                  <c:v>8000000</c:v>
                </c:pt>
                <c:pt idx="2963">
                  <c:v>8000000</c:v>
                </c:pt>
                <c:pt idx="2964">
                  <c:v>8000000</c:v>
                </c:pt>
                <c:pt idx="2965">
                  <c:v>8000000</c:v>
                </c:pt>
                <c:pt idx="2966">
                  <c:v>8000000</c:v>
                </c:pt>
                <c:pt idx="2967">
                  <c:v>8000000</c:v>
                </c:pt>
                <c:pt idx="2968">
                  <c:v>10000000</c:v>
                </c:pt>
                <c:pt idx="2969">
                  <c:v>8000000</c:v>
                </c:pt>
                <c:pt idx="2970">
                  <c:v>8000000</c:v>
                </c:pt>
                <c:pt idx="2971">
                  <c:v>8000000</c:v>
                </c:pt>
                <c:pt idx="2972">
                  <c:v>8000000</c:v>
                </c:pt>
                <c:pt idx="2973">
                  <c:v>7200000</c:v>
                </c:pt>
                <c:pt idx="2974">
                  <c:v>8000000</c:v>
                </c:pt>
                <c:pt idx="2975">
                  <c:v>8000000</c:v>
                </c:pt>
                <c:pt idx="2976">
                  <c:v>6500000</c:v>
                </c:pt>
                <c:pt idx="2977">
                  <c:v>8000000</c:v>
                </c:pt>
                <c:pt idx="2978">
                  <c:v>8000000</c:v>
                </c:pt>
                <c:pt idx="2979">
                  <c:v>8000000</c:v>
                </c:pt>
                <c:pt idx="2980">
                  <c:v>8000000</c:v>
                </c:pt>
                <c:pt idx="2981">
                  <c:v>8000000</c:v>
                </c:pt>
                <c:pt idx="2982">
                  <c:v>8000000</c:v>
                </c:pt>
                <c:pt idx="2983">
                  <c:v>8000000</c:v>
                </c:pt>
                <c:pt idx="2984">
                  <c:v>8000000</c:v>
                </c:pt>
                <c:pt idx="2985">
                  <c:v>8000000</c:v>
                </c:pt>
                <c:pt idx="2986">
                  <c:v>50000000</c:v>
                </c:pt>
                <c:pt idx="2987">
                  <c:v>8000000</c:v>
                </c:pt>
                <c:pt idx="2988">
                  <c:v>1100000000</c:v>
                </c:pt>
                <c:pt idx="2989">
                  <c:v>7900000</c:v>
                </c:pt>
                <c:pt idx="2990">
                  <c:v>10000000</c:v>
                </c:pt>
                <c:pt idx="2991">
                  <c:v>7500000</c:v>
                </c:pt>
                <c:pt idx="2992">
                  <c:v>7500000</c:v>
                </c:pt>
                <c:pt idx="2993">
                  <c:v>7500000</c:v>
                </c:pt>
                <c:pt idx="2994">
                  <c:v>6500000</c:v>
                </c:pt>
                <c:pt idx="2995">
                  <c:v>10000000</c:v>
                </c:pt>
                <c:pt idx="2996">
                  <c:v>4500000</c:v>
                </c:pt>
                <c:pt idx="2997">
                  <c:v>7500000</c:v>
                </c:pt>
                <c:pt idx="2998">
                  <c:v>7500000</c:v>
                </c:pt>
                <c:pt idx="2999">
                  <c:v>7500000</c:v>
                </c:pt>
                <c:pt idx="3000">
                  <c:v>7500000</c:v>
                </c:pt>
                <c:pt idx="3001">
                  <c:v>7500000</c:v>
                </c:pt>
                <c:pt idx="3002">
                  <c:v>8000000</c:v>
                </c:pt>
                <c:pt idx="3003">
                  <c:v>50000000</c:v>
                </c:pt>
                <c:pt idx="3004">
                  <c:v>7500000</c:v>
                </c:pt>
                <c:pt idx="3005">
                  <c:v>8000000</c:v>
                </c:pt>
                <c:pt idx="3006">
                  <c:v>6000000</c:v>
                </c:pt>
                <c:pt idx="3007">
                  <c:v>7300000</c:v>
                </c:pt>
                <c:pt idx="3008">
                  <c:v>7000000</c:v>
                </c:pt>
                <c:pt idx="3009">
                  <c:v>7300000</c:v>
                </c:pt>
                <c:pt idx="3010">
                  <c:v>258000000</c:v>
                </c:pt>
                <c:pt idx="3011">
                  <c:v>7500000</c:v>
                </c:pt>
                <c:pt idx="3012">
                  <c:v>7500000</c:v>
                </c:pt>
                <c:pt idx="3013">
                  <c:v>7200000</c:v>
                </c:pt>
                <c:pt idx="3014">
                  <c:v>6000000</c:v>
                </c:pt>
                <c:pt idx="3015">
                  <c:v>4000000</c:v>
                </c:pt>
                <c:pt idx="3016">
                  <c:v>7500000</c:v>
                </c:pt>
                <c:pt idx="3017">
                  <c:v>7000000</c:v>
                </c:pt>
                <c:pt idx="3018">
                  <c:v>7000000</c:v>
                </c:pt>
                <c:pt idx="3019">
                  <c:v>11000000</c:v>
                </c:pt>
                <c:pt idx="3020">
                  <c:v>7000000</c:v>
                </c:pt>
                <c:pt idx="3021">
                  <c:v>5000000</c:v>
                </c:pt>
                <c:pt idx="3022">
                  <c:v>6600000</c:v>
                </c:pt>
                <c:pt idx="3023">
                  <c:v>105000000</c:v>
                </c:pt>
                <c:pt idx="3024">
                  <c:v>7500000</c:v>
                </c:pt>
                <c:pt idx="3025">
                  <c:v>7000000</c:v>
                </c:pt>
                <c:pt idx="3026">
                  <c:v>7000000</c:v>
                </c:pt>
                <c:pt idx="3027">
                  <c:v>9000000</c:v>
                </c:pt>
                <c:pt idx="3028">
                  <c:v>13000000</c:v>
                </c:pt>
                <c:pt idx="3029">
                  <c:v>7000000</c:v>
                </c:pt>
                <c:pt idx="3030">
                  <c:v>3500000</c:v>
                </c:pt>
                <c:pt idx="3031">
                  <c:v>7000000</c:v>
                </c:pt>
                <c:pt idx="3032">
                  <c:v>7000000</c:v>
                </c:pt>
                <c:pt idx="3033">
                  <c:v>7000000</c:v>
                </c:pt>
                <c:pt idx="3034">
                  <c:v>7000000</c:v>
                </c:pt>
                <c:pt idx="3035">
                  <c:v>7000000</c:v>
                </c:pt>
                <c:pt idx="3036">
                  <c:v>200000000</c:v>
                </c:pt>
                <c:pt idx="3037">
                  <c:v>7000000</c:v>
                </c:pt>
                <c:pt idx="3038">
                  <c:v>7000000</c:v>
                </c:pt>
                <c:pt idx="3039">
                  <c:v>7500000</c:v>
                </c:pt>
                <c:pt idx="3040">
                  <c:v>7000000</c:v>
                </c:pt>
                <c:pt idx="3041">
                  <c:v>7000000</c:v>
                </c:pt>
                <c:pt idx="3042">
                  <c:v>7000000</c:v>
                </c:pt>
                <c:pt idx="3043">
                  <c:v>7000000</c:v>
                </c:pt>
                <c:pt idx="3044">
                  <c:v>7000000</c:v>
                </c:pt>
                <c:pt idx="3045">
                  <c:v>7000000</c:v>
                </c:pt>
                <c:pt idx="3046">
                  <c:v>6000000</c:v>
                </c:pt>
                <c:pt idx="3047">
                  <c:v>7000000</c:v>
                </c:pt>
                <c:pt idx="3048">
                  <c:v>7000000</c:v>
                </c:pt>
                <c:pt idx="3049">
                  <c:v>7000000</c:v>
                </c:pt>
                <c:pt idx="3050">
                  <c:v>7000000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7000000</c:v>
                </c:pt>
                <c:pt idx="3055">
                  <c:v>7000000</c:v>
                </c:pt>
                <c:pt idx="3056">
                  <c:v>7000000</c:v>
                </c:pt>
                <c:pt idx="3057">
                  <c:v>7000000</c:v>
                </c:pt>
                <c:pt idx="3058">
                  <c:v>4825000</c:v>
                </c:pt>
                <c:pt idx="3059">
                  <c:v>9000000</c:v>
                </c:pt>
                <c:pt idx="3060">
                  <c:v>50000000</c:v>
                </c:pt>
                <c:pt idx="3061">
                  <c:v>7000000</c:v>
                </c:pt>
                <c:pt idx="3062">
                  <c:v>10000000</c:v>
                </c:pt>
                <c:pt idx="3063">
                  <c:v>7000000</c:v>
                </c:pt>
                <c:pt idx="3064">
                  <c:v>3500000</c:v>
                </c:pt>
                <c:pt idx="3065">
                  <c:v>7000000</c:v>
                </c:pt>
                <c:pt idx="3066">
                  <c:v>7000000</c:v>
                </c:pt>
                <c:pt idx="3067">
                  <c:v>7000000</c:v>
                </c:pt>
                <c:pt idx="3068">
                  <c:v>7000000</c:v>
                </c:pt>
                <c:pt idx="3069">
                  <c:v>7000000</c:v>
                </c:pt>
                <c:pt idx="3070">
                  <c:v>6900000</c:v>
                </c:pt>
                <c:pt idx="3071">
                  <c:v>6900000</c:v>
                </c:pt>
                <c:pt idx="3072">
                  <c:v>15000000</c:v>
                </c:pt>
                <c:pt idx="3073">
                  <c:v>6800000</c:v>
                </c:pt>
                <c:pt idx="3074">
                  <c:v>6800000</c:v>
                </c:pt>
                <c:pt idx="3075">
                  <c:v>6900000</c:v>
                </c:pt>
                <c:pt idx="3076">
                  <c:v>6800000</c:v>
                </c:pt>
                <c:pt idx="3077">
                  <c:v>5000000</c:v>
                </c:pt>
                <c:pt idx="3078">
                  <c:v>4000000</c:v>
                </c:pt>
                <c:pt idx="3079">
                  <c:v>6500000</c:v>
                </c:pt>
                <c:pt idx="3080">
                  <c:v>6500000</c:v>
                </c:pt>
                <c:pt idx="3081">
                  <c:v>6000000</c:v>
                </c:pt>
                <c:pt idx="3082">
                  <c:v>6500000</c:v>
                </c:pt>
                <c:pt idx="3083">
                  <c:v>6500000</c:v>
                </c:pt>
                <c:pt idx="3084">
                  <c:v>6500000</c:v>
                </c:pt>
                <c:pt idx="3085">
                  <c:v>6500000</c:v>
                </c:pt>
                <c:pt idx="3086">
                  <c:v>6500000</c:v>
                </c:pt>
                <c:pt idx="3087">
                  <c:v>6500000</c:v>
                </c:pt>
                <c:pt idx="3088">
                  <c:v>7000000</c:v>
                </c:pt>
                <c:pt idx="3089">
                  <c:v>6500000</c:v>
                </c:pt>
                <c:pt idx="3090">
                  <c:v>4000000</c:v>
                </c:pt>
                <c:pt idx="3091">
                  <c:v>6500000</c:v>
                </c:pt>
                <c:pt idx="3092">
                  <c:v>6500000</c:v>
                </c:pt>
                <c:pt idx="3093">
                  <c:v>6500000</c:v>
                </c:pt>
                <c:pt idx="3094">
                  <c:v>6500000</c:v>
                </c:pt>
                <c:pt idx="3095">
                  <c:v>6500000</c:v>
                </c:pt>
                <c:pt idx="3096">
                  <c:v>4500000</c:v>
                </c:pt>
                <c:pt idx="3097">
                  <c:v>6500000</c:v>
                </c:pt>
                <c:pt idx="3098">
                  <c:v>4800000</c:v>
                </c:pt>
                <c:pt idx="3099">
                  <c:v>10000000</c:v>
                </c:pt>
                <c:pt idx="3100">
                  <c:v>6000000</c:v>
                </c:pt>
                <c:pt idx="3101">
                  <c:v>6000000</c:v>
                </c:pt>
                <c:pt idx="3102">
                  <c:v>6000000</c:v>
                </c:pt>
                <c:pt idx="3103">
                  <c:v>6000000</c:v>
                </c:pt>
                <c:pt idx="3104">
                  <c:v>6000000</c:v>
                </c:pt>
                <c:pt idx="3105">
                  <c:v>6000000</c:v>
                </c:pt>
                <c:pt idx="3106">
                  <c:v>6000000</c:v>
                </c:pt>
                <c:pt idx="3107">
                  <c:v>110000000</c:v>
                </c:pt>
                <c:pt idx="3108">
                  <c:v>6000000</c:v>
                </c:pt>
                <c:pt idx="3109">
                  <c:v>6000000</c:v>
                </c:pt>
                <c:pt idx="3110">
                  <c:v>6000000</c:v>
                </c:pt>
                <c:pt idx="3111">
                  <c:v>6000000</c:v>
                </c:pt>
                <c:pt idx="3112">
                  <c:v>6000000</c:v>
                </c:pt>
                <c:pt idx="3113">
                  <c:v>8000000</c:v>
                </c:pt>
                <c:pt idx="3114">
                  <c:v>6000000</c:v>
                </c:pt>
                <c:pt idx="3115">
                  <c:v>6000000</c:v>
                </c:pt>
                <c:pt idx="3116">
                  <c:v>8000000</c:v>
                </c:pt>
                <c:pt idx="3117">
                  <c:v>6000000</c:v>
                </c:pt>
                <c:pt idx="3118">
                  <c:v>6000000</c:v>
                </c:pt>
                <c:pt idx="3119">
                  <c:v>6500000</c:v>
                </c:pt>
                <c:pt idx="3120">
                  <c:v>6000000</c:v>
                </c:pt>
                <c:pt idx="3121">
                  <c:v>6000000</c:v>
                </c:pt>
                <c:pt idx="3122">
                  <c:v>9000000</c:v>
                </c:pt>
                <c:pt idx="3123">
                  <c:v>6000000</c:v>
                </c:pt>
                <c:pt idx="3124">
                  <c:v>6000000</c:v>
                </c:pt>
                <c:pt idx="3125">
                  <c:v>3000000</c:v>
                </c:pt>
                <c:pt idx="3126">
                  <c:v>5000000</c:v>
                </c:pt>
                <c:pt idx="3127">
                  <c:v>6000000</c:v>
                </c:pt>
                <c:pt idx="3128">
                  <c:v>6000000</c:v>
                </c:pt>
                <c:pt idx="3129">
                  <c:v>6000000</c:v>
                </c:pt>
                <c:pt idx="3130">
                  <c:v>6000000</c:v>
                </c:pt>
                <c:pt idx="3131">
                  <c:v>6000000</c:v>
                </c:pt>
                <c:pt idx="3132">
                  <c:v>6000000</c:v>
                </c:pt>
                <c:pt idx="3133">
                  <c:v>6000000</c:v>
                </c:pt>
                <c:pt idx="3134">
                  <c:v>6500000</c:v>
                </c:pt>
                <c:pt idx="3135">
                  <c:v>6000000</c:v>
                </c:pt>
                <c:pt idx="3136">
                  <c:v>6000000</c:v>
                </c:pt>
                <c:pt idx="3137">
                  <c:v>6000000</c:v>
                </c:pt>
                <c:pt idx="3138">
                  <c:v>6000000</c:v>
                </c:pt>
                <c:pt idx="3139">
                  <c:v>6000000</c:v>
                </c:pt>
                <c:pt idx="3140">
                  <c:v>6000000</c:v>
                </c:pt>
                <c:pt idx="3141">
                  <c:v>6000000</c:v>
                </c:pt>
                <c:pt idx="3142">
                  <c:v>6000000</c:v>
                </c:pt>
                <c:pt idx="3143">
                  <c:v>6000000</c:v>
                </c:pt>
                <c:pt idx="3144">
                  <c:v>6000000</c:v>
                </c:pt>
                <c:pt idx="3145">
                  <c:v>6000000</c:v>
                </c:pt>
                <c:pt idx="3146">
                  <c:v>6000000</c:v>
                </c:pt>
                <c:pt idx="3147">
                  <c:v>6000000</c:v>
                </c:pt>
                <c:pt idx="3148">
                  <c:v>6000000</c:v>
                </c:pt>
                <c:pt idx="3149">
                  <c:v>6000000</c:v>
                </c:pt>
                <c:pt idx="3150">
                  <c:v>6000000</c:v>
                </c:pt>
                <c:pt idx="3151">
                  <c:v>12000000</c:v>
                </c:pt>
                <c:pt idx="3152">
                  <c:v>5300000</c:v>
                </c:pt>
                <c:pt idx="3153">
                  <c:v>6000000</c:v>
                </c:pt>
                <c:pt idx="3154">
                  <c:v>50000000</c:v>
                </c:pt>
                <c:pt idx="3155">
                  <c:v>4000000</c:v>
                </c:pt>
                <c:pt idx="3156">
                  <c:v>200000000</c:v>
                </c:pt>
                <c:pt idx="3157">
                  <c:v>3500159</c:v>
                </c:pt>
                <c:pt idx="3158">
                  <c:v>5600000</c:v>
                </c:pt>
                <c:pt idx="3159">
                  <c:v>5600000</c:v>
                </c:pt>
                <c:pt idx="3160">
                  <c:v>5600000</c:v>
                </c:pt>
                <c:pt idx="3161">
                  <c:v>5500000</c:v>
                </c:pt>
                <c:pt idx="3162">
                  <c:v>5500000</c:v>
                </c:pt>
                <c:pt idx="3163">
                  <c:v>5500000</c:v>
                </c:pt>
                <c:pt idx="3164">
                  <c:v>5500000</c:v>
                </c:pt>
                <c:pt idx="3165">
                  <c:v>3000000</c:v>
                </c:pt>
                <c:pt idx="3166">
                  <c:v>7000000</c:v>
                </c:pt>
                <c:pt idx="3167">
                  <c:v>5500000</c:v>
                </c:pt>
                <c:pt idx="3168">
                  <c:v>5500000</c:v>
                </c:pt>
                <c:pt idx="3169">
                  <c:v>5000000</c:v>
                </c:pt>
                <c:pt idx="3170">
                  <c:v>5000000</c:v>
                </c:pt>
                <c:pt idx="3171">
                  <c:v>6500000</c:v>
                </c:pt>
                <c:pt idx="3172">
                  <c:v>5500000</c:v>
                </c:pt>
                <c:pt idx="3173">
                  <c:v>3850000</c:v>
                </c:pt>
                <c:pt idx="3174">
                  <c:v>5500000</c:v>
                </c:pt>
                <c:pt idx="3175">
                  <c:v>9000000</c:v>
                </c:pt>
                <c:pt idx="3176">
                  <c:v>5250000</c:v>
                </c:pt>
                <c:pt idx="3177">
                  <c:v>30300000</c:v>
                </c:pt>
                <c:pt idx="3178">
                  <c:v>6000000</c:v>
                </c:pt>
                <c:pt idx="3179">
                  <c:v>5000000</c:v>
                </c:pt>
                <c:pt idx="3180">
                  <c:v>4000000</c:v>
                </c:pt>
                <c:pt idx="3181">
                  <c:v>15000000</c:v>
                </c:pt>
                <c:pt idx="3182">
                  <c:v>5000000</c:v>
                </c:pt>
                <c:pt idx="3183">
                  <c:v>4900000</c:v>
                </c:pt>
                <c:pt idx="3184">
                  <c:v>5000000</c:v>
                </c:pt>
                <c:pt idx="3185">
                  <c:v>5000000</c:v>
                </c:pt>
                <c:pt idx="3186">
                  <c:v>4500000</c:v>
                </c:pt>
                <c:pt idx="3187">
                  <c:v>5000000</c:v>
                </c:pt>
                <c:pt idx="3188">
                  <c:v>5000000</c:v>
                </c:pt>
                <c:pt idx="3189">
                  <c:v>5000000</c:v>
                </c:pt>
                <c:pt idx="3190">
                  <c:v>5000000</c:v>
                </c:pt>
                <c:pt idx="3191">
                  <c:v>8500000</c:v>
                </c:pt>
                <c:pt idx="3192">
                  <c:v>4500000</c:v>
                </c:pt>
                <c:pt idx="3193">
                  <c:v>5000000</c:v>
                </c:pt>
                <c:pt idx="3194">
                  <c:v>5000000</c:v>
                </c:pt>
                <c:pt idx="3195">
                  <c:v>3300000</c:v>
                </c:pt>
                <c:pt idx="3196">
                  <c:v>9000000</c:v>
                </c:pt>
                <c:pt idx="3197">
                  <c:v>5000000</c:v>
                </c:pt>
                <c:pt idx="3198">
                  <c:v>5000000</c:v>
                </c:pt>
                <c:pt idx="3199">
                  <c:v>5000000</c:v>
                </c:pt>
                <c:pt idx="3200">
                  <c:v>5000000</c:v>
                </c:pt>
                <c:pt idx="3201">
                  <c:v>5000000</c:v>
                </c:pt>
                <c:pt idx="3202">
                  <c:v>5000000</c:v>
                </c:pt>
                <c:pt idx="3203">
                  <c:v>5000000</c:v>
                </c:pt>
                <c:pt idx="3204">
                  <c:v>5000000</c:v>
                </c:pt>
                <c:pt idx="3205">
                  <c:v>4500000</c:v>
                </c:pt>
                <c:pt idx="3206">
                  <c:v>5000000</c:v>
                </c:pt>
                <c:pt idx="3207">
                  <c:v>5000000</c:v>
                </c:pt>
                <c:pt idx="3208">
                  <c:v>6000000</c:v>
                </c:pt>
                <c:pt idx="3209">
                  <c:v>5000000</c:v>
                </c:pt>
                <c:pt idx="3210">
                  <c:v>5000000</c:v>
                </c:pt>
                <c:pt idx="3211">
                  <c:v>5000000</c:v>
                </c:pt>
                <c:pt idx="3212">
                  <c:v>5000000</c:v>
                </c:pt>
                <c:pt idx="3213">
                  <c:v>5000000</c:v>
                </c:pt>
                <c:pt idx="3214">
                  <c:v>2000000</c:v>
                </c:pt>
                <c:pt idx="3215">
                  <c:v>4000000</c:v>
                </c:pt>
                <c:pt idx="3216">
                  <c:v>5000000</c:v>
                </c:pt>
                <c:pt idx="3217">
                  <c:v>5000000</c:v>
                </c:pt>
                <c:pt idx="3218">
                  <c:v>5000000</c:v>
                </c:pt>
                <c:pt idx="3219">
                  <c:v>5000000</c:v>
                </c:pt>
                <c:pt idx="3220">
                  <c:v>5000000</c:v>
                </c:pt>
                <c:pt idx="3221">
                  <c:v>5000000</c:v>
                </c:pt>
                <c:pt idx="3222">
                  <c:v>5000000</c:v>
                </c:pt>
                <c:pt idx="3223">
                  <c:v>8000000</c:v>
                </c:pt>
                <c:pt idx="3224">
                  <c:v>5000000</c:v>
                </c:pt>
                <c:pt idx="3225">
                  <c:v>5000000</c:v>
                </c:pt>
                <c:pt idx="3226">
                  <c:v>8000000</c:v>
                </c:pt>
                <c:pt idx="3227">
                  <c:v>5000000</c:v>
                </c:pt>
                <c:pt idx="3228">
                  <c:v>5000000</c:v>
                </c:pt>
                <c:pt idx="3229">
                  <c:v>5000000</c:v>
                </c:pt>
                <c:pt idx="3230">
                  <c:v>6000000</c:v>
                </c:pt>
                <c:pt idx="3231">
                  <c:v>5000000</c:v>
                </c:pt>
                <c:pt idx="3232">
                  <c:v>5000000</c:v>
                </c:pt>
                <c:pt idx="3233">
                  <c:v>5000000</c:v>
                </c:pt>
                <c:pt idx="3234">
                  <c:v>5000000</c:v>
                </c:pt>
                <c:pt idx="3235">
                  <c:v>5000000</c:v>
                </c:pt>
                <c:pt idx="3236">
                  <c:v>5000000</c:v>
                </c:pt>
                <c:pt idx="3237">
                  <c:v>5000000</c:v>
                </c:pt>
                <c:pt idx="3238">
                  <c:v>4000000</c:v>
                </c:pt>
                <c:pt idx="3239">
                  <c:v>5000000</c:v>
                </c:pt>
                <c:pt idx="3240">
                  <c:v>5000000</c:v>
                </c:pt>
                <c:pt idx="3241">
                  <c:v>5000000</c:v>
                </c:pt>
                <c:pt idx="3242">
                  <c:v>5000000</c:v>
                </c:pt>
                <c:pt idx="3243">
                  <c:v>5000000</c:v>
                </c:pt>
                <c:pt idx="3244">
                  <c:v>5000000</c:v>
                </c:pt>
                <c:pt idx="3245">
                  <c:v>5000000</c:v>
                </c:pt>
                <c:pt idx="3246">
                  <c:v>5000000</c:v>
                </c:pt>
                <c:pt idx="3247">
                  <c:v>5000000</c:v>
                </c:pt>
                <c:pt idx="3248">
                  <c:v>5000000</c:v>
                </c:pt>
                <c:pt idx="3249">
                  <c:v>5000000</c:v>
                </c:pt>
                <c:pt idx="3250">
                  <c:v>5000000</c:v>
                </c:pt>
                <c:pt idx="3251">
                  <c:v>7000000</c:v>
                </c:pt>
                <c:pt idx="3252">
                  <c:v>5000000</c:v>
                </c:pt>
                <c:pt idx="3253">
                  <c:v>5000000</c:v>
                </c:pt>
                <c:pt idx="3254">
                  <c:v>2000000</c:v>
                </c:pt>
                <c:pt idx="3255">
                  <c:v>5000000</c:v>
                </c:pt>
                <c:pt idx="3256">
                  <c:v>5000000</c:v>
                </c:pt>
                <c:pt idx="3257">
                  <c:v>5000000</c:v>
                </c:pt>
                <c:pt idx="3258">
                  <c:v>5000000</c:v>
                </c:pt>
                <c:pt idx="3259">
                  <c:v>84450000</c:v>
                </c:pt>
                <c:pt idx="3260">
                  <c:v>4000000</c:v>
                </c:pt>
                <c:pt idx="3261">
                  <c:v>890000</c:v>
                </c:pt>
                <c:pt idx="3262">
                  <c:v>4800000</c:v>
                </c:pt>
                <c:pt idx="3263">
                  <c:v>2800000</c:v>
                </c:pt>
                <c:pt idx="3264">
                  <c:v>5000000</c:v>
                </c:pt>
                <c:pt idx="3265">
                  <c:v>4700000</c:v>
                </c:pt>
                <c:pt idx="3266">
                  <c:v>4700000</c:v>
                </c:pt>
                <c:pt idx="3267">
                  <c:v>4800000</c:v>
                </c:pt>
                <c:pt idx="3268">
                  <c:v>4600000</c:v>
                </c:pt>
                <c:pt idx="3269">
                  <c:v>4600000</c:v>
                </c:pt>
                <c:pt idx="3270">
                  <c:v>4500000</c:v>
                </c:pt>
                <c:pt idx="3271">
                  <c:v>4500000</c:v>
                </c:pt>
                <c:pt idx="3272">
                  <c:v>15000000</c:v>
                </c:pt>
                <c:pt idx="3273">
                  <c:v>4500000</c:v>
                </c:pt>
                <c:pt idx="3274">
                  <c:v>4500000</c:v>
                </c:pt>
                <c:pt idx="3275">
                  <c:v>700000000</c:v>
                </c:pt>
                <c:pt idx="3276">
                  <c:v>5000000</c:v>
                </c:pt>
                <c:pt idx="3277">
                  <c:v>4500000</c:v>
                </c:pt>
                <c:pt idx="3278">
                  <c:v>4500000</c:v>
                </c:pt>
                <c:pt idx="3279">
                  <c:v>2000000</c:v>
                </c:pt>
                <c:pt idx="3280">
                  <c:v>4200000000</c:v>
                </c:pt>
                <c:pt idx="3281">
                  <c:v>2500000</c:v>
                </c:pt>
                <c:pt idx="3282">
                  <c:v>35000000</c:v>
                </c:pt>
                <c:pt idx="3283">
                  <c:v>4500000</c:v>
                </c:pt>
                <c:pt idx="3284">
                  <c:v>4400000</c:v>
                </c:pt>
                <c:pt idx="3285">
                  <c:v>4500000</c:v>
                </c:pt>
                <c:pt idx="3286">
                  <c:v>3000000</c:v>
                </c:pt>
                <c:pt idx="3287">
                  <c:v>6000000</c:v>
                </c:pt>
                <c:pt idx="3288">
                  <c:v>150000000</c:v>
                </c:pt>
                <c:pt idx="3289">
                  <c:v>150000000</c:v>
                </c:pt>
                <c:pt idx="3290">
                  <c:v>4200000</c:v>
                </c:pt>
                <c:pt idx="3291">
                  <c:v>2300000</c:v>
                </c:pt>
                <c:pt idx="3292">
                  <c:v>4000000</c:v>
                </c:pt>
                <c:pt idx="3293">
                  <c:v>4000000</c:v>
                </c:pt>
                <c:pt idx="3294">
                  <c:v>4000000</c:v>
                </c:pt>
                <c:pt idx="3295">
                  <c:v>4000000</c:v>
                </c:pt>
                <c:pt idx="3296">
                  <c:v>4000000</c:v>
                </c:pt>
                <c:pt idx="3297">
                  <c:v>140000000</c:v>
                </c:pt>
                <c:pt idx="3298">
                  <c:v>4000000</c:v>
                </c:pt>
                <c:pt idx="3299">
                  <c:v>8500000</c:v>
                </c:pt>
                <c:pt idx="3300">
                  <c:v>3600000</c:v>
                </c:pt>
                <c:pt idx="3301">
                  <c:v>4000000</c:v>
                </c:pt>
                <c:pt idx="3302">
                  <c:v>3500000</c:v>
                </c:pt>
                <c:pt idx="3303">
                  <c:v>4000000</c:v>
                </c:pt>
                <c:pt idx="3304">
                  <c:v>5000000</c:v>
                </c:pt>
                <c:pt idx="3305">
                  <c:v>4000000</c:v>
                </c:pt>
                <c:pt idx="3306">
                  <c:v>4000000</c:v>
                </c:pt>
                <c:pt idx="3307">
                  <c:v>100000000</c:v>
                </c:pt>
                <c:pt idx="3308">
                  <c:v>4000000</c:v>
                </c:pt>
                <c:pt idx="3309">
                  <c:v>6000000</c:v>
                </c:pt>
                <c:pt idx="3310">
                  <c:v>3200000</c:v>
                </c:pt>
                <c:pt idx="3311">
                  <c:v>4000000</c:v>
                </c:pt>
                <c:pt idx="3312">
                  <c:v>3400000</c:v>
                </c:pt>
                <c:pt idx="3313">
                  <c:v>4000000</c:v>
                </c:pt>
                <c:pt idx="3314">
                  <c:v>4000000</c:v>
                </c:pt>
                <c:pt idx="3315">
                  <c:v>4000000</c:v>
                </c:pt>
                <c:pt idx="3316">
                  <c:v>4000000</c:v>
                </c:pt>
                <c:pt idx="3317">
                  <c:v>8000000</c:v>
                </c:pt>
                <c:pt idx="3318">
                  <c:v>4000000</c:v>
                </c:pt>
                <c:pt idx="3319">
                  <c:v>4000000</c:v>
                </c:pt>
                <c:pt idx="3320">
                  <c:v>4000000</c:v>
                </c:pt>
                <c:pt idx="3321">
                  <c:v>4000000</c:v>
                </c:pt>
                <c:pt idx="3322">
                  <c:v>4000000</c:v>
                </c:pt>
                <c:pt idx="3323">
                  <c:v>4000000</c:v>
                </c:pt>
                <c:pt idx="3324">
                  <c:v>4000000</c:v>
                </c:pt>
                <c:pt idx="3325">
                  <c:v>4000000</c:v>
                </c:pt>
                <c:pt idx="3326">
                  <c:v>4000000</c:v>
                </c:pt>
                <c:pt idx="3327">
                  <c:v>4000000</c:v>
                </c:pt>
                <c:pt idx="3328">
                  <c:v>4000000</c:v>
                </c:pt>
                <c:pt idx="3329">
                  <c:v>3000000</c:v>
                </c:pt>
                <c:pt idx="3330">
                  <c:v>1300000</c:v>
                </c:pt>
                <c:pt idx="3331">
                  <c:v>1500000</c:v>
                </c:pt>
                <c:pt idx="3332">
                  <c:v>4000000</c:v>
                </c:pt>
                <c:pt idx="3333">
                  <c:v>4000000</c:v>
                </c:pt>
                <c:pt idx="3334">
                  <c:v>9500000</c:v>
                </c:pt>
                <c:pt idx="3335">
                  <c:v>14000000</c:v>
                </c:pt>
                <c:pt idx="3336">
                  <c:v>2500000</c:v>
                </c:pt>
                <c:pt idx="3337">
                  <c:v>16000000</c:v>
                </c:pt>
                <c:pt idx="3338">
                  <c:v>4000000</c:v>
                </c:pt>
                <c:pt idx="3339">
                  <c:v>650000</c:v>
                </c:pt>
                <c:pt idx="3340">
                  <c:v>4000000</c:v>
                </c:pt>
                <c:pt idx="3341">
                  <c:v>4000000</c:v>
                </c:pt>
                <c:pt idx="3342">
                  <c:v>4000000</c:v>
                </c:pt>
                <c:pt idx="3343">
                  <c:v>3977000</c:v>
                </c:pt>
                <c:pt idx="3344">
                  <c:v>4000000</c:v>
                </c:pt>
                <c:pt idx="3345">
                  <c:v>3800000</c:v>
                </c:pt>
                <c:pt idx="3346">
                  <c:v>3768785</c:v>
                </c:pt>
                <c:pt idx="3347">
                  <c:v>3500000</c:v>
                </c:pt>
                <c:pt idx="3348">
                  <c:v>3700000</c:v>
                </c:pt>
                <c:pt idx="3349">
                  <c:v>3800000</c:v>
                </c:pt>
                <c:pt idx="3350">
                  <c:v>2000000</c:v>
                </c:pt>
                <c:pt idx="3351">
                  <c:v>30000000</c:v>
                </c:pt>
                <c:pt idx="3352">
                  <c:v>3500000</c:v>
                </c:pt>
                <c:pt idx="3353">
                  <c:v>3500000</c:v>
                </c:pt>
                <c:pt idx="3354">
                  <c:v>3500000</c:v>
                </c:pt>
                <c:pt idx="3355">
                  <c:v>3500000</c:v>
                </c:pt>
                <c:pt idx="3356">
                  <c:v>3500000</c:v>
                </c:pt>
                <c:pt idx="3357">
                  <c:v>3500000</c:v>
                </c:pt>
                <c:pt idx="3358">
                  <c:v>3500000</c:v>
                </c:pt>
                <c:pt idx="3359">
                  <c:v>3500000</c:v>
                </c:pt>
                <c:pt idx="3360">
                  <c:v>3500000</c:v>
                </c:pt>
                <c:pt idx="3361">
                  <c:v>2000000</c:v>
                </c:pt>
                <c:pt idx="3362">
                  <c:v>3600000</c:v>
                </c:pt>
                <c:pt idx="3363">
                  <c:v>3000000</c:v>
                </c:pt>
                <c:pt idx="3364">
                  <c:v>3500000</c:v>
                </c:pt>
                <c:pt idx="3365">
                  <c:v>19900000</c:v>
                </c:pt>
                <c:pt idx="3366">
                  <c:v>3500000</c:v>
                </c:pt>
                <c:pt idx="3367">
                  <c:v>68000000</c:v>
                </c:pt>
                <c:pt idx="3368">
                  <c:v>3500000</c:v>
                </c:pt>
                <c:pt idx="3369">
                  <c:v>3500000</c:v>
                </c:pt>
                <c:pt idx="3370">
                  <c:v>3500000</c:v>
                </c:pt>
                <c:pt idx="3371">
                  <c:v>3500000</c:v>
                </c:pt>
                <c:pt idx="3372">
                  <c:v>8000000</c:v>
                </c:pt>
                <c:pt idx="3373">
                  <c:v>3500000</c:v>
                </c:pt>
                <c:pt idx="3374">
                  <c:v>3000000</c:v>
                </c:pt>
                <c:pt idx="3375">
                  <c:v>3300000</c:v>
                </c:pt>
                <c:pt idx="3376">
                  <c:v>3300000</c:v>
                </c:pt>
                <c:pt idx="3377">
                  <c:v>2200000</c:v>
                </c:pt>
                <c:pt idx="3378">
                  <c:v>3800000</c:v>
                </c:pt>
                <c:pt idx="3379">
                  <c:v>3300000</c:v>
                </c:pt>
                <c:pt idx="3380">
                  <c:v>2000000</c:v>
                </c:pt>
                <c:pt idx="3381">
                  <c:v>3000000</c:v>
                </c:pt>
                <c:pt idx="3382">
                  <c:v>3200000</c:v>
                </c:pt>
                <c:pt idx="3383">
                  <c:v>3000000</c:v>
                </c:pt>
                <c:pt idx="3384">
                  <c:v>3000000</c:v>
                </c:pt>
                <c:pt idx="3385">
                  <c:v>3500000</c:v>
                </c:pt>
                <c:pt idx="3386">
                  <c:v>3000000</c:v>
                </c:pt>
                <c:pt idx="3387">
                  <c:v>3000000</c:v>
                </c:pt>
                <c:pt idx="3388">
                  <c:v>3000000</c:v>
                </c:pt>
                <c:pt idx="3389">
                  <c:v>4000000</c:v>
                </c:pt>
                <c:pt idx="3390">
                  <c:v>2200000</c:v>
                </c:pt>
                <c:pt idx="3391">
                  <c:v>3000000</c:v>
                </c:pt>
                <c:pt idx="3392">
                  <c:v>3000000</c:v>
                </c:pt>
                <c:pt idx="3393">
                  <c:v>3000000</c:v>
                </c:pt>
                <c:pt idx="3394">
                  <c:v>3000000</c:v>
                </c:pt>
                <c:pt idx="3395">
                  <c:v>3000000</c:v>
                </c:pt>
                <c:pt idx="3396">
                  <c:v>3000000</c:v>
                </c:pt>
                <c:pt idx="3397">
                  <c:v>3000000</c:v>
                </c:pt>
                <c:pt idx="3398">
                  <c:v>3000000</c:v>
                </c:pt>
                <c:pt idx="3399">
                  <c:v>2500000</c:v>
                </c:pt>
                <c:pt idx="3400">
                  <c:v>3000000</c:v>
                </c:pt>
                <c:pt idx="3401">
                  <c:v>3000000</c:v>
                </c:pt>
                <c:pt idx="3402">
                  <c:v>3000000</c:v>
                </c:pt>
                <c:pt idx="3403">
                  <c:v>3000000</c:v>
                </c:pt>
                <c:pt idx="3404">
                  <c:v>3000000</c:v>
                </c:pt>
                <c:pt idx="3405">
                  <c:v>3000000</c:v>
                </c:pt>
                <c:pt idx="3406">
                  <c:v>3000000</c:v>
                </c:pt>
                <c:pt idx="3407">
                  <c:v>1900000</c:v>
                </c:pt>
                <c:pt idx="3408">
                  <c:v>3000000</c:v>
                </c:pt>
                <c:pt idx="3409">
                  <c:v>3000000</c:v>
                </c:pt>
                <c:pt idx="3410">
                  <c:v>3000000</c:v>
                </c:pt>
                <c:pt idx="3411">
                  <c:v>3000000</c:v>
                </c:pt>
                <c:pt idx="3412">
                  <c:v>4500000</c:v>
                </c:pt>
                <c:pt idx="3413">
                  <c:v>3500000</c:v>
                </c:pt>
                <c:pt idx="3414">
                  <c:v>3300000</c:v>
                </c:pt>
                <c:pt idx="3415">
                  <c:v>3000000</c:v>
                </c:pt>
                <c:pt idx="3416">
                  <c:v>3000000</c:v>
                </c:pt>
                <c:pt idx="3417">
                  <c:v>3000000</c:v>
                </c:pt>
                <c:pt idx="3418">
                  <c:v>3000000</c:v>
                </c:pt>
                <c:pt idx="3419">
                  <c:v>3000000</c:v>
                </c:pt>
                <c:pt idx="3420">
                  <c:v>3500000</c:v>
                </c:pt>
                <c:pt idx="3421">
                  <c:v>3000000</c:v>
                </c:pt>
                <c:pt idx="3422">
                  <c:v>3000000</c:v>
                </c:pt>
                <c:pt idx="3423">
                  <c:v>3000000</c:v>
                </c:pt>
                <c:pt idx="3424">
                  <c:v>3000000</c:v>
                </c:pt>
                <c:pt idx="3425">
                  <c:v>25000000</c:v>
                </c:pt>
                <c:pt idx="3426">
                  <c:v>2700000</c:v>
                </c:pt>
                <c:pt idx="3427">
                  <c:v>3000000</c:v>
                </c:pt>
                <c:pt idx="3428">
                  <c:v>5000000</c:v>
                </c:pt>
                <c:pt idx="3429">
                  <c:v>3000000</c:v>
                </c:pt>
                <c:pt idx="3430">
                  <c:v>3000000</c:v>
                </c:pt>
                <c:pt idx="3431">
                  <c:v>200000000</c:v>
                </c:pt>
                <c:pt idx="3432">
                  <c:v>3000000</c:v>
                </c:pt>
                <c:pt idx="3433">
                  <c:v>95000000</c:v>
                </c:pt>
                <c:pt idx="3434">
                  <c:v>2900000</c:v>
                </c:pt>
                <c:pt idx="3435">
                  <c:v>1500000</c:v>
                </c:pt>
                <c:pt idx="3436">
                  <c:v>3000000</c:v>
                </c:pt>
                <c:pt idx="3437">
                  <c:v>2200000</c:v>
                </c:pt>
                <c:pt idx="3438">
                  <c:v>8000000</c:v>
                </c:pt>
                <c:pt idx="3439">
                  <c:v>2883848</c:v>
                </c:pt>
                <c:pt idx="3440">
                  <c:v>2800000</c:v>
                </c:pt>
                <c:pt idx="3441">
                  <c:v>2800000</c:v>
                </c:pt>
                <c:pt idx="3442">
                  <c:v>2800000</c:v>
                </c:pt>
                <c:pt idx="3443">
                  <c:v>2000000</c:v>
                </c:pt>
                <c:pt idx="3444">
                  <c:v>2700000</c:v>
                </c:pt>
                <c:pt idx="3445">
                  <c:v>2600000</c:v>
                </c:pt>
                <c:pt idx="3446">
                  <c:v>1800000</c:v>
                </c:pt>
                <c:pt idx="3447">
                  <c:v>2600000</c:v>
                </c:pt>
                <c:pt idx="3448">
                  <c:v>2800000</c:v>
                </c:pt>
                <c:pt idx="3449">
                  <c:v>34000000</c:v>
                </c:pt>
                <c:pt idx="3450">
                  <c:v>2600000</c:v>
                </c:pt>
                <c:pt idx="3451">
                  <c:v>2500000</c:v>
                </c:pt>
                <c:pt idx="3452">
                  <c:v>2500000</c:v>
                </c:pt>
                <c:pt idx="3453">
                  <c:v>26000000</c:v>
                </c:pt>
                <c:pt idx="3454">
                  <c:v>2500000</c:v>
                </c:pt>
                <c:pt idx="3455">
                  <c:v>2500000</c:v>
                </c:pt>
                <c:pt idx="3456">
                  <c:v>2500000</c:v>
                </c:pt>
                <c:pt idx="3457">
                  <c:v>2500000</c:v>
                </c:pt>
                <c:pt idx="3458">
                  <c:v>2500000</c:v>
                </c:pt>
                <c:pt idx="3459">
                  <c:v>2500000</c:v>
                </c:pt>
                <c:pt idx="3460">
                  <c:v>2500000</c:v>
                </c:pt>
                <c:pt idx="3461">
                  <c:v>2000000</c:v>
                </c:pt>
                <c:pt idx="3462">
                  <c:v>2500000</c:v>
                </c:pt>
                <c:pt idx="3463">
                  <c:v>34000</c:v>
                </c:pt>
                <c:pt idx="3464">
                  <c:v>2500000</c:v>
                </c:pt>
                <c:pt idx="3465">
                  <c:v>2500000</c:v>
                </c:pt>
                <c:pt idx="3466">
                  <c:v>2500000</c:v>
                </c:pt>
                <c:pt idx="3467">
                  <c:v>20000000</c:v>
                </c:pt>
                <c:pt idx="3468">
                  <c:v>2500000</c:v>
                </c:pt>
                <c:pt idx="3469">
                  <c:v>2500000</c:v>
                </c:pt>
                <c:pt idx="3470">
                  <c:v>14000000</c:v>
                </c:pt>
                <c:pt idx="3471">
                  <c:v>8400000</c:v>
                </c:pt>
                <c:pt idx="3472">
                  <c:v>2500000</c:v>
                </c:pt>
                <c:pt idx="3473">
                  <c:v>2500000</c:v>
                </c:pt>
                <c:pt idx="3474">
                  <c:v>2400000</c:v>
                </c:pt>
                <c:pt idx="3475">
                  <c:v>2400000</c:v>
                </c:pt>
                <c:pt idx="3476">
                  <c:v>1500000</c:v>
                </c:pt>
                <c:pt idx="3477">
                  <c:v>2450000</c:v>
                </c:pt>
                <c:pt idx="3478">
                  <c:v>2280000</c:v>
                </c:pt>
                <c:pt idx="3479">
                  <c:v>4000000</c:v>
                </c:pt>
                <c:pt idx="3480">
                  <c:v>2200000</c:v>
                </c:pt>
                <c:pt idx="3481">
                  <c:v>2200000</c:v>
                </c:pt>
                <c:pt idx="3482">
                  <c:v>2300000</c:v>
                </c:pt>
                <c:pt idx="3483">
                  <c:v>2100000</c:v>
                </c:pt>
                <c:pt idx="3484">
                  <c:v>15500000</c:v>
                </c:pt>
                <c:pt idx="3485">
                  <c:v>2100000</c:v>
                </c:pt>
                <c:pt idx="3486">
                  <c:v>2000000</c:v>
                </c:pt>
                <c:pt idx="3487">
                  <c:v>2300000</c:v>
                </c:pt>
                <c:pt idx="3488">
                  <c:v>2000000</c:v>
                </c:pt>
                <c:pt idx="3489">
                  <c:v>2000000</c:v>
                </c:pt>
                <c:pt idx="3490">
                  <c:v>2000000</c:v>
                </c:pt>
                <c:pt idx="3491">
                  <c:v>2000000</c:v>
                </c:pt>
                <c:pt idx="3492">
                  <c:v>2000000</c:v>
                </c:pt>
                <c:pt idx="3493">
                  <c:v>2000000</c:v>
                </c:pt>
                <c:pt idx="3494">
                  <c:v>2000000</c:v>
                </c:pt>
                <c:pt idx="3495">
                  <c:v>9500000</c:v>
                </c:pt>
                <c:pt idx="3496">
                  <c:v>2000000</c:v>
                </c:pt>
                <c:pt idx="3497">
                  <c:v>2700000</c:v>
                </c:pt>
                <c:pt idx="3498">
                  <c:v>2000000</c:v>
                </c:pt>
                <c:pt idx="3499">
                  <c:v>1500000</c:v>
                </c:pt>
                <c:pt idx="3500">
                  <c:v>2000000</c:v>
                </c:pt>
                <c:pt idx="3501">
                  <c:v>2000000</c:v>
                </c:pt>
                <c:pt idx="3502">
                  <c:v>2000000</c:v>
                </c:pt>
                <c:pt idx="3503">
                  <c:v>2000000</c:v>
                </c:pt>
                <c:pt idx="3504">
                  <c:v>2000000</c:v>
                </c:pt>
                <c:pt idx="3505">
                  <c:v>2000000</c:v>
                </c:pt>
                <c:pt idx="3506">
                  <c:v>2000000</c:v>
                </c:pt>
                <c:pt idx="3507">
                  <c:v>2000000</c:v>
                </c:pt>
                <c:pt idx="3508">
                  <c:v>1500000</c:v>
                </c:pt>
                <c:pt idx="3509">
                  <c:v>2000000</c:v>
                </c:pt>
                <c:pt idx="3510">
                  <c:v>2000000</c:v>
                </c:pt>
                <c:pt idx="3511">
                  <c:v>2000000</c:v>
                </c:pt>
                <c:pt idx="3512">
                  <c:v>2000000</c:v>
                </c:pt>
                <c:pt idx="3513">
                  <c:v>2000000</c:v>
                </c:pt>
                <c:pt idx="3514">
                  <c:v>3400000</c:v>
                </c:pt>
                <c:pt idx="3515">
                  <c:v>6000000</c:v>
                </c:pt>
                <c:pt idx="3516">
                  <c:v>2000000</c:v>
                </c:pt>
                <c:pt idx="3517">
                  <c:v>3800000</c:v>
                </c:pt>
                <c:pt idx="3518">
                  <c:v>13500000</c:v>
                </c:pt>
                <c:pt idx="3519">
                  <c:v>1500000</c:v>
                </c:pt>
                <c:pt idx="3520">
                  <c:v>14000</c:v>
                </c:pt>
                <c:pt idx="3521">
                  <c:v>2000000</c:v>
                </c:pt>
                <c:pt idx="3522">
                  <c:v>2000000</c:v>
                </c:pt>
                <c:pt idx="3523">
                  <c:v>2300000</c:v>
                </c:pt>
                <c:pt idx="3524">
                  <c:v>2000000</c:v>
                </c:pt>
                <c:pt idx="3525">
                  <c:v>1900000</c:v>
                </c:pt>
                <c:pt idx="3526">
                  <c:v>1900000</c:v>
                </c:pt>
                <c:pt idx="3527">
                  <c:v>3000000</c:v>
                </c:pt>
                <c:pt idx="3528">
                  <c:v>1400000</c:v>
                </c:pt>
                <c:pt idx="3529">
                  <c:v>30000000</c:v>
                </c:pt>
                <c:pt idx="3530">
                  <c:v>1800000</c:v>
                </c:pt>
                <c:pt idx="3531">
                  <c:v>1000000</c:v>
                </c:pt>
                <c:pt idx="3532">
                  <c:v>1900000</c:v>
                </c:pt>
                <c:pt idx="3533">
                  <c:v>1800000</c:v>
                </c:pt>
                <c:pt idx="3534">
                  <c:v>1800000</c:v>
                </c:pt>
                <c:pt idx="3535">
                  <c:v>1800000</c:v>
                </c:pt>
                <c:pt idx="3536">
                  <c:v>1800000</c:v>
                </c:pt>
                <c:pt idx="3537">
                  <c:v>1500000</c:v>
                </c:pt>
                <c:pt idx="3538">
                  <c:v>1800000</c:v>
                </c:pt>
                <c:pt idx="3539">
                  <c:v>3500000</c:v>
                </c:pt>
                <c:pt idx="3540">
                  <c:v>500000</c:v>
                </c:pt>
                <c:pt idx="3541">
                  <c:v>1700000</c:v>
                </c:pt>
                <c:pt idx="3542">
                  <c:v>2000000</c:v>
                </c:pt>
                <c:pt idx="3543">
                  <c:v>1700000</c:v>
                </c:pt>
                <c:pt idx="3544">
                  <c:v>1700000</c:v>
                </c:pt>
                <c:pt idx="3545">
                  <c:v>1000000</c:v>
                </c:pt>
                <c:pt idx="3546">
                  <c:v>1000000</c:v>
                </c:pt>
                <c:pt idx="3547">
                  <c:v>2000000</c:v>
                </c:pt>
                <c:pt idx="3548">
                  <c:v>1300000</c:v>
                </c:pt>
                <c:pt idx="3549">
                  <c:v>1500000</c:v>
                </c:pt>
                <c:pt idx="3550">
                  <c:v>1600000</c:v>
                </c:pt>
                <c:pt idx="3551">
                  <c:v>1650000</c:v>
                </c:pt>
                <c:pt idx="3552">
                  <c:v>26000000</c:v>
                </c:pt>
                <c:pt idx="3553">
                  <c:v>2000000</c:v>
                </c:pt>
                <c:pt idx="3554">
                  <c:v>1100000</c:v>
                </c:pt>
                <c:pt idx="3555">
                  <c:v>1500000</c:v>
                </c:pt>
                <c:pt idx="3556">
                  <c:v>1500000</c:v>
                </c:pt>
                <c:pt idx="3557">
                  <c:v>1000000</c:v>
                </c:pt>
                <c:pt idx="3558">
                  <c:v>2000000</c:v>
                </c:pt>
                <c:pt idx="3559">
                  <c:v>1500000</c:v>
                </c:pt>
                <c:pt idx="3560">
                  <c:v>1500000</c:v>
                </c:pt>
                <c:pt idx="3561">
                  <c:v>1500000</c:v>
                </c:pt>
                <c:pt idx="3562">
                  <c:v>1500000</c:v>
                </c:pt>
                <c:pt idx="3563">
                  <c:v>1500000</c:v>
                </c:pt>
                <c:pt idx="3564">
                  <c:v>1500000</c:v>
                </c:pt>
                <c:pt idx="3565">
                  <c:v>1500000</c:v>
                </c:pt>
                <c:pt idx="3566">
                  <c:v>1500000</c:v>
                </c:pt>
                <c:pt idx="3567">
                  <c:v>1500000</c:v>
                </c:pt>
                <c:pt idx="3568">
                  <c:v>1500000</c:v>
                </c:pt>
                <c:pt idx="3569">
                  <c:v>1500000</c:v>
                </c:pt>
                <c:pt idx="3570">
                  <c:v>1500000</c:v>
                </c:pt>
                <c:pt idx="3571">
                  <c:v>1500000</c:v>
                </c:pt>
                <c:pt idx="3572">
                  <c:v>1500000</c:v>
                </c:pt>
                <c:pt idx="3573">
                  <c:v>1700000</c:v>
                </c:pt>
                <c:pt idx="3574">
                  <c:v>1500000</c:v>
                </c:pt>
                <c:pt idx="3575">
                  <c:v>2000000</c:v>
                </c:pt>
                <c:pt idx="3576">
                  <c:v>2500000</c:v>
                </c:pt>
                <c:pt idx="3577">
                  <c:v>60000000</c:v>
                </c:pt>
                <c:pt idx="3578">
                  <c:v>2000000</c:v>
                </c:pt>
                <c:pt idx="3579">
                  <c:v>1400000</c:v>
                </c:pt>
                <c:pt idx="3580">
                  <c:v>1400000</c:v>
                </c:pt>
                <c:pt idx="3581">
                  <c:v>960000</c:v>
                </c:pt>
                <c:pt idx="3582">
                  <c:v>1300000</c:v>
                </c:pt>
                <c:pt idx="3583">
                  <c:v>1300000</c:v>
                </c:pt>
                <c:pt idx="3584">
                  <c:v>1592000</c:v>
                </c:pt>
                <c:pt idx="3585">
                  <c:v>1300000</c:v>
                </c:pt>
                <c:pt idx="3586">
                  <c:v>1500000</c:v>
                </c:pt>
                <c:pt idx="3587">
                  <c:v>60000000</c:v>
                </c:pt>
                <c:pt idx="3588">
                  <c:v>1000000</c:v>
                </c:pt>
                <c:pt idx="3589">
                  <c:v>1500000</c:v>
                </c:pt>
                <c:pt idx="3590">
                  <c:v>1250000</c:v>
                </c:pt>
                <c:pt idx="3591">
                  <c:v>427000</c:v>
                </c:pt>
                <c:pt idx="3592">
                  <c:v>1200000</c:v>
                </c:pt>
                <c:pt idx="3593">
                  <c:v>1200000</c:v>
                </c:pt>
                <c:pt idx="3594">
                  <c:v>1200000</c:v>
                </c:pt>
                <c:pt idx="3595">
                  <c:v>1300000</c:v>
                </c:pt>
                <c:pt idx="3596">
                  <c:v>80000000</c:v>
                </c:pt>
                <c:pt idx="3597">
                  <c:v>7000000</c:v>
                </c:pt>
                <c:pt idx="3598">
                  <c:v>1200000</c:v>
                </c:pt>
                <c:pt idx="3599">
                  <c:v>27000000</c:v>
                </c:pt>
                <c:pt idx="3600">
                  <c:v>1200000</c:v>
                </c:pt>
                <c:pt idx="3601">
                  <c:v>1200000</c:v>
                </c:pt>
                <c:pt idx="3602">
                  <c:v>1200000</c:v>
                </c:pt>
                <c:pt idx="3603">
                  <c:v>1200000</c:v>
                </c:pt>
                <c:pt idx="3604">
                  <c:v>4000000</c:v>
                </c:pt>
                <c:pt idx="3605">
                  <c:v>1200000</c:v>
                </c:pt>
                <c:pt idx="3606">
                  <c:v>1200000</c:v>
                </c:pt>
                <c:pt idx="3607">
                  <c:v>1200000</c:v>
                </c:pt>
                <c:pt idx="3608">
                  <c:v>1200000</c:v>
                </c:pt>
                <c:pt idx="3609">
                  <c:v>1200000</c:v>
                </c:pt>
                <c:pt idx="3610">
                  <c:v>2600000</c:v>
                </c:pt>
                <c:pt idx="3611">
                  <c:v>3000000</c:v>
                </c:pt>
                <c:pt idx="3612">
                  <c:v>695393</c:v>
                </c:pt>
                <c:pt idx="3613">
                  <c:v>1100000</c:v>
                </c:pt>
                <c:pt idx="3614">
                  <c:v>1600000</c:v>
                </c:pt>
                <c:pt idx="3615">
                  <c:v>1100000</c:v>
                </c:pt>
                <c:pt idx="3616">
                  <c:v>1100000</c:v>
                </c:pt>
                <c:pt idx="3617">
                  <c:v>960000</c:v>
                </c:pt>
                <c:pt idx="3618">
                  <c:v>1000000</c:v>
                </c:pt>
                <c:pt idx="3619">
                  <c:v>1000000</c:v>
                </c:pt>
                <c:pt idx="3620">
                  <c:v>1000000</c:v>
                </c:pt>
                <c:pt idx="3621">
                  <c:v>1100000</c:v>
                </c:pt>
                <c:pt idx="3622">
                  <c:v>1000000</c:v>
                </c:pt>
                <c:pt idx="3623">
                  <c:v>1000000</c:v>
                </c:pt>
                <c:pt idx="3624">
                  <c:v>5000000</c:v>
                </c:pt>
                <c:pt idx="3625">
                  <c:v>1000000</c:v>
                </c:pt>
                <c:pt idx="3626">
                  <c:v>1000000000</c:v>
                </c:pt>
                <c:pt idx="3627">
                  <c:v>3500000</c:v>
                </c:pt>
                <c:pt idx="3628">
                  <c:v>1000000</c:v>
                </c:pt>
                <c:pt idx="3629">
                  <c:v>1000000</c:v>
                </c:pt>
                <c:pt idx="3630">
                  <c:v>900000</c:v>
                </c:pt>
                <c:pt idx="3631">
                  <c:v>6000000</c:v>
                </c:pt>
                <c:pt idx="3632">
                  <c:v>1000000</c:v>
                </c:pt>
                <c:pt idx="3633">
                  <c:v>1000000</c:v>
                </c:pt>
                <c:pt idx="3634">
                  <c:v>7500000</c:v>
                </c:pt>
                <c:pt idx="3635">
                  <c:v>1000000</c:v>
                </c:pt>
                <c:pt idx="3636">
                  <c:v>1000000</c:v>
                </c:pt>
                <c:pt idx="3637">
                  <c:v>1000000</c:v>
                </c:pt>
                <c:pt idx="3638">
                  <c:v>1000000</c:v>
                </c:pt>
                <c:pt idx="3639">
                  <c:v>1000000</c:v>
                </c:pt>
                <c:pt idx="3640">
                  <c:v>1000000</c:v>
                </c:pt>
                <c:pt idx="3641">
                  <c:v>58000000</c:v>
                </c:pt>
                <c:pt idx="3642">
                  <c:v>1000000</c:v>
                </c:pt>
                <c:pt idx="3643">
                  <c:v>1000000</c:v>
                </c:pt>
                <c:pt idx="3644">
                  <c:v>1000000</c:v>
                </c:pt>
                <c:pt idx="3645">
                  <c:v>1000000</c:v>
                </c:pt>
                <c:pt idx="3646">
                  <c:v>2500000</c:v>
                </c:pt>
                <c:pt idx="3647">
                  <c:v>1000000</c:v>
                </c:pt>
                <c:pt idx="3648">
                  <c:v>1000000</c:v>
                </c:pt>
                <c:pt idx="3649">
                  <c:v>1000000</c:v>
                </c:pt>
                <c:pt idx="3650">
                  <c:v>1000000</c:v>
                </c:pt>
                <c:pt idx="3651">
                  <c:v>1000000</c:v>
                </c:pt>
                <c:pt idx="3652">
                  <c:v>65000000</c:v>
                </c:pt>
                <c:pt idx="3653">
                  <c:v>1000000</c:v>
                </c:pt>
                <c:pt idx="3654">
                  <c:v>1000000</c:v>
                </c:pt>
                <c:pt idx="3655">
                  <c:v>1000000</c:v>
                </c:pt>
                <c:pt idx="3656">
                  <c:v>1000000</c:v>
                </c:pt>
                <c:pt idx="3657">
                  <c:v>1000000</c:v>
                </c:pt>
                <c:pt idx="3658">
                  <c:v>1000000</c:v>
                </c:pt>
                <c:pt idx="3659">
                  <c:v>1500000</c:v>
                </c:pt>
                <c:pt idx="3660">
                  <c:v>900000</c:v>
                </c:pt>
                <c:pt idx="3661">
                  <c:v>500000</c:v>
                </c:pt>
                <c:pt idx="3662">
                  <c:v>1000000</c:v>
                </c:pt>
                <c:pt idx="3663">
                  <c:v>1000000</c:v>
                </c:pt>
                <c:pt idx="3664">
                  <c:v>1000000</c:v>
                </c:pt>
                <c:pt idx="3665">
                  <c:v>1000000</c:v>
                </c:pt>
                <c:pt idx="3666">
                  <c:v>1000000</c:v>
                </c:pt>
                <c:pt idx="3667">
                  <c:v>1000000</c:v>
                </c:pt>
                <c:pt idx="3668">
                  <c:v>1500000</c:v>
                </c:pt>
                <c:pt idx="3669">
                  <c:v>910000</c:v>
                </c:pt>
                <c:pt idx="3670">
                  <c:v>930000</c:v>
                </c:pt>
                <c:pt idx="3671">
                  <c:v>590000</c:v>
                </c:pt>
                <c:pt idx="3672">
                  <c:v>950000</c:v>
                </c:pt>
                <c:pt idx="3673">
                  <c:v>900000</c:v>
                </c:pt>
                <c:pt idx="3674">
                  <c:v>900000</c:v>
                </c:pt>
                <c:pt idx="3675">
                  <c:v>900000</c:v>
                </c:pt>
                <c:pt idx="3676">
                  <c:v>850000</c:v>
                </c:pt>
                <c:pt idx="3677">
                  <c:v>15000000</c:v>
                </c:pt>
                <c:pt idx="3678">
                  <c:v>850000</c:v>
                </c:pt>
                <c:pt idx="3679">
                  <c:v>850000</c:v>
                </c:pt>
                <c:pt idx="3680">
                  <c:v>825000</c:v>
                </c:pt>
                <c:pt idx="3681">
                  <c:v>500000</c:v>
                </c:pt>
                <c:pt idx="3682">
                  <c:v>800000</c:v>
                </c:pt>
                <c:pt idx="3683">
                  <c:v>800000</c:v>
                </c:pt>
                <c:pt idx="3684">
                  <c:v>800000</c:v>
                </c:pt>
                <c:pt idx="3685">
                  <c:v>800000</c:v>
                </c:pt>
                <c:pt idx="3686">
                  <c:v>600000</c:v>
                </c:pt>
                <c:pt idx="3687">
                  <c:v>800000</c:v>
                </c:pt>
                <c:pt idx="3688">
                  <c:v>780000</c:v>
                </c:pt>
                <c:pt idx="3689">
                  <c:v>777000</c:v>
                </c:pt>
                <c:pt idx="3690">
                  <c:v>750000</c:v>
                </c:pt>
                <c:pt idx="3691">
                  <c:v>750000</c:v>
                </c:pt>
                <c:pt idx="3692">
                  <c:v>500000</c:v>
                </c:pt>
                <c:pt idx="3693">
                  <c:v>750000</c:v>
                </c:pt>
                <c:pt idx="3694">
                  <c:v>16000000</c:v>
                </c:pt>
                <c:pt idx="3695">
                  <c:v>750000</c:v>
                </c:pt>
                <c:pt idx="3696">
                  <c:v>900000</c:v>
                </c:pt>
                <c:pt idx="3697">
                  <c:v>700000</c:v>
                </c:pt>
                <c:pt idx="3698">
                  <c:v>700000</c:v>
                </c:pt>
                <c:pt idx="3699">
                  <c:v>207000000</c:v>
                </c:pt>
                <c:pt idx="3700">
                  <c:v>30000000</c:v>
                </c:pt>
                <c:pt idx="3701">
                  <c:v>700000</c:v>
                </c:pt>
                <c:pt idx="3702">
                  <c:v>700000</c:v>
                </c:pt>
                <c:pt idx="3703">
                  <c:v>650000</c:v>
                </c:pt>
                <c:pt idx="3704">
                  <c:v>609000</c:v>
                </c:pt>
                <c:pt idx="3705">
                  <c:v>60000</c:v>
                </c:pt>
                <c:pt idx="3706">
                  <c:v>600000</c:v>
                </c:pt>
                <c:pt idx="3707">
                  <c:v>600000</c:v>
                </c:pt>
                <c:pt idx="3708">
                  <c:v>600000</c:v>
                </c:pt>
                <c:pt idx="3709">
                  <c:v>560000</c:v>
                </c:pt>
                <c:pt idx="3710">
                  <c:v>560000</c:v>
                </c:pt>
                <c:pt idx="3711">
                  <c:v>500000</c:v>
                </c:pt>
                <c:pt idx="3712">
                  <c:v>500000</c:v>
                </c:pt>
                <c:pt idx="3713">
                  <c:v>500000</c:v>
                </c:pt>
                <c:pt idx="3714">
                  <c:v>500000</c:v>
                </c:pt>
                <c:pt idx="3715">
                  <c:v>500000</c:v>
                </c:pt>
                <c:pt idx="3716">
                  <c:v>1000000</c:v>
                </c:pt>
                <c:pt idx="3717">
                  <c:v>500000</c:v>
                </c:pt>
                <c:pt idx="3718">
                  <c:v>500000</c:v>
                </c:pt>
                <c:pt idx="3719">
                  <c:v>46000</c:v>
                </c:pt>
                <c:pt idx="3720">
                  <c:v>500000</c:v>
                </c:pt>
                <c:pt idx="3721">
                  <c:v>500000</c:v>
                </c:pt>
                <c:pt idx="3722">
                  <c:v>500000</c:v>
                </c:pt>
                <c:pt idx="3723">
                  <c:v>500000</c:v>
                </c:pt>
                <c:pt idx="3724">
                  <c:v>500000</c:v>
                </c:pt>
                <c:pt idx="3725">
                  <c:v>500000</c:v>
                </c:pt>
                <c:pt idx="3726">
                  <c:v>500000</c:v>
                </c:pt>
                <c:pt idx="3727">
                  <c:v>500000</c:v>
                </c:pt>
                <c:pt idx="3728">
                  <c:v>500000</c:v>
                </c:pt>
                <c:pt idx="3729">
                  <c:v>500000</c:v>
                </c:pt>
                <c:pt idx="3730">
                  <c:v>2000000</c:v>
                </c:pt>
                <c:pt idx="3731">
                  <c:v>500000</c:v>
                </c:pt>
                <c:pt idx="3732">
                  <c:v>500000</c:v>
                </c:pt>
                <c:pt idx="3733">
                  <c:v>500000</c:v>
                </c:pt>
                <c:pt idx="3734">
                  <c:v>135000000</c:v>
                </c:pt>
                <c:pt idx="3735">
                  <c:v>500000</c:v>
                </c:pt>
                <c:pt idx="3736">
                  <c:v>500000</c:v>
                </c:pt>
                <c:pt idx="3737">
                  <c:v>500000</c:v>
                </c:pt>
                <c:pt idx="3738">
                  <c:v>500000</c:v>
                </c:pt>
                <c:pt idx="3739">
                  <c:v>500000</c:v>
                </c:pt>
                <c:pt idx="3740">
                  <c:v>500000</c:v>
                </c:pt>
                <c:pt idx="3741">
                  <c:v>215000000</c:v>
                </c:pt>
                <c:pt idx="3742">
                  <c:v>450000</c:v>
                </c:pt>
                <c:pt idx="3743">
                  <c:v>2000000</c:v>
                </c:pt>
                <c:pt idx="3744">
                  <c:v>450000</c:v>
                </c:pt>
                <c:pt idx="3745">
                  <c:v>500000</c:v>
                </c:pt>
                <c:pt idx="3746">
                  <c:v>439000</c:v>
                </c:pt>
                <c:pt idx="3747">
                  <c:v>225000</c:v>
                </c:pt>
                <c:pt idx="3748">
                  <c:v>25000000</c:v>
                </c:pt>
                <c:pt idx="3749">
                  <c:v>400000</c:v>
                </c:pt>
                <c:pt idx="3750">
                  <c:v>1066167</c:v>
                </c:pt>
                <c:pt idx="3751">
                  <c:v>15000</c:v>
                </c:pt>
                <c:pt idx="3752">
                  <c:v>229575</c:v>
                </c:pt>
                <c:pt idx="3753">
                  <c:v>400000</c:v>
                </c:pt>
                <c:pt idx="3754">
                  <c:v>100000</c:v>
                </c:pt>
                <c:pt idx="3755">
                  <c:v>218</c:v>
                </c:pt>
                <c:pt idx="3756">
                  <c:v>400000</c:v>
                </c:pt>
                <c:pt idx="3757">
                  <c:v>400000</c:v>
                </c:pt>
                <c:pt idx="3758">
                  <c:v>35000000</c:v>
                </c:pt>
                <c:pt idx="3759">
                  <c:v>375000</c:v>
                </c:pt>
                <c:pt idx="3760">
                  <c:v>379000</c:v>
                </c:pt>
                <c:pt idx="3761">
                  <c:v>6000000</c:v>
                </c:pt>
                <c:pt idx="3762">
                  <c:v>450000</c:v>
                </c:pt>
                <c:pt idx="3763">
                  <c:v>1750211</c:v>
                </c:pt>
                <c:pt idx="3764">
                  <c:v>350000</c:v>
                </c:pt>
                <c:pt idx="3765">
                  <c:v>300000</c:v>
                </c:pt>
                <c:pt idx="3766">
                  <c:v>312000</c:v>
                </c:pt>
                <c:pt idx="3767">
                  <c:v>8000000</c:v>
                </c:pt>
                <c:pt idx="3768">
                  <c:v>300000</c:v>
                </c:pt>
                <c:pt idx="3769">
                  <c:v>300000</c:v>
                </c:pt>
                <c:pt idx="3770">
                  <c:v>300000</c:v>
                </c:pt>
                <c:pt idx="3771">
                  <c:v>200000</c:v>
                </c:pt>
                <c:pt idx="3772">
                  <c:v>300000</c:v>
                </c:pt>
                <c:pt idx="3773">
                  <c:v>160000</c:v>
                </c:pt>
                <c:pt idx="3774">
                  <c:v>300000</c:v>
                </c:pt>
                <c:pt idx="3775">
                  <c:v>200000</c:v>
                </c:pt>
                <c:pt idx="3776">
                  <c:v>45000000</c:v>
                </c:pt>
                <c:pt idx="3777">
                  <c:v>300000</c:v>
                </c:pt>
                <c:pt idx="3778">
                  <c:v>270000</c:v>
                </c:pt>
                <c:pt idx="3779">
                  <c:v>250000</c:v>
                </c:pt>
                <c:pt idx="3780">
                  <c:v>250000</c:v>
                </c:pt>
                <c:pt idx="3781">
                  <c:v>250000</c:v>
                </c:pt>
                <c:pt idx="3782">
                  <c:v>250000</c:v>
                </c:pt>
                <c:pt idx="3783">
                  <c:v>250000</c:v>
                </c:pt>
                <c:pt idx="3784">
                  <c:v>250000</c:v>
                </c:pt>
                <c:pt idx="3785">
                  <c:v>365000</c:v>
                </c:pt>
                <c:pt idx="3786">
                  <c:v>250000</c:v>
                </c:pt>
                <c:pt idx="3787">
                  <c:v>250000</c:v>
                </c:pt>
                <c:pt idx="3788">
                  <c:v>150000</c:v>
                </c:pt>
                <c:pt idx="3789">
                  <c:v>250000</c:v>
                </c:pt>
                <c:pt idx="3790">
                  <c:v>250000</c:v>
                </c:pt>
                <c:pt idx="3791">
                  <c:v>250000</c:v>
                </c:pt>
                <c:pt idx="3792">
                  <c:v>250000</c:v>
                </c:pt>
                <c:pt idx="3793">
                  <c:v>225000</c:v>
                </c:pt>
                <c:pt idx="3794">
                  <c:v>225000</c:v>
                </c:pt>
                <c:pt idx="3795">
                  <c:v>210000</c:v>
                </c:pt>
                <c:pt idx="3796">
                  <c:v>200000</c:v>
                </c:pt>
                <c:pt idx="3797">
                  <c:v>200000</c:v>
                </c:pt>
                <c:pt idx="3798">
                  <c:v>200000</c:v>
                </c:pt>
                <c:pt idx="3799">
                  <c:v>200000</c:v>
                </c:pt>
                <c:pt idx="3800">
                  <c:v>200000</c:v>
                </c:pt>
                <c:pt idx="3801">
                  <c:v>200000</c:v>
                </c:pt>
                <c:pt idx="3802">
                  <c:v>200000</c:v>
                </c:pt>
                <c:pt idx="3803">
                  <c:v>30000000</c:v>
                </c:pt>
                <c:pt idx="3804">
                  <c:v>200000</c:v>
                </c:pt>
                <c:pt idx="3805">
                  <c:v>180000</c:v>
                </c:pt>
                <c:pt idx="3806">
                  <c:v>120000</c:v>
                </c:pt>
                <c:pt idx="3807">
                  <c:v>175000</c:v>
                </c:pt>
                <c:pt idx="3808">
                  <c:v>100000</c:v>
                </c:pt>
                <c:pt idx="3809">
                  <c:v>500000</c:v>
                </c:pt>
                <c:pt idx="3810">
                  <c:v>150000</c:v>
                </c:pt>
                <c:pt idx="3811">
                  <c:v>180000</c:v>
                </c:pt>
                <c:pt idx="3812">
                  <c:v>1200000</c:v>
                </c:pt>
                <c:pt idx="3813">
                  <c:v>160000</c:v>
                </c:pt>
                <c:pt idx="3814">
                  <c:v>83532</c:v>
                </c:pt>
                <c:pt idx="3815">
                  <c:v>150000</c:v>
                </c:pt>
                <c:pt idx="3816">
                  <c:v>150000</c:v>
                </c:pt>
                <c:pt idx="3817">
                  <c:v>160000</c:v>
                </c:pt>
                <c:pt idx="3818">
                  <c:v>125000</c:v>
                </c:pt>
                <c:pt idx="3819">
                  <c:v>100000</c:v>
                </c:pt>
                <c:pt idx="3820">
                  <c:v>100000</c:v>
                </c:pt>
                <c:pt idx="3821">
                  <c:v>100000</c:v>
                </c:pt>
                <c:pt idx="3822">
                  <c:v>40000</c:v>
                </c:pt>
                <c:pt idx="3823">
                  <c:v>200000</c:v>
                </c:pt>
                <c:pt idx="3824">
                  <c:v>15000000</c:v>
                </c:pt>
                <c:pt idx="3825">
                  <c:v>60000</c:v>
                </c:pt>
                <c:pt idx="3826">
                  <c:v>60000</c:v>
                </c:pt>
                <c:pt idx="3827">
                  <c:v>65000</c:v>
                </c:pt>
                <c:pt idx="3828">
                  <c:v>60000</c:v>
                </c:pt>
                <c:pt idx="3829">
                  <c:v>70000</c:v>
                </c:pt>
                <c:pt idx="3830">
                  <c:v>25000</c:v>
                </c:pt>
                <c:pt idx="3831">
                  <c:v>65000</c:v>
                </c:pt>
                <c:pt idx="3832">
                  <c:v>42000</c:v>
                </c:pt>
                <c:pt idx="3833">
                  <c:v>40000</c:v>
                </c:pt>
                <c:pt idx="3834">
                  <c:v>30000</c:v>
                </c:pt>
                <c:pt idx="3835">
                  <c:v>230000</c:v>
                </c:pt>
                <c:pt idx="3836">
                  <c:v>27000</c:v>
                </c:pt>
                <c:pt idx="3837">
                  <c:v>25000</c:v>
                </c:pt>
                <c:pt idx="3838">
                  <c:v>35000000</c:v>
                </c:pt>
                <c:pt idx="3839">
                  <c:v>23000</c:v>
                </c:pt>
                <c:pt idx="3840">
                  <c:v>15000</c:v>
                </c:pt>
                <c:pt idx="3841">
                  <c:v>15000</c:v>
                </c:pt>
                <c:pt idx="3842">
                  <c:v>10000</c:v>
                </c:pt>
                <c:pt idx="3843">
                  <c:v>4500</c:v>
                </c:pt>
                <c:pt idx="3844">
                  <c:v>10000</c:v>
                </c:pt>
                <c:pt idx="3845">
                  <c:v>1000000</c:v>
                </c:pt>
                <c:pt idx="3846">
                  <c:v>7000</c:v>
                </c:pt>
                <c:pt idx="3847">
                  <c:v>7000</c:v>
                </c:pt>
                <c:pt idx="3848">
                  <c:v>7000</c:v>
                </c:pt>
                <c:pt idx="3849">
                  <c:v>9000</c:v>
                </c:pt>
                <c:pt idx="3850">
                  <c:v>1100</c:v>
                </c:pt>
              </c:numCache>
            </c:numRef>
          </c:xVal>
          <c:yVal>
            <c:numRef>
              <c:f>'Task-E Budget Analysis '!$D$2:$D$3852</c:f>
              <c:numCache>
                <c:formatCode>General</c:formatCode>
                <c:ptCount val="3851"/>
                <c:pt idx="0">
                  <c:v>523505847</c:v>
                </c:pt>
                <c:pt idx="1">
                  <c:v>9404152</c:v>
                </c:pt>
                <c:pt idx="2">
                  <c:v>-44925825</c:v>
                </c:pt>
                <c:pt idx="3">
                  <c:v>198130642</c:v>
                </c:pt>
                <c:pt idx="4">
                  <c:v>-190641321</c:v>
                </c:pt>
                <c:pt idx="5">
                  <c:v>78530303</c:v>
                </c:pt>
                <c:pt idx="6">
                  <c:v>-59192738</c:v>
                </c:pt>
                <c:pt idx="7">
                  <c:v>208991599</c:v>
                </c:pt>
                <c:pt idx="8">
                  <c:v>51956980</c:v>
                </c:pt>
                <c:pt idx="9">
                  <c:v>80249062</c:v>
                </c:pt>
                <c:pt idx="10">
                  <c:v>-8930592</c:v>
                </c:pt>
                <c:pt idx="11">
                  <c:v>-31631573</c:v>
                </c:pt>
                <c:pt idx="12">
                  <c:v>198032628</c:v>
                </c:pt>
                <c:pt idx="13">
                  <c:v>-125710090</c:v>
                </c:pt>
                <c:pt idx="14">
                  <c:v>66021565</c:v>
                </c:pt>
                <c:pt idx="15">
                  <c:v>-83385977</c:v>
                </c:pt>
                <c:pt idx="16">
                  <c:v>403279547</c:v>
                </c:pt>
                <c:pt idx="17">
                  <c:v>-8936125</c:v>
                </c:pt>
                <c:pt idx="18">
                  <c:v>-45979146</c:v>
                </c:pt>
                <c:pt idx="19">
                  <c:v>5108370</c:v>
                </c:pt>
                <c:pt idx="20">
                  <c:v>32030663</c:v>
                </c:pt>
                <c:pt idx="21">
                  <c:v>-94780265</c:v>
                </c:pt>
                <c:pt idx="22">
                  <c:v>33355354</c:v>
                </c:pt>
                <c:pt idx="23">
                  <c:v>-109916481</c:v>
                </c:pt>
                <c:pt idx="24">
                  <c:v>11051260</c:v>
                </c:pt>
                <c:pt idx="25">
                  <c:v>458672302</c:v>
                </c:pt>
                <c:pt idx="26">
                  <c:v>157197282</c:v>
                </c:pt>
                <c:pt idx="27">
                  <c:v>-143826840</c:v>
                </c:pt>
                <c:pt idx="28">
                  <c:v>502177271</c:v>
                </c:pt>
                <c:pt idx="29">
                  <c:v>104360277</c:v>
                </c:pt>
                <c:pt idx="30">
                  <c:v>173377893</c:v>
                </c:pt>
                <c:pt idx="31">
                  <c:v>208992272</c:v>
                </c:pt>
                <c:pt idx="32">
                  <c:v>134185206</c:v>
                </c:pt>
                <c:pt idx="33">
                  <c:v>24360014</c:v>
                </c:pt>
                <c:pt idx="34">
                  <c:v>68488329</c:v>
                </c:pt>
                <c:pt idx="35">
                  <c:v>202076689</c:v>
                </c:pt>
                <c:pt idx="36">
                  <c:v>35428137</c:v>
                </c:pt>
                <c:pt idx="37">
                  <c:v>19903076</c:v>
                </c:pt>
                <c:pt idx="38">
                  <c:v>2853933</c:v>
                </c:pt>
                <c:pt idx="39">
                  <c:v>2051787</c:v>
                </c:pt>
                <c:pt idx="40">
                  <c:v>-8549125</c:v>
                </c:pt>
                <c:pt idx="41">
                  <c:v>-83406809</c:v>
                </c:pt>
                <c:pt idx="42">
                  <c:v>214984497</c:v>
                </c:pt>
                <c:pt idx="43">
                  <c:v>-74679997</c:v>
                </c:pt>
                <c:pt idx="44">
                  <c:v>160034110</c:v>
                </c:pt>
                <c:pt idx="45">
                  <c:v>12351611</c:v>
                </c:pt>
                <c:pt idx="46">
                  <c:v>33914986</c:v>
                </c:pt>
                <c:pt idx="47">
                  <c:v>38756232</c:v>
                </c:pt>
                <c:pt idx="48">
                  <c:v>-129828140</c:v>
                </c:pt>
                <c:pt idx="49">
                  <c:v>39812796</c:v>
                </c:pt>
                <c:pt idx="50">
                  <c:v>-109244357</c:v>
                </c:pt>
                <c:pt idx="51">
                  <c:v>-88214518</c:v>
                </c:pt>
                <c:pt idx="52">
                  <c:v>157358779</c:v>
                </c:pt>
                <c:pt idx="53">
                  <c:v>132011114</c:v>
                </c:pt>
                <c:pt idx="54">
                  <c:v>52282182</c:v>
                </c:pt>
                <c:pt idx="55">
                  <c:v>-54531374</c:v>
                </c:pt>
                <c:pt idx="56">
                  <c:v>43806889</c:v>
                </c:pt>
                <c:pt idx="57">
                  <c:v>80850</c:v>
                </c:pt>
                <c:pt idx="58">
                  <c:v>-33887833</c:v>
                </c:pt>
                <c:pt idx="59">
                  <c:v>-62149904</c:v>
                </c:pt>
                <c:pt idx="60">
                  <c:v>-128624673</c:v>
                </c:pt>
                <c:pt idx="61">
                  <c:v>-55948241</c:v>
                </c:pt>
                <c:pt idx="62">
                  <c:v>111709845</c:v>
                </c:pt>
                <c:pt idx="63">
                  <c:v>-23014913</c:v>
                </c:pt>
                <c:pt idx="64">
                  <c:v>348316061</c:v>
                </c:pt>
                <c:pt idx="65">
                  <c:v>117979556</c:v>
                </c:pt>
                <c:pt idx="66">
                  <c:v>23332128</c:v>
                </c:pt>
                <c:pt idx="67">
                  <c:v>178298180</c:v>
                </c:pt>
                <c:pt idx="68">
                  <c:v>-96179906</c:v>
                </c:pt>
                <c:pt idx="69">
                  <c:v>-56254592</c:v>
                </c:pt>
                <c:pt idx="70">
                  <c:v>-42823835</c:v>
                </c:pt>
                <c:pt idx="71">
                  <c:v>-13912817</c:v>
                </c:pt>
                <c:pt idx="72">
                  <c:v>-74710310</c:v>
                </c:pt>
                <c:pt idx="73">
                  <c:v>-77810499</c:v>
                </c:pt>
                <c:pt idx="74">
                  <c:v>-86753780</c:v>
                </c:pt>
                <c:pt idx="75">
                  <c:v>-24832370</c:v>
                </c:pt>
                <c:pt idx="76">
                  <c:v>181454367</c:v>
                </c:pt>
                <c:pt idx="77">
                  <c:v>187645141</c:v>
                </c:pt>
                <c:pt idx="78">
                  <c:v>112057433</c:v>
                </c:pt>
                <c:pt idx="79">
                  <c:v>-14888185</c:v>
                </c:pt>
                <c:pt idx="80">
                  <c:v>61407328</c:v>
                </c:pt>
                <c:pt idx="81">
                  <c:v>38543795</c:v>
                </c:pt>
                <c:pt idx="82">
                  <c:v>-136702695</c:v>
                </c:pt>
                <c:pt idx="83">
                  <c:v>89746958</c:v>
                </c:pt>
                <c:pt idx="84">
                  <c:v>73371987</c:v>
                </c:pt>
                <c:pt idx="85">
                  <c:v>-96582135</c:v>
                </c:pt>
                <c:pt idx="86">
                  <c:v>57487711</c:v>
                </c:pt>
                <c:pt idx="87">
                  <c:v>24412677</c:v>
                </c:pt>
                <c:pt idx="88">
                  <c:v>-164334574</c:v>
                </c:pt>
                <c:pt idx="89">
                  <c:v>-62684455</c:v>
                </c:pt>
                <c:pt idx="90">
                  <c:v>52387997</c:v>
                </c:pt>
                <c:pt idx="91">
                  <c:v>-49649808</c:v>
                </c:pt>
                <c:pt idx="92">
                  <c:v>163130696</c:v>
                </c:pt>
                <c:pt idx="93">
                  <c:v>22991439</c:v>
                </c:pt>
                <c:pt idx="94">
                  <c:v>132568851</c:v>
                </c:pt>
                <c:pt idx="95">
                  <c:v>123001229</c:v>
                </c:pt>
                <c:pt idx="96">
                  <c:v>106512310</c:v>
                </c:pt>
                <c:pt idx="97">
                  <c:v>-22509198</c:v>
                </c:pt>
                <c:pt idx="98">
                  <c:v>-13594629</c:v>
                </c:pt>
                <c:pt idx="99">
                  <c:v>121666058</c:v>
                </c:pt>
                <c:pt idx="100">
                  <c:v>-86856188</c:v>
                </c:pt>
                <c:pt idx="101">
                  <c:v>-99344497</c:v>
                </c:pt>
                <c:pt idx="102">
                  <c:v>-93153376</c:v>
                </c:pt>
                <c:pt idx="103">
                  <c:v>160706665</c:v>
                </c:pt>
                <c:pt idx="104">
                  <c:v>-113021005</c:v>
                </c:pt>
                <c:pt idx="105">
                  <c:v>-65267965</c:v>
                </c:pt>
                <c:pt idx="106">
                  <c:v>-50616376</c:v>
                </c:pt>
                <c:pt idx="107">
                  <c:v>58539855</c:v>
                </c:pt>
                <c:pt idx="108">
                  <c:v>168759914</c:v>
                </c:pt>
                <c:pt idx="109">
                  <c:v>-120706229</c:v>
                </c:pt>
                <c:pt idx="110">
                  <c:v>142000866</c:v>
                </c:pt>
                <c:pt idx="111">
                  <c:v>139994397</c:v>
                </c:pt>
                <c:pt idx="112">
                  <c:v>77946274</c:v>
                </c:pt>
                <c:pt idx="113">
                  <c:v>106386216</c:v>
                </c:pt>
                <c:pt idx="114">
                  <c:v>56456431</c:v>
                </c:pt>
                <c:pt idx="115">
                  <c:v>56435493</c:v>
                </c:pt>
                <c:pt idx="116">
                  <c:v>55343774</c:v>
                </c:pt>
                <c:pt idx="117">
                  <c:v>29982968</c:v>
                </c:pt>
                <c:pt idx="118">
                  <c:v>27243721</c:v>
                </c:pt>
                <c:pt idx="119">
                  <c:v>29883016</c:v>
                </c:pt>
                <c:pt idx="120">
                  <c:v>-10740241</c:v>
                </c:pt>
                <c:pt idx="121">
                  <c:v>250736600</c:v>
                </c:pt>
                <c:pt idx="122">
                  <c:v>131492479</c:v>
                </c:pt>
                <c:pt idx="123">
                  <c:v>36360018</c:v>
                </c:pt>
                <c:pt idx="124">
                  <c:v>3629485</c:v>
                </c:pt>
                <c:pt idx="125">
                  <c:v>-16624154</c:v>
                </c:pt>
                <c:pt idx="126">
                  <c:v>31015141</c:v>
                </c:pt>
                <c:pt idx="127">
                  <c:v>-35946421</c:v>
                </c:pt>
                <c:pt idx="128">
                  <c:v>-30579748</c:v>
                </c:pt>
                <c:pt idx="129">
                  <c:v>-66359574</c:v>
                </c:pt>
                <c:pt idx="130">
                  <c:v>-20288322</c:v>
                </c:pt>
                <c:pt idx="131">
                  <c:v>45000874</c:v>
                </c:pt>
                <c:pt idx="132">
                  <c:v>-88062505</c:v>
                </c:pt>
                <c:pt idx="133">
                  <c:v>-23402879</c:v>
                </c:pt>
                <c:pt idx="134">
                  <c:v>15230261</c:v>
                </c:pt>
                <c:pt idx="135">
                  <c:v>-18435269</c:v>
                </c:pt>
                <c:pt idx="136">
                  <c:v>-16617691</c:v>
                </c:pt>
                <c:pt idx="137">
                  <c:v>-76896216</c:v>
                </c:pt>
                <c:pt idx="138">
                  <c:v>-128620685</c:v>
                </c:pt>
                <c:pt idx="139">
                  <c:v>-84540684</c:v>
                </c:pt>
                <c:pt idx="140">
                  <c:v>-115035182</c:v>
                </c:pt>
                <c:pt idx="141">
                  <c:v>-33494358</c:v>
                </c:pt>
                <c:pt idx="142">
                  <c:v>-41771652</c:v>
                </c:pt>
                <c:pt idx="143">
                  <c:v>71366733</c:v>
                </c:pt>
                <c:pt idx="144">
                  <c:v>18201106</c:v>
                </c:pt>
                <c:pt idx="145">
                  <c:v>-25900341</c:v>
                </c:pt>
                <c:pt idx="146">
                  <c:v>61573391</c:v>
                </c:pt>
                <c:pt idx="147">
                  <c:v>50418803</c:v>
                </c:pt>
                <c:pt idx="148">
                  <c:v>-67838031</c:v>
                </c:pt>
                <c:pt idx="149">
                  <c:v>-1476537</c:v>
                </c:pt>
                <c:pt idx="150">
                  <c:v>64364921</c:v>
                </c:pt>
                <c:pt idx="151">
                  <c:v>-41599308</c:v>
                </c:pt>
                <c:pt idx="152">
                  <c:v>10332737</c:v>
                </c:pt>
                <c:pt idx="153">
                  <c:v>-28889425</c:v>
                </c:pt>
                <c:pt idx="154">
                  <c:v>-74992955</c:v>
                </c:pt>
                <c:pt idx="155">
                  <c:v>107704099</c:v>
                </c:pt>
                <c:pt idx="156">
                  <c:v>264706375</c:v>
                </c:pt>
                <c:pt idx="157">
                  <c:v>31997107</c:v>
                </c:pt>
                <c:pt idx="158">
                  <c:v>-108858926</c:v>
                </c:pt>
                <c:pt idx="159">
                  <c:v>-103295584</c:v>
                </c:pt>
                <c:pt idx="160">
                  <c:v>-22496684</c:v>
                </c:pt>
                <c:pt idx="161">
                  <c:v>-10265197</c:v>
                </c:pt>
                <c:pt idx="162">
                  <c:v>-4877005</c:v>
                </c:pt>
                <c:pt idx="163">
                  <c:v>-7487948</c:v>
                </c:pt>
                <c:pt idx="164">
                  <c:v>-61357548</c:v>
                </c:pt>
                <c:pt idx="165">
                  <c:v>-104868170</c:v>
                </c:pt>
                <c:pt idx="166">
                  <c:v>36636816</c:v>
                </c:pt>
                <c:pt idx="167">
                  <c:v>-8069340</c:v>
                </c:pt>
                <c:pt idx="168">
                  <c:v>-56073614</c:v>
                </c:pt>
                <c:pt idx="169">
                  <c:v>172298923</c:v>
                </c:pt>
                <c:pt idx="170">
                  <c:v>-71007672</c:v>
                </c:pt>
                <c:pt idx="171">
                  <c:v>-15481610</c:v>
                </c:pt>
                <c:pt idx="172">
                  <c:v>-87207693</c:v>
                </c:pt>
                <c:pt idx="173">
                  <c:v>48635922</c:v>
                </c:pt>
                <c:pt idx="174">
                  <c:v>-51975100</c:v>
                </c:pt>
                <c:pt idx="175">
                  <c:v>-11792806</c:v>
                </c:pt>
                <c:pt idx="176">
                  <c:v>-48651080</c:v>
                </c:pt>
                <c:pt idx="177">
                  <c:v>117137090</c:v>
                </c:pt>
                <c:pt idx="178">
                  <c:v>85395021</c:v>
                </c:pt>
                <c:pt idx="179">
                  <c:v>50191634</c:v>
                </c:pt>
                <c:pt idx="180">
                  <c:v>294645577</c:v>
                </c:pt>
                <c:pt idx="181">
                  <c:v>42343675</c:v>
                </c:pt>
                <c:pt idx="182">
                  <c:v>102277056</c:v>
                </c:pt>
                <c:pt idx="183">
                  <c:v>8396624</c:v>
                </c:pt>
                <c:pt idx="184">
                  <c:v>19234747</c:v>
                </c:pt>
                <c:pt idx="185">
                  <c:v>8311368</c:v>
                </c:pt>
                <c:pt idx="186">
                  <c:v>-23839471</c:v>
                </c:pt>
                <c:pt idx="187">
                  <c:v>-57435963</c:v>
                </c:pt>
                <c:pt idx="188">
                  <c:v>119358727</c:v>
                </c:pt>
                <c:pt idx="189">
                  <c:v>-80448338</c:v>
                </c:pt>
                <c:pt idx="190">
                  <c:v>-69477903</c:v>
                </c:pt>
                <c:pt idx="191">
                  <c:v>10248063</c:v>
                </c:pt>
                <c:pt idx="192">
                  <c:v>-13266274</c:v>
                </c:pt>
                <c:pt idx="193">
                  <c:v>18337537</c:v>
                </c:pt>
                <c:pt idx="194">
                  <c:v>192557891</c:v>
                </c:pt>
                <c:pt idx="195">
                  <c:v>-96407585</c:v>
                </c:pt>
                <c:pt idx="196">
                  <c:v>165388685</c:v>
                </c:pt>
                <c:pt idx="197">
                  <c:v>212103873</c:v>
                </c:pt>
                <c:pt idx="198">
                  <c:v>92536138</c:v>
                </c:pt>
                <c:pt idx="199">
                  <c:v>28536019</c:v>
                </c:pt>
                <c:pt idx="200">
                  <c:v>104948780</c:v>
                </c:pt>
                <c:pt idx="201">
                  <c:v>84805005</c:v>
                </c:pt>
                <c:pt idx="202">
                  <c:v>61830669</c:v>
                </c:pt>
                <c:pt idx="203">
                  <c:v>38192114</c:v>
                </c:pt>
                <c:pt idx="204">
                  <c:v>54412921</c:v>
                </c:pt>
                <c:pt idx="205">
                  <c:v>-52305212</c:v>
                </c:pt>
                <c:pt idx="206">
                  <c:v>-11834365</c:v>
                </c:pt>
                <c:pt idx="207">
                  <c:v>-17714996</c:v>
                </c:pt>
                <c:pt idx="208">
                  <c:v>137031035</c:v>
                </c:pt>
                <c:pt idx="209">
                  <c:v>61739919</c:v>
                </c:pt>
                <c:pt idx="210">
                  <c:v>90397307</c:v>
                </c:pt>
                <c:pt idx="211">
                  <c:v>42618434</c:v>
                </c:pt>
                <c:pt idx="212">
                  <c:v>1920333</c:v>
                </c:pt>
                <c:pt idx="213">
                  <c:v>4976634</c:v>
                </c:pt>
                <c:pt idx="214">
                  <c:v>5802596</c:v>
                </c:pt>
                <c:pt idx="215">
                  <c:v>-11478165</c:v>
                </c:pt>
                <c:pt idx="216">
                  <c:v>-19314120</c:v>
                </c:pt>
                <c:pt idx="217">
                  <c:v>-3535096</c:v>
                </c:pt>
                <c:pt idx="218">
                  <c:v>-55263886</c:v>
                </c:pt>
                <c:pt idx="219">
                  <c:v>-21949883</c:v>
                </c:pt>
                <c:pt idx="220">
                  <c:v>-47362515</c:v>
                </c:pt>
                <c:pt idx="221">
                  <c:v>-41392993</c:v>
                </c:pt>
                <c:pt idx="222">
                  <c:v>-76070659</c:v>
                </c:pt>
                <c:pt idx="223">
                  <c:v>-89787380</c:v>
                </c:pt>
                <c:pt idx="224">
                  <c:v>-40581346</c:v>
                </c:pt>
                <c:pt idx="225">
                  <c:v>-30978265</c:v>
                </c:pt>
                <c:pt idx="226">
                  <c:v>267262555</c:v>
                </c:pt>
                <c:pt idx="227">
                  <c:v>195675583</c:v>
                </c:pt>
                <c:pt idx="228">
                  <c:v>174907418</c:v>
                </c:pt>
                <c:pt idx="229">
                  <c:v>12550960</c:v>
                </c:pt>
                <c:pt idx="230">
                  <c:v>359544677</c:v>
                </c:pt>
                <c:pt idx="231">
                  <c:v>52165546</c:v>
                </c:pt>
                <c:pt idx="232">
                  <c:v>-74088170</c:v>
                </c:pt>
                <c:pt idx="233">
                  <c:v>-67047980</c:v>
                </c:pt>
                <c:pt idx="234">
                  <c:v>65871240</c:v>
                </c:pt>
                <c:pt idx="235">
                  <c:v>174084951</c:v>
                </c:pt>
                <c:pt idx="236">
                  <c:v>-48844258</c:v>
                </c:pt>
                <c:pt idx="237">
                  <c:v>-53361326</c:v>
                </c:pt>
                <c:pt idx="238">
                  <c:v>-63885779</c:v>
                </c:pt>
                <c:pt idx="239">
                  <c:v>140863268</c:v>
                </c:pt>
                <c:pt idx="240">
                  <c:v>45181732</c:v>
                </c:pt>
                <c:pt idx="241">
                  <c:v>15332007</c:v>
                </c:pt>
                <c:pt idx="242">
                  <c:v>3330342</c:v>
                </c:pt>
                <c:pt idx="243">
                  <c:v>15531634</c:v>
                </c:pt>
                <c:pt idx="244">
                  <c:v>66336103</c:v>
                </c:pt>
                <c:pt idx="245">
                  <c:v>19995817</c:v>
                </c:pt>
                <c:pt idx="246">
                  <c:v>-7391173</c:v>
                </c:pt>
                <c:pt idx="247">
                  <c:v>-69223741</c:v>
                </c:pt>
                <c:pt idx="248">
                  <c:v>-21219958</c:v>
                </c:pt>
                <c:pt idx="249">
                  <c:v>-3630883</c:v>
                </c:pt>
                <c:pt idx="250">
                  <c:v>32614158</c:v>
                </c:pt>
                <c:pt idx="251">
                  <c:v>-59973647</c:v>
                </c:pt>
                <c:pt idx="252">
                  <c:v>-43997807</c:v>
                </c:pt>
                <c:pt idx="253">
                  <c:v>-24536691</c:v>
                </c:pt>
                <c:pt idx="254">
                  <c:v>-33982216</c:v>
                </c:pt>
                <c:pt idx="255">
                  <c:v>-111931604</c:v>
                </c:pt>
                <c:pt idx="256">
                  <c:v>-48343151</c:v>
                </c:pt>
                <c:pt idx="257">
                  <c:v>24520804</c:v>
                </c:pt>
                <c:pt idx="258">
                  <c:v>220837577</c:v>
                </c:pt>
                <c:pt idx="259">
                  <c:v>-85995841</c:v>
                </c:pt>
                <c:pt idx="260">
                  <c:v>-48816034</c:v>
                </c:pt>
                <c:pt idx="261">
                  <c:v>-8553105</c:v>
                </c:pt>
                <c:pt idx="262">
                  <c:v>24795350</c:v>
                </c:pt>
                <c:pt idx="263">
                  <c:v>-82603302</c:v>
                </c:pt>
                <c:pt idx="264">
                  <c:v>7015224</c:v>
                </c:pt>
                <c:pt idx="265">
                  <c:v>-625893</c:v>
                </c:pt>
                <c:pt idx="266">
                  <c:v>120430993</c:v>
                </c:pt>
                <c:pt idx="267">
                  <c:v>-90200974</c:v>
                </c:pt>
                <c:pt idx="268">
                  <c:v>-83287549</c:v>
                </c:pt>
                <c:pt idx="269">
                  <c:v>11643008</c:v>
                </c:pt>
                <c:pt idx="270">
                  <c:v>84670866</c:v>
                </c:pt>
                <c:pt idx="271">
                  <c:v>30014112</c:v>
                </c:pt>
                <c:pt idx="272">
                  <c:v>161970615</c:v>
                </c:pt>
                <c:pt idx="273">
                  <c:v>17007184</c:v>
                </c:pt>
                <c:pt idx="274">
                  <c:v>80011740</c:v>
                </c:pt>
                <c:pt idx="275">
                  <c:v>102843350</c:v>
                </c:pt>
                <c:pt idx="276">
                  <c:v>-2969275</c:v>
                </c:pt>
                <c:pt idx="277">
                  <c:v>30127620</c:v>
                </c:pt>
                <c:pt idx="278">
                  <c:v>31282411</c:v>
                </c:pt>
                <c:pt idx="279">
                  <c:v>-34547688</c:v>
                </c:pt>
                <c:pt idx="280">
                  <c:v>48383780</c:v>
                </c:pt>
                <c:pt idx="281">
                  <c:v>19219978</c:v>
                </c:pt>
                <c:pt idx="282">
                  <c:v>1228120</c:v>
                </c:pt>
                <c:pt idx="283">
                  <c:v>62804648</c:v>
                </c:pt>
                <c:pt idx="284">
                  <c:v>117603</c:v>
                </c:pt>
                <c:pt idx="285">
                  <c:v>-10703427</c:v>
                </c:pt>
                <c:pt idx="286">
                  <c:v>-6982599</c:v>
                </c:pt>
                <c:pt idx="287">
                  <c:v>73005002</c:v>
                </c:pt>
                <c:pt idx="288">
                  <c:v>-24969837</c:v>
                </c:pt>
                <c:pt idx="289">
                  <c:v>-22777816</c:v>
                </c:pt>
                <c:pt idx="290">
                  <c:v>7515297</c:v>
                </c:pt>
                <c:pt idx="291">
                  <c:v>-32368843</c:v>
                </c:pt>
                <c:pt idx="292">
                  <c:v>-16137932</c:v>
                </c:pt>
                <c:pt idx="293">
                  <c:v>-42633738</c:v>
                </c:pt>
                <c:pt idx="294">
                  <c:v>16866727</c:v>
                </c:pt>
                <c:pt idx="295">
                  <c:v>84031112</c:v>
                </c:pt>
                <c:pt idx="296">
                  <c:v>-50299935</c:v>
                </c:pt>
                <c:pt idx="297">
                  <c:v>-74901420</c:v>
                </c:pt>
                <c:pt idx="298">
                  <c:v>-24326667</c:v>
                </c:pt>
                <c:pt idx="299">
                  <c:v>-59801290</c:v>
                </c:pt>
                <c:pt idx="300">
                  <c:v>-27339971</c:v>
                </c:pt>
                <c:pt idx="301">
                  <c:v>-101879446</c:v>
                </c:pt>
                <c:pt idx="302">
                  <c:v>-50607905</c:v>
                </c:pt>
                <c:pt idx="303">
                  <c:v>-50707978</c:v>
                </c:pt>
                <c:pt idx="304">
                  <c:v>-76227778</c:v>
                </c:pt>
                <c:pt idx="305">
                  <c:v>-66989354</c:v>
                </c:pt>
                <c:pt idx="306">
                  <c:v>-75014388</c:v>
                </c:pt>
                <c:pt idx="307">
                  <c:v>-95588898</c:v>
                </c:pt>
                <c:pt idx="308">
                  <c:v>-64975525</c:v>
                </c:pt>
                <c:pt idx="309">
                  <c:v>31174897</c:v>
                </c:pt>
                <c:pt idx="310">
                  <c:v>200000</c:v>
                </c:pt>
                <c:pt idx="311">
                  <c:v>104007640</c:v>
                </c:pt>
                <c:pt idx="312">
                  <c:v>-22320362</c:v>
                </c:pt>
                <c:pt idx="313">
                  <c:v>-93990787</c:v>
                </c:pt>
                <c:pt idx="314">
                  <c:v>-41132306</c:v>
                </c:pt>
                <c:pt idx="315">
                  <c:v>-30524377</c:v>
                </c:pt>
                <c:pt idx="316">
                  <c:v>16638745</c:v>
                </c:pt>
                <c:pt idx="317">
                  <c:v>-8102818</c:v>
                </c:pt>
                <c:pt idx="318">
                  <c:v>-29459980</c:v>
                </c:pt>
                <c:pt idx="319">
                  <c:v>-4671063</c:v>
                </c:pt>
                <c:pt idx="320">
                  <c:v>-44197339</c:v>
                </c:pt>
                <c:pt idx="321">
                  <c:v>66317423</c:v>
                </c:pt>
                <c:pt idx="322">
                  <c:v>106148159</c:v>
                </c:pt>
                <c:pt idx="323">
                  <c:v>-21017158</c:v>
                </c:pt>
                <c:pt idx="324">
                  <c:v>286838870</c:v>
                </c:pt>
                <c:pt idx="325">
                  <c:v>283019252</c:v>
                </c:pt>
                <c:pt idx="326">
                  <c:v>246478898</c:v>
                </c:pt>
                <c:pt idx="327">
                  <c:v>-77823100</c:v>
                </c:pt>
                <c:pt idx="328">
                  <c:v>16144183</c:v>
                </c:pt>
                <c:pt idx="329">
                  <c:v>-76985496</c:v>
                </c:pt>
                <c:pt idx="330">
                  <c:v>88166115</c:v>
                </c:pt>
                <c:pt idx="331">
                  <c:v>83740650</c:v>
                </c:pt>
                <c:pt idx="332">
                  <c:v>-18851301</c:v>
                </c:pt>
                <c:pt idx="333">
                  <c:v>-24655608</c:v>
                </c:pt>
                <c:pt idx="334">
                  <c:v>-84593638</c:v>
                </c:pt>
                <c:pt idx="335">
                  <c:v>169437578</c:v>
                </c:pt>
                <c:pt idx="336">
                  <c:v>-87000000</c:v>
                </c:pt>
                <c:pt idx="337">
                  <c:v>-6238280</c:v>
                </c:pt>
                <c:pt idx="338">
                  <c:v>160147615</c:v>
                </c:pt>
                <c:pt idx="339">
                  <c:v>155823397</c:v>
                </c:pt>
                <c:pt idx="340">
                  <c:v>-18442521</c:v>
                </c:pt>
                <c:pt idx="341">
                  <c:v>136138454</c:v>
                </c:pt>
                <c:pt idx="342">
                  <c:v>55370362</c:v>
                </c:pt>
                <c:pt idx="343">
                  <c:v>24870275</c:v>
                </c:pt>
                <c:pt idx="344">
                  <c:v>106573705</c:v>
                </c:pt>
                <c:pt idx="345">
                  <c:v>-31770880</c:v>
                </c:pt>
                <c:pt idx="346">
                  <c:v>33305545</c:v>
                </c:pt>
                <c:pt idx="347">
                  <c:v>42373442</c:v>
                </c:pt>
                <c:pt idx="348">
                  <c:v>30618403</c:v>
                </c:pt>
                <c:pt idx="349">
                  <c:v>18416702</c:v>
                </c:pt>
                <c:pt idx="350">
                  <c:v>12515793</c:v>
                </c:pt>
                <c:pt idx="351">
                  <c:v>10012500</c:v>
                </c:pt>
                <c:pt idx="352">
                  <c:v>119019489</c:v>
                </c:pt>
                <c:pt idx="353">
                  <c:v>-35962961</c:v>
                </c:pt>
                <c:pt idx="354">
                  <c:v>-4115185</c:v>
                </c:pt>
                <c:pt idx="355">
                  <c:v>8077470</c:v>
                </c:pt>
                <c:pt idx="356">
                  <c:v>10018837</c:v>
                </c:pt>
                <c:pt idx="357">
                  <c:v>-9252415</c:v>
                </c:pt>
                <c:pt idx="358">
                  <c:v>-21383311</c:v>
                </c:pt>
                <c:pt idx="359">
                  <c:v>-14182006</c:v>
                </c:pt>
                <c:pt idx="360">
                  <c:v>10853835</c:v>
                </c:pt>
                <c:pt idx="361">
                  <c:v>-21790660</c:v>
                </c:pt>
                <c:pt idx="362">
                  <c:v>-7484640</c:v>
                </c:pt>
                <c:pt idx="363">
                  <c:v>-21441338</c:v>
                </c:pt>
                <c:pt idx="364">
                  <c:v>-29346242</c:v>
                </c:pt>
                <c:pt idx="365">
                  <c:v>-25314641</c:v>
                </c:pt>
                <c:pt idx="366">
                  <c:v>-6644564</c:v>
                </c:pt>
                <c:pt idx="367">
                  <c:v>-91973129</c:v>
                </c:pt>
                <c:pt idx="368">
                  <c:v>-29125385</c:v>
                </c:pt>
                <c:pt idx="369">
                  <c:v>53618384</c:v>
                </c:pt>
                <c:pt idx="370">
                  <c:v>-41779224</c:v>
                </c:pt>
                <c:pt idx="371">
                  <c:v>-42525888</c:v>
                </c:pt>
                <c:pt idx="372">
                  <c:v>-43122835</c:v>
                </c:pt>
                <c:pt idx="373">
                  <c:v>-64831323</c:v>
                </c:pt>
                <c:pt idx="374">
                  <c:v>17567440</c:v>
                </c:pt>
                <c:pt idx="375">
                  <c:v>-26355679</c:v>
                </c:pt>
                <c:pt idx="376">
                  <c:v>-89809438</c:v>
                </c:pt>
                <c:pt idx="377">
                  <c:v>33147445</c:v>
                </c:pt>
                <c:pt idx="378">
                  <c:v>149688385</c:v>
                </c:pt>
                <c:pt idx="379">
                  <c:v>143630478</c:v>
                </c:pt>
                <c:pt idx="380">
                  <c:v>97992827</c:v>
                </c:pt>
                <c:pt idx="381">
                  <c:v>101049130</c:v>
                </c:pt>
                <c:pt idx="382">
                  <c:v>87620724</c:v>
                </c:pt>
                <c:pt idx="383">
                  <c:v>98405771</c:v>
                </c:pt>
                <c:pt idx="384">
                  <c:v>-54684676</c:v>
                </c:pt>
                <c:pt idx="385">
                  <c:v>63313048</c:v>
                </c:pt>
                <c:pt idx="386">
                  <c:v>42706877</c:v>
                </c:pt>
                <c:pt idx="387">
                  <c:v>41149655</c:v>
                </c:pt>
                <c:pt idx="388">
                  <c:v>-18058441</c:v>
                </c:pt>
                <c:pt idx="389">
                  <c:v>3009155</c:v>
                </c:pt>
                <c:pt idx="390">
                  <c:v>-21775151</c:v>
                </c:pt>
                <c:pt idx="391">
                  <c:v>21544445</c:v>
                </c:pt>
                <c:pt idx="392">
                  <c:v>27703470</c:v>
                </c:pt>
                <c:pt idx="393">
                  <c:v>32144465</c:v>
                </c:pt>
                <c:pt idx="394">
                  <c:v>-696442</c:v>
                </c:pt>
                <c:pt idx="395">
                  <c:v>65832203</c:v>
                </c:pt>
                <c:pt idx="396">
                  <c:v>-16603219</c:v>
                </c:pt>
                <c:pt idx="397">
                  <c:v>-37407175</c:v>
                </c:pt>
                <c:pt idx="398">
                  <c:v>-19983606</c:v>
                </c:pt>
                <c:pt idx="399">
                  <c:v>-27989147</c:v>
                </c:pt>
                <c:pt idx="400">
                  <c:v>-22505025</c:v>
                </c:pt>
                <c:pt idx="401">
                  <c:v>-53559509</c:v>
                </c:pt>
                <c:pt idx="402">
                  <c:v>-45393665</c:v>
                </c:pt>
                <c:pt idx="403">
                  <c:v>-44951668</c:v>
                </c:pt>
                <c:pt idx="404">
                  <c:v>-20066330</c:v>
                </c:pt>
                <c:pt idx="405">
                  <c:v>-28505730</c:v>
                </c:pt>
                <c:pt idx="406">
                  <c:v>-28888740</c:v>
                </c:pt>
                <c:pt idx="407">
                  <c:v>58307945</c:v>
                </c:pt>
                <c:pt idx="408">
                  <c:v>69288182</c:v>
                </c:pt>
                <c:pt idx="409">
                  <c:v>-21598317</c:v>
                </c:pt>
                <c:pt idx="410">
                  <c:v>67340146</c:v>
                </c:pt>
                <c:pt idx="411">
                  <c:v>-41424284</c:v>
                </c:pt>
                <c:pt idx="412">
                  <c:v>-4829854</c:v>
                </c:pt>
                <c:pt idx="413">
                  <c:v>-9245330</c:v>
                </c:pt>
                <c:pt idx="414">
                  <c:v>-31951647</c:v>
                </c:pt>
                <c:pt idx="415">
                  <c:v>-47456299</c:v>
                </c:pt>
                <c:pt idx="416">
                  <c:v>161589580</c:v>
                </c:pt>
                <c:pt idx="417">
                  <c:v>22981571</c:v>
                </c:pt>
                <c:pt idx="418">
                  <c:v>100965237</c:v>
                </c:pt>
                <c:pt idx="419">
                  <c:v>329999255</c:v>
                </c:pt>
                <c:pt idx="420">
                  <c:v>174455986</c:v>
                </c:pt>
                <c:pt idx="421">
                  <c:v>82831698</c:v>
                </c:pt>
                <c:pt idx="422">
                  <c:v>75019340</c:v>
                </c:pt>
                <c:pt idx="423">
                  <c:v>65771527</c:v>
                </c:pt>
                <c:pt idx="424">
                  <c:v>65459099</c:v>
                </c:pt>
                <c:pt idx="425">
                  <c:v>-30784021</c:v>
                </c:pt>
                <c:pt idx="426">
                  <c:v>76115031</c:v>
                </c:pt>
                <c:pt idx="427">
                  <c:v>58103929</c:v>
                </c:pt>
                <c:pt idx="428">
                  <c:v>53668525</c:v>
                </c:pt>
                <c:pt idx="429">
                  <c:v>50313314</c:v>
                </c:pt>
                <c:pt idx="430">
                  <c:v>44590960</c:v>
                </c:pt>
                <c:pt idx="431">
                  <c:v>47968405</c:v>
                </c:pt>
                <c:pt idx="432">
                  <c:v>40136047</c:v>
                </c:pt>
                <c:pt idx="433">
                  <c:v>53200012</c:v>
                </c:pt>
                <c:pt idx="434">
                  <c:v>32225777</c:v>
                </c:pt>
                <c:pt idx="435">
                  <c:v>29993847</c:v>
                </c:pt>
                <c:pt idx="436">
                  <c:v>24054514</c:v>
                </c:pt>
                <c:pt idx="437">
                  <c:v>23028109</c:v>
                </c:pt>
                <c:pt idx="438">
                  <c:v>26087161</c:v>
                </c:pt>
                <c:pt idx="439">
                  <c:v>21111837</c:v>
                </c:pt>
                <c:pt idx="440">
                  <c:v>16632614</c:v>
                </c:pt>
                <c:pt idx="441">
                  <c:v>14822707</c:v>
                </c:pt>
                <c:pt idx="442">
                  <c:v>12969824</c:v>
                </c:pt>
                <c:pt idx="443">
                  <c:v>11188905</c:v>
                </c:pt>
                <c:pt idx="444">
                  <c:v>10443603</c:v>
                </c:pt>
                <c:pt idx="445">
                  <c:v>17226474</c:v>
                </c:pt>
                <c:pt idx="446">
                  <c:v>-636215</c:v>
                </c:pt>
                <c:pt idx="447">
                  <c:v>1081498</c:v>
                </c:pt>
                <c:pt idx="448">
                  <c:v>17707116</c:v>
                </c:pt>
                <c:pt idx="449">
                  <c:v>4329966</c:v>
                </c:pt>
                <c:pt idx="450">
                  <c:v>20169068</c:v>
                </c:pt>
                <c:pt idx="451">
                  <c:v>-6784690</c:v>
                </c:pt>
                <c:pt idx="452">
                  <c:v>360866</c:v>
                </c:pt>
                <c:pt idx="453">
                  <c:v>-10897090</c:v>
                </c:pt>
                <c:pt idx="454">
                  <c:v>-14051289</c:v>
                </c:pt>
                <c:pt idx="455">
                  <c:v>89692572</c:v>
                </c:pt>
                <c:pt idx="456">
                  <c:v>-19492772</c:v>
                </c:pt>
                <c:pt idx="457">
                  <c:v>-23315181</c:v>
                </c:pt>
                <c:pt idx="458">
                  <c:v>-39371991</c:v>
                </c:pt>
                <c:pt idx="459">
                  <c:v>-10227031</c:v>
                </c:pt>
                <c:pt idx="460">
                  <c:v>-29643614</c:v>
                </c:pt>
                <c:pt idx="461">
                  <c:v>-29649103</c:v>
                </c:pt>
                <c:pt idx="462">
                  <c:v>-40557129</c:v>
                </c:pt>
                <c:pt idx="463">
                  <c:v>-50100362</c:v>
                </c:pt>
                <c:pt idx="464">
                  <c:v>-32245792</c:v>
                </c:pt>
                <c:pt idx="465">
                  <c:v>-41457582</c:v>
                </c:pt>
                <c:pt idx="466">
                  <c:v>-45433254</c:v>
                </c:pt>
                <c:pt idx="467">
                  <c:v>-47114435</c:v>
                </c:pt>
                <c:pt idx="468">
                  <c:v>-43926768</c:v>
                </c:pt>
                <c:pt idx="469">
                  <c:v>-22528315</c:v>
                </c:pt>
                <c:pt idx="470">
                  <c:v>-59049180</c:v>
                </c:pt>
                <c:pt idx="471">
                  <c:v>-60326576</c:v>
                </c:pt>
                <c:pt idx="472">
                  <c:v>-60519261</c:v>
                </c:pt>
                <c:pt idx="473">
                  <c:v>-62406609</c:v>
                </c:pt>
                <c:pt idx="474">
                  <c:v>-61682000</c:v>
                </c:pt>
                <c:pt idx="475">
                  <c:v>-62643910</c:v>
                </c:pt>
                <c:pt idx="476">
                  <c:v>-52526755</c:v>
                </c:pt>
                <c:pt idx="477">
                  <c:v>-70868670</c:v>
                </c:pt>
                <c:pt idx="478">
                  <c:v>-20593594</c:v>
                </c:pt>
                <c:pt idx="479">
                  <c:v>-50108179</c:v>
                </c:pt>
                <c:pt idx="480">
                  <c:v>-56780252</c:v>
                </c:pt>
                <c:pt idx="481">
                  <c:v>112708996</c:v>
                </c:pt>
                <c:pt idx="482">
                  <c:v>377783777</c:v>
                </c:pt>
                <c:pt idx="483">
                  <c:v>24812241</c:v>
                </c:pt>
                <c:pt idx="484">
                  <c:v>41793567</c:v>
                </c:pt>
                <c:pt idx="485">
                  <c:v>14930005</c:v>
                </c:pt>
                <c:pt idx="486">
                  <c:v>-32713269</c:v>
                </c:pt>
                <c:pt idx="487">
                  <c:v>-4841843</c:v>
                </c:pt>
                <c:pt idx="488">
                  <c:v>51083765</c:v>
                </c:pt>
                <c:pt idx="489">
                  <c:v>-79860848</c:v>
                </c:pt>
                <c:pt idx="490">
                  <c:v>-64928486</c:v>
                </c:pt>
                <c:pt idx="491">
                  <c:v>-49999390</c:v>
                </c:pt>
                <c:pt idx="492">
                  <c:v>248505540</c:v>
                </c:pt>
                <c:pt idx="493">
                  <c:v>-11537400</c:v>
                </c:pt>
                <c:pt idx="494">
                  <c:v>292049635</c:v>
                </c:pt>
                <c:pt idx="495">
                  <c:v>231124059</c:v>
                </c:pt>
                <c:pt idx="496">
                  <c:v>156074524</c:v>
                </c:pt>
                <c:pt idx="497">
                  <c:v>118136719</c:v>
                </c:pt>
                <c:pt idx="498">
                  <c:v>-40713572</c:v>
                </c:pt>
                <c:pt idx="499">
                  <c:v>82299717</c:v>
                </c:pt>
                <c:pt idx="500">
                  <c:v>59568845</c:v>
                </c:pt>
                <c:pt idx="501">
                  <c:v>59006721</c:v>
                </c:pt>
                <c:pt idx="502">
                  <c:v>115329763</c:v>
                </c:pt>
                <c:pt idx="503">
                  <c:v>45776832</c:v>
                </c:pt>
                <c:pt idx="504">
                  <c:v>43823091</c:v>
                </c:pt>
                <c:pt idx="505">
                  <c:v>-8185137</c:v>
                </c:pt>
                <c:pt idx="506">
                  <c:v>22360069</c:v>
                </c:pt>
                <c:pt idx="507">
                  <c:v>42698894</c:v>
                </c:pt>
                <c:pt idx="508">
                  <c:v>82001186</c:v>
                </c:pt>
                <c:pt idx="509">
                  <c:v>17032279</c:v>
                </c:pt>
                <c:pt idx="510">
                  <c:v>38023275</c:v>
                </c:pt>
                <c:pt idx="511">
                  <c:v>-6526640</c:v>
                </c:pt>
                <c:pt idx="512">
                  <c:v>-8363615</c:v>
                </c:pt>
                <c:pt idx="513">
                  <c:v>85762022</c:v>
                </c:pt>
                <c:pt idx="514">
                  <c:v>33338338</c:v>
                </c:pt>
                <c:pt idx="515">
                  <c:v>2808744</c:v>
                </c:pt>
                <c:pt idx="516">
                  <c:v>-22620910</c:v>
                </c:pt>
                <c:pt idx="517">
                  <c:v>-26573039</c:v>
                </c:pt>
                <c:pt idx="518">
                  <c:v>-27999515</c:v>
                </c:pt>
                <c:pt idx="519">
                  <c:v>-29565557</c:v>
                </c:pt>
                <c:pt idx="520">
                  <c:v>-37955679</c:v>
                </c:pt>
                <c:pt idx="521">
                  <c:v>-1338990</c:v>
                </c:pt>
                <c:pt idx="522">
                  <c:v>-38476729</c:v>
                </c:pt>
                <c:pt idx="523">
                  <c:v>-17399565</c:v>
                </c:pt>
                <c:pt idx="524">
                  <c:v>-35748872</c:v>
                </c:pt>
                <c:pt idx="525">
                  <c:v>8503161</c:v>
                </c:pt>
                <c:pt idx="526">
                  <c:v>-17363557</c:v>
                </c:pt>
                <c:pt idx="527">
                  <c:v>-52248021</c:v>
                </c:pt>
                <c:pt idx="528">
                  <c:v>-44986654</c:v>
                </c:pt>
                <c:pt idx="529">
                  <c:v>-60432117</c:v>
                </c:pt>
                <c:pt idx="530">
                  <c:v>-69590483</c:v>
                </c:pt>
                <c:pt idx="531">
                  <c:v>-23990820</c:v>
                </c:pt>
                <c:pt idx="532">
                  <c:v>19999143</c:v>
                </c:pt>
                <c:pt idx="533">
                  <c:v>262029560</c:v>
                </c:pt>
                <c:pt idx="534">
                  <c:v>-45618284</c:v>
                </c:pt>
                <c:pt idx="535">
                  <c:v>-13414611</c:v>
                </c:pt>
                <c:pt idx="536">
                  <c:v>-38023633</c:v>
                </c:pt>
                <c:pt idx="537">
                  <c:v>34225164</c:v>
                </c:pt>
                <c:pt idx="538">
                  <c:v>224196</c:v>
                </c:pt>
                <c:pt idx="539">
                  <c:v>-23185810</c:v>
                </c:pt>
                <c:pt idx="540">
                  <c:v>-22543550</c:v>
                </c:pt>
                <c:pt idx="541">
                  <c:v>75213377</c:v>
                </c:pt>
                <c:pt idx="542">
                  <c:v>40950721</c:v>
                </c:pt>
                <c:pt idx="543">
                  <c:v>3600000</c:v>
                </c:pt>
                <c:pt idx="544">
                  <c:v>-7352460</c:v>
                </c:pt>
                <c:pt idx="545">
                  <c:v>108132370</c:v>
                </c:pt>
                <c:pt idx="546">
                  <c:v>-44203958</c:v>
                </c:pt>
                <c:pt idx="547">
                  <c:v>-39383131</c:v>
                </c:pt>
                <c:pt idx="548">
                  <c:v>-40712370</c:v>
                </c:pt>
                <c:pt idx="549">
                  <c:v>54195633</c:v>
                </c:pt>
                <c:pt idx="550">
                  <c:v>72656464</c:v>
                </c:pt>
                <c:pt idx="551">
                  <c:v>155965690</c:v>
                </c:pt>
                <c:pt idx="552">
                  <c:v>286471036</c:v>
                </c:pt>
                <c:pt idx="553">
                  <c:v>124052771</c:v>
                </c:pt>
                <c:pt idx="554">
                  <c:v>82149590</c:v>
                </c:pt>
                <c:pt idx="555">
                  <c:v>71204016</c:v>
                </c:pt>
                <c:pt idx="556">
                  <c:v>88495848</c:v>
                </c:pt>
                <c:pt idx="557">
                  <c:v>56448821</c:v>
                </c:pt>
                <c:pt idx="558">
                  <c:v>45523073</c:v>
                </c:pt>
                <c:pt idx="559">
                  <c:v>49654900</c:v>
                </c:pt>
                <c:pt idx="560">
                  <c:v>47541000</c:v>
                </c:pt>
                <c:pt idx="561">
                  <c:v>36643346</c:v>
                </c:pt>
                <c:pt idx="562">
                  <c:v>32614858</c:v>
                </c:pt>
                <c:pt idx="563">
                  <c:v>-27727253</c:v>
                </c:pt>
                <c:pt idx="564">
                  <c:v>20281096</c:v>
                </c:pt>
                <c:pt idx="565">
                  <c:v>144613391</c:v>
                </c:pt>
                <c:pt idx="566">
                  <c:v>3120196</c:v>
                </c:pt>
                <c:pt idx="567">
                  <c:v>28895417</c:v>
                </c:pt>
                <c:pt idx="568">
                  <c:v>12117571</c:v>
                </c:pt>
                <c:pt idx="569">
                  <c:v>13552429</c:v>
                </c:pt>
                <c:pt idx="570">
                  <c:v>-3742998</c:v>
                </c:pt>
                <c:pt idx="571">
                  <c:v>-4988000</c:v>
                </c:pt>
                <c:pt idx="572">
                  <c:v>13883359</c:v>
                </c:pt>
                <c:pt idx="573">
                  <c:v>8031620</c:v>
                </c:pt>
                <c:pt idx="574">
                  <c:v>-15278000</c:v>
                </c:pt>
                <c:pt idx="575">
                  <c:v>-17525384</c:v>
                </c:pt>
                <c:pt idx="576">
                  <c:v>-14057170</c:v>
                </c:pt>
                <c:pt idx="577">
                  <c:v>-29067628</c:v>
                </c:pt>
                <c:pt idx="578">
                  <c:v>-31654597</c:v>
                </c:pt>
                <c:pt idx="579">
                  <c:v>-32098491</c:v>
                </c:pt>
                <c:pt idx="580">
                  <c:v>-21569645</c:v>
                </c:pt>
                <c:pt idx="581">
                  <c:v>-39842984</c:v>
                </c:pt>
                <c:pt idx="582">
                  <c:v>-31968750</c:v>
                </c:pt>
                <c:pt idx="583">
                  <c:v>-36894400</c:v>
                </c:pt>
                <c:pt idx="584">
                  <c:v>-7678961</c:v>
                </c:pt>
                <c:pt idx="585">
                  <c:v>-36490658</c:v>
                </c:pt>
                <c:pt idx="586">
                  <c:v>-40923185</c:v>
                </c:pt>
                <c:pt idx="587">
                  <c:v>-9906393</c:v>
                </c:pt>
                <c:pt idx="588">
                  <c:v>-51009458</c:v>
                </c:pt>
                <c:pt idx="589">
                  <c:v>-55705158</c:v>
                </c:pt>
                <c:pt idx="590">
                  <c:v>-50180506</c:v>
                </c:pt>
                <c:pt idx="591">
                  <c:v>-56403089</c:v>
                </c:pt>
                <c:pt idx="592">
                  <c:v>-61539010</c:v>
                </c:pt>
                <c:pt idx="593">
                  <c:v>-62902875</c:v>
                </c:pt>
                <c:pt idx="594">
                  <c:v>-32239920</c:v>
                </c:pt>
                <c:pt idx="595">
                  <c:v>-64148812</c:v>
                </c:pt>
                <c:pt idx="596">
                  <c:v>-24878709</c:v>
                </c:pt>
                <c:pt idx="597">
                  <c:v>-51178721</c:v>
                </c:pt>
                <c:pt idx="598">
                  <c:v>50471320</c:v>
                </c:pt>
                <c:pt idx="599">
                  <c:v>232523113</c:v>
                </c:pt>
                <c:pt idx="600">
                  <c:v>3069884</c:v>
                </c:pt>
                <c:pt idx="601">
                  <c:v>182501645</c:v>
                </c:pt>
                <c:pt idx="602">
                  <c:v>-32675768</c:v>
                </c:pt>
                <c:pt idx="603">
                  <c:v>13257500</c:v>
                </c:pt>
                <c:pt idx="604">
                  <c:v>-69382160</c:v>
                </c:pt>
                <c:pt idx="605">
                  <c:v>-35344410</c:v>
                </c:pt>
                <c:pt idx="606">
                  <c:v>9045037</c:v>
                </c:pt>
                <c:pt idx="607">
                  <c:v>-39034803</c:v>
                </c:pt>
                <c:pt idx="608">
                  <c:v>-30619558</c:v>
                </c:pt>
                <c:pt idx="609">
                  <c:v>-31483987</c:v>
                </c:pt>
                <c:pt idx="610">
                  <c:v>21704396</c:v>
                </c:pt>
                <c:pt idx="611">
                  <c:v>17892374</c:v>
                </c:pt>
                <c:pt idx="612">
                  <c:v>-29067940</c:v>
                </c:pt>
                <c:pt idx="613">
                  <c:v>146119491</c:v>
                </c:pt>
                <c:pt idx="614">
                  <c:v>-22431493</c:v>
                </c:pt>
                <c:pt idx="615">
                  <c:v>112805123</c:v>
                </c:pt>
                <c:pt idx="616">
                  <c:v>117387405</c:v>
                </c:pt>
                <c:pt idx="617">
                  <c:v>-34314732</c:v>
                </c:pt>
                <c:pt idx="618">
                  <c:v>117204440</c:v>
                </c:pt>
                <c:pt idx="619">
                  <c:v>108383253</c:v>
                </c:pt>
                <c:pt idx="620">
                  <c:v>110071312</c:v>
                </c:pt>
                <c:pt idx="621">
                  <c:v>79225854</c:v>
                </c:pt>
                <c:pt idx="622">
                  <c:v>87775460</c:v>
                </c:pt>
                <c:pt idx="623">
                  <c:v>50731542</c:v>
                </c:pt>
                <c:pt idx="624">
                  <c:v>35468793</c:v>
                </c:pt>
                <c:pt idx="625">
                  <c:v>28771072</c:v>
                </c:pt>
                <c:pt idx="626">
                  <c:v>35448498</c:v>
                </c:pt>
                <c:pt idx="627">
                  <c:v>50603980</c:v>
                </c:pt>
                <c:pt idx="628">
                  <c:v>25454043</c:v>
                </c:pt>
                <c:pt idx="629">
                  <c:v>14049211</c:v>
                </c:pt>
                <c:pt idx="630">
                  <c:v>20450000</c:v>
                </c:pt>
                <c:pt idx="631">
                  <c:v>9688384</c:v>
                </c:pt>
                <c:pt idx="632">
                  <c:v>7236496</c:v>
                </c:pt>
                <c:pt idx="633">
                  <c:v>-1304240</c:v>
                </c:pt>
                <c:pt idx="634">
                  <c:v>-5382932</c:v>
                </c:pt>
                <c:pt idx="635">
                  <c:v>-9362320</c:v>
                </c:pt>
                <c:pt idx="636">
                  <c:v>20911262</c:v>
                </c:pt>
                <c:pt idx="637">
                  <c:v>3746915</c:v>
                </c:pt>
                <c:pt idx="638">
                  <c:v>-10241539</c:v>
                </c:pt>
                <c:pt idx="639">
                  <c:v>-12602611</c:v>
                </c:pt>
                <c:pt idx="640">
                  <c:v>-26033943</c:v>
                </c:pt>
                <c:pt idx="641">
                  <c:v>-22654469</c:v>
                </c:pt>
                <c:pt idx="642">
                  <c:v>-8935090</c:v>
                </c:pt>
                <c:pt idx="643">
                  <c:v>-31671949</c:v>
                </c:pt>
                <c:pt idx="644">
                  <c:v>-32401069</c:v>
                </c:pt>
                <c:pt idx="645">
                  <c:v>-36954460</c:v>
                </c:pt>
                <c:pt idx="646">
                  <c:v>-25976605</c:v>
                </c:pt>
                <c:pt idx="647">
                  <c:v>-21467706</c:v>
                </c:pt>
                <c:pt idx="648">
                  <c:v>-52781920</c:v>
                </c:pt>
                <c:pt idx="649">
                  <c:v>-54985766</c:v>
                </c:pt>
                <c:pt idx="650">
                  <c:v>-45940982</c:v>
                </c:pt>
                <c:pt idx="651">
                  <c:v>-48012713</c:v>
                </c:pt>
                <c:pt idx="652">
                  <c:v>-18592056</c:v>
                </c:pt>
                <c:pt idx="653">
                  <c:v>-51249444</c:v>
                </c:pt>
                <c:pt idx="654">
                  <c:v>-32945076</c:v>
                </c:pt>
                <c:pt idx="655">
                  <c:v>-11752860</c:v>
                </c:pt>
                <c:pt idx="656">
                  <c:v>-47791061</c:v>
                </c:pt>
                <c:pt idx="657">
                  <c:v>150079163</c:v>
                </c:pt>
                <c:pt idx="658">
                  <c:v>-45451936</c:v>
                </c:pt>
                <c:pt idx="659">
                  <c:v>293784000</c:v>
                </c:pt>
                <c:pt idx="660">
                  <c:v>-37948000</c:v>
                </c:pt>
                <c:pt idx="661">
                  <c:v>60012710</c:v>
                </c:pt>
                <c:pt idx="662">
                  <c:v>-64927587</c:v>
                </c:pt>
                <c:pt idx="663">
                  <c:v>-5744713</c:v>
                </c:pt>
                <c:pt idx="664">
                  <c:v>15086030</c:v>
                </c:pt>
                <c:pt idx="665">
                  <c:v>3000000</c:v>
                </c:pt>
                <c:pt idx="666">
                  <c:v>-29821223</c:v>
                </c:pt>
                <c:pt idx="667">
                  <c:v>-26261368</c:v>
                </c:pt>
                <c:pt idx="668">
                  <c:v>10116191</c:v>
                </c:pt>
                <c:pt idx="669">
                  <c:v>57153533</c:v>
                </c:pt>
                <c:pt idx="670">
                  <c:v>45012170</c:v>
                </c:pt>
                <c:pt idx="671">
                  <c:v>145592590</c:v>
                </c:pt>
                <c:pt idx="672">
                  <c:v>199167575</c:v>
                </c:pt>
                <c:pt idx="673">
                  <c:v>83151473</c:v>
                </c:pt>
                <c:pt idx="674">
                  <c:v>76801374</c:v>
                </c:pt>
                <c:pt idx="675">
                  <c:v>-14618493</c:v>
                </c:pt>
                <c:pt idx="676">
                  <c:v>106735396</c:v>
                </c:pt>
                <c:pt idx="677">
                  <c:v>61468960</c:v>
                </c:pt>
                <c:pt idx="678">
                  <c:v>48635996</c:v>
                </c:pt>
                <c:pt idx="679">
                  <c:v>7678089</c:v>
                </c:pt>
                <c:pt idx="680">
                  <c:v>65603360</c:v>
                </c:pt>
                <c:pt idx="681">
                  <c:v>31217900</c:v>
                </c:pt>
                <c:pt idx="682">
                  <c:v>44148781</c:v>
                </c:pt>
                <c:pt idx="683">
                  <c:v>14573300</c:v>
                </c:pt>
                <c:pt idx="684">
                  <c:v>33375151</c:v>
                </c:pt>
                <c:pt idx="685">
                  <c:v>46126012</c:v>
                </c:pt>
                <c:pt idx="686">
                  <c:v>33307796</c:v>
                </c:pt>
                <c:pt idx="687">
                  <c:v>-14353446</c:v>
                </c:pt>
                <c:pt idx="688">
                  <c:v>49176215</c:v>
                </c:pt>
                <c:pt idx="689">
                  <c:v>22670733</c:v>
                </c:pt>
                <c:pt idx="690">
                  <c:v>22569532</c:v>
                </c:pt>
                <c:pt idx="691">
                  <c:v>20687587</c:v>
                </c:pt>
                <c:pt idx="692">
                  <c:v>20574010</c:v>
                </c:pt>
                <c:pt idx="693">
                  <c:v>15764085</c:v>
                </c:pt>
                <c:pt idx="694">
                  <c:v>32356857</c:v>
                </c:pt>
                <c:pt idx="695">
                  <c:v>20530832</c:v>
                </c:pt>
                <c:pt idx="696">
                  <c:v>15370763</c:v>
                </c:pt>
                <c:pt idx="697">
                  <c:v>35003492</c:v>
                </c:pt>
                <c:pt idx="698">
                  <c:v>30341670</c:v>
                </c:pt>
                <c:pt idx="699">
                  <c:v>19540762</c:v>
                </c:pt>
                <c:pt idx="700">
                  <c:v>20033643</c:v>
                </c:pt>
                <c:pt idx="701">
                  <c:v>13648142</c:v>
                </c:pt>
                <c:pt idx="702">
                  <c:v>11844424</c:v>
                </c:pt>
                <c:pt idx="703">
                  <c:v>15638743</c:v>
                </c:pt>
                <c:pt idx="704">
                  <c:v>6734992</c:v>
                </c:pt>
                <c:pt idx="705">
                  <c:v>15280058</c:v>
                </c:pt>
                <c:pt idx="706">
                  <c:v>16505912</c:v>
                </c:pt>
                <c:pt idx="707">
                  <c:v>7862546</c:v>
                </c:pt>
                <c:pt idx="708">
                  <c:v>11112916</c:v>
                </c:pt>
                <c:pt idx="709">
                  <c:v>28200225</c:v>
                </c:pt>
                <c:pt idx="710">
                  <c:v>573641</c:v>
                </c:pt>
                <c:pt idx="711">
                  <c:v>-6964896</c:v>
                </c:pt>
                <c:pt idx="712">
                  <c:v>-3297099</c:v>
                </c:pt>
                <c:pt idx="713">
                  <c:v>-4005443</c:v>
                </c:pt>
                <c:pt idx="714">
                  <c:v>-5089440</c:v>
                </c:pt>
                <c:pt idx="715">
                  <c:v>-6210687</c:v>
                </c:pt>
                <c:pt idx="716">
                  <c:v>-8954199</c:v>
                </c:pt>
                <c:pt idx="717">
                  <c:v>-9181250</c:v>
                </c:pt>
                <c:pt idx="718">
                  <c:v>-9810821</c:v>
                </c:pt>
                <c:pt idx="719">
                  <c:v>-9975917</c:v>
                </c:pt>
                <c:pt idx="720">
                  <c:v>-9450893</c:v>
                </c:pt>
                <c:pt idx="721">
                  <c:v>-3556518</c:v>
                </c:pt>
                <c:pt idx="722">
                  <c:v>2401264</c:v>
                </c:pt>
                <c:pt idx="723">
                  <c:v>-27251390</c:v>
                </c:pt>
                <c:pt idx="724">
                  <c:v>-14024817</c:v>
                </c:pt>
                <c:pt idx="725">
                  <c:v>-9192361</c:v>
                </c:pt>
                <c:pt idx="726">
                  <c:v>-1388796</c:v>
                </c:pt>
                <c:pt idx="727">
                  <c:v>197756197</c:v>
                </c:pt>
                <c:pt idx="728">
                  <c:v>3472213</c:v>
                </c:pt>
                <c:pt idx="729">
                  <c:v>-16939434</c:v>
                </c:pt>
                <c:pt idx="730">
                  <c:v>-14003282</c:v>
                </c:pt>
                <c:pt idx="731">
                  <c:v>-16662721</c:v>
                </c:pt>
                <c:pt idx="732">
                  <c:v>-22520222</c:v>
                </c:pt>
                <c:pt idx="733">
                  <c:v>-19440070</c:v>
                </c:pt>
                <c:pt idx="734">
                  <c:v>-28169943</c:v>
                </c:pt>
                <c:pt idx="735">
                  <c:v>-23720770</c:v>
                </c:pt>
                <c:pt idx="736">
                  <c:v>-27805940</c:v>
                </c:pt>
                <c:pt idx="737">
                  <c:v>-16880121</c:v>
                </c:pt>
                <c:pt idx="738">
                  <c:v>-24903810</c:v>
                </c:pt>
                <c:pt idx="739">
                  <c:v>-36709023</c:v>
                </c:pt>
                <c:pt idx="740">
                  <c:v>-6072524</c:v>
                </c:pt>
                <c:pt idx="741">
                  <c:v>-27877751</c:v>
                </c:pt>
                <c:pt idx="742">
                  <c:v>-19923562</c:v>
                </c:pt>
                <c:pt idx="743">
                  <c:v>-27059493</c:v>
                </c:pt>
                <c:pt idx="744">
                  <c:v>-28329069</c:v>
                </c:pt>
                <c:pt idx="745">
                  <c:v>-29304773</c:v>
                </c:pt>
                <c:pt idx="746">
                  <c:v>-27477648</c:v>
                </c:pt>
                <c:pt idx="747">
                  <c:v>-60917086</c:v>
                </c:pt>
                <c:pt idx="748">
                  <c:v>-30863374</c:v>
                </c:pt>
                <c:pt idx="749">
                  <c:v>-33711680</c:v>
                </c:pt>
                <c:pt idx="750">
                  <c:v>-33383410</c:v>
                </c:pt>
                <c:pt idx="751">
                  <c:v>-29936195</c:v>
                </c:pt>
                <c:pt idx="752">
                  <c:v>-27481675</c:v>
                </c:pt>
                <c:pt idx="753">
                  <c:v>-46917712</c:v>
                </c:pt>
                <c:pt idx="754">
                  <c:v>-41791922</c:v>
                </c:pt>
                <c:pt idx="755">
                  <c:v>-50781132</c:v>
                </c:pt>
                <c:pt idx="756">
                  <c:v>-59977549</c:v>
                </c:pt>
                <c:pt idx="757">
                  <c:v>-28834579</c:v>
                </c:pt>
                <c:pt idx="758">
                  <c:v>-48197944</c:v>
                </c:pt>
                <c:pt idx="759">
                  <c:v>-4527033</c:v>
                </c:pt>
                <c:pt idx="760">
                  <c:v>-32637500</c:v>
                </c:pt>
                <c:pt idx="761">
                  <c:v>-42718168</c:v>
                </c:pt>
                <c:pt idx="762">
                  <c:v>-40218121</c:v>
                </c:pt>
                <c:pt idx="763">
                  <c:v>-52394332</c:v>
                </c:pt>
                <c:pt idx="764">
                  <c:v>-55464883</c:v>
                </c:pt>
                <c:pt idx="765">
                  <c:v>-30573703</c:v>
                </c:pt>
                <c:pt idx="766">
                  <c:v>-69833498</c:v>
                </c:pt>
                <c:pt idx="767">
                  <c:v>305024263</c:v>
                </c:pt>
                <c:pt idx="768">
                  <c:v>-47934015</c:v>
                </c:pt>
                <c:pt idx="769">
                  <c:v>291323553</c:v>
                </c:pt>
                <c:pt idx="770">
                  <c:v>22021740</c:v>
                </c:pt>
                <c:pt idx="771">
                  <c:v>-9708376</c:v>
                </c:pt>
                <c:pt idx="772">
                  <c:v>-24768635</c:v>
                </c:pt>
                <c:pt idx="773">
                  <c:v>-9284389</c:v>
                </c:pt>
                <c:pt idx="774">
                  <c:v>-26800785</c:v>
                </c:pt>
                <c:pt idx="775">
                  <c:v>-28419913</c:v>
                </c:pt>
                <c:pt idx="776">
                  <c:v>-13334037</c:v>
                </c:pt>
                <c:pt idx="777">
                  <c:v>128566</c:v>
                </c:pt>
                <c:pt idx="778">
                  <c:v>-8124411</c:v>
                </c:pt>
                <c:pt idx="779">
                  <c:v>3984028</c:v>
                </c:pt>
                <c:pt idx="780">
                  <c:v>-33068911</c:v>
                </c:pt>
                <c:pt idx="781">
                  <c:v>-5682650</c:v>
                </c:pt>
                <c:pt idx="782">
                  <c:v>-29671868</c:v>
                </c:pt>
                <c:pt idx="783">
                  <c:v>-5225998</c:v>
                </c:pt>
                <c:pt idx="784">
                  <c:v>-31471505</c:v>
                </c:pt>
                <c:pt idx="785">
                  <c:v>57006880</c:v>
                </c:pt>
                <c:pt idx="786">
                  <c:v>-10139961</c:v>
                </c:pt>
                <c:pt idx="787">
                  <c:v>274691196</c:v>
                </c:pt>
                <c:pt idx="788">
                  <c:v>157326336</c:v>
                </c:pt>
                <c:pt idx="789">
                  <c:v>111225040</c:v>
                </c:pt>
                <c:pt idx="790">
                  <c:v>86600000</c:v>
                </c:pt>
                <c:pt idx="791">
                  <c:v>79218018</c:v>
                </c:pt>
                <c:pt idx="792">
                  <c:v>74769345</c:v>
                </c:pt>
                <c:pt idx="793">
                  <c:v>107575142</c:v>
                </c:pt>
                <c:pt idx="794">
                  <c:v>50263257</c:v>
                </c:pt>
                <c:pt idx="795">
                  <c:v>49354205</c:v>
                </c:pt>
                <c:pt idx="796">
                  <c:v>52100855</c:v>
                </c:pt>
                <c:pt idx="797">
                  <c:v>43711404</c:v>
                </c:pt>
                <c:pt idx="798">
                  <c:v>50328194</c:v>
                </c:pt>
                <c:pt idx="799">
                  <c:v>46530738</c:v>
                </c:pt>
                <c:pt idx="800">
                  <c:v>38815117</c:v>
                </c:pt>
                <c:pt idx="801">
                  <c:v>38400000</c:v>
                </c:pt>
                <c:pt idx="802">
                  <c:v>107586036</c:v>
                </c:pt>
                <c:pt idx="803">
                  <c:v>34706988</c:v>
                </c:pt>
                <c:pt idx="804">
                  <c:v>28000000</c:v>
                </c:pt>
                <c:pt idx="805">
                  <c:v>23745923</c:v>
                </c:pt>
                <c:pt idx="806">
                  <c:v>40098138</c:v>
                </c:pt>
                <c:pt idx="807">
                  <c:v>11365290</c:v>
                </c:pt>
                <c:pt idx="808">
                  <c:v>36207920</c:v>
                </c:pt>
                <c:pt idx="809">
                  <c:v>8408614</c:v>
                </c:pt>
                <c:pt idx="810">
                  <c:v>3422650</c:v>
                </c:pt>
                <c:pt idx="811">
                  <c:v>1932305</c:v>
                </c:pt>
                <c:pt idx="812">
                  <c:v>13750000</c:v>
                </c:pt>
                <c:pt idx="813">
                  <c:v>13218041</c:v>
                </c:pt>
                <c:pt idx="814">
                  <c:v>-29959707</c:v>
                </c:pt>
                <c:pt idx="815">
                  <c:v>747724</c:v>
                </c:pt>
                <c:pt idx="816">
                  <c:v>5473600</c:v>
                </c:pt>
                <c:pt idx="817">
                  <c:v>-5005196</c:v>
                </c:pt>
                <c:pt idx="818">
                  <c:v>-13390407</c:v>
                </c:pt>
                <c:pt idx="819">
                  <c:v>-16446167</c:v>
                </c:pt>
                <c:pt idx="820">
                  <c:v>21137505</c:v>
                </c:pt>
                <c:pt idx="821">
                  <c:v>-33649447</c:v>
                </c:pt>
                <c:pt idx="822">
                  <c:v>-20761389</c:v>
                </c:pt>
                <c:pt idx="823">
                  <c:v>-20901437</c:v>
                </c:pt>
                <c:pt idx="824">
                  <c:v>-21171682</c:v>
                </c:pt>
                <c:pt idx="825">
                  <c:v>-21527150</c:v>
                </c:pt>
                <c:pt idx="826">
                  <c:v>-23948874</c:v>
                </c:pt>
                <c:pt idx="827">
                  <c:v>-19292673</c:v>
                </c:pt>
                <c:pt idx="828">
                  <c:v>-29449288</c:v>
                </c:pt>
                <c:pt idx="829">
                  <c:v>-36426209</c:v>
                </c:pt>
                <c:pt idx="830">
                  <c:v>-18774204</c:v>
                </c:pt>
                <c:pt idx="831">
                  <c:v>-38735525</c:v>
                </c:pt>
                <c:pt idx="832">
                  <c:v>-36142013</c:v>
                </c:pt>
                <c:pt idx="833">
                  <c:v>-43129431</c:v>
                </c:pt>
                <c:pt idx="834">
                  <c:v>-59533912</c:v>
                </c:pt>
                <c:pt idx="835">
                  <c:v>-38911390</c:v>
                </c:pt>
                <c:pt idx="836">
                  <c:v>1178893</c:v>
                </c:pt>
                <c:pt idx="837">
                  <c:v>-50231945</c:v>
                </c:pt>
                <c:pt idx="838">
                  <c:v>-15559345</c:v>
                </c:pt>
                <c:pt idx="839">
                  <c:v>-40832183</c:v>
                </c:pt>
                <c:pt idx="840">
                  <c:v>27645152</c:v>
                </c:pt>
                <c:pt idx="841">
                  <c:v>14951824</c:v>
                </c:pt>
                <c:pt idx="842">
                  <c:v>-45516179</c:v>
                </c:pt>
                <c:pt idx="843">
                  <c:v>12676062</c:v>
                </c:pt>
                <c:pt idx="844">
                  <c:v>-30161611</c:v>
                </c:pt>
                <c:pt idx="845">
                  <c:v>21604320</c:v>
                </c:pt>
                <c:pt idx="846">
                  <c:v>54200000</c:v>
                </c:pt>
                <c:pt idx="847">
                  <c:v>-48339916</c:v>
                </c:pt>
                <c:pt idx="848">
                  <c:v>-47778542</c:v>
                </c:pt>
                <c:pt idx="849">
                  <c:v>24327868</c:v>
                </c:pt>
                <c:pt idx="850">
                  <c:v>8297830</c:v>
                </c:pt>
                <c:pt idx="851">
                  <c:v>4886369</c:v>
                </c:pt>
                <c:pt idx="852">
                  <c:v>-7792888</c:v>
                </c:pt>
                <c:pt idx="853">
                  <c:v>9563543</c:v>
                </c:pt>
                <c:pt idx="854">
                  <c:v>-56425668</c:v>
                </c:pt>
                <c:pt idx="855">
                  <c:v>23343413</c:v>
                </c:pt>
                <c:pt idx="856">
                  <c:v>-27968963</c:v>
                </c:pt>
                <c:pt idx="857">
                  <c:v>-32156953</c:v>
                </c:pt>
                <c:pt idx="858">
                  <c:v>-49244714</c:v>
                </c:pt>
                <c:pt idx="859">
                  <c:v>112435221</c:v>
                </c:pt>
                <c:pt idx="860">
                  <c:v>55720716</c:v>
                </c:pt>
                <c:pt idx="861">
                  <c:v>66683135</c:v>
                </c:pt>
                <c:pt idx="862">
                  <c:v>91704210</c:v>
                </c:pt>
                <c:pt idx="863">
                  <c:v>58476776</c:v>
                </c:pt>
                <c:pt idx="864">
                  <c:v>30270227</c:v>
                </c:pt>
                <c:pt idx="865">
                  <c:v>-15614237</c:v>
                </c:pt>
                <c:pt idx="866">
                  <c:v>-14964155</c:v>
                </c:pt>
                <c:pt idx="867">
                  <c:v>-17419365</c:v>
                </c:pt>
                <c:pt idx="868">
                  <c:v>-9561700</c:v>
                </c:pt>
                <c:pt idx="869">
                  <c:v>-28675334</c:v>
                </c:pt>
                <c:pt idx="870">
                  <c:v>-28979512</c:v>
                </c:pt>
                <c:pt idx="871">
                  <c:v>39567722</c:v>
                </c:pt>
                <c:pt idx="872">
                  <c:v>21601713</c:v>
                </c:pt>
                <c:pt idx="873">
                  <c:v>246623634</c:v>
                </c:pt>
                <c:pt idx="874">
                  <c:v>207652016</c:v>
                </c:pt>
                <c:pt idx="875">
                  <c:v>12253315</c:v>
                </c:pt>
                <c:pt idx="876">
                  <c:v>117500000</c:v>
                </c:pt>
                <c:pt idx="877">
                  <c:v>103620822</c:v>
                </c:pt>
                <c:pt idx="878">
                  <c:v>168628680</c:v>
                </c:pt>
                <c:pt idx="879">
                  <c:v>97637474</c:v>
                </c:pt>
                <c:pt idx="880">
                  <c:v>85014968</c:v>
                </c:pt>
                <c:pt idx="881">
                  <c:v>-47824688</c:v>
                </c:pt>
                <c:pt idx="882">
                  <c:v>76203320</c:v>
                </c:pt>
                <c:pt idx="883">
                  <c:v>76975169</c:v>
                </c:pt>
                <c:pt idx="884">
                  <c:v>73548685</c:v>
                </c:pt>
                <c:pt idx="885">
                  <c:v>55807520</c:v>
                </c:pt>
                <c:pt idx="886">
                  <c:v>141616238</c:v>
                </c:pt>
                <c:pt idx="887">
                  <c:v>45264608</c:v>
                </c:pt>
                <c:pt idx="888">
                  <c:v>27680195</c:v>
                </c:pt>
                <c:pt idx="889">
                  <c:v>76088877</c:v>
                </c:pt>
                <c:pt idx="890">
                  <c:v>41030827</c:v>
                </c:pt>
                <c:pt idx="891">
                  <c:v>100315155</c:v>
                </c:pt>
                <c:pt idx="892">
                  <c:v>77997349</c:v>
                </c:pt>
                <c:pt idx="893">
                  <c:v>43504640</c:v>
                </c:pt>
                <c:pt idx="894">
                  <c:v>31517441</c:v>
                </c:pt>
                <c:pt idx="895">
                  <c:v>31022333</c:v>
                </c:pt>
                <c:pt idx="896">
                  <c:v>29948113</c:v>
                </c:pt>
                <c:pt idx="897">
                  <c:v>38658172</c:v>
                </c:pt>
                <c:pt idx="898">
                  <c:v>34244877</c:v>
                </c:pt>
                <c:pt idx="899">
                  <c:v>40367693</c:v>
                </c:pt>
                <c:pt idx="900">
                  <c:v>13701902</c:v>
                </c:pt>
                <c:pt idx="901">
                  <c:v>25605492</c:v>
                </c:pt>
                <c:pt idx="902">
                  <c:v>17823573</c:v>
                </c:pt>
                <c:pt idx="903">
                  <c:v>41439400</c:v>
                </c:pt>
                <c:pt idx="904">
                  <c:v>2128202</c:v>
                </c:pt>
                <c:pt idx="905">
                  <c:v>16496802</c:v>
                </c:pt>
                <c:pt idx="906">
                  <c:v>10470220</c:v>
                </c:pt>
                <c:pt idx="907">
                  <c:v>8336565</c:v>
                </c:pt>
                <c:pt idx="908">
                  <c:v>16002004</c:v>
                </c:pt>
                <c:pt idx="909">
                  <c:v>4997476</c:v>
                </c:pt>
                <c:pt idx="910">
                  <c:v>5682070</c:v>
                </c:pt>
                <c:pt idx="911">
                  <c:v>2752475</c:v>
                </c:pt>
                <c:pt idx="912">
                  <c:v>-4907170</c:v>
                </c:pt>
                <c:pt idx="913">
                  <c:v>815288</c:v>
                </c:pt>
                <c:pt idx="914">
                  <c:v>2822418</c:v>
                </c:pt>
                <c:pt idx="915">
                  <c:v>150619</c:v>
                </c:pt>
                <c:pt idx="916">
                  <c:v>-1254850</c:v>
                </c:pt>
                <c:pt idx="917">
                  <c:v>7168</c:v>
                </c:pt>
                <c:pt idx="918">
                  <c:v>-1845268</c:v>
                </c:pt>
                <c:pt idx="919">
                  <c:v>-1734419</c:v>
                </c:pt>
                <c:pt idx="920">
                  <c:v>-3017368</c:v>
                </c:pt>
                <c:pt idx="921">
                  <c:v>-5262941</c:v>
                </c:pt>
                <c:pt idx="922">
                  <c:v>6724080</c:v>
                </c:pt>
                <c:pt idx="923">
                  <c:v>-5515935</c:v>
                </c:pt>
                <c:pt idx="924">
                  <c:v>-2446488</c:v>
                </c:pt>
                <c:pt idx="925">
                  <c:v>-12390000</c:v>
                </c:pt>
                <c:pt idx="926">
                  <c:v>-8517793</c:v>
                </c:pt>
                <c:pt idx="927">
                  <c:v>-2894915</c:v>
                </c:pt>
                <c:pt idx="928">
                  <c:v>-8743723</c:v>
                </c:pt>
                <c:pt idx="929">
                  <c:v>5740078</c:v>
                </c:pt>
                <c:pt idx="930">
                  <c:v>203020</c:v>
                </c:pt>
                <c:pt idx="931">
                  <c:v>-9094723</c:v>
                </c:pt>
                <c:pt idx="932">
                  <c:v>-11409500</c:v>
                </c:pt>
                <c:pt idx="933">
                  <c:v>-10822459</c:v>
                </c:pt>
                <c:pt idx="934">
                  <c:v>-10221401</c:v>
                </c:pt>
                <c:pt idx="935">
                  <c:v>-12513862</c:v>
                </c:pt>
                <c:pt idx="936">
                  <c:v>-1894923</c:v>
                </c:pt>
                <c:pt idx="937">
                  <c:v>-14831605</c:v>
                </c:pt>
                <c:pt idx="938">
                  <c:v>-7200000</c:v>
                </c:pt>
                <c:pt idx="939">
                  <c:v>-16356539</c:v>
                </c:pt>
                <c:pt idx="940">
                  <c:v>-17258404</c:v>
                </c:pt>
                <c:pt idx="941">
                  <c:v>-18125131</c:v>
                </c:pt>
                <c:pt idx="942">
                  <c:v>-19693732</c:v>
                </c:pt>
                <c:pt idx="943">
                  <c:v>-22332053</c:v>
                </c:pt>
                <c:pt idx="944">
                  <c:v>-22932840</c:v>
                </c:pt>
                <c:pt idx="945">
                  <c:v>-13383001</c:v>
                </c:pt>
                <c:pt idx="946">
                  <c:v>-23463880</c:v>
                </c:pt>
                <c:pt idx="947">
                  <c:v>-23800483</c:v>
                </c:pt>
                <c:pt idx="948">
                  <c:v>-24549473</c:v>
                </c:pt>
                <c:pt idx="949">
                  <c:v>-24592750</c:v>
                </c:pt>
                <c:pt idx="950">
                  <c:v>-46840695</c:v>
                </c:pt>
                <c:pt idx="951">
                  <c:v>-25993274</c:v>
                </c:pt>
                <c:pt idx="952">
                  <c:v>-29610033</c:v>
                </c:pt>
                <c:pt idx="953">
                  <c:v>-30406260</c:v>
                </c:pt>
                <c:pt idx="954">
                  <c:v>-20881753</c:v>
                </c:pt>
                <c:pt idx="955">
                  <c:v>-23557749</c:v>
                </c:pt>
                <c:pt idx="956">
                  <c:v>-7885118</c:v>
                </c:pt>
                <c:pt idx="957">
                  <c:v>-31527637</c:v>
                </c:pt>
                <c:pt idx="958">
                  <c:v>-375868702</c:v>
                </c:pt>
                <c:pt idx="959">
                  <c:v>-28342760</c:v>
                </c:pt>
                <c:pt idx="960">
                  <c:v>-33716560</c:v>
                </c:pt>
                <c:pt idx="961">
                  <c:v>-39443804</c:v>
                </c:pt>
                <c:pt idx="962">
                  <c:v>-33328495</c:v>
                </c:pt>
                <c:pt idx="963">
                  <c:v>-39600000</c:v>
                </c:pt>
                <c:pt idx="964">
                  <c:v>-12471908</c:v>
                </c:pt>
                <c:pt idx="965">
                  <c:v>-39862768</c:v>
                </c:pt>
                <c:pt idx="966">
                  <c:v>-40204983</c:v>
                </c:pt>
                <c:pt idx="967">
                  <c:v>-29511421</c:v>
                </c:pt>
                <c:pt idx="968">
                  <c:v>-40554783</c:v>
                </c:pt>
                <c:pt idx="969">
                  <c:v>-46644185</c:v>
                </c:pt>
                <c:pt idx="970">
                  <c:v>-21162885</c:v>
                </c:pt>
                <c:pt idx="971">
                  <c:v>-43528606</c:v>
                </c:pt>
                <c:pt idx="972">
                  <c:v>-43708398</c:v>
                </c:pt>
                <c:pt idx="973">
                  <c:v>-39293214</c:v>
                </c:pt>
                <c:pt idx="974">
                  <c:v>-9257739</c:v>
                </c:pt>
                <c:pt idx="975">
                  <c:v>-5094254</c:v>
                </c:pt>
                <c:pt idx="976">
                  <c:v>-18586498</c:v>
                </c:pt>
                <c:pt idx="977">
                  <c:v>76107476</c:v>
                </c:pt>
                <c:pt idx="978">
                  <c:v>149171806</c:v>
                </c:pt>
                <c:pt idx="979">
                  <c:v>-17430732</c:v>
                </c:pt>
                <c:pt idx="980">
                  <c:v>18488090</c:v>
                </c:pt>
                <c:pt idx="981">
                  <c:v>47308367</c:v>
                </c:pt>
                <c:pt idx="982">
                  <c:v>12652036</c:v>
                </c:pt>
                <c:pt idx="983">
                  <c:v>-48793865</c:v>
                </c:pt>
                <c:pt idx="984">
                  <c:v>8607223</c:v>
                </c:pt>
                <c:pt idx="985">
                  <c:v>2173190</c:v>
                </c:pt>
                <c:pt idx="986">
                  <c:v>-904547</c:v>
                </c:pt>
                <c:pt idx="987">
                  <c:v>-10120004</c:v>
                </c:pt>
                <c:pt idx="988">
                  <c:v>-32100000</c:v>
                </c:pt>
                <c:pt idx="989">
                  <c:v>-1425912</c:v>
                </c:pt>
                <c:pt idx="990">
                  <c:v>41253340</c:v>
                </c:pt>
                <c:pt idx="991">
                  <c:v>-10660475</c:v>
                </c:pt>
                <c:pt idx="992">
                  <c:v>13154431</c:v>
                </c:pt>
                <c:pt idx="993">
                  <c:v>3738726</c:v>
                </c:pt>
                <c:pt idx="994">
                  <c:v>21304264</c:v>
                </c:pt>
                <c:pt idx="995">
                  <c:v>-18218547</c:v>
                </c:pt>
                <c:pt idx="996">
                  <c:v>-31480159</c:v>
                </c:pt>
                <c:pt idx="997">
                  <c:v>-41400000</c:v>
                </c:pt>
                <c:pt idx="998">
                  <c:v>80805112</c:v>
                </c:pt>
                <c:pt idx="999">
                  <c:v>45607673</c:v>
                </c:pt>
                <c:pt idx="1000">
                  <c:v>21263182</c:v>
                </c:pt>
                <c:pt idx="1001">
                  <c:v>47001027</c:v>
                </c:pt>
                <c:pt idx="1002">
                  <c:v>-36460586</c:v>
                </c:pt>
                <c:pt idx="1003">
                  <c:v>12918501</c:v>
                </c:pt>
                <c:pt idx="1004">
                  <c:v>136395380</c:v>
                </c:pt>
                <c:pt idx="1005">
                  <c:v>-10053771</c:v>
                </c:pt>
                <c:pt idx="1006">
                  <c:v>85512915</c:v>
                </c:pt>
                <c:pt idx="1007">
                  <c:v>94852971</c:v>
                </c:pt>
                <c:pt idx="1008">
                  <c:v>62000082</c:v>
                </c:pt>
                <c:pt idx="1009">
                  <c:v>61807667</c:v>
                </c:pt>
                <c:pt idx="1010">
                  <c:v>56702060</c:v>
                </c:pt>
                <c:pt idx="1011">
                  <c:v>55149435</c:v>
                </c:pt>
                <c:pt idx="1012">
                  <c:v>55768056</c:v>
                </c:pt>
                <c:pt idx="1013">
                  <c:v>47115211</c:v>
                </c:pt>
                <c:pt idx="1014">
                  <c:v>48452056</c:v>
                </c:pt>
                <c:pt idx="1015">
                  <c:v>38287363</c:v>
                </c:pt>
                <c:pt idx="1016">
                  <c:v>22931301</c:v>
                </c:pt>
                <c:pt idx="1017">
                  <c:v>14962878</c:v>
                </c:pt>
                <c:pt idx="1018">
                  <c:v>31261036</c:v>
                </c:pt>
                <c:pt idx="1019">
                  <c:v>26423726</c:v>
                </c:pt>
                <c:pt idx="1020">
                  <c:v>26277420</c:v>
                </c:pt>
                <c:pt idx="1021">
                  <c:v>43625922</c:v>
                </c:pt>
                <c:pt idx="1022">
                  <c:v>25001065</c:v>
                </c:pt>
                <c:pt idx="1023">
                  <c:v>37253092</c:v>
                </c:pt>
                <c:pt idx="1024">
                  <c:v>21790248</c:v>
                </c:pt>
                <c:pt idx="1025">
                  <c:v>20557989</c:v>
                </c:pt>
                <c:pt idx="1026">
                  <c:v>15786269</c:v>
                </c:pt>
                <c:pt idx="1027">
                  <c:v>14365105</c:v>
                </c:pt>
                <c:pt idx="1028">
                  <c:v>42792677</c:v>
                </c:pt>
                <c:pt idx="1029">
                  <c:v>-3401692</c:v>
                </c:pt>
                <c:pt idx="1030">
                  <c:v>12362581</c:v>
                </c:pt>
                <c:pt idx="1031">
                  <c:v>8854588</c:v>
                </c:pt>
                <c:pt idx="1032">
                  <c:v>7580895</c:v>
                </c:pt>
                <c:pt idx="1033">
                  <c:v>1019112</c:v>
                </c:pt>
                <c:pt idx="1034">
                  <c:v>22114556</c:v>
                </c:pt>
                <c:pt idx="1035">
                  <c:v>5648679</c:v>
                </c:pt>
                <c:pt idx="1036">
                  <c:v>6280507</c:v>
                </c:pt>
                <c:pt idx="1037">
                  <c:v>-6639805</c:v>
                </c:pt>
                <c:pt idx="1038">
                  <c:v>1815748</c:v>
                </c:pt>
                <c:pt idx="1039">
                  <c:v>-9382401</c:v>
                </c:pt>
                <c:pt idx="1040">
                  <c:v>2307550</c:v>
                </c:pt>
                <c:pt idx="1041">
                  <c:v>7003620</c:v>
                </c:pt>
                <c:pt idx="1042">
                  <c:v>-7027590</c:v>
                </c:pt>
                <c:pt idx="1043">
                  <c:v>-21866841</c:v>
                </c:pt>
                <c:pt idx="1044">
                  <c:v>-12600000</c:v>
                </c:pt>
                <c:pt idx="1045">
                  <c:v>-20656327</c:v>
                </c:pt>
                <c:pt idx="1046">
                  <c:v>-12122192</c:v>
                </c:pt>
                <c:pt idx="1047">
                  <c:v>-15116461</c:v>
                </c:pt>
                <c:pt idx="1048">
                  <c:v>-47468302</c:v>
                </c:pt>
                <c:pt idx="1049">
                  <c:v>-24599087</c:v>
                </c:pt>
                <c:pt idx="1050">
                  <c:v>-24898139</c:v>
                </c:pt>
                <c:pt idx="1051">
                  <c:v>-19799588</c:v>
                </c:pt>
                <c:pt idx="1052">
                  <c:v>-25280070</c:v>
                </c:pt>
                <c:pt idx="1053">
                  <c:v>-25622273</c:v>
                </c:pt>
                <c:pt idx="1054">
                  <c:v>-21598317</c:v>
                </c:pt>
                <c:pt idx="1055">
                  <c:v>-27699111</c:v>
                </c:pt>
                <c:pt idx="1056">
                  <c:v>-41472875</c:v>
                </c:pt>
                <c:pt idx="1057">
                  <c:v>-36439040</c:v>
                </c:pt>
                <c:pt idx="1058">
                  <c:v>-29476832</c:v>
                </c:pt>
                <c:pt idx="1059">
                  <c:v>-33853591</c:v>
                </c:pt>
                <c:pt idx="1060">
                  <c:v>-37083113</c:v>
                </c:pt>
                <c:pt idx="1061">
                  <c:v>-38434505</c:v>
                </c:pt>
                <c:pt idx="1062">
                  <c:v>-24720320</c:v>
                </c:pt>
                <c:pt idx="1063">
                  <c:v>-32737712</c:v>
                </c:pt>
                <c:pt idx="1064">
                  <c:v>-40415114</c:v>
                </c:pt>
                <c:pt idx="1065">
                  <c:v>-42845460</c:v>
                </c:pt>
                <c:pt idx="1066">
                  <c:v>-36870545</c:v>
                </c:pt>
                <c:pt idx="1067">
                  <c:v>91519448</c:v>
                </c:pt>
                <c:pt idx="1068">
                  <c:v>139875760</c:v>
                </c:pt>
                <c:pt idx="1069">
                  <c:v>27061228</c:v>
                </c:pt>
                <c:pt idx="1070">
                  <c:v>9300852</c:v>
                </c:pt>
                <c:pt idx="1071">
                  <c:v>106415432</c:v>
                </c:pt>
                <c:pt idx="1072">
                  <c:v>834712</c:v>
                </c:pt>
                <c:pt idx="1073">
                  <c:v>81700000</c:v>
                </c:pt>
                <c:pt idx="1074">
                  <c:v>-42500000</c:v>
                </c:pt>
                <c:pt idx="1075">
                  <c:v>12318875</c:v>
                </c:pt>
                <c:pt idx="1076">
                  <c:v>-34226481</c:v>
                </c:pt>
                <c:pt idx="1077">
                  <c:v>8768623</c:v>
                </c:pt>
                <c:pt idx="1078">
                  <c:v>-5964485</c:v>
                </c:pt>
                <c:pt idx="1079">
                  <c:v>-20479108</c:v>
                </c:pt>
                <c:pt idx="1080">
                  <c:v>-18569728</c:v>
                </c:pt>
                <c:pt idx="1081">
                  <c:v>116348400</c:v>
                </c:pt>
                <c:pt idx="1082">
                  <c:v>-12863050</c:v>
                </c:pt>
                <c:pt idx="1083">
                  <c:v>-10886412</c:v>
                </c:pt>
                <c:pt idx="1084">
                  <c:v>96447667</c:v>
                </c:pt>
                <c:pt idx="1085">
                  <c:v>74006080</c:v>
                </c:pt>
                <c:pt idx="1086">
                  <c:v>61793915</c:v>
                </c:pt>
                <c:pt idx="1087">
                  <c:v>45856565</c:v>
                </c:pt>
                <c:pt idx="1088">
                  <c:v>30100000</c:v>
                </c:pt>
                <c:pt idx="1089">
                  <c:v>116578352</c:v>
                </c:pt>
                <c:pt idx="1090">
                  <c:v>26635000</c:v>
                </c:pt>
                <c:pt idx="1091">
                  <c:v>3290318</c:v>
                </c:pt>
                <c:pt idx="1092">
                  <c:v>-456793</c:v>
                </c:pt>
                <c:pt idx="1093">
                  <c:v>-747572</c:v>
                </c:pt>
                <c:pt idx="1094">
                  <c:v>3228696</c:v>
                </c:pt>
                <c:pt idx="1095">
                  <c:v>17992760</c:v>
                </c:pt>
                <c:pt idx="1096">
                  <c:v>2667015</c:v>
                </c:pt>
                <c:pt idx="1097">
                  <c:v>-4347435</c:v>
                </c:pt>
                <c:pt idx="1098">
                  <c:v>-17624564</c:v>
                </c:pt>
                <c:pt idx="1099">
                  <c:v>-21084535</c:v>
                </c:pt>
                <c:pt idx="1100">
                  <c:v>-25872105</c:v>
                </c:pt>
                <c:pt idx="1101">
                  <c:v>-30915039</c:v>
                </c:pt>
                <c:pt idx="1102">
                  <c:v>-13595247</c:v>
                </c:pt>
                <c:pt idx="1103">
                  <c:v>-37894825</c:v>
                </c:pt>
                <c:pt idx="1104">
                  <c:v>-39335749</c:v>
                </c:pt>
                <c:pt idx="1105">
                  <c:v>-25739083</c:v>
                </c:pt>
                <c:pt idx="1106">
                  <c:v>75724075</c:v>
                </c:pt>
                <c:pt idx="1107">
                  <c:v>-8916034</c:v>
                </c:pt>
                <c:pt idx="1108">
                  <c:v>-18891023</c:v>
                </c:pt>
                <c:pt idx="1109">
                  <c:v>253501675</c:v>
                </c:pt>
                <c:pt idx="1110">
                  <c:v>-23399089</c:v>
                </c:pt>
                <c:pt idx="1111">
                  <c:v>-33795862</c:v>
                </c:pt>
                <c:pt idx="1112">
                  <c:v>82800000</c:v>
                </c:pt>
                <c:pt idx="1113">
                  <c:v>110117807</c:v>
                </c:pt>
                <c:pt idx="1114">
                  <c:v>123947053</c:v>
                </c:pt>
                <c:pt idx="1115">
                  <c:v>46735231</c:v>
                </c:pt>
                <c:pt idx="1116">
                  <c:v>78500000</c:v>
                </c:pt>
                <c:pt idx="1117">
                  <c:v>86546825</c:v>
                </c:pt>
                <c:pt idx="1118">
                  <c:v>126147885</c:v>
                </c:pt>
                <c:pt idx="1119">
                  <c:v>73760631</c:v>
                </c:pt>
                <c:pt idx="1120">
                  <c:v>68706165</c:v>
                </c:pt>
                <c:pt idx="1121">
                  <c:v>98614544</c:v>
                </c:pt>
                <c:pt idx="1122">
                  <c:v>85069696</c:v>
                </c:pt>
                <c:pt idx="1123">
                  <c:v>67458785</c:v>
                </c:pt>
                <c:pt idx="1124">
                  <c:v>62310175</c:v>
                </c:pt>
                <c:pt idx="1125">
                  <c:v>56917897</c:v>
                </c:pt>
                <c:pt idx="1126">
                  <c:v>53952276</c:v>
                </c:pt>
                <c:pt idx="1127">
                  <c:v>45703745</c:v>
                </c:pt>
                <c:pt idx="1128">
                  <c:v>49138076</c:v>
                </c:pt>
                <c:pt idx="1129">
                  <c:v>47666629</c:v>
                </c:pt>
                <c:pt idx="1130">
                  <c:v>50353764</c:v>
                </c:pt>
                <c:pt idx="1131">
                  <c:v>42522790</c:v>
                </c:pt>
                <c:pt idx="1132">
                  <c:v>54125426</c:v>
                </c:pt>
                <c:pt idx="1133">
                  <c:v>55001343</c:v>
                </c:pt>
                <c:pt idx="1134">
                  <c:v>41292135</c:v>
                </c:pt>
                <c:pt idx="1135">
                  <c:v>51208010</c:v>
                </c:pt>
                <c:pt idx="1136">
                  <c:v>41593527</c:v>
                </c:pt>
                <c:pt idx="1137">
                  <c:v>40274748</c:v>
                </c:pt>
                <c:pt idx="1138">
                  <c:v>50835030</c:v>
                </c:pt>
                <c:pt idx="1139">
                  <c:v>32455275</c:v>
                </c:pt>
                <c:pt idx="1140">
                  <c:v>35305995</c:v>
                </c:pt>
                <c:pt idx="1141">
                  <c:v>34098862</c:v>
                </c:pt>
                <c:pt idx="1142">
                  <c:v>32266306</c:v>
                </c:pt>
                <c:pt idx="1143">
                  <c:v>31347010</c:v>
                </c:pt>
                <c:pt idx="1144">
                  <c:v>30836296</c:v>
                </c:pt>
                <c:pt idx="1145">
                  <c:v>30405498</c:v>
                </c:pt>
                <c:pt idx="1146">
                  <c:v>30163652</c:v>
                </c:pt>
                <c:pt idx="1147">
                  <c:v>32808615</c:v>
                </c:pt>
                <c:pt idx="1148">
                  <c:v>44149837</c:v>
                </c:pt>
                <c:pt idx="1149">
                  <c:v>43906114</c:v>
                </c:pt>
                <c:pt idx="1150">
                  <c:v>26466372</c:v>
                </c:pt>
                <c:pt idx="1151">
                  <c:v>32306065</c:v>
                </c:pt>
                <c:pt idx="1152">
                  <c:v>19068786</c:v>
                </c:pt>
                <c:pt idx="1153">
                  <c:v>7887882</c:v>
                </c:pt>
                <c:pt idx="1154">
                  <c:v>13955614</c:v>
                </c:pt>
                <c:pt idx="1155">
                  <c:v>14967359</c:v>
                </c:pt>
                <c:pt idx="1156">
                  <c:v>19228104</c:v>
                </c:pt>
                <c:pt idx="1157">
                  <c:v>17981889</c:v>
                </c:pt>
                <c:pt idx="1158">
                  <c:v>31094903</c:v>
                </c:pt>
                <c:pt idx="1159">
                  <c:v>13082743</c:v>
                </c:pt>
                <c:pt idx="1160">
                  <c:v>12414716</c:v>
                </c:pt>
                <c:pt idx="1161">
                  <c:v>17011847</c:v>
                </c:pt>
                <c:pt idx="1162">
                  <c:v>10859889</c:v>
                </c:pt>
                <c:pt idx="1163">
                  <c:v>21185897</c:v>
                </c:pt>
                <c:pt idx="1164">
                  <c:v>12000688</c:v>
                </c:pt>
                <c:pt idx="1165">
                  <c:v>9851591</c:v>
                </c:pt>
                <c:pt idx="1166">
                  <c:v>7781388</c:v>
                </c:pt>
                <c:pt idx="1167">
                  <c:v>12320979</c:v>
                </c:pt>
                <c:pt idx="1168">
                  <c:v>4806295</c:v>
                </c:pt>
                <c:pt idx="1169">
                  <c:v>26853450</c:v>
                </c:pt>
                <c:pt idx="1170">
                  <c:v>6012734</c:v>
                </c:pt>
                <c:pt idx="1171">
                  <c:v>7034272</c:v>
                </c:pt>
                <c:pt idx="1172">
                  <c:v>5856732</c:v>
                </c:pt>
                <c:pt idx="1173">
                  <c:v>19588068</c:v>
                </c:pt>
                <c:pt idx="1174">
                  <c:v>8175394</c:v>
                </c:pt>
                <c:pt idx="1175">
                  <c:v>5500797</c:v>
                </c:pt>
                <c:pt idx="1176">
                  <c:v>1797066</c:v>
                </c:pt>
                <c:pt idx="1177">
                  <c:v>-1912244</c:v>
                </c:pt>
                <c:pt idx="1178">
                  <c:v>-2247069</c:v>
                </c:pt>
                <c:pt idx="1179">
                  <c:v>-2628615</c:v>
                </c:pt>
                <c:pt idx="1180">
                  <c:v>-2898989</c:v>
                </c:pt>
                <c:pt idx="1181">
                  <c:v>-1823108</c:v>
                </c:pt>
                <c:pt idx="1182">
                  <c:v>-3716496</c:v>
                </c:pt>
                <c:pt idx="1183">
                  <c:v>-2816208</c:v>
                </c:pt>
                <c:pt idx="1184">
                  <c:v>-1456527</c:v>
                </c:pt>
                <c:pt idx="1185">
                  <c:v>-23962091</c:v>
                </c:pt>
                <c:pt idx="1186">
                  <c:v>2575718</c:v>
                </c:pt>
                <c:pt idx="1187">
                  <c:v>-6135658</c:v>
                </c:pt>
                <c:pt idx="1188">
                  <c:v>-6491078</c:v>
                </c:pt>
                <c:pt idx="1189">
                  <c:v>12071069</c:v>
                </c:pt>
                <c:pt idx="1190">
                  <c:v>-7146360</c:v>
                </c:pt>
                <c:pt idx="1191">
                  <c:v>2615685</c:v>
                </c:pt>
                <c:pt idx="1192">
                  <c:v>7055248</c:v>
                </c:pt>
                <c:pt idx="1193">
                  <c:v>-8163255</c:v>
                </c:pt>
                <c:pt idx="1194">
                  <c:v>-9006456</c:v>
                </c:pt>
                <c:pt idx="1195">
                  <c:v>-9018150</c:v>
                </c:pt>
                <c:pt idx="1196">
                  <c:v>-9800895</c:v>
                </c:pt>
                <c:pt idx="1197">
                  <c:v>-10922453</c:v>
                </c:pt>
                <c:pt idx="1198">
                  <c:v>-10625822</c:v>
                </c:pt>
                <c:pt idx="1199">
                  <c:v>-11464232</c:v>
                </c:pt>
                <c:pt idx="1200">
                  <c:v>-12336018</c:v>
                </c:pt>
                <c:pt idx="1201">
                  <c:v>-12946185</c:v>
                </c:pt>
                <c:pt idx="1202">
                  <c:v>-8185043</c:v>
                </c:pt>
                <c:pt idx="1203">
                  <c:v>-14821835</c:v>
                </c:pt>
                <c:pt idx="1204">
                  <c:v>-14882502</c:v>
                </c:pt>
                <c:pt idx="1205">
                  <c:v>-467355</c:v>
                </c:pt>
                <c:pt idx="1206">
                  <c:v>-15667676</c:v>
                </c:pt>
                <c:pt idx="1207">
                  <c:v>-3334146</c:v>
                </c:pt>
                <c:pt idx="1208">
                  <c:v>-17282242</c:v>
                </c:pt>
                <c:pt idx="1209">
                  <c:v>-37566085</c:v>
                </c:pt>
                <c:pt idx="1210">
                  <c:v>-37673753</c:v>
                </c:pt>
                <c:pt idx="1211">
                  <c:v>-18823678</c:v>
                </c:pt>
                <c:pt idx="1212">
                  <c:v>-19700000</c:v>
                </c:pt>
                <c:pt idx="1213">
                  <c:v>-24697039</c:v>
                </c:pt>
                <c:pt idx="1214">
                  <c:v>-24037529</c:v>
                </c:pt>
                <c:pt idx="1215">
                  <c:v>-25057578</c:v>
                </c:pt>
                <c:pt idx="1216">
                  <c:v>-25032818</c:v>
                </c:pt>
                <c:pt idx="1217">
                  <c:v>-26003245</c:v>
                </c:pt>
                <c:pt idx="1218">
                  <c:v>-36624819</c:v>
                </c:pt>
                <c:pt idx="1219">
                  <c:v>-19000897</c:v>
                </c:pt>
                <c:pt idx="1220">
                  <c:v>-25551411</c:v>
                </c:pt>
                <c:pt idx="1221">
                  <c:v>-25641967</c:v>
                </c:pt>
                <c:pt idx="1222">
                  <c:v>-43798339</c:v>
                </c:pt>
                <c:pt idx="1223">
                  <c:v>-15981636</c:v>
                </c:pt>
                <c:pt idx="1224">
                  <c:v>-46604061</c:v>
                </c:pt>
                <c:pt idx="1225">
                  <c:v>-19886035</c:v>
                </c:pt>
                <c:pt idx="1226">
                  <c:v>-26623494</c:v>
                </c:pt>
                <c:pt idx="1227">
                  <c:v>-28791977</c:v>
                </c:pt>
                <c:pt idx="1228">
                  <c:v>-26161870</c:v>
                </c:pt>
                <c:pt idx="1229">
                  <c:v>-30348000</c:v>
                </c:pt>
                <c:pt idx="1230">
                  <c:v>-29000000</c:v>
                </c:pt>
                <c:pt idx="1231">
                  <c:v>-13568780</c:v>
                </c:pt>
                <c:pt idx="1232">
                  <c:v>-22673938</c:v>
                </c:pt>
                <c:pt idx="1233">
                  <c:v>-33885763</c:v>
                </c:pt>
                <c:pt idx="1234">
                  <c:v>-35164032</c:v>
                </c:pt>
                <c:pt idx="1235">
                  <c:v>-35222993</c:v>
                </c:pt>
                <c:pt idx="1236">
                  <c:v>-22324928</c:v>
                </c:pt>
                <c:pt idx="1237">
                  <c:v>-21561851</c:v>
                </c:pt>
                <c:pt idx="1238">
                  <c:v>-39488080</c:v>
                </c:pt>
                <c:pt idx="1239">
                  <c:v>-29359355</c:v>
                </c:pt>
                <c:pt idx="1240">
                  <c:v>-39347474</c:v>
                </c:pt>
                <c:pt idx="1241">
                  <c:v>60050171</c:v>
                </c:pt>
                <c:pt idx="1242">
                  <c:v>-12436000</c:v>
                </c:pt>
                <c:pt idx="1243">
                  <c:v>-24123329</c:v>
                </c:pt>
                <c:pt idx="1244">
                  <c:v>-27130631</c:v>
                </c:pt>
                <c:pt idx="1245">
                  <c:v>-39871022</c:v>
                </c:pt>
                <c:pt idx="1246">
                  <c:v>-24922769</c:v>
                </c:pt>
                <c:pt idx="1247">
                  <c:v>-34636971</c:v>
                </c:pt>
                <c:pt idx="1248">
                  <c:v>27693162</c:v>
                </c:pt>
                <c:pt idx="1249">
                  <c:v>-11528148</c:v>
                </c:pt>
                <c:pt idx="1250">
                  <c:v>24411478</c:v>
                </c:pt>
                <c:pt idx="1251">
                  <c:v>106512310</c:v>
                </c:pt>
                <c:pt idx="1252">
                  <c:v>-3712212</c:v>
                </c:pt>
                <c:pt idx="1253">
                  <c:v>-14664065</c:v>
                </c:pt>
                <c:pt idx="1254">
                  <c:v>-33118496</c:v>
                </c:pt>
                <c:pt idx="1255">
                  <c:v>21000000</c:v>
                </c:pt>
                <c:pt idx="1256">
                  <c:v>-10197239</c:v>
                </c:pt>
                <c:pt idx="1257">
                  <c:v>-553005191</c:v>
                </c:pt>
                <c:pt idx="1258">
                  <c:v>89214072</c:v>
                </c:pt>
                <c:pt idx="1259">
                  <c:v>50915214</c:v>
                </c:pt>
                <c:pt idx="1260">
                  <c:v>-8600000</c:v>
                </c:pt>
                <c:pt idx="1261">
                  <c:v>47570368</c:v>
                </c:pt>
                <c:pt idx="1262">
                  <c:v>40668868</c:v>
                </c:pt>
                <c:pt idx="1263">
                  <c:v>-32005864</c:v>
                </c:pt>
                <c:pt idx="1264">
                  <c:v>20700247</c:v>
                </c:pt>
                <c:pt idx="1265">
                  <c:v>12668906</c:v>
                </c:pt>
                <c:pt idx="1266">
                  <c:v>1177215</c:v>
                </c:pt>
                <c:pt idx="1267">
                  <c:v>5334024</c:v>
                </c:pt>
                <c:pt idx="1268">
                  <c:v>41038190</c:v>
                </c:pt>
                <c:pt idx="1269">
                  <c:v>-13955468</c:v>
                </c:pt>
                <c:pt idx="1270">
                  <c:v>-15229136</c:v>
                </c:pt>
                <c:pt idx="1271">
                  <c:v>-19346254</c:v>
                </c:pt>
                <c:pt idx="1272">
                  <c:v>-20694789</c:v>
                </c:pt>
                <c:pt idx="1273">
                  <c:v>-40008098</c:v>
                </c:pt>
                <c:pt idx="1274">
                  <c:v>37536959</c:v>
                </c:pt>
                <c:pt idx="1275">
                  <c:v>-27700000</c:v>
                </c:pt>
                <c:pt idx="1276">
                  <c:v>-1217162</c:v>
                </c:pt>
                <c:pt idx="1277">
                  <c:v>3997790</c:v>
                </c:pt>
                <c:pt idx="1278">
                  <c:v>-30517805</c:v>
                </c:pt>
                <c:pt idx="1279">
                  <c:v>-37376626</c:v>
                </c:pt>
                <c:pt idx="1280">
                  <c:v>-47128307</c:v>
                </c:pt>
                <c:pt idx="1281">
                  <c:v>-15622726</c:v>
                </c:pt>
                <c:pt idx="1282">
                  <c:v>-30410125</c:v>
                </c:pt>
                <c:pt idx="1283">
                  <c:v>-3087018</c:v>
                </c:pt>
                <c:pt idx="1284">
                  <c:v>74712885</c:v>
                </c:pt>
                <c:pt idx="1285">
                  <c:v>55173235</c:v>
                </c:pt>
                <c:pt idx="1286">
                  <c:v>1102171</c:v>
                </c:pt>
                <c:pt idx="1287">
                  <c:v>23338891</c:v>
                </c:pt>
                <c:pt idx="1288">
                  <c:v>11006503</c:v>
                </c:pt>
                <c:pt idx="1289">
                  <c:v>-11096291</c:v>
                </c:pt>
                <c:pt idx="1290">
                  <c:v>-14549025</c:v>
                </c:pt>
                <c:pt idx="1291">
                  <c:v>7867349</c:v>
                </c:pt>
                <c:pt idx="1292">
                  <c:v>8813366</c:v>
                </c:pt>
                <c:pt idx="1293">
                  <c:v>35279690</c:v>
                </c:pt>
                <c:pt idx="1294">
                  <c:v>154449475</c:v>
                </c:pt>
                <c:pt idx="1295">
                  <c:v>35026631</c:v>
                </c:pt>
                <c:pt idx="1296">
                  <c:v>3208190</c:v>
                </c:pt>
                <c:pt idx="1297">
                  <c:v>113368971</c:v>
                </c:pt>
                <c:pt idx="1298">
                  <c:v>14129186</c:v>
                </c:pt>
                <c:pt idx="1299">
                  <c:v>19500000</c:v>
                </c:pt>
                <c:pt idx="1300">
                  <c:v>14213619</c:v>
                </c:pt>
                <c:pt idx="1301">
                  <c:v>6019483</c:v>
                </c:pt>
                <c:pt idx="1302">
                  <c:v>-10639221</c:v>
                </c:pt>
                <c:pt idx="1303">
                  <c:v>-9816803</c:v>
                </c:pt>
                <c:pt idx="1304">
                  <c:v>-16008503</c:v>
                </c:pt>
                <c:pt idx="1305">
                  <c:v>-22947259</c:v>
                </c:pt>
                <c:pt idx="1306">
                  <c:v>-21621647</c:v>
                </c:pt>
                <c:pt idx="1307">
                  <c:v>-3962246</c:v>
                </c:pt>
                <c:pt idx="1308">
                  <c:v>-23660367</c:v>
                </c:pt>
                <c:pt idx="1309">
                  <c:v>-33045595</c:v>
                </c:pt>
                <c:pt idx="1310">
                  <c:v>-6894032</c:v>
                </c:pt>
                <c:pt idx="1311">
                  <c:v>2588228</c:v>
                </c:pt>
                <c:pt idx="1312">
                  <c:v>242313371</c:v>
                </c:pt>
                <c:pt idx="1313">
                  <c:v>-33873489</c:v>
                </c:pt>
                <c:pt idx="1314">
                  <c:v>172399422</c:v>
                </c:pt>
                <c:pt idx="1315">
                  <c:v>216188924</c:v>
                </c:pt>
                <c:pt idx="1316">
                  <c:v>-34931608</c:v>
                </c:pt>
                <c:pt idx="1317">
                  <c:v>109731527</c:v>
                </c:pt>
                <c:pt idx="1318">
                  <c:v>226950375</c:v>
                </c:pt>
                <c:pt idx="1319">
                  <c:v>77692062</c:v>
                </c:pt>
                <c:pt idx="1320">
                  <c:v>82528646</c:v>
                </c:pt>
                <c:pt idx="1321">
                  <c:v>133031347</c:v>
                </c:pt>
                <c:pt idx="1322">
                  <c:v>89732962</c:v>
                </c:pt>
                <c:pt idx="1323">
                  <c:v>47300000</c:v>
                </c:pt>
                <c:pt idx="1324">
                  <c:v>99455175</c:v>
                </c:pt>
                <c:pt idx="1325">
                  <c:v>44100000</c:v>
                </c:pt>
                <c:pt idx="1326">
                  <c:v>46159365</c:v>
                </c:pt>
                <c:pt idx="1327">
                  <c:v>75008260</c:v>
                </c:pt>
                <c:pt idx="1328">
                  <c:v>32962333</c:v>
                </c:pt>
                <c:pt idx="1329">
                  <c:v>51651430</c:v>
                </c:pt>
                <c:pt idx="1330">
                  <c:v>29604977</c:v>
                </c:pt>
                <c:pt idx="1331">
                  <c:v>28939454</c:v>
                </c:pt>
                <c:pt idx="1332">
                  <c:v>28826569</c:v>
                </c:pt>
                <c:pt idx="1333">
                  <c:v>25054449</c:v>
                </c:pt>
                <c:pt idx="1334">
                  <c:v>24705000</c:v>
                </c:pt>
                <c:pt idx="1335">
                  <c:v>28280963</c:v>
                </c:pt>
                <c:pt idx="1336">
                  <c:v>21876365</c:v>
                </c:pt>
                <c:pt idx="1337">
                  <c:v>24699513</c:v>
                </c:pt>
                <c:pt idx="1338">
                  <c:v>20132596</c:v>
                </c:pt>
                <c:pt idx="1339">
                  <c:v>17277485</c:v>
                </c:pt>
                <c:pt idx="1340">
                  <c:v>20802754</c:v>
                </c:pt>
                <c:pt idx="1341">
                  <c:v>20291815</c:v>
                </c:pt>
                <c:pt idx="1342">
                  <c:v>48299761</c:v>
                </c:pt>
                <c:pt idx="1343">
                  <c:v>15169908</c:v>
                </c:pt>
                <c:pt idx="1344">
                  <c:v>32523385</c:v>
                </c:pt>
                <c:pt idx="1345">
                  <c:v>14474048</c:v>
                </c:pt>
                <c:pt idx="1346">
                  <c:v>10802315</c:v>
                </c:pt>
                <c:pt idx="1347">
                  <c:v>8792641</c:v>
                </c:pt>
                <c:pt idx="1348">
                  <c:v>24651794</c:v>
                </c:pt>
                <c:pt idx="1349">
                  <c:v>13894863</c:v>
                </c:pt>
                <c:pt idx="1350">
                  <c:v>6954997</c:v>
                </c:pt>
                <c:pt idx="1351">
                  <c:v>6532308</c:v>
                </c:pt>
                <c:pt idx="1352">
                  <c:v>65900000</c:v>
                </c:pt>
                <c:pt idx="1353">
                  <c:v>4692139</c:v>
                </c:pt>
                <c:pt idx="1354">
                  <c:v>5687294</c:v>
                </c:pt>
                <c:pt idx="1355">
                  <c:v>-2446068</c:v>
                </c:pt>
                <c:pt idx="1356">
                  <c:v>2481242</c:v>
                </c:pt>
                <c:pt idx="1357">
                  <c:v>4026186</c:v>
                </c:pt>
                <c:pt idx="1358">
                  <c:v>-16577194</c:v>
                </c:pt>
                <c:pt idx="1359">
                  <c:v>-1576479</c:v>
                </c:pt>
                <c:pt idx="1360">
                  <c:v>-2480678</c:v>
                </c:pt>
                <c:pt idx="1361">
                  <c:v>7617947</c:v>
                </c:pt>
                <c:pt idx="1362">
                  <c:v>2048809</c:v>
                </c:pt>
                <c:pt idx="1363">
                  <c:v>6987757</c:v>
                </c:pt>
                <c:pt idx="1364">
                  <c:v>2304950</c:v>
                </c:pt>
                <c:pt idx="1365">
                  <c:v>-4308561</c:v>
                </c:pt>
                <c:pt idx="1366">
                  <c:v>-4692196</c:v>
                </c:pt>
                <c:pt idx="1367">
                  <c:v>-4330587</c:v>
                </c:pt>
                <c:pt idx="1368">
                  <c:v>-6312165</c:v>
                </c:pt>
                <c:pt idx="1369">
                  <c:v>-8505389</c:v>
                </c:pt>
                <c:pt idx="1370">
                  <c:v>-9733871</c:v>
                </c:pt>
                <c:pt idx="1371">
                  <c:v>-9136085</c:v>
                </c:pt>
                <c:pt idx="1372">
                  <c:v>-4921063</c:v>
                </c:pt>
                <c:pt idx="1373">
                  <c:v>-6004550</c:v>
                </c:pt>
                <c:pt idx="1374">
                  <c:v>-10723500</c:v>
                </c:pt>
                <c:pt idx="1375">
                  <c:v>-9018367</c:v>
                </c:pt>
                <c:pt idx="1376">
                  <c:v>-12086323</c:v>
                </c:pt>
                <c:pt idx="1377">
                  <c:v>-468168</c:v>
                </c:pt>
                <c:pt idx="1378">
                  <c:v>-6935774</c:v>
                </c:pt>
                <c:pt idx="1379">
                  <c:v>-15552522</c:v>
                </c:pt>
                <c:pt idx="1380">
                  <c:v>-35610546</c:v>
                </c:pt>
                <c:pt idx="1381">
                  <c:v>-9128166</c:v>
                </c:pt>
                <c:pt idx="1382">
                  <c:v>-15307392</c:v>
                </c:pt>
                <c:pt idx="1383">
                  <c:v>-15705099</c:v>
                </c:pt>
                <c:pt idx="1384">
                  <c:v>-14724554</c:v>
                </c:pt>
                <c:pt idx="1385">
                  <c:v>-492921</c:v>
                </c:pt>
                <c:pt idx="1386">
                  <c:v>-16693834</c:v>
                </c:pt>
                <c:pt idx="1387">
                  <c:v>-17390018</c:v>
                </c:pt>
                <c:pt idx="1388">
                  <c:v>-14168495</c:v>
                </c:pt>
                <c:pt idx="1389">
                  <c:v>-17403744</c:v>
                </c:pt>
                <c:pt idx="1390">
                  <c:v>-20001930</c:v>
                </c:pt>
                <c:pt idx="1391">
                  <c:v>-20412268</c:v>
                </c:pt>
                <c:pt idx="1392">
                  <c:v>-16682849</c:v>
                </c:pt>
                <c:pt idx="1393">
                  <c:v>-23594175</c:v>
                </c:pt>
                <c:pt idx="1394">
                  <c:v>-21735014</c:v>
                </c:pt>
                <c:pt idx="1395">
                  <c:v>-24008619</c:v>
                </c:pt>
                <c:pt idx="1396">
                  <c:v>-24731154</c:v>
                </c:pt>
                <c:pt idx="1397">
                  <c:v>-18696681</c:v>
                </c:pt>
                <c:pt idx="1398">
                  <c:v>-24923864</c:v>
                </c:pt>
                <c:pt idx="1399">
                  <c:v>-24500032</c:v>
                </c:pt>
                <c:pt idx="1400">
                  <c:v>-30340253</c:v>
                </c:pt>
                <c:pt idx="1401">
                  <c:v>-27051841</c:v>
                </c:pt>
                <c:pt idx="1402">
                  <c:v>-23368755</c:v>
                </c:pt>
                <c:pt idx="1403">
                  <c:v>-24862498</c:v>
                </c:pt>
                <c:pt idx="1404">
                  <c:v>-28551183</c:v>
                </c:pt>
                <c:pt idx="1405">
                  <c:v>-27541731</c:v>
                </c:pt>
                <c:pt idx="1406">
                  <c:v>-30348023</c:v>
                </c:pt>
                <c:pt idx="1407">
                  <c:v>-30503417</c:v>
                </c:pt>
                <c:pt idx="1408">
                  <c:v>-32778006</c:v>
                </c:pt>
                <c:pt idx="1409">
                  <c:v>-28407897</c:v>
                </c:pt>
                <c:pt idx="1410">
                  <c:v>-34369221</c:v>
                </c:pt>
                <c:pt idx="1411">
                  <c:v>68413606</c:v>
                </c:pt>
                <c:pt idx="1412">
                  <c:v>-24785987</c:v>
                </c:pt>
                <c:pt idx="1413">
                  <c:v>2000000</c:v>
                </c:pt>
                <c:pt idx="1414">
                  <c:v>-24860746</c:v>
                </c:pt>
                <c:pt idx="1415">
                  <c:v>-22772060</c:v>
                </c:pt>
                <c:pt idx="1416">
                  <c:v>-34816875</c:v>
                </c:pt>
                <c:pt idx="1417">
                  <c:v>-18918217</c:v>
                </c:pt>
                <c:pt idx="1418">
                  <c:v>3432299</c:v>
                </c:pt>
                <c:pt idx="1419">
                  <c:v>-23345419</c:v>
                </c:pt>
                <c:pt idx="1420">
                  <c:v>-27456806</c:v>
                </c:pt>
                <c:pt idx="1421">
                  <c:v>-21898858</c:v>
                </c:pt>
                <c:pt idx="1422">
                  <c:v>-26675252</c:v>
                </c:pt>
                <c:pt idx="1423">
                  <c:v>101340178</c:v>
                </c:pt>
                <c:pt idx="1424">
                  <c:v>18758599</c:v>
                </c:pt>
                <c:pt idx="1425">
                  <c:v>87559438</c:v>
                </c:pt>
                <c:pt idx="1426">
                  <c:v>-33995909</c:v>
                </c:pt>
                <c:pt idx="1427">
                  <c:v>-8573195</c:v>
                </c:pt>
                <c:pt idx="1428">
                  <c:v>2057332</c:v>
                </c:pt>
                <c:pt idx="1429">
                  <c:v>1014398</c:v>
                </c:pt>
                <c:pt idx="1430">
                  <c:v>-4072280</c:v>
                </c:pt>
                <c:pt idx="1431">
                  <c:v>682273</c:v>
                </c:pt>
                <c:pt idx="1432">
                  <c:v>-5719423</c:v>
                </c:pt>
                <c:pt idx="1433">
                  <c:v>-12879981</c:v>
                </c:pt>
                <c:pt idx="1434">
                  <c:v>-29593736</c:v>
                </c:pt>
                <c:pt idx="1435">
                  <c:v>276625409</c:v>
                </c:pt>
                <c:pt idx="1436">
                  <c:v>-19044575</c:v>
                </c:pt>
                <c:pt idx="1437">
                  <c:v>2180954</c:v>
                </c:pt>
                <c:pt idx="1438">
                  <c:v>140381405</c:v>
                </c:pt>
                <c:pt idx="1439">
                  <c:v>72632573</c:v>
                </c:pt>
                <c:pt idx="1440">
                  <c:v>46150692</c:v>
                </c:pt>
                <c:pt idx="1441">
                  <c:v>28328558</c:v>
                </c:pt>
                <c:pt idx="1442">
                  <c:v>48197993</c:v>
                </c:pt>
                <c:pt idx="1443">
                  <c:v>136576745</c:v>
                </c:pt>
                <c:pt idx="1444">
                  <c:v>69470202</c:v>
                </c:pt>
                <c:pt idx="1445">
                  <c:v>21041732</c:v>
                </c:pt>
                <c:pt idx="1446">
                  <c:v>16814909</c:v>
                </c:pt>
                <c:pt idx="1447">
                  <c:v>37744720</c:v>
                </c:pt>
                <c:pt idx="1448">
                  <c:v>-13215568</c:v>
                </c:pt>
                <c:pt idx="1449">
                  <c:v>5911876</c:v>
                </c:pt>
                <c:pt idx="1450">
                  <c:v>22696902</c:v>
                </c:pt>
                <c:pt idx="1451">
                  <c:v>4733909</c:v>
                </c:pt>
                <c:pt idx="1452">
                  <c:v>3063732</c:v>
                </c:pt>
                <c:pt idx="1453">
                  <c:v>-32900538</c:v>
                </c:pt>
                <c:pt idx="1454">
                  <c:v>701088</c:v>
                </c:pt>
                <c:pt idx="1455">
                  <c:v>-506218</c:v>
                </c:pt>
                <c:pt idx="1456">
                  <c:v>11095600</c:v>
                </c:pt>
                <c:pt idx="1457">
                  <c:v>-13363463</c:v>
                </c:pt>
                <c:pt idx="1458">
                  <c:v>-10151678</c:v>
                </c:pt>
                <c:pt idx="1459">
                  <c:v>-38359790</c:v>
                </c:pt>
                <c:pt idx="1460">
                  <c:v>-18236870</c:v>
                </c:pt>
                <c:pt idx="1461">
                  <c:v>-24043621</c:v>
                </c:pt>
                <c:pt idx="1462">
                  <c:v>-25643000</c:v>
                </c:pt>
                <c:pt idx="1463">
                  <c:v>-7474079</c:v>
                </c:pt>
                <c:pt idx="1464">
                  <c:v>-28437251</c:v>
                </c:pt>
                <c:pt idx="1465">
                  <c:v>-29100030</c:v>
                </c:pt>
                <c:pt idx="1466">
                  <c:v>-30695163</c:v>
                </c:pt>
                <c:pt idx="1467">
                  <c:v>47300000</c:v>
                </c:pt>
                <c:pt idx="1468">
                  <c:v>-14202684</c:v>
                </c:pt>
                <c:pt idx="1469">
                  <c:v>76028097</c:v>
                </c:pt>
                <c:pt idx="1470">
                  <c:v>-17231467</c:v>
                </c:pt>
                <c:pt idx="1471">
                  <c:v>56100000</c:v>
                </c:pt>
                <c:pt idx="1472">
                  <c:v>62749203</c:v>
                </c:pt>
                <c:pt idx="1473">
                  <c:v>28700000</c:v>
                </c:pt>
                <c:pt idx="1474">
                  <c:v>34073773</c:v>
                </c:pt>
                <c:pt idx="1475">
                  <c:v>-6814219</c:v>
                </c:pt>
                <c:pt idx="1476">
                  <c:v>22133888</c:v>
                </c:pt>
                <c:pt idx="1477">
                  <c:v>13983704</c:v>
                </c:pt>
                <c:pt idx="1478">
                  <c:v>-25900341</c:v>
                </c:pt>
                <c:pt idx="1479">
                  <c:v>27879132</c:v>
                </c:pt>
                <c:pt idx="1480">
                  <c:v>41827000</c:v>
                </c:pt>
                <c:pt idx="1481">
                  <c:v>125684505</c:v>
                </c:pt>
                <c:pt idx="1482">
                  <c:v>129279795</c:v>
                </c:pt>
                <c:pt idx="1483">
                  <c:v>115096820</c:v>
                </c:pt>
                <c:pt idx="1484">
                  <c:v>161796233</c:v>
                </c:pt>
                <c:pt idx="1485">
                  <c:v>96248145</c:v>
                </c:pt>
                <c:pt idx="1486">
                  <c:v>95014030</c:v>
                </c:pt>
                <c:pt idx="1487">
                  <c:v>-19145306</c:v>
                </c:pt>
                <c:pt idx="1488">
                  <c:v>85648585</c:v>
                </c:pt>
                <c:pt idx="1489">
                  <c:v>92012643</c:v>
                </c:pt>
                <c:pt idx="1490">
                  <c:v>86631310</c:v>
                </c:pt>
                <c:pt idx="1491">
                  <c:v>94324072</c:v>
                </c:pt>
                <c:pt idx="1492">
                  <c:v>75502246</c:v>
                </c:pt>
                <c:pt idx="1493">
                  <c:v>78360000</c:v>
                </c:pt>
                <c:pt idx="1494">
                  <c:v>71244774</c:v>
                </c:pt>
                <c:pt idx="1495">
                  <c:v>79444419</c:v>
                </c:pt>
                <c:pt idx="1496">
                  <c:v>67125340</c:v>
                </c:pt>
                <c:pt idx="1497">
                  <c:v>85646235</c:v>
                </c:pt>
                <c:pt idx="1498">
                  <c:v>55416609</c:v>
                </c:pt>
                <c:pt idx="1499">
                  <c:v>65135191</c:v>
                </c:pt>
                <c:pt idx="1500">
                  <c:v>70422786</c:v>
                </c:pt>
                <c:pt idx="1501">
                  <c:v>76694016</c:v>
                </c:pt>
                <c:pt idx="1502">
                  <c:v>-28935714</c:v>
                </c:pt>
                <c:pt idx="1503">
                  <c:v>46806312</c:v>
                </c:pt>
                <c:pt idx="1504">
                  <c:v>49566871</c:v>
                </c:pt>
                <c:pt idx="1505">
                  <c:v>46501438</c:v>
                </c:pt>
                <c:pt idx="1506">
                  <c:v>44787599</c:v>
                </c:pt>
                <c:pt idx="1507">
                  <c:v>36528842</c:v>
                </c:pt>
                <c:pt idx="1508">
                  <c:v>58813460</c:v>
                </c:pt>
                <c:pt idx="1509">
                  <c:v>35010106</c:v>
                </c:pt>
                <c:pt idx="1510">
                  <c:v>31359959</c:v>
                </c:pt>
                <c:pt idx="1511">
                  <c:v>36468315</c:v>
                </c:pt>
                <c:pt idx="1512">
                  <c:v>34172251</c:v>
                </c:pt>
                <c:pt idx="1513">
                  <c:v>36600000</c:v>
                </c:pt>
                <c:pt idx="1514">
                  <c:v>33536011</c:v>
                </c:pt>
                <c:pt idx="1515">
                  <c:v>32877175</c:v>
                </c:pt>
                <c:pt idx="1516">
                  <c:v>29484168</c:v>
                </c:pt>
                <c:pt idx="1517">
                  <c:v>30269340</c:v>
                </c:pt>
                <c:pt idx="1518">
                  <c:v>30033780</c:v>
                </c:pt>
                <c:pt idx="1519">
                  <c:v>28715510</c:v>
                </c:pt>
                <c:pt idx="1520">
                  <c:v>39156435</c:v>
                </c:pt>
                <c:pt idx="1521">
                  <c:v>19044241</c:v>
                </c:pt>
                <c:pt idx="1522">
                  <c:v>39816662</c:v>
                </c:pt>
                <c:pt idx="1523">
                  <c:v>22238770</c:v>
                </c:pt>
                <c:pt idx="1524">
                  <c:v>22937130</c:v>
                </c:pt>
                <c:pt idx="1525">
                  <c:v>-2200996</c:v>
                </c:pt>
                <c:pt idx="1526">
                  <c:v>27410049</c:v>
                </c:pt>
                <c:pt idx="1527">
                  <c:v>21432423</c:v>
                </c:pt>
                <c:pt idx="1528">
                  <c:v>21109400</c:v>
                </c:pt>
                <c:pt idx="1529">
                  <c:v>20300000</c:v>
                </c:pt>
                <c:pt idx="1530">
                  <c:v>26068547</c:v>
                </c:pt>
                <c:pt idx="1531">
                  <c:v>23680848</c:v>
                </c:pt>
                <c:pt idx="1532">
                  <c:v>20921738</c:v>
                </c:pt>
                <c:pt idx="1533">
                  <c:v>23021560</c:v>
                </c:pt>
                <c:pt idx="1534">
                  <c:v>15645204</c:v>
                </c:pt>
                <c:pt idx="1535">
                  <c:v>13337608</c:v>
                </c:pt>
                <c:pt idx="1536">
                  <c:v>16875468</c:v>
                </c:pt>
                <c:pt idx="1537">
                  <c:v>22418902</c:v>
                </c:pt>
                <c:pt idx="1538">
                  <c:v>12057340</c:v>
                </c:pt>
                <c:pt idx="1539">
                  <c:v>17478175</c:v>
                </c:pt>
                <c:pt idx="1540">
                  <c:v>11407470</c:v>
                </c:pt>
                <c:pt idx="1541">
                  <c:v>12385520</c:v>
                </c:pt>
                <c:pt idx="1542">
                  <c:v>10118420</c:v>
                </c:pt>
                <c:pt idx="1543">
                  <c:v>2137776</c:v>
                </c:pt>
                <c:pt idx="1544">
                  <c:v>7568996</c:v>
                </c:pt>
                <c:pt idx="1545">
                  <c:v>12043633</c:v>
                </c:pt>
                <c:pt idx="1546">
                  <c:v>8232624</c:v>
                </c:pt>
                <c:pt idx="1547">
                  <c:v>8413606</c:v>
                </c:pt>
                <c:pt idx="1548">
                  <c:v>11122105</c:v>
                </c:pt>
                <c:pt idx="1549">
                  <c:v>13747385</c:v>
                </c:pt>
                <c:pt idx="1550">
                  <c:v>10247512</c:v>
                </c:pt>
                <c:pt idx="1551">
                  <c:v>5927406</c:v>
                </c:pt>
                <c:pt idx="1552">
                  <c:v>5565975</c:v>
                </c:pt>
                <c:pt idx="1553">
                  <c:v>5266619</c:v>
                </c:pt>
                <c:pt idx="1554">
                  <c:v>4703228</c:v>
                </c:pt>
                <c:pt idx="1555">
                  <c:v>8432823</c:v>
                </c:pt>
                <c:pt idx="1556">
                  <c:v>-12904682</c:v>
                </c:pt>
                <c:pt idx="1557">
                  <c:v>1743332</c:v>
                </c:pt>
                <c:pt idx="1558">
                  <c:v>2154410</c:v>
                </c:pt>
                <c:pt idx="1559">
                  <c:v>-3312828</c:v>
                </c:pt>
                <c:pt idx="1560">
                  <c:v>7096584</c:v>
                </c:pt>
                <c:pt idx="1561">
                  <c:v>-3474166</c:v>
                </c:pt>
                <c:pt idx="1562">
                  <c:v>513940</c:v>
                </c:pt>
                <c:pt idx="1563">
                  <c:v>-6790560</c:v>
                </c:pt>
                <c:pt idx="1564">
                  <c:v>-5952000</c:v>
                </c:pt>
                <c:pt idx="1565">
                  <c:v>-7473856</c:v>
                </c:pt>
                <c:pt idx="1566">
                  <c:v>523568</c:v>
                </c:pt>
                <c:pt idx="1567">
                  <c:v>-6929955</c:v>
                </c:pt>
                <c:pt idx="1568">
                  <c:v>-14577793</c:v>
                </c:pt>
                <c:pt idx="1569">
                  <c:v>-1355230</c:v>
                </c:pt>
                <c:pt idx="1570">
                  <c:v>-8199698</c:v>
                </c:pt>
                <c:pt idx="1571">
                  <c:v>-13870652</c:v>
                </c:pt>
                <c:pt idx="1572">
                  <c:v>-11499034</c:v>
                </c:pt>
                <c:pt idx="1573">
                  <c:v>-23927</c:v>
                </c:pt>
                <c:pt idx="1574">
                  <c:v>-11032429</c:v>
                </c:pt>
                <c:pt idx="1575">
                  <c:v>-7900000</c:v>
                </c:pt>
                <c:pt idx="1576">
                  <c:v>-12733495</c:v>
                </c:pt>
                <c:pt idx="1577">
                  <c:v>2357532</c:v>
                </c:pt>
                <c:pt idx="1578">
                  <c:v>-13069116</c:v>
                </c:pt>
                <c:pt idx="1579">
                  <c:v>-16675758</c:v>
                </c:pt>
                <c:pt idx="1580">
                  <c:v>-23676031</c:v>
                </c:pt>
                <c:pt idx="1581">
                  <c:v>-9000954</c:v>
                </c:pt>
                <c:pt idx="1582">
                  <c:v>-18704226</c:v>
                </c:pt>
                <c:pt idx="1583">
                  <c:v>-14290615</c:v>
                </c:pt>
                <c:pt idx="1584">
                  <c:v>-15111972</c:v>
                </c:pt>
                <c:pt idx="1585">
                  <c:v>-15791616</c:v>
                </c:pt>
                <c:pt idx="1586">
                  <c:v>-17168879</c:v>
                </c:pt>
                <c:pt idx="1587">
                  <c:v>-11701351</c:v>
                </c:pt>
                <c:pt idx="1588">
                  <c:v>-17287907</c:v>
                </c:pt>
                <c:pt idx="1589">
                  <c:v>-18423913</c:v>
                </c:pt>
                <c:pt idx="1590">
                  <c:v>-18100000</c:v>
                </c:pt>
                <c:pt idx="1591">
                  <c:v>-35646427</c:v>
                </c:pt>
                <c:pt idx="1592">
                  <c:v>-32973330</c:v>
                </c:pt>
                <c:pt idx="1593">
                  <c:v>-10665355</c:v>
                </c:pt>
                <c:pt idx="1594">
                  <c:v>-10810486</c:v>
                </c:pt>
                <c:pt idx="1595">
                  <c:v>-19865246</c:v>
                </c:pt>
                <c:pt idx="1596">
                  <c:v>-21464425</c:v>
                </c:pt>
                <c:pt idx="1597">
                  <c:v>-32310542</c:v>
                </c:pt>
                <c:pt idx="1598">
                  <c:v>-10683354</c:v>
                </c:pt>
                <c:pt idx="1599">
                  <c:v>-19034791</c:v>
                </c:pt>
                <c:pt idx="1600">
                  <c:v>8830000</c:v>
                </c:pt>
                <c:pt idx="1601">
                  <c:v>-24700000</c:v>
                </c:pt>
                <c:pt idx="1602">
                  <c:v>-19119074</c:v>
                </c:pt>
                <c:pt idx="1603">
                  <c:v>-14247275</c:v>
                </c:pt>
                <c:pt idx="1604">
                  <c:v>-21482203</c:v>
                </c:pt>
                <c:pt idx="1605">
                  <c:v>-27024351</c:v>
                </c:pt>
                <c:pt idx="1606">
                  <c:v>-59331829</c:v>
                </c:pt>
                <c:pt idx="1607">
                  <c:v>-20519686</c:v>
                </c:pt>
                <c:pt idx="1608">
                  <c:v>-26095018</c:v>
                </c:pt>
                <c:pt idx="1609">
                  <c:v>-17872563</c:v>
                </c:pt>
                <c:pt idx="1610">
                  <c:v>-29462420</c:v>
                </c:pt>
                <c:pt idx="1611">
                  <c:v>154436380</c:v>
                </c:pt>
                <c:pt idx="1612">
                  <c:v>91518352</c:v>
                </c:pt>
                <c:pt idx="1613">
                  <c:v>7036404</c:v>
                </c:pt>
                <c:pt idx="1614">
                  <c:v>-6640707</c:v>
                </c:pt>
                <c:pt idx="1615">
                  <c:v>-16406844</c:v>
                </c:pt>
                <c:pt idx="1616">
                  <c:v>-12069815</c:v>
                </c:pt>
                <c:pt idx="1617">
                  <c:v>34034755</c:v>
                </c:pt>
                <c:pt idx="1618">
                  <c:v>-23100203</c:v>
                </c:pt>
                <c:pt idx="1619">
                  <c:v>-23445431</c:v>
                </c:pt>
                <c:pt idx="1620">
                  <c:v>5016190</c:v>
                </c:pt>
                <c:pt idx="1621">
                  <c:v>-22698869</c:v>
                </c:pt>
                <c:pt idx="1622">
                  <c:v>189350219</c:v>
                </c:pt>
                <c:pt idx="1623">
                  <c:v>133029270</c:v>
                </c:pt>
                <c:pt idx="1624">
                  <c:v>151870271</c:v>
                </c:pt>
                <c:pt idx="1625">
                  <c:v>76491683</c:v>
                </c:pt>
                <c:pt idx="1626">
                  <c:v>14058698</c:v>
                </c:pt>
                <c:pt idx="1627">
                  <c:v>26845943</c:v>
                </c:pt>
                <c:pt idx="1628">
                  <c:v>53350242</c:v>
                </c:pt>
                <c:pt idx="1629">
                  <c:v>39266300</c:v>
                </c:pt>
                <c:pt idx="1630">
                  <c:v>42235322</c:v>
                </c:pt>
                <c:pt idx="1631">
                  <c:v>-22556993</c:v>
                </c:pt>
                <c:pt idx="1632">
                  <c:v>36371181</c:v>
                </c:pt>
                <c:pt idx="1633">
                  <c:v>32885635</c:v>
                </c:pt>
                <c:pt idx="1634">
                  <c:v>25400856</c:v>
                </c:pt>
                <c:pt idx="1635">
                  <c:v>31353636</c:v>
                </c:pt>
                <c:pt idx="1636">
                  <c:v>21475962</c:v>
                </c:pt>
                <c:pt idx="1637">
                  <c:v>35910583</c:v>
                </c:pt>
                <c:pt idx="1638">
                  <c:v>34300000</c:v>
                </c:pt>
                <c:pt idx="1639">
                  <c:v>21968653</c:v>
                </c:pt>
                <c:pt idx="1640">
                  <c:v>17450000</c:v>
                </c:pt>
                <c:pt idx="1641">
                  <c:v>17162741</c:v>
                </c:pt>
                <c:pt idx="1642">
                  <c:v>43346930</c:v>
                </c:pt>
                <c:pt idx="1643">
                  <c:v>11514713</c:v>
                </c:pt>
                <c:pt idx="1644">
                  <c:v>15097652</c:v>
                </c:pt>
                <c:pt idx="1645">
                  <c:v>18043505</c:v>
                </c:pt>
                <c:pt idx="1646">
                  <c:v>9053924</c:v>
                </c:pt>
                <c:pt idx="1647">
                  <c:v>5000377</c:v>
                </c:pt>
                <c:pt idx="1648">
                  <c:v>38950483</c:v>
                </c:pt>
                <c:pt idx="1649">
                  <c:v>10372662</c:v>
                </c:pt>
                <c:pt idx="1650">
                  <c:v>-1000000</c:v>
                </c:pt>
                <c:pt idx="1651">
                  <c:v>3600000</c:v>
                </c:pt>
                <c:pt idx="1652">
                  <c:v>2688364</c:v>
                </c:pt>
                <c:pt idx="1653">
                  <c:v>7563179</c:v>
                </c:pt>
                <c:pt idx="1654">
                  <c:v>-11220364</c:v>
                </c:pt>
                <c:pt idx="1655">
                  <c:v>-149237822</c:v>
                </c:pt>
                <c:pt idx="1656">
                  <c:v>-10675256</c:v>
                </c:pt>
                <c:pt idx="1657">
                  <c:v>-19111857</c:v>
                </c:pt>
                <c:pt idx="1658">
                  <c:v>-3731172</c:v>
                </c:pt>
                <c:pt idx="1659">
                  <c:v>-19880795</c:v>
                </c:pt>
                <c:pt idx="1660">
                  <c:v>-19565399</c:v>
                </c:pt>
                <c:pt idx="1661">
                  <c:v>-21001676</c:v>
                </c:pt>
                <c:pt idx="1662">
                  <c:v>-17092709</c:v>
                </c:pt>
                <c:pt idx="1663">
                  <c:v>-22467699</c:v>
                </c:pt>
                <c:pt idx="1664">
                  <c:v>-24224407</c:v>
                </c:pt>
                <c:pt idx="1665">
                  <c:v>751715</c:v>
                </c:pt>
                <c:pt idx="1666">
                  <c:v>-7714482</c:v>
                </c:pt>
                <c:pt idx="1667">
                  <c:v>40400000</c:v>
                </c:pt>
                <c:pt idx="1668">
                  <c:v>118734225</c:v>
                </c:pt>
                <c:pt idx="1669">
                  <c:v>19185998</c:v>
                </c:pt>
                <c:pt idx="1670">
                  <c:v>7168445</c:v>
                </c:pt>
                <c:pt idx="1671">
                  <c:v>10400000</c:v>
                </c:pt>
                <c:pt idx="1672">
                  <c:v>2508670</c:v>
                </c:pt>
                <c:pt idx="1673">
                  <c:v>-17835684</c:v>
                </c:pt>
                <c:pt idx="1674">
                  <c:v>44888996</c:v>
                </c:pt>
                <c:pt idx="1675">
                  <c:v>42586544</c:v>
                </c:pt>
                <c:pt idx="1676">
                  <c:v>187645141</c:v>
                </c:pt>
                <c:pt idx="1677">
                  <c:v>33491560</c:v>
                </c:pt>
                <c:pt idx="1678">
                  <c:v>27200000</c:v>
                </c:pt>
                <c:pt idx="1679">
                  <c:v>5920167</c:v>
                </c:pt>
                <c:pt idx="1680">
                  <c:v>10566655</c:v>
                </c:pt>
                <c:pt idx="1681">
                  <c:v>4768374</c:v>
                </c:pt>
                <c:pt idx="1682">
                  <c:v>-4505513</c:v>
                </c:pt>
                <c:pt idx="1683">
                  <c:v>-5500000</c:v>
                </c:pt>
                <c:pt idx="1684">
                  <c:v>-25536708</c:v>
                </c:pt>
                <c:pt idx="1685">
                  <c:v>-12662421</c:v>
                </c:pt>
                <c:pt idx="1686">
                  <c:v>323741</c:v>
                </c:pt>
                <c:pt idx="1687">
                  <c:v>-16702103</c:v>
                </c:pt>
                <c:pt idx="1688">
                  <c:v>-13751523</c:v>
                </c:pt>
                <c:pt idx="1689">
                  <c:v>-18287436</c:v>
                </c:pt>
                <c:pt idx="1690">
                  <c:v>-19513094</c:v>
                </c:pt>
                <c:pt idx="1691">
                  <c:v>11536376</c:v>
                </c:pt>
                <c:pt idx="1692">
                  <c:v>14008532</c:v>
                </c:pt>
                <c:pt idx="1693">
                  <c:v>-22795993</c:v>
                </c:pt>
                <c:pt idx="1694">
                  <c:v>-10514515</c:v>
                </c:pt>
                <c:pt idx="1695">
                  <c:v>-22523765</c:v>
                </c:pt>
                <c:pt idx="1696">
                  <c:v>-23910635</c:v>
                </c:pt>
                <c:pt idx="1697">
                  <c:v>-22236956</c:v>
                </c:pt>
                <c:pt idx="1698">
                  <c:v>-5180871</c:v>
                </c:pt>
                <c:pt idx="1699">
                  <c:v>84222438</c:v>
                </c:pt>
                <c:pt idx="1700">
                  <c:v>83243478</c:v>
                </c:pt>
                <c:pt idx="1701">
                  <c:v>75241322</c:v>
                </c:pt>
                <c:pt idx="1702">
                  <c:v>-2022635</c:v>
                </c:pt>
                <c:pt idx="1703">
                  <c:v>65457688</c:v>
                </c:pt>
                <c:pt idx="1704">
                  <c:v>60341380</c:v>
                </c:pt>
                <c:pt idx="1705">
                  <c:v>39703412</c:v>
                </c:pt>
                <c:pt idx="1706">
                  <c:v>36328680</c:v>
                </c:pt>
                <c:pt idx="1707">
                  <c:v>35490000</c:v>
                </c:pt>
                <c:pt idx="1708">
                  <c:v>24800000</c:v>
                </c:pt>
                <c:pt idx="1709">
                  <c:v>31859105</c:v>
                </c:pt>
                <c:pt idx="1710">
                  <c:v>20455802</c:v>
                </c:pt>
                <c:pt idx="1711">
                  <c:v>19506619</c:v>
                </c:pt>
                <c:pt idx="1712">
                  <c:v>14168080</c:v>
                </c:pt>
                <c:pt idx="1713">
                  <c:v>23874933</c:v>
                </c:pt>
                <c:pt idx="1714">
                  <c:v>19489752</c:v>
                </c:pt>
                <c:pt idx="1715">
                  <c:v>10985501</c:v>
                </c:pt>
                <c:pt idx="1716">
                  <c:v>7200000</c:v>
                </c:pt>
                <c:pt idx="1717">
                  <c:v>2501651</c:v>
                </c:pt>
                <c:pt idx="1718">
                  <c:v>-2777139</c:v>
                </c:pt>
                <c:pt idx="1719">
                  <c:v>-1459475</c:v>
                </c:pt>
                <c:pt idx="1720">
                  <c:v>-25747235</c:v>
                </c:pt>
                <c:pt idx="1721">
                  <c:v>-9994022</c:v>
                </c:pt>
                <c:pt idx="1722">
                  <c:v>-11530572</c:v>
                </c:pt>
                <c:pt idx="1723">
                  <c:v>-12170266</c:v>
                </c:pt>
                <c:pt idx="1724">
                  <c:v>-20924712</c:v>
                </c:pt>
                <c:pt idx="1725">
                  <c:v>-18503478</c:v>
                </c:pt>
                <c:pt idx="1726">
                  <c:v>-5482285</c:v>
                </c:pt>
                <c:pt idx="1727">
                  <c:v>-13723190</c:v>
                </c:pt>
                <c:pt idx="1728">
                  <c:v>18565375</c:v>
                </c:pt>
                <c:pt idx="1729">
                  <c:v>-29500737</c:v>
                </c:pt>
                <c:pt idx="1730">
                  <c:v>194200000</c:v>
                </c:pt>
                <c:pt idx="1731">
                  <c:v>147825435</c:v>
                </c:pt>
                <c:pt idx="1732">
                  <c:v>115085755</c:v>
                </c:pt>
                <c:pt idx="1733">
                  <c:v>417500</c:v>
                </c:pt>
                <c:pt idx="1734">
                  <c:v>120000989</c:v>
                </c:pt>
                <c:pt idx="1735">
                  <c:v>761283</c:v>
                </c:pt>
                <c:pt idx="1736">
                  <c:v>96945720</c:v>
                </c:pt>
                <c:pt idx="1737">
                  <c:v>74067179</c:v>
                </c:pt>
                <c:pt idx="1738">
                  <c:v>144705587</c:v>
                </c:pt>
                <c:pt idx="1739">
                  <c:v>-24745828</c:v>
                </c:pt>
                <c:pt idx="1740">
                  <c:v>4185387</c:v>
                </c:pt>
                <c:pt idx="1741">
                  <c:v>52163317</c:v>
                </c:pt>
                <c:pt idx="1742">
                  <c:v>50920948</c:v>
                </c:pt>
                <c:pt idx="1743">
                  <c:v>55034302</c:v>
                </c:pt>
                <c:pt idx="1744">
                  <c:v>53656813</c:v>
                </c:pt>
                <c:pt idx="1745">
                  <c:v>51270454</c:v>
                </c:pt>
                <c:pt idx="1746">
                  <c:v>49273505</c:v>
                </c:pt>
                <c:pt idx="1747">
                  <c:v>109141530</c:v>
                </c:pt>
                <c:pt idx="1748">
                  <c:v>45500556</c:v>
                </c:pt>
                <c:pt idx="1749">
                  <c:v>46309760</c:v>
                </c:pt>
                <c:pt idx="1750">
                  <c:v>44808372</c:v>
                </c:pt>
                <c:pt idx="1751">
                  <c:v>52264926</c:v>
                </c:pt>
                <c:pt idx="1752">
                  <c:v>45625986</c:v>
                </c:pt>
                <c:pt idx="1753">
                  <c:v>31505065</c:v>
                </c:pt>
                <c:pt idx="1754">
                  <c:v>30973336</c:v>
                </c:pt>
                <c:pt idx="1755">
                  <c:v>29098051</c:v>
                </c:pt>
                <c:pt idx="1756">
                  <c:v>35443237</c:v>
                </c:pt>
                <c:pt idx="1757">
                  <c:v>65234139</c:v>
                </c:pt>
                <c:pt idx="1758">
                  <c:v>26676606</c:v>
                </c:pt>
                <c:pt idx="1759">
                  <c:v>27528330</c:v>
                </c:pt>
                <c:pt idx="1760">
                  <c:v>26533608</c:v>
                </c:pt>
                <c:pt idx="1761">
                  <c:v>21097664</c:v>
                </c:pt>
                <c:pt idx="1762">
                  <c:v>58136909</c:v>
                </c:pt>
                <c:pt idx="1763">
                  <c:v>21836394</c:v>
                </c:pt>
                <c:pt idx="1764">
                  <c:v>21285499</c:v>
                </c:pt>
                <c:pt idx="1765">
                  <c:v>22124400</c:v>
                </c:pt>
                <c:pt idx="1766">
                  <c:v>19700000</c:v>
                </c:pt>
                <c:pt idx="1767">
                  <c:v>19455658</c:v>
                </c:pt>
                <c:pt idx="1768">
                  <c:v>20984230</c:v>
                </c:pt>
                <c:pt idx="1769">
                  <c:v>41489425</c:v>
                </c:pt>
                <c:pt idx="1770">
                  <c:v>16067398</c:v>
                </c:pt>
                <c:pt idx="1771">
                  <c:v>15218903</c:v>
                </c:pt>
                <c:pt idx="1772">
                  <c:v>14880476</c:v>
                </c:pt>
                <c:pt idx="1773">
                  <c:v>14399750</c:v>
                </c:pt>
                <c:pt idx="1774">
                  <c:v>13230435</c:v>
                </c:pt>
                <c:pt idx="1775">
                  <c:v>14008741</c:v>
                </c:pt>
                <c:pt idx="1776">
                  <c:v>11833473</c:v>
                </c:pt>
                <c:pt idx="1777">
                  <c:v>23237389</c:v>
                </c:pt>
                <c:pt idx="1778">
                  <c:v>11447959</c:v>
                </c:pt>
                <c:pt idx="1779">
                  <c:v>20089048</c:v>
                </c:pt>
                <c:pt idx="1780">
                  <c:v>15990505</c:v>
                </c:pt>
                <c:pt idx="1781">
                  <c:v>18143332</c:v>
                </c:pt>
                <c:pt idx="1782">
                  <c:v>10000629</c:v>
                </c:pt>
                <c:pt idx="1783">
                  <c:v>4604054</c:v>
                </c:pt>
                <c:pt idx="1784">
                  <c:v>16597830</c:v>
                </c:pt>
                <c:pt idx="1785">
                  <c:v>13687630</c:v>
                </c:pt>
                <c:pt idx="1786">
                  <c:v>7553210</c:v>
                </c:pt>
                <c:pt idx="1787">
                  <c:v>6526393</c:v>
                </c:pt>
                <c:pt idx="1788">
                  <c:v>-25458771</c:v>
                </c:pt>
                <c:pt idx="1789">
                  <c:v>1655091</c:v>
                </c:pt>
                <c:pt idx="1790">
                  <c:v>5012990</c:v>
                </c:pt>
                <c:pt idx="1791">
                  <c:v>7368960</c:v>
                </c:pt>
                <c:pt idx="1792">
                  <c:v>-10500000</c:v>
                </c:pt>
                <c:pt idx="1793">
                  <c:v>4247405</c:v>
                </c:pt>
                <c:pt idx="1794">
                  <c:v>615792</c:v>
                </c:pt>
                <c:pt idx="1795">
                  <c:v>3341469</c:v>
                </c:pt>
                <c:pt idx="1796">
                  <c:v>4440119</c:v>
                </c:pt>
                <c:pt idx="1797">
                  <c:v>-2055787</c:v>
                </c:pt>
                <c:pt idx="1798">
                  <c:v>8631221</c:v>
                </c:pt>
                <c:pt idx="1799">
                  <c:v>12738400</c:v>
                </c:pt>
                <c:pt idx="1800">
                  <c:v>-8164216</c:v>
                </c:pt>
                <c:pt idx="1801">
                  <c:v>-7214368</c:v>
                </c:pt>
                <c:pt idx="1802">
                  <c:v>-3445415</c:v>
                </c:pt>
                <c:pt idx="1803">
                  <c:v>-2800000</c:v>
                </c:pt>
                <c:pt idx="1804">
                  <c:v>55014842</c:v>
                </c:pt>
                <c:pt idx="1805">
                  <c:v>-1472045</c:v>
                </c:pt>
                <c:pt idx="1806">
                  <c:v>-957510</c:v>
                </c:pt>
                <c:pt idx="1807">
                  <c:v>-2533006</c:v>
                </c:pt>
                <c:pt idx="1808">
                  <c:v>-7208969</c:v>
                </c:pt>
                <c:pt idx="1809">
                  <c:v>-7281777</c:v>
                </c:pt>
                <c:pt idx="1810">
                  <c:v>2361537</c:v>
                </c:pt>
                <c:pt idx="1811">
                  <c:v>-9352616</c:v>
                </c:pt>
                <c:pt idx="1812">
                  <c:v>-8881923</c:v>
                </c:pt>
                <c:pt idx="1813">
                  <c:v>-9908458</c:v>
                </c:pt>
                <c:pt idx="1814">
                  <c:v>-954324</c:v>
                </c:pt>
                <c:pt idx="1815">
                  <c:v>9427926</c:v>
                </c:pt>
                <c:pt idx="1816">
                  <c:v>-10016428</c:v>
                </c:pt>
                <c:pt idx="1817">
                  <c:v>-10362510</c:v>
                </c:pt>
                <c:pt idx="1818">
                  <c:v>-10410556</c:v>
                </c:pt>
                <c:pt idx="1819">
                  <c:v>-10904697</c:v>
                </c:pt>
                <c:pt idx="1820">
                  <c:v>-11026468</c:v>
                </c:pt>
                <c:pt idx="1821">
                  <c:v>-28134226</c:v>
                </c:pt>
                <c:pt idx="1822">
                  <c:v>-6139597</c:v>
                </c:pt>
                <c:pt idx="1823">
                  <c:v>-11961340</c:v>
                </c:pt>
                <c:pt idx="1824">
                  <c:v>3831145</c:v>
                </c:pt>
                <c:pt idx="1825">
                  <c:v>-13461796</c:v>
                </c:pt>
                <c:pt idx="1826">
                  <c:v>-13991568</c:v>
                </c:pt>
                <c:pt idx="1827">
                  <c:v>-13811358</c:v>
                </c:pt>
                <c:pt idx="1828">
                  <c:v>-13900000</c:v>
                </c:pt>
                <c:pt idx="1829">
                  <c:v>-11348338</c:v>
                </c:pt>
                <c:pt idx="1830">
                  <c:v>-16969037</c:v>
                </c:pt>
                <c:pt idx="1831">
                  <c:v>-14230040</c:v>
                </c:pt>
                <c:pt idx="1832">
                  <c:v>-14088250</c:v>
                </c:pt>
                <c:pt idx="1833">
                  <c:v>-14280633</c:v>
                </c:pt>
                <c:pt idx="1834">
                  <c:v>-14885685</c:v>
                </c:pt>
                <c:pt idx="1835">
                  <c:v>35122319</c:v>
                </c:pt>
                <c:pt idx="1836">
                  <c:v>-14930000</c:v>
                </c:pt>
                <c:pt idx="1837">
                  <c:v>-14675559</c:v>
                </c:pt>
                <c:pt idx="1838">
                  <c:v>-17843067</c:v>
                </c:pt>
                <c:pt idx="1839">
                  <c:v>-7713686</c:v>
                </c:pt>
                <c:pt idx="1840">
                  <c:v>-24943308</c:v>
                </c:pt>
                <c:pt idx="1841">
                  <c:v>-19345223</c:v>
                </c:pt>
                <c:pt idx="1842">
                  <c:v>-19483292</c:v>
                </c:pt>
                <c:pt idx="1843">
                  <c:v>-19871876</c:v>
                </c:pt>
                <c:pt idx="1844">
                  <c:v>1014398</c:v>
                </c:pt>
                <c:pt idx="1845">
                  <c:v>-20935667</c:v>
                </c:pt>
                <c:pt idx="1846">
                  <c:v>-10993094</c:v>
                </c:pt>
                <c:pt idx="1847">
                  <c:v>-21926608</c:v>
                </c:pt>
                <c:pt idx="1848">
                  <c:v>-23450000</c:v>
                </c:pt>
                <c:pt idx="1849">
                  <c:v>-24128473</c:v>
                </c:pt>
                <c:pt idx="1850">
                  <c:v>-24222577</c:v>
                </c:pt>
                <c:pt idx="1851">
                  <c:v>-23813043</c:v>
                </c:pt>
                <c:pt idx="1852">
                  <c:v>-13414567</c:v>
                </c:pt>
                <c:pt idx="1853">
                  <c:v>-18302044</c:v>
                </c:pt>
                <c:pt idx="1854">
                  <c:v>-24816338</c:v>
                </c:pt>
                <c:pt idx="1855">
                  <c:v>-24865096</c:v>
                </c:pt>
                <c:pt idx="1856">
                  <c:v>-8030610</c:v>
                </c:pt>
                <c:pt idx="1857">
                  <c:v>-24870885</c:v>
                </c:pt>
                <c:pt idx="1858">
                  <c:v>20700000</c:v>
                </c:pt>
                <c:pt idx="1859">
                  <c:v>-24282247</c:v>
                </c:pt>
                <c:pt idx="1860">
                  <c:v>84713132</c:v>
                </c:pt>
                <c:pt idx="1861">
                  <c:v>46269171</c:v>
                </c:pt>
                <c:pt idx="1862">
                  <c:v>-76227778</c:v>
                </c:pt>
                <c:pt idx="1863">
                  <c:v>77334374</c:v>
                </c:pt>
                <c:pt idx="1864">
                  <c:v>-23487185</c:v>
                </c:pt>
                <c:pt idx="1865">
                  <c:v>41182182</c:v>
                </c:pt>
                <c:pt idx="1866">
                  <c:v>33262492</c:v>
                </c:pt>
                <c:pt idx="1867">
                  <c:v>71800000</c:v>
                </c:pt>
                <c:pt idx="1868">
                  <c:v>50608545</c:v>
                </c:pt>
                <c:pt idx="1869">
                  <c:v>17895491</c:v>
                </c:pt>
                <c:pt idx="1870">
                  <c:v>15989008</c:v>
                </c:pt>
                <c:pt idx="1871">
                  <c:v>8662299</c:v>
                </c:pt>
                <c:pt idx="1872">
                  <c:v>7452765</c:v>
                </c:pt>
                <c:pt idx="1873">
                  <c:v>1167270</c:v>
                </c:pt>
                <c:pt idx="1874">
                  <c:v>7416109</c:v>
                </c:pt>
                <c:pt idx="1875">
                  <c:v>-23979782</c:v>
                </c:pt>
                <c:pt idx="1876">
                  <c:v>4871190</c:v>
                </c:pt>
                <c:pt idx="1877">
                  <c:v>-7035257</c:v>
                </c:pt>
                <c:pt idx="1878">
                  <c:v>-7709024</c:v>
                </c:pt>
                <c:pt idx="1879">
                  <c:v>-11000000</c:v>
                </c:pt>
                <c:pt idx="1880">
                  <c:v>-11627590</c:v>
                </c:pt>
                <c:pt idx="1881">
                  <c:v>-15572796</c:v>
                </c:pt>
                <c:pt idx="1882">
                  <c:v>-14360758</c:v>
                </c:pt>
                <c:pt idx="1883">
                  <c:v>1003072</c:v>
                </c:pt>
                <c:pt idx="1884">
                  <c:v>-16855194</c:v>
                </c:pt>
                <c:pt idx="1885">
                  <c:v>-19691019</c:v>
                </c:pt>
                <c:pt idx="1886">
                  <c:v>-27330724</c:v>
                </c:pt>
                <c:pt idx="1887">
                  <c:v>-23957120</c:v>
                </c:pt>
                <c:pt idx="1888">
                  <c:v>-774089</c:v>
                </c:pt>
                <c:pt idx="1889">
                  <c:v>-19289545</c:v>
                </c:pt>
                <c:pt idx="1890">
                  <c:v>51990286</c:v>
                </c:pt>
                <c:pt idx="1891">
                  <c:v>11051260</c:v>
                </c:pt>
                <c:pt idx="1892">
                  <c:v>141487252</c:v>
                </c:pt>
                <c:pt idx="1893">
                  <c:v>272158751</c:v>
                </c:pt>
                <c:pt idx="1894">
                  <c:v>46807024</c:v>
                </c:pt>
                <c:pt idx="1895">
                  <c:v>63930411</c:v>
                </c:pt>
                <c:pt idx="1896">
                  <c:v>30302314</c:v>
                </c:pt>
                <c:pt idx="1897">
                  <c:v>28462534</c:v>
                </c:pt>
                <c:pt idx="1898">
                  <c:v>16235088</c:v>
                </c:pt>
                <c:pt idx="1899">
                  <c:v>4338033</c:v>
                </c:pt>
                <c:pt idx="1900">
                  <c:v>2556065</c:v>
                </c:pt>
                <c:pt idx="1901">
                  <c:v>-7214368</c:v>
                </c:pt>
                <c:pt idx="1902">
                  <c:v>-1026818</c:v>
                </c:pt>
                <c:pt idx="1903">
                  <c:v>-24995244</c:v>
                </c:pt>
                <c:pt idx="1904">
                  <c:v>-4346385</c:v>
                </c:pt>
                <c:pt idx="1905">
                  <c:v>-9980747</c:v>
                </c:pt>
                <c:pt idx="1906">
                  <c:v>-4065142</c:v>
                </c:pt>
                <c:pt idx="1907">
                  <c:v>-2236987</c:v>
                </c:pt>
                <c:pt idx="1908">
                  <c:v>-10217492</c:v>
                </c:pt>
                <c:pt idx="1909">
                  <c:v>-11491577</c:v>
                </c:pt>
                <c:pt idx="1910">
                  <c:v>-12339853</c:v>
                </c:pt>
                <c:pt idx="1911">
                  <c:v>-15565274</c:v>
                </c:pt>
                <c:pt idx="1912">
                  <c:v>-13320925</c:v>
                </c:pt>
                <c:pt idx="1913">
                  <c:v>-20291812</c:v>
                </c:pt>
                <c:pt idx="1914">
                  <c:v>-6876149</c:v>
                </c:pt>
                <c:pt idx="1915">
                  <c:v>46975611</c:v>
                </c:pt>
                <c:pt idx="1916">
                  <c:v>15419483</c:v>
                </c:pt>
                <c:pt idx="1917">
                  <c:v>-18309470</c:v>
                </c:pt>
                <c:pt idx="1918">
                  <c:v>195631306</c:v>
                </c:pt>
                <c:pt idx="1919">
                  <c:v>153483808</c:v>
                </c:pt>
                <c:pt idx="1920">
                  <c:v>122833357</c:v>
                </c:pt>
                <c:pt idx="1921">
                  <c:v>55597042</c:v>
                </c:pt>
                <c:pt idx="1922">
                  <c:v>68636983</c:v>
                </c:pt>
                <c:pt idx="1923">
                  <c:v>35960517</c:v>
                </c:pt>
                <c:pt idx="1924">
                  <c:v>33762229</c:v>
                </c:pt>
                <c:pt idx="1925">
                  <c:v>32235441</c:v>
                </c:pt>
                <c:pt idx="1926">
                  <c:v>28728000</c:v>
                </c:pt>
                <c:pt idx="1927">
                  <c:v>18270895</c:v>
                </c:pt>
                <c:pt idx="1928">
                  <c:v>37696176</c:v>
                </c:pt>
                <c:pt idx="1929">
                  <c:v>29483949</c:v>
                </c:pt>
                <c:pt idx="1930">
                  <c:v>14020063</c:v>
                </c:pt>
                <c:pt idx="1931">
                  <c:v>12313582</c:v>
                </c:pt>
                <c:pt idx="1932">
                  <c:v>3842000</c:v>
                </c:pt>
                <c:pt idx="1933">
                  <c:v>264487</c:v>
                </c:pt>
                <c:pt idx="1934">
                  <c:v>4659817</c:v>
                </c:pt>
                <c:pt idx="1935">
                  <c:v>-34226481</c:v>
                </c:pt>
                <c:pt idx="1936">
                  <c:v>-2648431</c:v>
                </c:pt>
                <c:pt idx="1937">
                  <c:v>27002815</c:v>
                </c:pt>
                <c:pt idx="1938">
                  <c:v>-2716218</c:v>
                </c:pt>
                <c:pt idx="1939">
                  <c:v>8059386</c:v>
                </c:pt>
                <c:pt idx="1940">
                  <c:v>-90200974</c:v>
                </c:pt>
                <c:pt idx="1941">
                  <c:v>-12048569</c:v>
                </c:pt>
                <c:pt idx="1942">
                  <c:v>7997095</c:v>
                </c:pt>
                <c:pt idx="1943">
                  <c:v>-7747170</c:v>
                </c:pt>
                <c:pt idx="1944">
                  <c:v>-2216223</c:v>
                </c:pt>
                <c:pt idx="1945">
                  <c:v>-8444012</c:v>
                </c:pt>
                <c:pt idx="1946">
                  <c:v>-9215287</c:v>
                </c:pt>
                <c:pt idx="1947">
                  <c:v>-12803790</c:v>
                </c:pt>
                <c:pt idx="1948">
                  <c:v>-16025347</c:v>
                </c:pt>
                <c:pt idx="1949">
                  <c:v>-20000000</c:v>
                </c:pt>
                <c:pt idx="1950">
                  <c:v>-12305895</c:v>
                </c:pt>
                <c:pt idx="1951">
                  <c:v>-8972134</c:v>
                </c:pt>
                <c:pt idx="1952">
                  <c:v>-16601608</c:v>
                </c:pt>
                <c:pt idx="1953">
                  <c:v>-20949555</c:v>
                </c:pt>
                <c:pt idx="1954">
                  <c:v>11746550</c:v>
                </c:pt>
                <c:pt idx="1955">
                  <c:v>-1331157</c:v>
                </c:pt>
                <c:pt idx="1956">
                  <c:v>-19036988</c:v>
                </c:pt>
                <c:pt idx="1957">
                  <c:v>-20203976</c:v>
                </c:pt>
                <c:pt idx="1958">
                  <c:v>-15365723</c:v>
                </c:pt>
                <c:pt idx="1959">
                  <c:v>-10673164</c:v>
                </c:pt>
                <c:pt idx="1960">
                  <c:v>24024969</c:v>
                </c:pt>
                <c:pt idx="1961">
                  <c:v>794341</c:v>
                </c:pt>
                <c:pt idx="1962">
                  <c:v>2862501</c:v>
                </c:pt>
                <c:pt idx="1963">
                  <c:v>-315648</c:v>
                </c:pt>
                <c:pt idx="1964">
                  <c:v>25700000</c:v>
                </c:pt>
                <c:pt idx="1965">
                  <c:v>31008288</c:v>
                </c:pt>
                <c:pt idx="1966">
                  <c:v>-420316</c:v>
                </c:pt>
                <c:pt idx="1967">
                  <c:v>25660000</c:v>
                </c:pt>
                <c:pt idx="1968">
                  <c:v>19219708</c:v>
                </c:pt>
                <c:pt idx="1969">
                  <c:v>111088910</c:v>
                </c:pt>
                <c:pt idx="1970">
                  <c:v>15581633</c:v>
                </c:pt>
                <c:pt idx="1971">
                  <c:v>4296447</c:v>
                </c:pt>
                <c:pt idx="1972">
                  <c:v>4848292</c:v>
                </c:pt>
                <c:pt idx="1973">
                  <c:v>-3242913</c:v>
                </c:pt>
                <c:pt idx="1974">
                  <c:v>-7569012</c:v>
                </c:pt>
                <c:pt idx="1975">
                  <c:v>-4715640</c:v>
                </c:pt>
                <c:pt idx="1976">
                  <c:v>-14169043</c:v>
                </c:pt>
                <c:pt idx="1977">
                  <c:v>4104113</c:v>
                </c:pt>
                <c:pt idx="1978">
                  <c:v>-20984407</c:v>
                </c:pt>
                <c:pt idx="1979">
                  <c:v>-20041681</c:v>
                </c:pt>
                <c:pt idx="1980">
                  <c:v>34700000</c:v>
                </c:pt>
                <c:pt idx="1981">
                  <c:v>-28159583</c:v>
                </c:pt>
                <c:pt idx="1982">
                  <c:v>224374454</c:v>
                </c:pt>
                <c:pt idx="1983">
                  <c:v>155585516</c:v>
                </c:pt>
                <c:pt idx="1984">
                  <c:v>108899130</c:v>
                </c:pt>
                <c:pt idx="1985">
                  <c:v>259297</c:v>
                </c:pt>
                <c:pt idx="1986">
                  <c:v>125665036</c:v>
                </c:pt>
                <c:pt idx="1987">
                  <c:v>99541238</c:v>
                </c:pt>
                <c:pt idx="1988">
                  <c:v>111727000</c:v>
                </c:pt>
                <c:pt idx="1989">
                  <c:v>101697350</c:v>
                </c:pt>
                <c:pt idx="1990">
                  <c:v>97224271</c:v>
                </c:pt>
                <c:pt idx="1991">
                  <c:v>82922376</c:v>
                </c:pt>
                <c:pt idx="1992">
                  <c:v>74497271</c:v>
                </c:pt>
                <c:pt idx="1993">
                  <c:v>117387272</c:v>
                </c:pt>
                <c:pt idx="1994">
                  <c:v>50301521</c:v>
                </c:pt>
                <c:pt idx="1995">
                  <c:v>64518155</c:v>
                </c:pt>
                <c:pt idx="1996">
                  <c:v>60050171</c:v>
                </c:pt>
                <c:pt idx="1997">
                  <c:v>46257845</c:v>
                </c:pt>
                <c:pt idx="1998">
                  <c:v>52360285</c:v>
                </c:pt>
                <c:pt idx="1999">
                  <c:v>32148997</c:v>
                </c:pt>
                <c:pt idx="2000">
                  <c:v>62624961</c:v>
                </c:pt>
                <c:pt idx="2001">
                  <c:v>47325559</c:v>
                </c:pt>
                <c:pt idx="2002">
                  <c:v>42933793</c:v>
                </c:pt>
                <c:pt idx="2003">
                  <c:v>36667870</c:v>
                </c:pt>
                <c:pt idx="2004">
                  <c:v>36398162</c:v>
                </c:pt>
                <c:pt idx="2005">
                  <c:v>40072596</c:v>
                </c:pt>
                <c:pt idx="2006">
                  <c:v>36362352</c:v>
                </c:pt>
                <c:pt idx="2007">
                  <c:v>36154094</c:v>
                </c:pt>
                <c:pt idx="2008">
                  <c:v>45623128</c:v>
                </c:pt>
                <c:pt idx="2009">
                  <c:v>35461307</c:v>
                </c:pt>
                <c:pt idx="2010">
                  <c:v>28546578</c:v>
                </c:pt>
                <c:pt idx="2011">
                  <c:v>28423368</c:v>
                </c:pt>
                <c:pt idx="2012">
                  <c:v>32066000</c:v>
                </c:pt>
                <c:pt idx="2013">
                  <c:v>27887943</c:v>
                </c:pt>
                <c:pt idx="2014">
                  <c:v>26363118</c:v>
                </c:pt>
                <c:pt idx="2015">
                  <c:v>27852604</c:v>
                </c:pt>
                <c:pt idx="2016">
                  <c:v>15542421</c:v>
                </c:pt>
                <c:pt idx="2017">
                  <c:v>22652003</c:v>
                </c:pt>
                <c:pt idx="2018">
                  <c:v>19737645</c:v>
                </c:pt>
                <c:pt idx="2019">
                  <c:v>17567440</c:v>
                </c:pt>
                <c:pt idx="2020">
                  <c:v>24988180</c:v>
                </c:pt>
                <c:pt idx="2021">
                  <c:v>17263506</c:v>
                </c:pt>
                <c:pt idx="2022">
                  <c:v>19143839</c:v>
                </c:pt>
                <c:pt idx="2023">
                  <c:v>17672350</c:v>
                </c:pt>
                <c:pt idx="2024">
                  <c:v>18037513</c:v>
                </c:pt>
                <c:pt idx="2025">
                  <c:v>17442180</c:v>
                </c:pt>
                <c:pt idx="2026">
                  <c:v>15596227</c:v>
                </c:pt>
                <c:pt idx="2027">
                  <c:v>15422828</c:v>
                </c:pt>
                <c:pt idx="2028">
                  <c:v>16658108</c:v>
                </c:pt>
                <c:pt idx="2029">
                  <c:v>9300771</c:v>
                </c:pt>
                <c:pt idx="2030">
                  <c:v>14490142</c:v>
                </c:pt>
                <c:pt idx="2031">
                  <c:v>13422556</c:v>
                </c:pt>
                <c:pt idx="2032">
                  <c:v>2774834</c:v>
                </c:pt>
                <c:pt idx="2033">
                  <c:v>23334256</c:v>
                </c:pt>
                <c:pt idx="2034">
                  <c:v>12051917</c:v>
                </c:pt>
                <c:pt idx="2035">
                  <c:v>12014289</c:v>
                </c:pt>
                <c:pt idx="2036">
                  <c:v>11838002</c:v>
                </c:pt>
                <c:pt idx="2037">
                  <c:v>16874745</c:v>
                </c:pt>
                <c:pt idx="2038">
                  <c:v>-4920684</c:v>
                </c:pt>
                <c:pt idx="2039">
                  <c:v>16033759</c:v>
                </c:pt>
                <c:pt idx="2040">
                  <c:v>9753944</c:v>
                </c:pt>
                <c:pt idx="2041">
                  <c:v>11146570</c:v>
                </c:pt>
                <c:pt idx="2042">
                  <c:v>7277055</c:v>
                </c:pt>
                <c:pt idx="2043">
                  <c:v>-123471</c:v>
                </c:pt>
                <c:pt idx="2044">
                  <c:v>33146000</c:v>
                </c:pt>
                <c:pt idx="2045">
                  <c:v>10028592</c:v>
                </c:pt>
                <c:pt idx="2046">
                  <c:v>14126138</c:v>
                </c:pt>
                <c:pt idx="2047">
                  <c:v>5677801</c:v>
                </c:pt>
                <c:pt idx="2048">
                  <c:v>6415649</c:v>
                </c:pt>
                <c:pt idx="2049">
                  <c:v>6003149</c:v>
                </c:pt>
                <c:pt idx="2050">
                  <c:v>5584685</c:v>
                </c:pt>
                <c:pt idx="2051">
                  <c:v>9975979</c:v>
                </c:pt>
                <c:pt idx="2052">
                  <c:v>11584722</c:v>
                </c:pt>
                <c:pt idx="2053">
                  <c:v>3179303</c:v>
                </c:pt>
                <c:pt idx="2054">
                  <c:v>14078294</c:v>
                </c:pt>
                <c:pt idx="2055">
                  <c:v>1413105</c:v>
                </c:pt>
                <c:pt idx="2056">
                  <c:v>5077977</c:v>
                </c:pt>
                <c:pt idx="2057">
                  <c:v>3292105</c:v>
                </c:pt>
                <c:pt idx="2058">
                  <c:v>-19083691</c:v>
                </c:pt>
                <c:pt idx="2059">
                  <c:v>1200000</c:v>
                </c:pt>
                <c:pt idx="2060">
                  <c:v>8876924</c:v>
                </c:pt>
                <c:pt idx="2061">
                  <c:v>241395</c:v>
                </c:pt>
                <c:pt idx="2062">
                  <c:v>31193053</c:v>
                </c:pt>
                <c:pt idx="2063">
                  <c:v>-20848136</c:v>
                </c:pt>
                <c:pt idx="2064">
                  <c:v>3393765</c:v>
                </c:pt>
                <c:pt idx="2065">
                  <c:v>-1117120</c:v>
                </c:pt>
                <c:pt idx="2066">
                  <c:v>-11500000</c:v>
                </c:pt>
                <c:pt idx="2067">
                  <c:v>-11747316</c:v>
                </c:pt>
                <c:pt idx="2068">
                  <c:v>-338013</c:v>
                </c:pt>
                <c:pt idx="2069">
                  <c:v>3352454</c:v>
                </c:pt>
                <c:pt idx="2070">
                  <c:v>-2196204</c:v>
                </c:pt>
                <c:pt idx="2071">
                  <c:v>-2470843</c:v>
                </c:pt>
                <c:pt idx="2072">
                  <c:v>6753840</c:v>
                </c:pt>
                <c:pt idx="2073">
                  <c:v>-1918374</c:v>
                </c:pt>
                <c:pt idx="2074">
                  <c:v>-2481780</c:v>
                </c:pt>
                <c:pt idx="2075">
                  <c:v>-2895331</c:v>
                </c:pt>
                <c:pt idx="2076">
                  <c:v>-18011004</c:v>
                </c:pt>
                <c:pt idx="2077">
                  <c:v>-4202093</c:v>
                </c:pt>
                <c:pt idx="2078">
                  <c:v>-3751299</c:v>
                </c:pt>
                <c:pt idx="2079">
                  <c:v>-4287928</c:v>
                </c:pt>
                <c:pt idx="2080">
                  <c:v>154449475</c:v>
                </c:pt>
                <c:pt idx="2081">
                  <c:v>-4591178</c:v>
                </c:pt>
                <c:pt idx="2082">
                  <c:v>-4535974</c:v>
                </c:pt>
                <c:pt idx="2083">
                  <c:v>-12000000</c:v>
                </c:pt>
                <c:pt idx="2084">
                  <c:v>-10825346</c:v>
                </c:pt>
                <c:pt idx="2085">
                  <c:v>-11011124</c:v>
                </c:pt>
                <c:pt idx="2086">
                  <c:v>-6198245</c:v>
                </c:pt>
                <c:pt idx="2087">
                  <c:v>-6012518</c:v>
                </c:pt>
                <c:pt idx="2088">
                  <c:v>-5708430</c:v>
                </c:pt>
                <c:pt idx="2089">
                  <c:v>-27818516</c:v>
                </c:pt>
                <c:pt idx="2090">
                  <c:v>-6369774</c:v>
                </c:pt>
                <c:pt idx="2091">
                  <c:v>-6616263</c:v>
                </c:pt>
                <c:pt idx="2092">
                  <c:v>-6608826</c:v>
                </c:pt>
                <c:pt idx="2093">
                  <c:v>-17012353</c:v>
                </c:pt>
                <c:pt idx="2094">
                  <c:v>-9530189</c:v>
                </c:pt>
                <c:pt idx="2095">
                  <c:v>-7601372</c:v>
                </c:pt>
                <c:pt idx="2096">
                  <c:v>-6785970</c:v>
                </c:pt>
                <c:pt idx="2097">
                  <c:v>-9767063</c:v>
                </c:pt>
                <c:pt idx="2098">
                  <c:v>-7865580</c:v>
                </c:pt>
                <c:pt idx="2099">
                  <c:v>-8216000</c:v>
                </c:pt>
                <c:pt idx="2100">
                  <c:v>-8830469</c:v>
                </c:pt>
                <c:pt idx="2101">
                  <c:v>-8965564</c:v>
                </c:pt>
                <c:pt idx="2102">
                  <c:v>-7373095</c:v>
                </c:pt>
                <c:pt idx="2103">
                  <c:v>-9430929</c:v>
                </c:pt>
                <c:pt idx="2104">
                  <c:v>-9455857</c:v>
                </c:pt>
                <c:pt idx="2105">
                  <c:v>-6349262</c:v>
                </c:pt>
                <c:pt idx="2106">
                  <c:v>-9444652</c:v>
                </c:pt>
                <c:pt idx="2107">
                  <c:v>-10285518</c:v>
                </c:pt>
                <c:pt idx="2108">
                  <c:v>-10474724</c:v>
                </c:pt>
                <c:pt idx="2109">
                  <c:v>-12144354</c:v>
                </c:pt>
                <c:pt idx="2110">
                  <c:v>-10890678</c:v>
                </c:pt>
                <c:pt idx="2111">
                  <c:v>-24673965</c:v>
                </c:pt>
                <c:pt idx="2112">
                  <c:v>-11895931</c:v>
                </c:pt>
                <c:pt idx="2113">
                  <c:v>-11945720</c:v>
                </c:pt>
                <c:pt idx="2114">
                  <c:v>-11906682</c:v>
                </c:pt>
                <c:pt idx="2115">
                  <c:v>-12617007</c:v>
                </c:pt>
                <c:pt idx="2116">
                  <c:v>-11111645</c:v>
                </c:pt>
                <c:pt idx="2117">
                  <c:v>-4998280</c:v>
                </c:pt>
                <c:pt idx="2118">
                  <c:v>-12731341</c:v>
                </c:pt>
                <c:pt idx="2119">
                  <c:v>-15147856</c:v>
                </c:pt>
                <c:pt idx="2120">
                  <c:v>-13436643</c:v>
                </c:pt>
                <c:pt idx="2121">
                  <c:v>-3798243</c:v>
                </c:pt>
                <c:pt idx="2122">
                  <c:v>-13579681</c:v>
                </c:pt>
                <c:pt idx="2123">
                  <c:v>-9297917</c:v>
                </c:pt>
                <c:pt idx="2124">
                  <c:v>-3219004</c:v>
                </c:pt>
                <c:pt idx="2125">
                  <c:v>-13997244</c:v>
                </c:pt>
                <c:pt idx="2126">
                  <c:v>-14867345</c:v>
                </c:pt>
                <c:pt idx="2127">
                  <c:v>-14794657</c:v>
                </c:pt>
                <c:pt idx="2128">
                  <c:v>-14994117</c:v>
                </c:pt>
                <c:pt idx="2129">
                  <c:v>-14250866</c:v>
                </c:pt>
                <c:pt idx="2130">
                  <c:v>-15765960</c:v>
                </c:pt>
                <c:pt idx="2131">
                  <c:v>-15998879</c:v>
                </c:pt>
                <c:pt idx="2132">
                  <c:v>-16250939</c:v>
                </c:pt>
                <c:pt idx="2133">
                  <c:v>-16480373</c:v>
                </c:pt>
                <c:pt idx="2134">
                  <c:v>-17918075</c:v>
                </c:pt>
                <c:pt idx="2135">
                  <c:v>-2397701809</c:v>
                </c:pt>
                <c:pt idx="2136">
                  <c:v>-17646272</c:v>
                </c:pt>
                <c:pt idx="2137">
                  <c:v>-18000000</c:v>
                </c:pt>
                <c:pt idx="2138">
                  <c:v>-99275</c:v>
                </c:pt>
                <c:pt idx="2139">
                  <c:v>-17754000</c:v>
                </c:pt>
                <c:pt idx="2140">
                  <c:v>-18353336</c:v>
                </c:pt>
                <c:pt idx="2141">
                  <c:v>-18809982</c:v>
                </c:pt>
                <c:pt idx="2142">
                  <c:v>-38972251</c:v>
                </c:pt>
                <c:pt idx="2143">
                  <c:v>-23117290</c:v>
                </c:pt>
                <c:pt idx="2144">
                  <c:v>-18935723</c:v>
                </c:pt>
                <c:pt idx="2145">
                  <c:v>-9468991</c:v>
                </c:pt>
                <c:pt idx="2146">
                  <c:v>-2127109510</c:v>
                </c:pt>
                <c:pt idx="2147">
                  <c:v>-19624526</c:v>
                </c:pt>
                <c:pt idx="2148">
                  <c:v>-19694930</c:v>
                </c:pt>
                <c:pt idx="2149">
                  <c:v>-139853928</c:v>
                </c:pt>
                <c:pt idx="2150">
                  <c:v>-18816646</c:v>
                </c:pt>
                <c:pt idx="2151">
                  <c:v>-21878028</c:v>
                </c:pt>
                <c:pt idx="2152">
                  <c:v>-19736635</c:v>
                </c:pt>
                <c:pt idx="2153">
                  <c:v>-11352310</c:v>
                </c:pt>
                <c:pt idx="2154">
                  <c:v>-19523730</c:v>
                </c:pt>
                <c:pt idx="2155">
                  <c:v>162208848</c:v>
                </c:pt>
                <c:pt idx="2156">
                  <c:v>80292856</c:v>
                </c:pt>
                <c:pt idx="2157">
                  <c:v>39571513</c:v>
                </c:pt>
                <c:pt idx="2158">
                  <c:v>31431160</c:v>
                </c:pt>
                <c:pt idx="2159">
                  <c:v>88001286</c:v>
                </c:pt>
                <c:pt idx="2160">
                  <c:v>21867960</c:v>
                </c:pt>
                <c:pt idx="2161">
                  <c:v>191609762</c:v>
                </c:pt>
                <c:pt idx="2162">
                  <c:v>21846082</c:v>
                </c:pt>
                <c:pt idx="2163">
                  <c:v>38697449</c:v>
                </c:pt>
                <c:pt idx="2164">
                  <c:v>8758465</c:v>
                </c:pt>
                <c:pt idx="2165">
                  <c:v>38127162</c:v>
                </c:pt>
                <c:pt idx="2166">
                  <c:v>-13642958</c:v>
                </c:pt>
                <c:pt idx="2167">
                  <c:v>-3088667</c:v>
                </c:pt>
                <c:pt idx="2168">
                  <c:v>19103378</c:v>
                </c:pt>
                <c:pt idx="2169">
                  <c:v>-8950114</c:v>
                </c:pt>
                <c:pt idx="2170">
                  <c:v>-16400000</c:v>
                </c:pt>
                <c:pt idx="2171">
                  <c:v>2483154</c:v>
                </c:pt>
                <c:pt idx="2172">
                  <c:v>-10603058</c:v>
                </c:pt>
                <c:pt idx="2173">
                  <c:v>-18987439</c:v>
                </c:pt>
                <c:pt idx="2174">
                  <c:v>-16076109</c:v>
                </c:pt>
                <c:pt idx="2175">
                  <c:v>-16880006</c:v>
                </c:pt>
                <c:pt idx="2176">
                  <c:v>-17707473</c:v>
                </c:pt>
                <c:pt idx="2177">
                  <c:v>45255243</c:v>
                </c:pt>
                <c:pt idx="2178">
                  <c:v>3245861</c:v>
                </c:pt>
                <c:pt idx="2179">
                  <c:v>5433940</c:v>
                </c:pt>
                <c:pt idx="2180">
                  <c:v>-7937613</c:v>
                </c:pt>
                <c:pt idx="2181">
                  <c:v>-60918</c:v>
                </c:pt>
                <c:pt idx="2182">
                  <c:v>132056505</c:v>
                </c:pt>
                <c:pt idx="2183">
                  <c:v>101938730</c:v>
                </c:pt>
                <c:pt idx="2184">
                  <c:v>96968774</c:v>
                </c:pt>
                <c:pt idx="2185">
                  <c:v>110505958</c:v>
                </c:pt>
                <c:pt idx="2186">
                  <c:v>77001351</c:v>
                </c:pt>
                <c:pt idx="2187">
                  <c:v>59400000</c:v>
                </c:pt>
                <c:pt idx="2188">
                  <c:v>55072454</c:v>
                </c:pt>
                <c:pt idx="2189">
                  <c:v>48535067</c:v>
                </c:pt>
                <c:pt idx="2190">
                  <c:v>-2001718</c:v>
                </c:pt>
                <c:pt idx="2191">
                  <c:v>-10938241</c:v>
                </c:pt>
                <c:pt idx="2192">
                  <c:v>46955956</c:v>
                </c:pt>
                <c:pt idx="2193">
                  <c:v>42057639</c:v>
                </c:pt>
                <c:pt idx="2194">
                  <c:v>36868030</c:v>
                </c:pt>
                <c:pt idx="2195">
                  <c:v>41573085</c:v>
                </c:pt>
                <c:pt idx="2196">
                  <c:v>31691009</c:v>
                </c:pt>
                <c:pt idx="2197">
                  <c:v>44735548</c:v>
                </c:pt>
                <c:pt idx="2198">
                  <c:v>33600000</c:v>
                </c:pt>
                <c:pt idx="2199">
                  <c:v>23818159</c:v>
                </c:pt>
                <c:pt idx="2200">
                  <c:v>69049418</c:v>
                </c:pt>
                <c:pt idx="2201">
                  <c:v>25601508</c:v>
                </c:pt>
                <c:pt idx="2202">
                  <c:v>21500105</c:v>
                </c:pt>
                <c:pt idx="2203">
                  <c:v>23382841</c:v>
                </c:pt>
                <c:pt idx="2204">
                  <c:v>24335698</c:v>
                </c:pt>
                <c:pt idx="2205">
                  <c:v>15404871</c:v>
                </c:pt>
                <c:pt idx="2206">
                  <c:v>16471430</c:v>
                </c:pt>
                <c:pt idx="2207">
                  <c:v>5222640</c:v>
                </c:pt>
                <c:pt idx="2208">
                  <c:v>8830000</c:v>
                </c:pt>
                <c:pt idx="2209">
                  <c:v>8906039</c:v>
                </c:pt>
                <c:pt idx="2210">
                  <c:v>20378000</c:v>
                </c:pt>
                <c:pt idx="2211">
                  <c:v>25853424</c:v>
                </c:pt>
                <c:pt idx="2212">
                  <c:v>5993605</c:v>
                </c:pt>
                <c:pt idx="2213">
                  <c:v>8400000</c:v>
                </c:pt>
                <c:pt idx="2214">
                  <c:v>-17954750</c:v>
                </c:pt>
                <c:pt idx="2215">
                  <c:v>4927390</c:v>
                </c:pt>
                <c:pt idx="2216">
                  <c:v>-13749680</c:v>
                </c:pt>
                <c:pt idx="2217">
                  <c:v>4452209</c:v>
                </c:pt>
                <c:pt idx="2218">
                  <c:v>329466</c:v>
                </c:pt>
                <c:pt idx="2219">
                  <c:v>-928770</c:v>
                </c:pt>
                <c:pt idx="2220">
                  <c:v>-825130</c:v>
                </c:pt>
                <c:pt idx="2221">
                  <c:v>9284475</c:v>
                </c:pt>
                <c:pt idx="2222">
                  <c:v>-1297136</c:v>
                </c:pt>
                <c:pt idx="2223">
                  <c:v>-2438373</c:v>
                </c:pt>
                <c:pt idx="2224">
                  <c:v>-12249417</c:v>
                </c:pt>
                <c:pt idx="2225">
                  <c:v>-3206096</c:v>
                </c:pt>
                <c:pt idx="2226">
                  <c:v>-2718714</c:v>
                </c:pt>
                <c:pt idx="2227">
                  <c:v>-10000000</c:v>
                </c:pt>
                <c:pt idx="2228">
                  <c:v>-4508347</c:v>
                </c:pt>
                <c:pt idx="2229">
                  <c:v>-7505506</c:v>
                </c:pt>
                <c:pt idx="2230">
                  <c:v>-10162368</c:v>
                </c:pt>
                <c:pt idx="2231">
                  <c:v>-2844228</c:v>
                </c:pt>
                <c:pt idx="2232">
                  <c:v>-9491157</c:v>
                </c:pt>
                <c:pt idx="2233">
                  <c:v>-10260951</c:v>
                </c:pt>
                <c:pt idx="2234">
                  <c:v>-10265156</c:v>
                </c:pt>
                <c:pt idx="2235">
                  <c:v>-12000000</c:v>
                </c:pt>
                <c:pt idx="2236">
                  <c:v>-6384422</c:v>
                </c:pt>
                <c:pt idx="2237">
                  <c:v>-12112543</c:v>
                </c:pt>
                <c:pt idx="2238">
                  <c:v>-4637692</c:v>
                </c:pt>
                <c:pt idx="2239">
                  <c:v>-14298357</c:v>
                </c:pt>
                <c:pt idx="2240">
                  <c:v>-12305599</c:v>
                </c:pt>
                <c:pt idx="2241">
                  <c:v>-14666342</c:v>
                </c:pt>
                <c:pt idx="2242">
                  <c:v>-13585465</c:v>
                </c:pt>
                <c:pt idx="2243">
                  <c:v>-14292206</c:v>
                </c:pt>
                <c:pt idx="2244">
                  <c:v>-14796956</c:v>
                </c:pt>
                <c:pt idx="2245">
                  <c:v>-13564917</c:v>
                </c:pt>
                <c:pt idx="2246">
                  <c:v>-9777353</c:v>
                </c:pt>
                <c:pt idx="2247">
                  <c:v>800000</c:v>
                </c:pt>
                <c:pt idx="2248">
                  <c:v>-17323302</c:v>
                </c:pt>
                <c:pt idx="2249">
                  <c:v>-11120689</c:v>
                </c:pt>
                <c:pt idx="2250">
                  <c:v>-13936740</c:v>
                </c:pt>
                <c:pt idx="2251">
                  <c:v>101463226</c:v>
                </c:pt>
                <c:pt idx="2252">
                  <c:v>35006147</c:v>
                </c:pt>
                <c:pt idx="2253">
                  <c:v>33553787</c:v>
                </c:pt>
                <c:pt idx="2254">
                  <c:v>5972900</c:v>
                </c:pt>
                <c:pt idx="2255">
                  <c:v>15687528</c:v>
                </c:pt>
                <c:pt idx="2256">
                  <c:v>-10482822</c:v>
                </c:pt>
                <c:pt idx="2257">
                  <c:v>-17174509</c:v>
                </c:pt>
                <c:pt idx="2258">
                  <c:v>79471845</c:v>
                </c:pt>
                <c:pt idx="2259">
                  <c:v>66700000</c:v>
                </c:pt>
                <c:pt idx="2260">
                  <c:v>55000000</c:v>
                </c:pt>
                <c:pt idx="2261">
                  <c:v>55219395</c:v>
                </c:pt>
                <c:pt idx="2262">
                  <c:v>65389560</c:v>
                </c:pt>
                <c:pt idx="2263">
                  <c:v>59502303</c:v>
                </c:pt>
                <c:pt idx="2264">
                  <c:v>1679969</c:v>
                </c:pt>
                <c:pt idx="2265">
                  <c:v>46700000</c:v>
                </c:pt>
                <c:pt idx="2266">
                  <c:v>20566230</c:v>
                </c:pt>
                <c:pt idx="2267">
                  <c:v>53492685</c:v>
                </c:pt>
                <c:pt idx="2268">
                  <c:v>18635046</c:v>
                </c:pt>
                <c:pt idx="2269">
                  <c:v>25670855</c:v>
                </c:pt>
                <c:pt idx="2270">
                  <c:v>20939782</c:v>
                </c:pt>
                <c:pt idx="2271">
                  <c:v>2051787</c:v>
                </c:pt>
                <c:pt idx="2272">
                  <c:v>13324946</c:v>
                </c:pt>
                <c:pt idx="2273">
                  <c:v>10854896</c:v>
                </c:pt>
                <c:pt idx="2274">
                  <c:v>26777564</c:v>
                </c:pt>
                <c:pt idx="2275">
                  <c:v>5734486</c:v>
                </c:pt>
                <c:pt idx="2276">
                  <c:v>27469602</c:v>
                </c:pt>
                <c:pt idx="2277">
                  <c:v>47998368</c:v>
                </c:pt>
                <c:pt idx="2278">
                  <c:v>-14306109</c:v>
                </c:pt>
                <c:pt idx="2279">
                  <c:v>-688237</c:v>
                </c:pt>
                <c:pt idx="2280">
                  <c:v>-4306379</c:v>
                </c:pt>
                <c:pt idx="2281">
                  <c:v>11655665</c:v>
                </c:pt>
                <c:pt idx="2282">
                  <c:v>-5365542</c:v>
                </c:pt>
                <c:pt idx="2283">
                  <c:v>10154426</c:v>
                </c:pt>
                <c:pt idx="2284">
                  <c:v>37239856</c:v>
                </c:pt>
                <c:pt idx="2285">
                  <c:v>-8337682</c:v>
                </c:pt>
                <c:pt idx="2286">
                  <c:v>-11843275</c:v>
                </c:pt>
                <c:pt idx="2287">
                  <c:v>-1318980</c:v>
                </c:pt>
                <c:pt idx="2288">
                  <c:v>-10144863</c:v>
                </c:pt>
                <c:pt idx="2289">
                  <c:v>-14684317</c:v>
                </c:pt>
                <c:pt idx="2290">
                  <c:v>23825798</c:v>
                </c:pt>
                <c:pt idx="2291">
                  <c:v>-15000000</c:v>
                </c:pt>
                <c:pt idx="2292">
                  <c:v>-15430082</c:v>
                </c:pt>
                <c:pt idx="2293">
                  <c:v>-16893131</c:v>
                </c:pt>
                <c:pt idx="2294">
                  <c:v>-16726580</c:v>
                </c:pt>
                <c:pt idx="2295">
                  <c:v>-12069202</c:v>
                </c:pt>
                <c:pt idx="2296">
                  <c:v>43347242</c:v>
                </c:pt>
                <c:pt idx="2297">
                  <c:v>-16579086</c:v>
                </c:pt>
                <c:pt idx="2298">
                  <c:v>28848100</c:v>
                </c:pt>
                <c:pt idx="2299">
                  <c:v>26200000</c:v>
                </c:pt>
                <c:pt idx="2300">
                  <c:v>2163911</c:v>
                </c:pt>
                <c:pt idx="2301">
                  <c:v>-4797910</c:v>
                </c:pt>
                <c:pt idx="2302">
                  <c:v>-1994515</c:v>
                </c:pt>
                <c:pt idx="2303">
                  <c:v>79460116</c:v>
                </c:pt>
                <c:pt idx="2304">
                  <c:v>111175354</c:v>
                </c:pt>
                <c:pt idx="2305">
                  <c:v>76823600</c:v>
                </c:pt>
                <c:pt idx="2306">
                  <c:v>38000000</c:v>
                </c:pt>
                <c:pt idx="2307">
                  <c:v>52925609</c:v>
                </c:pt>
                <c:pt idx="2308">
                  <c:v>36885587</c:v>
                </c:pt>
                <c:pt idx="2309">
                  <c:v>29667095</c:v>
                </c:pt>
                <c:pt idx="2310">
                  <c:v>26638165</c:v>
                </c:pt>
                <c:pt idx="2311">
                  <c:v>29507053</c:v>
                </c:pt>
                <c:pt idx="2312">
                  <c:v>23511038</c:v>
                </c:pt>
                <c:pt idx="2313">
                  <c:v>-12037424</c:v>
                </c:pt>
                <c:pt idx="2314">
                  <c:v>24363530</c:v>
                </c:pt>
                <c:pt idx="2315">
                  <c:v>24123143</c:v>
                </c:pt>
                <c:pt idx="2316">
                  <c:v>-1642524</c:v>
                </c:pt>
                <c:pt idx="2317">
                  <c:v>12734552</c:v>
                </c:pt>
                <c:pt idx="2318">
                  <c:v>21300107</c:v>
                </c:pt>
                <c:pt idx="2319">
                  <c:v>9387695</c:v>
                </c:pt>
                <c:pt idx="2320">
                  <c:v>15102717</c:v>
                </c:pt>
                <c:pt idx="2321">
                  <c:v>15618786</c:v>
                </c:pt>
                <c:pt idx="2322">
                  <c:v>10396744</c:v>
                </c:pt>
                <c:pt idx="2323">
                  <c:v>7713577</c:v>
                </c:pt>
                <c:pt idx="2324">
                  <c:v>4627372</c:v>
                </c:pt>
                <c:pt idx="2325">
                  <c:v>346122</c:v>
                </c:pt>
                <c:pt idx="2326">
                  <c:v>204793</c:v>
                </c:pt>
                <c:pt idx="2327">
                  <c:v>-572808</c:v>
                </c:pt>
                <c:pt idx="2328">
                  <c:v>-1207221</c:v>
                </c:pt>
                <c:pt idx="2329">
                  <c:v>3057024</c:v>
                </c:pt>
                <c:pt idx="2330">
                  <c:v>-1891482</c:v>
                </c:pt>
                <c:pt idx="2331">
                  <c:v>-6146000</c:v>
                </c:pt>
                <c:pt idx="2332">
                  <c:v>51324422</c:v>
                </c:pt>
                <c:pt idx="2333">
                  <c:v>-500000</c:v>
                </c:pt>
                <c:pt idx="2334">
                  <c:v>-10265765</c:v>
                </c:pt>
                <c:pt idx="2335">
                  <c:v>-11160617</c:v>
                </c:pt>
                <c:pt idx="2336">
                  <c:v>-10806975</c:v>
                </c:pt>
                <c:pt idx="2337">
                  <c:v>-10100000</c:v>
                </c:pt>
                <c:pt idx="2338">
                  <c:v>-13150858</c:v>
                </c:pt>
                <c:pt idx="2339">
                  <c:v>-14313571</c:v>
                </c:pt>
                <c:pt idx="2340">
                  <c:v>-14015257</c:v>
                </c:pt>
                <c:pt idx="2341">
                  <c:v>-14333738</c:v>
                </c:pt>
                <c:pt idx="2342">
                  <c:v>-17680813</c:v>
                </c:pt>
                <c:pt idx="2343">
                  <c:v>-2077789</c:v>
                </c:pt>
                <c:pt idx="2344">
                  <c:v>-14976909</c:v>
                </c:pt>
                <c:pt idx="2345">
                  <c:v>-12663533</c:v>
                </c:pt>
                <c:pt idx="2346">
                  <c:v>-15997036</c:v>
                </c:pt>
                <c:pt idx="2347">
                  <c:v>-13571117</c:v>
                </c:pt>
                <c:pt idx="2348">
                  <c:v>-2028183</c:v>
                </c:pt>
                <c:pt idx="2349">
                  <c:v>-14318803</c:v>
                </c:pt>
                <c:pt idx="2350">
                  <c:v>-15218475</c:v>
                </c:pt>
                <c:pt idx="2351">
                  <c:v>-7725270</c:v>
                </c:pt>
                <c:pt idx="2352">
                  <c:v>220760500</c:v>
                </c:pt>
                <c:pt idx="2353">
                  <c:v>267761243</c:v>
                </c:pt>
                <c:pt idx="2354">
                  <c:v>156780960</c:v>
                </c:pt>
                <c:pt idx="2355">
                  <c:v>155200000</c:v>
                </c:pt>
                <c:pt idx="2356">
                  <c:v>161781728</c:v>
                </c:pt>
                <c:pt idx="2357">
                  <c:v>113067808</c:v>
                </c:pt>
                <c:pt idx="2358">
                  <c:v>115058047</c:v>
                </c:pt>
                <c:pt idx="2359">
                  <c:v>123795342</c:v>
                </c:pt>
                <c:pt idx="2360">
                  <c:v>96936400</c:v>
                </c:pt>
                <c:pt idx="2361">
                  <c:v>-15182960</c:v>
                </c:pt>
                <c:pt idx="2362">
                  <c:v>79175854</c:v>
                </c:pt>
                <c:pt idx="2363">
                  <c:v>77121452</c:v>
                </c:pt>
                <c:pt idx="2364">
                  <c:v>59800000</c:v>
                </c:pt>
                <c:pt idx="2365">
                  <c:v>49001297</c:v>
                </c:pt>
                <c:pt idx="2366">
                  <c:v>51588220</c:v>
                </c:pt>
                <c:pt idx="2367">
                  <c:v>46400000</c:v>
                </c:pt>
                <c:pt idx="2368">
                  <c:v>86978840</c:v>
                </c:pt>
                <c:pt idx="2369">
                  <c:v>46637947</c:v>
                </c:pt>
                <c:pt idx="2370">
                  <c:v>58326666</c:v>
                </c:pt>
                <c:pt idx="2371">
                  <c:v>40184721</c:v>
                </c:pt>
                <c:pt idx="2372">
                  <c:v>35003300</c:v>
                </c:pt>
                <c:pt idx="2373">
                  <c:v>37322273</c:v>
                </c:pt>
                <c:pt idx="2374">
                  <c:v>32860214</c:v>
                </c:pt>
                <c:pt idx="2375">
                  <c:v>32811275</c:v>
                </c:pt>
                <c:pt idx="2376">
                  <c:v>28022524</c:v>
                </c:pt>
                <c:pt idx="2377">
                  <c:v>25672630</c:v>
                </c:pt>
                <c:pt idx="2378">
                  <c:v>27919096</c:v>
                </c:pt>
                <c:pt idx="2379">
                  <c:v>27592530</c:v>
                </c:pt>
                <c:pt idx="2380">
                  <c:v>25064955</c:v>
                </c:pt>
                <c:pt idx="2381">
                  <c:v>34886089</c:v>
                </c:pt>
                <c:pt idx="2382">
                  <c:v>21882551</c:v>
                </c:pt>
                <c:pt idx="2383">
                  <c:v>33983001</c:v>
                </c:pt>
                <c:pt idx="2384">
                  <c:v>-16008503</c:v>
                </c:pt>
                <c:pt idx="2385">
                  <c:v>20007180</c:v>
                </c:pt>
                <c:pt idx="2386">
                  <c:v>20887263</c:v>
                </c:pt>
                <c:pt idx="2387">
                  <c:v>18308901</c:v>
                </c:pt>
                <c:pt idx="2388">
                  <c:v>18771174</c:v>
                </c:pt>
                <c:pt idx="2389">
                  <c:v>-9000000</c:v>
                </c:pt>
                <c:pt idx="2390">
                  <c:v>18386128</c:v>
                </c:pt>
                <c:pt idx="2391">
                  <c:v>22877959</c:v>
                </c:pt>
                <c:pt idx="2392">
                  <c:v>17721635</c:v>
                </c:pt>
                <c:pt idx="2393">
                  <c:v>16585300</c:v>
                </c:pt>
                <c:pt idx="2394">
                  <c:v>15259652</c:v>
                </c:pt>
                <c:pt idx="2395">
                  <c:v>38192114</c:v>
                </c:pt>
                <c:pt idx="2396">
                  <c:v>14857814</c:v>
                </c:pt>
                <c:pt idx="2397">
                  <c:v>15226144</c:v>
                </c:pt>
                <c:pt idx="2398">
                  <c:v>20054909</c:v>
                </c:pt>
                <c:pt idx="2399">
                  <c:v>14302097</c:v>
                </c:pt>
                <c:pt idx="2400">
                  <c:v>14106737</c:v>
                </c:pt>
                <c:pt idx="2401">
                  <c:v>13637507</c:v>
                </c:pt>
                <c:pt idx="2402">
                  <c:v>15127963</c:v>
                </c:pt>
                <c:pt idx="2403">
                  <c:v>18645546</c:v>
                </c:pt>
                <c:pt idx="2404">
                  <c:v>12441122</c:v>
                </c:pt>
                <c:pt idx="2405">
                  <c:v>13014536</c:v>
                </c:pt>
                <c:pt idx="2406">
                  <c:v>18860010</c:v>
                </c:pt>
                <c:pt idx="2407">
                  <c:v>11421314</c:v>
                </c:pt>
                <c:pt idx="2408">
                  <c:v>9881000</c:v>
                </c:pt>
                <c:pt idx="2409">
                  <c:v>8089926</c:v>
                </c:pt>
                <c:pt idx="2410">
                  <c:v>11161406</c:v>
                </c:pt>
                <c:pt idx="2411">
                  <c:v>11454968</c:v>
                </c:pt>
                <c:pt idx="2412">
                  <c:v>11384919</c:v>
                </c:pt>
                <c:pt idx="2413">
                  <c:v>7189039</c:v>
                </c:pt>
                <c:pt idx="2414">
                  <c:v>5998709</c:v>
                </c:pt>
                <c:pt idx="2415">
                  <c:v>5801344</c:v>
                </c:pt>
                <c:pt idx="2416">
                  <c:v>7468807</c:v>
                </c:pt>
                <c:pt idx="2417">
                  <c:v>4158074</c:v>
                </c:pt>
                <c:pt idx="2418">
                  <c:v>-1156686</c:v>
                </c:pt>
                <c:pt idx="2419">
                  <c:v>5566327</c:v>
                </c:pt>
                <c:pt idx="2420">
                  <c:v>5218921</c:v>
                </c:pt>
                <c:pt idx="2421">
                  <c:v>2411331</c:v>
                </c:pt>
                <c:pt idx="2422">
                  <c:v>6383298</c:v>
                </c:pt>
                <c:pt idx="2423">
                  <c:v>9984868</c:v>
                </c:pt>
                <c:pt idx="2424">
                  <c:v>1459004</c:v>
                </c:pt>
                <c:pt idx="2425">
                  <c:v>700000</c:v>
                </c:pt>
                <c:pt idx="2426">
                  <c:v>100000</c:v>
                </c:pt>
                <c:pt idx="2427">
                  <c:v>-61430</c:v>
                </c:pt>
                <c:pt idx="2428">
                  <c:v>2237244</c:v>
                </c:pt>
                <c:pt idx="2429">
                  <c:v>-750995</c:v>
                </c:pt>
                <c:pt idx="2430">
                  <c:v>-2298120</c:v>
                </c:pt>
                <c:pt idx="2431">
                  <c:v>-2198810</c:v>
                </c:pt>
                <c:pt idx="2432">
                  <c:v>-2450515</c:v>
                </c:pt>
                <c:pt idx="2433">
                  <c:v>-1233986</c:v>
                </c:pt>
                <c:pt idx="2434">
                  <c:v>-1965583</c:v>
                </c:pt>
                <c:pt idx="2435">
                  <c:v>-2787583</c:v>
                </c:pt>
                <c:pt idx="2436">
                  <c:v>-3385764</c:v>
                </c:pt>
                <c:pt idx="2437">
                  <c:v>-6662701</c:v>
                </c:pt>
                <c:pt idx="2438">
                  <c:v>-4236531</c:v>
                </c:pt>
                <c:pt idx="2439">
                  <c:v>-3855482</c:v>
                </c:pt>
                <c:pt idx="2440">
                  <c:v>608545</c:v>
                </c:pt>
                <c:pt idx="2441">
                  <c:v>-4556684</c:v>
                </c:pt>
                <c:pt idx="2442">
                  <c:v>-4505853</c:v>
                </c:pt>
                <c:pt idx="2443">
                  <c:v>-5071000</c:v>
                </c:pt>
                <c:pt idx="2444">
                  <c:v>-4588020</c:v>
                </c:pt>
                <c:pt idx="2445">
                  <c:v>2439163</c:v>
                </c:pt>
                <c:pt idx="2446">
                  <c:v>-5603513</c:v>
                </c:pt>
                <c:pt idx="2447">
                  <c:v>-5940412</c:v>
                </c:pt>
                <c:pt idx="2448">
                  <c:v>-6827190</c:v>
                </c:pt>
                <c:pt idx="2449">
                  <c:v>-6264471</c:v>
                </c:pt>
                <c:pt idx="2450">
                  <c:v>-11413624</c:v>
                </c:pt>
                <c:pt idx="2451">
                  <c:v>-6621859</c:v>
                </c:pt>
                <c:pt idx="2452">
                  <c:v>-6919884</c:v>
                </c:pt>
                <c:pt idx="2453">
                  <c:v>-7242870</c:v>
                </c:pt>
                <c:pt idx="2454">
                  <c:v>-5876166</c:v>
                </c:pt>
                <c:pt idx="2455">
                  <c:v>-8590794</c:v>
                </c:pt>
                <c:pt idx="2456">
                  <c:v>-8626307</c:v>
                </c:pt>
                <c:pt idx="2457">
                  <c:v>-7443292</c:v>
                </c:pt>
                <c:pt idx="2458">
                  <c:v>-9693553</c:v>
                </c:pt>
                <c:pt idx="2459">
                  <c:v>-9782502</c:v>
                </c:pt>
                <c:pt idx="2460">
                  <c:v>-9976725</c:v>
                </c:pt>
                <c:pt idx="2461">
                  <c:v>-10043599</c:v>
                </c:pt>
                <c:pt idx="2462">
                  <c:v>-10764163</c:v>
                </c:pt>
                <c:pt idx="2463">
                  <c:v>-15997045</c:v>
                </c:pt>
                <c:pt idx="2464">
                  <c:v>-7780422</c:v>
                </c:pt>
                <c:pt idx="2465">
                  <c:v>-18752184</c:v>
                </c:pt>
                <c:pt idx="2466">
                  <c:v>-12587955</c:v>
                </c:pt>
                <c:pt idx="2467">
                  <c:v>-12796359</c:v>
                </c:pt>
                <c:pt idx="2468">
                  <c:v>-13046268</c:v>
                </c:pt>
                <c:pt idx="2469">
                  <c:v>-13045798</c:v>
                </c:pt>
                <c:pt idx="2470">
                  <c:v>-13705360</c:v>
                </c:pt>
                <c:pt idx="2471">
                  <c:v>-5973565</c:v>
                </c:pt>
                <c:pt idx="2472">
                  <c:v>-10802214</c:v>
                </c:pt>
                <c:pt idx="2473">
                  <c:v>-6470234</c:v>
                </c:pt>
                <c:pt idx="2474">
                  <c:v>-14386444</c:v>
                </c:pt>
                <c:pt idx="2475">
                  <c:v>-14646257</c:v>
                </c:pt>
                <c:pt idx="2476">
                  <c:v>-299897945</c:v>
                </c:pt>
                <c:pt idx="2477">
                  <c:v>-14926452</c:v>
                </c:pt>
                <c:pt idx="2478">
                  <c:v>-14971130</c:v>
                </c:pt>
                <c:pt idx="2479">
                  <c:v>-24977277</c:v>
                </c:pt>
                <c:pt idx="2480">
                  <c:v>-14979620</c:v>
                </c:pt>
                <c:pt idx="2481">
                  <c:v>56306973</c:v>
                </c:pt>
                <c:pt idx="2482">
                  <c:v>51209973</c:v>
                </c:pt>
                <c:pt idx="2483">
                  <c:v>31838728</c:v>
                </c:pt>
                <c:pt idx="2484">
                  <c:v>-2308300</c:v>
                </c:pt>
                <c:pt idx="2485">
                  <c:v>86757447</c:v>
                </c:pt>
                <c:pt idx="2486">
                  <c:v>-14125795</c:v>
                </c:pt>
                <c:pt idx="2487">
                  <c:v>126319195</c:v>
                </c:pt>
                <c:pt idx="2488">
                  <c:v>142645693</c:v>
                </c:pt>
                <c:pt idx="2489">
                  <c:v>164406268</c:v>
                </c:pt>
                <c:pt idx="2490">
                  <c:v>93506210</c:v>
                </c:pt>
                <c:pt idx="2491">
                  <c:v>56001698</c:v>
                </c:pt>
                <c:pt idx="2492">
                  <c:v>53856263</c:v>
                </c:pt>
                <c:pt idx="2493">
                  <c:v>36527787</c:v>
                </c:pt>
                <c:pt idx="2494">
                  <c:v>47356221</c:v>
                </c:pt>
                <c:pt idx="2495">
                  <c:v>32800000</c:v>
                </c:pt>
                <c:pt idx="2496">
                  <c:v>24048637</c:v>
                </c:pt>
                <c:pt idx="2497">
                  <c:v>20793160</c:v>
                </c:pt>
                <c:pt idx="2498">
                  <c:v>16628981</c:v>
                </c:pt>
                <c:pt idx="2499">
                  <c:v>16959436</c:v>
                </c:pt>
                <c:pt idx="2500">
                  <c:v>11571351</c:v>
                </c:pt>
                <c:pt idx="2501">
                  <c:v>13515786</c:v>
                </c:pt>
                <c:pt idx="2502">
                  <c:v>11482931</c:v>
                </c:pt>
                <c:pt idx="2503">
                  <c:v>-100000</c:v>
                </c:pt>
                <c:pt idx="2504">
                  <c:v>2298046</c:v>
                </c:pt>
                <c:pt idx="2505">
                  <c:v>1549702</c:v>
                </c:pt>
                <c:pt idx="2506">
                  <c:v>1483540</c:v>
                </c:pt>
                <c:pt idx="2507">
                  <c:v>6246959</c:v>
                </c:pt>
                <c:pt idx="2508">
                  <c:v>1062898</c:v>
                </c:pt>
                <c:pt idx="2509">
                  <c:v>2348123</c:v>
                </c:pt>
                <c:pt idx="2510">
                  <c:v>6671475</c:v>
                </c:pt>
                <c:pt idx="2511">
                  <c:v>-360000</c:v>
                </c:pt>
                <c:pt idx="2512">
                  <c:v>1610731</c:v>
                </c:pt>
                <c:pt idx="2513">
                  <c:v>-2795501</c:v>
                </c:pt>
                <c:pt idx="2514">
                  <c:v>-3602635</c:v>
                </c:pt>
                <c:pt idx="2515">
                  <c:v>-4597590</c:v>
                </c:pt>
                <c:pt idx="2516">
                  <c:v>-20540176</c:v>
                </c:pt>
                <c:pt idx="2517">
                  <c:v>-18891180</c:v>
                </c:pt>
                <c:pt idx="2518">
                  <c:v>-9258013</c:v>
                </c:pt>
                <c:pt idx="2519">
                  <c:v>-9708035</c:v>
                </c:pt>
                <c:pt idx="2520">
                  <c:v>-10899350</c:v>
                </c:pt>
                <c:pt idx="2521">
                  <c:v>-11526000</c:v>
                </c:pt>
                <c:pt idx="2522">
                  <c:v>-13000000</c:v>
                </c:pt>
                <c:pt idx="2523">
                  <c:v>-4241500</c:v>
                </c:pt>
                <c:pt idx="2524">
                  <c:v>-102725701</c:v>
                </c:pt>
                <c:pt idx="2525">
                  <c:v>-14816912</c:v>
                </c:pt>
                <c:pt idx="2526">
                  <c:v>-13953505</c:v>
                </c:pt>
                <c:pt idx="2527">
                  <c:v>-12247786</c:v>
                </c:pt>
                <c:pt idx="2528">
                  <c:v>69025853</c:v>
                </c:pt>
                <c:pt idx="2529">
                  <c:v>65871240</c:v>
                </c:pt>
                <c:pt idx="2530">
                  <c:v>44631572</c:v>
                </c:pt>
                <c:pt idx="2531">
                  <c:v>2354988</c:v>
                </c:pt>
                <c:pt idx="2532">
                  <c:v>-1717323</c:v>
                </c:pt>
                <c:pt idx="2533">
                  <c:v>-6439124</c:v>
                </c:pt>
                <c:pt idx="2534">
                  <c:v>-10239</c:v>
                </c:pt>
                <c:pt idx="2535">
                  <c:v>-7998060</c:v>
                </c:pt>
                <c:pt idx="2536">
                  <c:v>-7913655</c:v>
                </c:pt>
                <c:pt idx="2537">
                  <c:v>110922370</c:v>
                </c:pt>
                <c:pt idx="2538">
                  <c:v>-13236409</c:v>
                </c:pt>
                <c:pt idx="2539">
                  <c:v>60000942</c:v>
                </c:pt>
                <c:pt idx="2540">
                  <c:v>93952327</c:v>
                </c:pt>
                <c:pt idx="2541">
                  <c:v>-41392993</c:v>
                </c:pt>
                <c:pt idx="2542">
                  <c:v>44300000</c:v>
                </c:pt>
                <c:pt idx="2543">
                  <c:v>78038276</c:v>
                </c:pt>
                <c:pt idx="2544">
                  <c:v>42369900</c:v>
                </c:pt>
                <c:pt idx="2545">
                  <c:v>48693523</c:v>
                </c:pt>
                <c:pt idx="2546">
                  <c:v>33729374</c:v>
                </c:pt>
                <c:pt idx="2547">
                  <c:v>31726644</c:v>
                </c:pt>
                <c:pt idx="2548">
                  <c:v>31134898</c:v>
                </c:pt>
                <c:pt idx="2549">
                  <c:v>36137684</c:v>
                </c:pt>
                <c:pt idx="2550">
                  <c:v>22176108</c:v>
                </c:pt>
                <c:pt idx="2551">
                  <c:v>15972187</c:v>
                </c:pt>
                <c:pt idx="2552">
                  <c:v>19779400</c:v>
                </c:pt>
                <c:pt idx="2553">
                  <c:v>37257433</c:v>
                </c:pt>
                <c:pt idx="2554">
                  <c:v>-12976053</c:v>
                </c:pt>
                <c:pt idx="2555">
                  <c:v>47008303</c:v>
                </c:pt>
                <c:pt idx="2556">
                  <c:v>36121934</c:v>
                </c:pt>
                <c:pt idx="2557">
                  <c:v>9141959</c:v>
                </c:pt>
                <c:pt idx="2558">
                  <c:v>14052167</c:v>
                </c:pt>
                <c:pt idx="2559">
                  <c:v>13539321</c:v>
                </c:pt>
                <c:pt idx="2560">
                  <c:v>15501605</c:v>
                </c:pt>
                <c:pt idx="2561">
                  <c:v>39343632</c:v>
                </c:pt>
                <c:pt idx="2562">
                  <c:v>7592632</c:v>
                </c:pt>
                <c:pt idx="2563">
                  <c:v>10440971</c:v>
                </c:pt>
                <c:pt idx="2564">
                  <c:v>9858926</c:v>
                </c:pt>
                <c:pt idx="2565">
                  <c:v>16235901</c:v>
                </c:pt>
                <c:pt idx="2566">
                  <c:v>25916903</c:v>
                </c:pt>
                <c:pt idx="2567">
                  <c:v>2929123</c:v>
                </c:pt>
                <c:pt idx="2568">
                  <c:v>-5246069</c:v>
                </c:pt>
                <c:pt idx="2569">
                  <c:v>-2003560</c:v>
                </c:pt>
                <c:pt idx="2570">
                  <c:v>-4973029</c:v>
                </c:pt>
                <c:pt idx="2571">
                  <c:v>1677654</c:v>
                </c:pt>
                <c:pt idx="2572">
                  <c:v>-3024316</c:v>
                </c:pt>
                <c:pt idx="2573">
                  <c:v>-5118665</c:v>
                </c:pt>
                <c:pt idx="2574">
                  <c:v>-6758303</c:v>
                </c:pt>
                <c:pt idx="2575">
                  <c:v>-7128397</c:v>
                </c:pt>
                <c:pt idx="2576">
                  <c:v>3574731</c:v>
                </c:pt>
                <c:pt idx="2577">
                  <c:v>-7997690</c:v>
                </c:pt>
                <c:pt idx="2578">
                  <c:v>-8080104</c:v>
                </c:pt>
                <c:pt idx="2579">
                  <c:v>12675765</c:v>
                </c:pt>
                <c:pt idx="2580">
                  <c:v>-8142624</c:v>
                </c:pt>
                <c:pt idx="2581">
                  <c:v>-9830576</c:v>
                </c:pt>
                <c:pt idx="2582">
                  <c:v>5004225</c:v>
                </c:pt>
                <c:pt idx="2583">
                  <c:v>-96941620</c:v>
                </c:pt>
                <c:pt idx="2584">
                  <c:v>-7925162</c:v>
                </c:pt>
                <c:pt idx="2585">
                  <c:v>-10896000</c:v>
                </c:pt>
                <c:pt idx="2586">
                  <c:v>2501651</c:v>
                </c:pt>
                <c:pt idx="2587">
                  <c:v>-11827231</c:v>
                </c:pt>
                <c:pt idx="2588">
                  <c:v>4738570</c:v>
                </c:pt>
                <c:pt idx="2589">
                  <c:v>-1800000</c:v>
                </c:pt>
                <c:pt idx="2590">
                  <c:v>-11849597</c:v>
                </c:pt>
                <c:pt idx="2591">
                  <c:v>-19596068</c:v>
                </c:pt>
                <c:pt idx="2592">
                  <c:v>-6782889</c:v>
                </c:pt>
                <c:pt idx="2593">
                  <c:v>-11975825</c:v>
                </c:pt>
                <c:pt idx="2594">
                  <c:v>-12698695</c:v>
                </c:pt>
                <c:pt idx="2595">
                  <c:v>38872378</c:v>
                </c:pt>
                <c:pt idx="2596">
                  <c:v>-12588338</c:v>
                </c:pt>
                <c:pt idx="2597">
                  <c:v>15399192</c:v>
                </c:pt>
                <c:pt idx="2598">
                  <c:v>-10964434</c:v>
                </c:pt>
                <c:pt idx="2599">
                  <c:v>8578145</c:v>
                </c:pt>
                <c:pt idx="2600">
                  <c:v>1560950</c:v>
                </c:pt>
                <c:pt idx="2601">
                  <c:v>-718500</c:v>
                </c:pt>
                <c:pt idx="2602">
                  <c:v>-1774772</c:v>
                </c:pt>
                <c:pt idx="2603">
                  <c:v>-12785034</c:v>
                </c:pt>
                <c:pt idx="2604">
                  <c:v>-4043793</c:v>
                </c:pt>
                <c:pt idx="2605">
                  <c:v>-6050307</c:v>
                </c:pt>
                <c:pt idx="2606">
                  <c:v>-3469419</c:v>
                </c:pt>
                <c:pt idx="2607">
                  <c:v>-8642509</c:v>
                </c:pt>
                <c:pt idx="2608">
                  <c:v>-14491311</c:v>
                </c:pt>
                <c:pt idx="2609">
                  <c:v>-11272676</c:v>
                </c:pt>
                <c:pt idx="2610">
                  <c:v>-10639452</c:v>
                </c:pt>
                <c:pt idx="2611">
                  <c:v>16089953</c:v>
                </c:pt>
                <c:pt idx="2612">
                  <c:v>-13960131</c:v>
                </c:pt>
                <c:pt idx="2613">
                  <c:v>35592846</c:v>
                </c:pt>
                <c:pt idx="2614">
                  <c:v>-11689814</c:v>
                </c:pt>
                <c:pt idx="2615">
                  <c:v>-11410555</c:v>
                </c:pt>
                <c:pt idx="2616">
                  <c:v>196565000</c:v>
                </c:pt>
                <c:pt idx="2617">
                  <c:v>252000000</c:v>
                </c:pt>
                <c:pt idx="2618">
                  <c:v>90736215</c:v>
                </c:pt>
                <c:pt idx="2619">
                  <c:v>-9528558</c:v>
                </c:pt>
                <c:pt idx="2620">
                  <c:v>54817937</c:v>
                </c:pt>
                <c:pt idx="2621">
                  <c:v>79547205</c:v>
                </c:pt>
                <c:pt idx="2622">
                  <c:v>63074950</c:v>
                </c:pt>
                <c:pt idx="2623">
                  <c:v>67900000</c:v>
                </c:pt>
                <c:pt idx="2624">
                  <c:v>60217000</c:v>
                </c:pt>
                <c:pt idx="2625">
                  <c:v>67568000</c:v>
                </c:pt>
                <c:pt idx="2626">
                  <c:v>53500000</c:v>
                </c:pt>
                <c:pt idx="2627">
                  <c:v>58011073</c:v>
                </c:pt>
                <c:pt idx="2628">
                  <c:v>53269010</c:v>
                </c:pt>
                <c:pt idx="2629">
                  <c:v>51071133</c:v>
                </c:pt>
                <c:pt idx="2630">
                  <c:v>27647595</c:v>
                </c:pt>
                <c:pt idx="2631">
                  <c:v>26087366</c:v>
                </c:pt>
                <c:pt idx="2632">
                  <c:v>52572496</c:v>
                </c:pt>
                <c:pt idx="2633">
                  <c:v>18400000</c:v>
                </c:pt>
                <c:pt idx="2634">
                  <c:v>37365600</c:v>
                </c:pt>
                <c:pt idx="2635">
                  <c:v>25188667</c:v>
                </c:pt>
                <c:pt idx="2636">
                  <c:v>42724272</c:v>
                </c:pt>
                <c:pt idx="2637">
                  <c:v>19597131</c:v>
                </c:pt>
                <c:pt idx="2638">
                  <c:v>19691811</c:v>
                </c:pt>
                <c:pt idx="2639">
                  <c:v>19397498</c:v>
                </c:pt>
                <c:pt idx="2640">
                  <c:v>19179516</c:v>
                </c:pt>
                <c:pt idx="2641">
                  <c:v>19155435</c:v>
                </c:pt>
                <c:pt idx="2642">
                  <c:v>15281507</c:v>
                </c:pt>
                <c:pt idx="2643">
                  <c:v>17007184</c:v>
                </c:pt>
                <c:pt idx="2644">
                  <c:v>13776062</c:v>
                </c:pt>
                <c:pt idx="2645">
                  <c:v>13240988</c:v>
                </c:pt>
                <c:pt idx="2646">
                  <c:v>112868837</c:v>
                </c:pt>
                <c:pt idx="2647">
                  <c:v>10905674</c:v>
                </c:pt>
                <c:pt idx="2648">
                  <c:v>13277561</c:v>
                </c:pt>
                <c:pt idx="2649">
                  <c:v>9133087</c:v>
                </c:pt>
                <c:pt idx="2650">
                  <c:v>25707719</c:v>
                </c:pt>
                <c:pt idx="2651">
                  <c:v>9761993</c:v>
                </c:pt>
                <c:pt idx="2652">
                  <c:v>6595716</c:v>
                </c:pt>
                <c:pt idx="2653">
                  <c:v>19990064</c:v>
                </c:pt>
                <c:pt idx="2654">
                  <c:v>5613460</c:v>
                </c:pt>
                <c:pt idx="2655">
                  <c:v>8088568</c:v>
                </c:pt>
                <c:pt idx="2656">
                  <c:v>5292381</c:v>
                </c:pt>
                <c:pt idx="2657">
                  <c:v>4300302</c:v>
                </c:pt>
                <c:pt idx="2658">
                  <c:v>15829874</c:v>
                </c:pt>
                <c:pt idx="2659">
                  <c:v>902790</c:v>
                </c:pt>
                <c:pt idx="2660">
                  <c:v>-2566866</c:v>
                </c:pt>
                <c:pt idx="2661">
                  <c:v>-1801234</c:v>
                </c:pt>
                <c:pt idx="2662">
                  <c:v>3294553</c:v>
                </c:pt>
                <c:pt idx="2663">
                  <c:v>-88958772</c:v>
                </c:pt>
                <c:pt idx="2664">
                  <c:v>-4081717</c:v>
                </c:pt>
                <c:pt idx="2665">
                  <c:v>10331028</c:v>
                </c:pt>
                <c:pt idx="2666">
                  <c:v>-3865783</c:v>
                </c:pt>
                <c:pt idx="2667">
                  <c:v>-3017320</c:v>
                </c:pt>
                <c:pt idx="2668">
                  <c:v>-1260859</c:v>
                </c:pt>
                <c:pt idx="2669">
                  <c:v>-6457975</c:v>
                </c:pt>
                <c:pt idx="2670">
                  <c:v>-6967504</c:v>
                </c:pt>
                <c:pt idx="2671">
                  <c:v>-5245102</c:v>
                </c:pt>
                <c:pt idx="2672">
                  <c:v>-7077834</c:v>
                </c:pt>
                <c:pt idx="2673">
                  <c:v>-7097000</c:v>
                </c:pt>
                <c:pt idx="2674">
                  <c:v>-7282545</c:v>
                </c:pt>
                <c:pt idx="2675">
                  <c:v>-8851518</c:v>
                </c:pt>
                <c:pt idx="2676">
                  <c:v>-9673593</c:v>
                </c:pt>
                <c:pt idx="2677">
                  <c:v>-12213298588</c:v>
                </c:pt>
                <c:pt idx="2678">
                  <c:v>-9939047</c:v>
                </c:pt>
                <c:pt idx="2679">
                  <c:v>-8049706</c:v>
                </c:pt>
                <c:pt idx="2680">
                  <c:v>-6364114</c:v>
                </c:pt>
                <c:pt idx="2681">
                  <c:v>-10220716</c:v>
                </c:pt>
                <c:pt idx="2682">
                  <c:v>-10297723</c:v>
                </c:pt>
                <c:pt idx="2683">
                  <c:v>-11738519</c:v>
                </c:pt>
                <c:pt idx="2684">
                  <c:v>-10493002</c:v>
                </c:pt>
                <c:pt idx="2685">
                  <c:v>-11139998</c:v>
                </c:pt>
                <c:pt idx="2686">
                  <c:v>-11451066</c:v>
                </c:pt>
                <c:pt idx="2687">
                  <c:v>-9552250</c:v>
                </c:pt>
                <c:pt idx="2688">
                  <c:v>-11666024</c:v>
                </c:pt>
                <c:pt idx="2689">
                  <c:v>-11858147</c:v>
                </c:pt>
                <c:pt idx="2690">
                  <c:v>-7696561</c:v>
                </c:pt>
                <c:pt idx="2691">
                  <c:v>-11785798</c:v>
                </c:pt>
                <c:pt idx="2692">
                  <c:v>-2499804112</c:v>
                </c:pt>
                <c:pt idx="2693">
                  <c:v>-11824630</c:v>
                </c:pt>
                <c:pt idx="2694">
                  <c:v>-11880078</c:v>
                </c:pt>
                <c:pt idx="2695">
                  <c:v>42343675</c:v>
                </c:pt>
                <c:pt idx="2696">
                  <c:v>-19982851</c:v>
                </c:pt>
                <c:pt idx="2697">
                  <c:v>-11985384</c:v>
                </c:pt>
                <c:pt idx="2698">
                  <c:v>79443253</c:v>
                </c:pt>
                <c:pt idx="2699">
                  <c:v>24093107</c:v>
                </c:pt>
                <c:pt idx="2700">
                  <c:v>45969179</c:v>
                </c:pt>
                <c:pt idx="2701">
                  <c:v>-11851144</c:v>
                </c:pt>
                <c:pt idx="2702">
                  <c:v>137170000</c:v>
                </c:pt>
                <c:pt idx="2703">
                  <c:v>449935665</c:v>
                </c:pt>
                <c:pt idx="2704">
                  <c:v>24037564</c:v>
                </c:pt>
                <c:pt idx="2705">
                  <c:v>100722000</c:v>
                </c:pt>
                <c:pt idx="2706">
                  <c:v>79556401</c:v>
                </c:pt>
                <c:pt idx="2707">
                  <c:v>68571803</c:v>
                </c:pt>
                <c:pt idx="2708">
                  <c:v>41929168</c:v>
                </c:pt>
                <c:pt idx="2709">
                  <c:v>39461335</c:v>
                </c:pt>
                <c:pt idx="2710">
                  <c:v>38797148</c:v>
                </c:pt>
                <c:pt idx="2711">
                  <c:v>33563158</c:v>
                </c:pt>
                <c:pt idx="2712">
                  <c:v>30227069</c:v>
                </c:pt>
                <c:pt idx="2713">
                  <c:v>28025000</c:v>
                </c:pt>
                <c:pt idx="2714">
                  <c:v>27701895</c:v>
                </c:pt>
                <c:pt idx="2715">
                  <c:v>16669413</c:v>
                </c:pt>
                <c:pt idx="2716">
                  <c:v>26766350</c:v>
                </c:pt>
                <c:pt idx="2717">
                  <c:v>12978402</c:v>
                </c:pt>
                <c:pt idx="2718">
                  <c:v>9370057</c:v>
                </c:pt>
                <c:pt idx="2719">
                  <c:v>-7115337</c:v>
                </c:pt>
                <c:pt idx="2720">
                  <c:v>27317535</c:v>
                </c:pt>
                <c:pt idx="2721">
                  <c:v>2903262</c:v>
                </c:pt>
                <c:pt idx="2722">
                  <c:v>2592872</c:v>
                </c:pt>
                <c:pt idx="2723">
                  <c:v>7381787</c:v>
                </c:pt>
                <c:pt idx="2724">
                  <c:v>2558739</c:v>
                </c:pt>
                <c:pt idx="2725">
                  <c:v>2103828</c:v>
                </c:pt>
                <c:pt idx="2726">
                  <c:v>22305037</c:v>
                </c:pt>
                <c:pt idx="2727">
                  <c:v>-785353</c:v>
                </c:pt>
                <c:pt idx="2728">
                  <c:v>-1498907</c:v>
                </c:pt>
                <c:pt idx="2729">
                  <c:v>-6185756</c:v>
                </c:pt>
                <c:pt idx="2730">
                  <c:v>-1829786</c:v>
                </c:pt>
                <c:pt idx="2731">
                  <c:v>-12931913</c:v>
                </c:pt>
                <c:pt idx="2732">
                  <c:v>-7246194</c:v>
                </c:pt>
                <c:pt idx="2733">
                  <c:v>-7965819</c:v>
                </c:pt>
                <c:pt idx="2734">
                  <c:v>-8167174</c:v>
                </c:pt>
                <c:pt idx="2735">
                  <c:v>2214255</c:v>
                </c:pt>
                <c:pt idx="2736">
                  <c:v>11017403</c:v>
                </c:pt>
                <c:pt idx="2737">
                  <c:v>-8192146</c:v>
                </c:pt>
                <c:pt idx="2738">
                  <c:v>-10647214</c:v>
                </c:pt>
                <c:pt idx="2739">
                  <c:v>65900000</c:v>
                </c:pt>
                <c:pt idx="2740">
                  <c:v>45929973</c:v>
                </c:pt>
                <c:pt idx="2741">
                  <c:v>-14600121</c:v>
                </c:pt>
                <c:pt idx="2742">
                  <c:v>-696724557</c:v>
                </c:pt>
                <c:pt idx="2743">
                  <c:v>4535191</c:v>
                </c:pt>
                <c:pt idx="2744">
                  <c:v>-6976162</c:v>
                </c:pt>
                <c:pt idx="2745">
                  <c:v>11560085</c:v>
                </c:pt>
                <c:pt idx="2746">
                  <c:v>44715371</c:v>
                </c:pt>
                <c:pt idx="2747">
                  <c:v>424449459</c:v>
                </c:pt>
                <c:pt idx="2748">
                  <c:v>1043445</c:v>
                </c:pt>
                <c:pt idx="2749">
                  <c:v>-10374831</c:v>
                </c:pt>
                <c:pt idx="2750">
                  <c:v>-5149694</c:v>
                </c:pt>
                <c:pt idx="2751">
                  <c:v>128339411</c:v>
                </c:pt>
                <c:pt idx="2752">
                  <c:v>70150343</c:v>
                </c:pt>
                <c:pt idx="2753">
                  <c:v>75300000</c:v>
                </c:pt>
                <c:pt idx="2754">
                  <c:v>58353550</c:v>
                </c:pt>
                <c:pt idx="2755">
                  <c:v>68845130</c:v>
                </c:pt>
                <c:pt idx="2756">
                  <c:v>53319509</c:v>
                </c:pt>
                <c:pt idx="2757">
                  <c:v>37536959</c:v>
                </c:pt>
                <c:pt idx="2758">
                  <c:v>53270259</c:v>
                </c:pt>
                <c:pt idx="2759">
                  <c:v>45865715</c:v>
                </c:pt>
                <c:pt idx="2760">
                  <c:v>57231524</c:v>
                </c:pt>
                <c:pt idx="2761">
                  <c:v>38493982</c:v>
                </c:pt>
                <c:pt idx="2762">
                  <c:v>40752337</c:v>
                </c:pt>
                <c:pt idx="2763">
                  <c:v>100175871</c:v>
                </c:pt>
                <c:pt idx="2764">
                  <c:v>26624000</c:v>
                </c:pt>
                <c:pt idx="2765">
                  <c:v>27470017</c:v>
                </c:pt>
                <c:pt idx="2766">
                  <c:v>30485039</c:v>
                </c:pt>
                <c:pt idx="2767">
                  <c:v>6800000</c:v>
                </c:pt>
                <c:pt idx="2768">
                  <c:v>36377022</c:v>
                </c:pt>
                <c:pt idx="2769">
                  <c:v>13696761</c:v>
                </c:pt>
                <c:pt idx="2770">
                  <c:v>23894477</c:v>
                </c:pt>
                <c:pt idx="2771">
                  <c:v>25794166</c:v>
                </c:pt>
                <c:pt idx="2772">
                  <c:v>23583175</c:v>
                </c:pt>
                <c:pt idx="2773">
                  <c:v>12983713</c:v>
                </c:pt>
                <c:pt idx="2774">
                  <c:v>42200504</c:v>
                </c:pt>
                <c:pt idx="2775">
                  <c:v>23000000</c:v>
                </c:pt>
                <c:pt idx="2776">
                  <c:v>22101000</c:v>
                </c:pt>
                <c:pt idx="2777">
                  <c:v>22487293</c:v>
                </c:pt>
                <c:pt idx="2778">
                  <c:v>20651422</c:v>
                </c:pt>
                <c:pt idx="2779">
                  <c:v>20306281</c:v>
                </c:pt>
                <c:pt idx="2780">
                  <c:v>19500000</c:v>
                </c:pt>
                <c:pt idx="2781">
                  <c:v>13050028</c:v>
                </c:pt>
                <c:pt idx="2782">
                  <c:v>19392418</c:v>
                </c:pt>
                <c:pt idx="2783">
                  <c:v>20063926</c:v>
                </c:pt>
                <c:pt idx="2784">
                  <c:v>16435406</c:v>
                </c:pt>
                <c:pt idx="2785">
                  <c:v>15339117</c:v>
                </c:pt>
                <c:pt idx="2786">
                  <c:v>15600000</c:v>
                </c:pt>
                <c:pt idx="2787">
                  <c:v>17736779</c:v>
                </c:pt>
                <c:pt idx="2788">
                  <c:v>7397469</c:v>
                </c:pt>
                <c:pt idx="2789">
                  <c:v>10384136</c:v>
                </c:pt>
                <c:pt idx="2790">
                  <c:v>15464480</c:v>
                </c:pt>
                <c:pt idx="2791">
                  <c:v>10338609</c:v>
                </c:pt>
                <c:pt idx="2792">
                  <c:v>8272447</c:v>
                </c:pt>
                <c:pt idx="2793">
                  <c:v>8096053</c:v>
                </c:pt>
                <c:pt idx="2794">
                  <c:v>11371425</c:v>
                </c:pt>
                <c:pt idx="2795">
                  <c:v>23071558</c:v>
                </c:pt>
                <c:pt idx="2796">
                  <c:v>7655201</c:v>
                </c:pt>
                <c:pt idx="2797">
                  <c:v>-8752225</c:v>
                </c:pt>
                <c:pt idx="2798">
                  <c:v>6153600</c:v>
                </c:pt>
                <c:pt idx="2799">
                  <c:v>6033556</c:v>
                </c:pt>
                <c:pt idx="2800">
                  <c:v>5667084</c:v>
                </c:pt>
                <c:pt idx="2801">
                  <c:v>2817771</c:v>
                </c:pt>
                <c:pt idx="2802">
                  <c:v>-14843800</c:v>
                </c:pt>
                <c:pt idx="2803">
                  <c:v>11589307</c:v>
                </c:pt>
                <c:pt idx="2804">
                  <c:v>10339754</c:v>
                </c:pt>
                <c:pt idx="2805">
                  <c:v>18873374</c:v>
                </c:pt>
                <c:pt idx="2806">
                  <c:v>10684949</c:v>
                </c:pt>
                <c:pt idx="2807">
                  <c:v>8197405</c:v>
                </c:pt>
                <c:pt idx="2808">
                  <c:v>2570442</c:v>
                </c:pt>
                <c:pt idx="2809">
                  <c:v>2514138</c:v>
                </c:pt>
                <c:pt idx="2810">
                  <c:v>38771291</c:v>
                </c:pt>
                <c:pt idx="2811">
                  <c:v>1703287</c:v>
                </c:pt>
                <c:pt idx="2812">
                  <c:v>-10439741</c:v>
                </c:pt>
                <c:pt idx="2813">
                  <c:v>824921</c:v>
                </c:pt>
                <c:pt idx="2814">
                  <c:v>561238</c:v>
                </c:pt>
                <c:pt idx="2815">
                  <c:v>4479776</c:v>
                </c:pt>
                <c:pt idx="2816">
                  <c:v>-198218</c:v>
                </c:pt>
                <c:pt idx="2817">
                  <c:v>-1929689</c:v>
                </c:pt>
                <c:pt idx="2818">
                  <c:v>-1539005</c:v>
                </c:pt>
                <c:pt idx="2819">
                  <c:v>-1888640</c:v>
                </c:pt>
                <c:pt idx="2820">
                  <c:v>2828771</c:v>
                </c:pt>
                <c:pt idx="2821">
                  <c:v>-32368843</c:v>
                </c:pt>
                <c:pt idx="2822">
                  <c:v>-2436330</c:v>
                </c:pt>
                <c:pt idx="2823">
                  <c:v>-3380827</c:v>
                </c:pt>
                <c:pt idx="2824">
                  <c:v>-787759</c:v>
                </c:pt>
                <c:pt idx="2825">
                  <c:v>-3157942</c:v>
                </c:pt>
                <c:pt idx="2826">
                  <c:v>-3508650</c:v>
                </c:pt>
                <c:pt idx="2827">
                  <c:v>-526618</c:v>
                </c:pt>
                <c:pt idx="2828">
                  <c:v>-3802134</c:v>
                </c:pt>
                <c:pt idx="2829">
                  <c:v>-3955382</c:v>
                </c:pt>
                <c:pt idx="2830">
                  <c:v>-2235973</c:v>
                </c:pt>
                <c:pt idx="2831">
                  <c:v>12569041</c:v>
                </c:pt>
                <c:pt idx="2832">
                  <c:v>-11643257</c:v>
                </c:pt>
                <c:pt idx="2833">
                  <c:v>-4515625</c:v>
                </c:pt>
                <c:pt idx="2834">
                  <c:v>-4651683</c:v>
                </c:pt>
                <c:pt idx="2835">
                  <c:v>-5755845</c:v>
                </c:pt>
                <c:pt idx="2836">
                  <c:v>-4995352</c:v>
                </c:pt>
                <c:pt idx="2837">
                  <c:v>-6666177</c:v>
                </c:pt>
                <c:pt idx="2838">
                  <c:v>-8224415</c:v>
                </c:pt>
                <c:pt idx="2839">
                  <c:v>-5806898</c:v>
                </c:pt>
                <c:pt idx="2840">
                  <c:v>48057348</c:v>
                </c:pt>
                <c:pt idx="2841">
                  <c:v>-6958197</c:v>
                </c:pt>
                <c:pt idx="2842">
                  <c:v>-6939142</c:v>
                </c:pt>
                <c:pt idx="2843">
                  <c:v>-8944346</c:v>
                </c:pt>
                <c:pt idx="2844">
                  <c:v>-7668682</c:v>
                </c:pt>
                <c:pt idx="2845">
                  <c:v>-7814734</c:v>
                </c:pt>
                <c:pt idx="2846">
                  <c:v>16583369</c:v>
                </c:pt>
                <c:pt idx="2847">
                  <c:v>-13200000</c:v>
                </c:pt>
                <c:pt idx="2848">
                  <c:v>-2425934</c:v>
                </c:pt>
                <c:pt idx="2849">
                  <c:v>-8245681</c:v>
                </c:pt>
                <c:pt idx="2850">
                  <c:v>-6358212</c:v>
                </c:pt>
                <c:pt idx="2851">
                  <c:v>-8368161</c:v>
                </c:pt>
                <c:pt idx="2852">
                  <c:v>-8690151</c:v>
                </c:pt>
                <c:pt idx="2853">
                  <c:v>-8060559</c:v>
                </c:pt>
                <c:pt idx="2854">
                  <c:v>-8723016</c:v>
                </c:pt>
                <c:pt idx="2855">
                  <c:v>-9012238</c:v>
                </c:pt>
                <c:pt idx="2856">
                  <c:v>-3525492</c:v>
                </c:pt>
                <c:pt idx="2857">
                  <c:v>-8988946</c:v>
                </c:pt>
                <c:pt idx="2858">
                  <c:v>-9099074</c:v>
                </c:pt>
                <c:pt idx="2859">
                  <c:v>-9133222</c:v>
                </c:pt>
                <c:pt idx="2860">
                  <c:v>-9401355</c:v>
                </c:pt>
                <c:pt idx="2861">
                  <c:v>-9421473</c:v>
                </c:pt>
                <c:pt idx="2862">
                  <c:v>-9511128</c:v>
                </c:pt>
                <c:pt idx="2863">
                  <c:v>-9634266</c:v>
                </c:pt>
                <c:pt idx="2864">
                  <c:v>-59768583</c:v>
                </c:pt>
                <c:pt idx="2865">
                  <c:v>-1906509</c:v>
                </c:pt>
                <c:pt idx="2866">
                  <c:v>-3771476</c:v>
                </c:pt>
                <c:pt idx="2867">
                  <c:v>-9773208</c:v>
                </c:pt>
                <c:pt idx="2868">
                  <c:v>-4863568</c:v>
                </c:pt>
                <c:pt idx="2869">
                  <c:v>-9868383</c:v>
                </c:pt>
                <c:pt idx="2870">
                  <c:v>-6073753</c:v>
                </c:pt>
                <c:pt idx="2871">
                  <c:v>-9830621</c:v>
                </c:pt>
                <c:pt idx="2872">
                  <c:v>-9984553</c:v>
                </c:pt>
                <c:pt idx="2873">
                  <c:v>-9980652</c:v>
                </c:pt>
                <c:pt idx="2874">
                  <c:v>-7899497</c:v>
                </c:pt>
                <c:pt idx="2875">
                  <c:v>-4907100</c:v>
                </c:pt>
                <c:pt idx="2876">
                  <c:v>-9994439</c:v>
                </c:pt>
                <c:pt idx="2877">
                  <c:v>-9996393</c:v>
                </c:pt>
                <c:pt idx="2878">
                  <c:v>-6429473</c:v>
                </c:pt>
                <c:pt idx="2879">
                  <c:v>-9988165</c:v>
                </c:pt>
                <c:pt idx="2880">
                  <c:v>-9871514</c:v>
                </c:pt>
                <c:pt idx="2881">
                  <c:v>-7116045</c:v>
                </c:pt>
                <c:pt idx="2882">
                  <c:v>47676582</c:v>
                </c:pt>
                <c:pt idx="2883">
                  <c:v>33600000</c:v>
                </c:pt>
                <c:pt idx="2884">
                  <c:v>-8674623</c:v>
                </c:pt>
                <c:pt idx="2885">
                  <c:v>3614488</c:v>
                </c:pt>
                <c:pt idx="2886">
                  <c:v>36900000</c:v>
                </c:pt>
                <c:pt idx="2887">
                  <c:v>-3400000</c:v>
                </c:pt>
                <c:pt idx="2888">
                  <c:v>-598397534</c:v>
                </c:pt>
                <c:pt idx="2889">
                  <c:v>-4370130</c:v>
                </c:pt>
                <c:pt idx="2890">
                  <c:v>-4170061</c:v>
                </c:pt>
                <c:pt idx="2891">
                  <c:v>67900000</c:v>
                </c:pt>
                <c:pt idx="2892">
                  <c:v>30775468</c:v>
                </c:pt>
                <c:pt idx="2893">
                  <c:v>-6428265</c:v>
                </c:pt>
                <c:pt idx="2894">
                  <c:v>41000000</c:v>
                </c:pt>
                <c:pt idx="2895">
                  <c:v>54600000</c:v>
                </c:pt>
                <c:pt idx="2896">
                  <c:v>27049108</c:v>
                </c:pt>
                <c:pt idx="2897">
                  <c:v>25074895</c:v>
                </c:pt>
                <c:pt idx="2898">
                  <c:v>24244684</c:v>
                </c:pt>
                <c:pt idx="2899">
                  <c:v>15530513</c:v>
                </c:pt>
                <c:pt idx="2900">
                  <c:v>62519230</c:v>
                </c:pt>
                <c:pt idx="2901">
                  <c:v>11035310</c:v>
                </c:pt>
                <c:pt idx="2902">
                  <c:v>9225165</c:v>
                </c:pt>
                <c:pt idx="2903">
                  <c:v>-2195727</c:v>
                </c:pt>
                <c:pt idx="2904">
                  <c:v>8938179</c:v>
                </c:pt>
                <c:pt idx="2905">
                  <c:v>7235293</c:v>
                </c:pt>
                <c:pt idx="2906">
                  <c:v>1161099</c:v>
                </c:pt>
                <c:pt idx="2907">
                  <c:v>-2452144</c:v>
                </c:pt>
                <c:pt idx="2908">
                  <c:v>-4318497</c:v>
                </c:pt>
                <c:pt idx="2909">
                  <c:v>-3649226</c:v>
                </c:pt>
                <c:pt idx="2910">
                  <c:v>-6044961</c:v>
                </c:pt>
                <c:pt idx="2911">
                  <c:v>-7469465</c:v>
                </c:pt>
                <c:pt idx="2912">
                  <c:v>-4118133</c:v>
                </c:pt>
                <c:pt idx="2913">
                  <c:v>2860839</c:v>
                </c:pt>
                <c:pt idx="2914">
                  <c:v>-399545745</c:v>
                </c:pt>
                <c:pt idx="2915">
                  <c:v>-8650382</c:v>
                </c:pt>
                <c:pt idx="2916">
                  <c:v>-8887065</c:v>
                </c:pt>
                <c:pt idx="2917">
                  <c:v>-8116113</c:v>
                </c:pt>
                <c:pt idx="2918">
                  <c:v>-11386249</c:v>
                </c:pt>
                <c:pt idx="2919">
                  <c:v>-44854891</c:v>
                </c:pt>
                <c:pt idx="2920">
                  <c:v>-7953834</c:v>
                </c:pt>
                <c:pt idx="2921">
                  <c:v>165835000</c:v>
                </c:pt>
                <c:pt idx="2922">
                  <c:v>5773825</c:v>
                </c:pt>
                <c:pt idx="2923">
                  <c:v>-8999838</c:v>
                </c:pt>
                <c:pt idx="2924">
                  <c:v>32462438</c:v>
                </c:pt>
                <c:pt idx="2925">
                  <c:v>20700000</c:v>
                </c:pt>
                <c:pt idx="2926">
                  <c:v>13064616</c:v>
                </c:pt>
                <c:pt idx="2927">
                  <c:v>6879556</c:v>
                </c:pt>
                <c:pt idx="2928">
                  <c:v>25517854</c:v>
                </c:pt>
                <c:pt idx="2929">
                  <c:v>-17726628</c:v>
                </c:pt>
                <c:pt idx="2930">
                  <c:v>-4059945</c:v>
                </c:pt>
                <c:pt idx="2931">
                  <c:v>-7981305</c:v>
                </c:pt>
                <c:pt idx="2932">
                  <c:v>-2737058</c:v>
                </c:pt>
                <c:pt idx="2933">
                  <c:v>-6002193</c:v>
                </c:pt>
                <c:pt idx="2934">
                  <c:v>82800000</c:v>
                </c:pt>
                <c:pt idx="2935">
                  <c:v>-8359756</c:v>
                </c:pt>
                <c:pt idx="2936">
                  <c:v>99930000</c:v>
                </c:pt>
                <c:pt idx="2937">
                  <c:v>23779955</c:v>
                </c:pt>
                <c:pt idx="2938">
                  <c:v>-3557841</c:v>
                </c:pt>
                <c:pt idx="2939">
                  <c:v>155014286</c:v>
                </c:pt>
                <c:pt idx="2940">
                  <c:v>61800000</c:v>
                </c:pt>
                <c:pt idx="2941">
                  <c:v>51889948</c:v>
                </c:pt>
                <c:pt idx="2942">
                  <c:v>44287414</c:v>
                </c:pt>
                <c:pt idx="2943">
                  <c:v>37063889</c:v>
                </c:pt>
                <c:pt idx="2944">
                  <c:v>32066497</c:v>
                </c:pt>
                <c:pt idx="2945">
                  <c:v>28500000</c:v>
                </c:pt>
                <c:pt idx="2946">
                  <c:v>19362712</c:v>
                </c:pt>
                <c:pt idx="2947">
                  <c:v>26746109</c:v>
                </c:pt>
                <c:pt idx="2948">
                  <c:v>26963967</c:v>
                </c:pt>
                <c:pt idx="2949">
                  <c:v>17926543</c:v>
                </c:pt>
                <c:pt idx="2950">
                  <c:v>18049082</c:v>
                </c:pt>
                <c:pt idx="2951">
                  <c:v>14551000</c:v>
                </c:pt>
                <c:pt idx="2952">
                  <c:v>15800000</c:v>
                </c:pt>
                <c:pt idx="2953">
                  <c:v>10090181</c:v>
                </c:pt>
                <c:pt idx="2954">
                  <c:v>9843379</c:v>
                </c:pt>
                <c:pt idx="2955">
                  <c:v>9278980</c:v>
                </c:pt>
                <c:pt idx="2956">
                  <c:v>8699684</c:v>
                </c:pt>
                <c:pt idx="2957">
                  <c:v>815288</c:v>
                </c:pt>
                <c:pt idx="2958">
                  <c:v>8047419</c:v>
                </c:pt>
                <c:pt idx="2959">
                  <c:v>9015786</c:v>
                </c:pt>
                <c:pt idx="2960">
                  <c:v>2269307</c:v>
                </c:pt>
                <c:pt idx="2961">
                  <c:v>9536788</c:v>
                </c:pt>
                <c:pt idx="2962">
                  <c:v>50401464</c:v>
                </c:pt>
                <c:pt idx="2963">
                  <c:v>279017</c:v>
                </c:pt>
                <c:pt idx="2964">
                  <c:v>2106233</c:v>
                </c:pt>
                <c:pt idx="2965">
                  <c:v>-3307186</c:v>
                </c:pt>
                <c:pt idx="2966">
                  <c:v>-2981550</c:v>
                </c:pt>
                <c:pt idx="2967">
                  <c:v>-4557180</c:v>
                </c:pt>
                <c:pt idx="2968">
                  <c:v>-6794756</c:v>
                </c:pt>
                <c:pt idx="2969">
                  <c:v>-4923575</c:v>
                </c:pt>
                <c:pt idx="2970">
                  <c:v>-5724443</c:v>
                </c:pt>
                <c:pt idx="2971">
                  <c:v>-6210108</c:v>
                </c:pt>
                <c:pt idx="2972">
                  <c:v>-1649942</c:v>
                </c:pt>
                <c:pt idx="2973">
                  <c:v>-6105202</c:v>
                </c:pt>
                <c:pt idx="2974">
                  <c:v>-6928760</c:v>
                </c:pt>
                <c:pt idx="2975">
                  <c:v>-7467810</c:v>
                </c:pt>
                <c:pt idx="2976">
                  <c:v>-5813617</c:v>
                </c:pt>
                <c:pt idx="2977">
                  <c:v>8168741</c:v>
                </c:pt>
                <c:pt idx="2978">
                  <c:v>-7431305</c:v>
                </c:pt>
                <c:pt idx="2979">
                  <c:v>-7601580</c:v>
                </c:pt>
                <c:pt idx="2980">
                  <c:v>-7663544</c:v>
                </c:pt>
                <c:pt idx="2981">
                  <c:v>-7701890</c:v>
                </c:pt>
                <c:pt idx="2982">
                  <c:v>-7872856</c:v>
                </c:pt>
                <c:pt idx="2983">
                  <c:v>-7882810</c:v>
                </c:pt>
                <c:pt idx="2984">
                  <c:v>-7891338</c:v>
                </c:pt>
                <c:pt idx="2985">
                  <c:v>-7946519</c:v>
                </c:pt>
                <c:pt idx="2986">
                  <c:v>-49976894</c:v>
                </c:pt>
                <c:pt idx="2987">
                  <c:v>-7947039</c:v>
                </c:pt>
                <c:pt idx="2988">
                  <c:v>-1099560838</c:v>
                </c:pt>
                <c:pt idx="2989">
                  <c:v>-7228760</c:v>
                </c:pt>
                <c:pt idx="2990">
                  <c:v>-9117710</c:v>
                </c:pt>
                <c:pt idx="2991">
                  <c:v>99093296</c:v>
                </c:pt>
                <c:pt idx="2992">
                  <c:v>35990057</c:v>
                </c:pt>
                <c:pt idx="2993">
                  <c:v>24833860</c:v>
                </c:pt>
                <c:pt idx="2994">
                  <c:v>18292061</c:v>
                </c:pt>
                <c:pt idx="2995">
                  <c:v>7544812</c:v>
                </c:pt>
                <c:pt idx="2996">
                  <c:v>8074715</c:v>
                </c:pt>
                <c:pt idx="2997">
                  <c:v>-2400000</c:v>
                </c:pt>
                <c:pt idx="2998">
                  <c:v>2960089</c:v>
                </c:pt>
                <c:pt idx="2999">
                  <c:v>-3260233</c:v>
                </c:pt>
                <c:pt idx="3000">
                  <c:v>-3368360</c:v>
                </c:pt>
                <c:pt idx="3001">
                  <c:v>-4152561</c:v>
                </c:pt>
                <c:pt idx="3002">
                  <c:v>2814185</c:v>
                </c:pt>
                <c:pt idx="3003">
                  <c:v>-49793600</c:v>
                </c:pt>
                <c:pt idx="3004">
                  <c:v>-7302852</c:v>
                </c:pt>
                <c:pt idx="3005">
                  <c:v>-4985459</c:v>
                </c:pt>
                <c:pt idx="3006">
                  <c:v>-5127357</c:v>
                </c:pt>
                <c:pt idx="3007">
                  <c:v>-2856597</c:v>
                </c:pt>
                <c:pt idx="3008">
                  <c:v>-5669173</c:v>
                </c:pt>
                <c:pt idx="3009">
                  <c:v>-5481319</c:v>
                </c:pt>
                <c:pt idx="3010">
                  <c:v>78530303</c:v>
                </c:pt>
                <c:pt idx="3011">
                  <c:v>5110552</c:v>
                </c:pt>
                <c:pt idx="3012">
                  <c:v>135992840</c:v>
                </c:pt>
                <c:pt idx="3013">
                  <c:v>36600000</c:v>
                </c:pt>
                <c:pt idx="3014">
                  <c:v>128821952</c:v>
                </c:pt>
                <c:pt idx="3015">
                  <c:v>90900000</c:v>
                </c:pt>
                <c:pt idx="3016">
                  <c:v>24891374</c:v>
                </c:pt>
                <c:pt idx="3017">
                  <c:v>33158000</c:v>
                </c:pt>
                <c:pt idx="3018">
                  <c:v>106709992</c:v>
                </c:pt>
                <c:pt idx="3019">
                  <c:v>21131483</c:v>
                </c:pt>
                <c:pt idx="3020">
                  <c:v>28400000</c:v>
                </c:pt>
                <c:pt idx="3021">
                  <c:v>29099640</c:v>
                </c:pt>
                <c:pt idx="3022">
                  <c:v>30695394</c:v>
                </c:pt>
                <c:pt idx="3023">
                  <c:v>39812796</c:v>
                </c:pt>
                <c:pt idx="3024">
                  <c:v>24001218</c:v>
                </c:pt>
                <c:pt idx="3025">
                  <c:v>21747570</c:v>
                </c:pt>
                <c:pt idx="3026">
                  <c:v>18625110</c:v>
                </c:pt>
                <c:pt idx="3027">
                  <c:v>16000000</c:v>
                </c:pt>
                <c:pt idx="3028">
                  <c:v>8000000</c:v>
                </c:pt>
                <c:pt idx="3029">
                  <c:v>13257000</c:v>
                </c:pt>
                <c:pt idx="3030">
                  <c:v>22505908</c:v>
                </c:pt>
                <c:pt idx="3031">
                  <c:v>8818967</c:v>
                </c:pt>
                <c:pt idx="3032">
                  <c:v>7891000</c:v>
                </c:pt>
                <c:pt idx="3033">
                  <c:v>9901126</c:v>
                </c:pt>
                <c:pt idx="3034">
                  <c:v>10474107</c:v>
                </c:pt>
                <c:pt idx="3035">
                  <c:v>7003141</c:v>
                </c:pt>
                <c:pt idx="3036">
                  <c:v>104360277</c:v>
                </c:pt>
                <c:pt idx="3037">
                  <c:v>5583510</c:v>
                </c:pt>
                <c:pt idx="3038">
                  <c:v>2190525</c:v>
                </c:pt>
                <c:pt idx="3039">
                  <c:v>1676553</c:v>
                </c:pt>
                <c:pt idx="3040">
                  <c:v>2094451</c:v>
                </c:pt>
                <c:pt idx="3041">
                  <c:v>7612840</c:v>
                </c:pt>
                <c:pt idx="3042">
                  <c:v>2166863</c:v>
                </c:pt>
                <c:pt idx="3043">
                  <c:v>1373585</c:v>
                </c:pt>
                <c:pt idx="3044">
                  <c:v>292175</c:v>
                </c:pt>
                <c:pt idx="3045">
                  <c:v>-398921</c:v>
                </c:pt>
                <c:pt idx="3046">
                  <c:v>165429</c:v>
                </c:pt>
                <c:pt idx="3047">
                  <c:v>-1305692</c:v>
                </c:pt>
                <c:pt idx="3048">
                  <c:v>-1569178</c:v>
                </c:pt>
                <c:pt idx="3049">
                  <c:v>-2279629</c:v>
                </c:pt>
                <c:pt idx="3050">
                  <c:v>-4078262</c:v>
                </c:pt>
                <c:pt idx="3051">
                  <c:v>-4655153</c:v>
                </c:pt>
                <c:pt idx="3052">
                  <c:v>455447</c:v>
                </c:pt>
                <c:pt idx="3053">
                  <c:v>-4851788</c:v>
                </c:pt>
                <c:pt idx="3054">
                  <c:v>-4937934</c:v>
                </c:pt>
                <c:pt idx="3055">
                  <c:v>-5345633</c:v>
                </c:pt>
                <c:pt idx="3056">
                  <c:v>-5261308</c:v>
                </c:pt>
                <c:pt idx="3057">
                  <c:v>-5110478</c:v>
                </c:pt>
                <c:pt idx="3058">
                  <c:v>-3714714</c:v>
                </c:pt>
                <c:pt idx="3059">
                  <c:v>-8000000</c:v>
                </c:pt>
                <c:pt idx="3060">
                  <c:v>-49300000</c:v>
                </c:pt>
                <c:pt idx="3061">
                  <c:v>-5231584</c:v>
                </c:pt>
                <c:pt idx="3062">
                  <c:v>-9693285</c:v>
                </c:pt>
                <c:pt idx="3063">
                  <c:v>-6617054</c:v>
                </c:pt>
                <c:pt idx="3064">
                  <c:v>-3263734</c:v>
                </c:pt>
                <c:pt idx="3065">
                  <c:v>-6803933</c:v>
                </c:pt>
                <c:pt idx="3066">
                  <c:v>-6467012</c:v>
                </c:pt>
                <c:pt idx="3067">
                  <c:v>-6546921</c:v>
                </c:pt>
                <c:pt idx="3068">
                  <c:v>-6953549</c:v>
                </c:pt>
                <c:pt idx="3069">
                  <c:v>-6766897</c:v>
                </c:pt>
                <c:pt idx="3070">
                  <c:v>34500000</c:v>
                </c:pt>
                <c:pt idx="3071">
                  <c:v>1093039</c:v>
                </c:pt>
                <c:pt idx="3072">
                  <c:v>-14072893</c:v>
                </c:pt>
                <c:pt idx="3073">
                  <c:v>-6750474</c:v>
                </c:pt>
                <c:pt idx="3074">
                  <c:v>-6789304</c:v>
                </c:pt>
                <c:pt idx="3075">
                  <c:v>24707598</c:v>
                </c:pt>
                <c:pt idx="3076">
                  <c:v>57096</c:v>
                </c:pt>
                <c:pt idx="3077">
                  <c:v>-4776122</c:v>
                </c:pt>
                <c:pt idx="3078">
                  <c:v>-3991940</c:v>
                </c:pt>
                <c:pt idx="3079">
                  <c:v>77763837</c:v>
                </c:pt>
                <c:pt idx="3080">
                  <c:v>-6389971</c:v>
                </c:pt>
                <c:pt idx="3081">
                  <c:v>51504069</c:v>
                </c:pt>
                <c:pt idx="3082">
                  <c:v>47715416</c:v>
                </c:pt>
                <c:pt idx="3083">
                  <c:v>25399000</c:v>
                </c:pt>
                <c:pt idx="3084">
                  <c:v>17603594</c:v>
                </c:pt>
                <c:pt idx="3085">
                  <c:v>10342303</c:v>
                </c:pt>
                <c:pt idx="3086">
                  <c:v>6867101</c:v>
                </c:pt>
                <c:pt idx="3087">
                  <c:v>3649779</c:v>
                </c:pt>
                <c:pt idx="3088">
                  <c:v>-826515</c:v>
                </c:pt>
                <c:pt idx="3089">
                  <c:v>-2499696</c:v>
                </c:pt>
                <c:pt idx="3090">
                  <c:v>-1661305</c:v>
                </c:pt>
                <c:pt idx="3091">
                  <c:v>-4475146</c:v>
                </c:pt>
                <c:pt idx="3092">
                  <c:v>-4231704</c:v>
                </c:pt>
                <c:pt idx="3093">
                  <c:v>-5470983</c:v>
                </c:pt>
                <c:pt idx="3094">
                  <c:v>-6435852</c:v>
                </c:pt>
                <c:pt idx="3095">
                  <c:v>-6433363</c:v>
                </c:pt>
                <c:pt idx="3096">
                  <c:v>-3628423</c:v>
                </c:pt>
                <c:pt idx="3097">
                  <c:v>31900000</c:v>
                </c:pt>
                <c:pt idx="3098">
                  <c:v>-736141</c:v>
                </c:pt>
                <c:pt idx="3099">
                  <c:v>-9550442</c:v>
                </c:pt>
                <c:pt idx="3100">
                  <c:v>-3877439</c:v>
                </c:pt>
                <c:pt idx="3101">
                  <c:v>175360000</c:v>
                </c:pt>
                <c:pt idx="3102">
                  <c:v>131963328</c:v>
                </c:pt>
                <c:pt idx="3103">
                  <c:v>113078393</c:v>
                </c:pt>
                <c:pt idx="3104">
                  <c:v>96308900</c:v>
                </c:pt>
                <c:pt idx="3105">
                  <c:v>96300000</c:v>
                </c:pt>
                <c:pt idx="3106">
                  <c:v>48800000</c:v>
                </c:pt>
                <c:pt idx="3107">
                  <c:v>-85995841</c:v>
                </c:pt>
                <c:pt idx="3108">
                  <c:v>37650000</c:v>
                </c:pt>
                <c:pt idx="3109">
                  <c:v>33800000</c:v>
                </c:pt>
                <c:pt idx="3110">
                  <c:v>21457409</c:v>
                </c:pt>
                <c:pt idx="3111">
                  <c:v>19047631</c:v>
                </c:pt>
                <c:pt idx="3112">
                  <c:v>17272306</c:v>
                </c:pt>
                <c:pt idx="3113">
                  <c:v>14168359</c:v>
                </c:pt>
                <c:pt idx="3114">
                  <c:v>15005329</c:v>
                </c:pt>
                <c:pt idx="3115">
                  <c:v>20236603</c:v>
                </c:pt>
                <c:pt idx="3116">
                  <c:v>12400000</c:v>
                </c:pt>
                <c:pt idx="3117">
                  <c:v>12621249</c:v>
                </c:pt>
                <c:pt idx="3118">
                  <c:v>19244700</c:v>
                </c:pt>
                <c:pt idx="3119">
                  <c:v>8045844</c:v>
                </c:pt>
                <c:pt idx="3120">
                  <c:v>7235267</c:v>
                </c:pt>
                <c:pt idx="3121">
                  <c:v>6793213</c:v>
                </c:pt>
                <c:pt idx="3122">
                  <c:v>2883495</c:v>
                </c:pt>
                <c:pt idx="3123">
                  <c:v>5797927</c:v>
                </c:pt>
                <c:pt idx="3124">
                  <c:v>11605861</c:v>
                </c:pt>
                <c:pt idx="3125">
                  <c:v>8642254</c:v>
                </c:pt>
                <c:pt idx="3126">
                  <c:v>4203192</c:v>
                </c:pt>
                <c:pt idx="3127">
                  <c:v>1518876</c:v>
                </c:pt>
                <c:pt idx="3128">
                  <c:v>2596914</c:v>
                </c:pt>
                <c:pt idx="3129">
                  <c:v>851636</c:v>
                </c:pt>
                <c:pt idx="3130">
                  <c:v>5434867</c:v>
                </c:pt>
                <c:pt idx="3131">
                  <c:v>-104762</c:v>
                </c:pt>
                <c:pt idx="3132">
                  <c:v>670712</c:v>
                </c:pt>
                <c:pt idx="3133">
                  <c:v>-640226</c:v>
                </c:pt>
                <c:pt idx="3134">
                  <c:v>-1806081</c:v>
                </c:pt>
                <c:pt idx="3135">
                  <c:v>-1140525</c:v>
                </c:pt>
                <c:pt idx="3136">
                  <c:v>-1457225</c:v>
                </c:pt>
                <c:pt idx="3137">
                  <c:v>-2411568</c:v>
                </c:pt>
                <c:pt idx="3138">
                  <c:v>-1605064</c:v>
                </c:pt>
                <c:pt idx="3139">
                  <c:v>-2970919</c:v>
                </c:pt>
                <c:pt idx="3140">
                  <c:v>-2726412</c:v>
                </c:pt>
                <c:pt idx="3141">
                  <c:v>-3792025</c:v>
                </c:pt>
                <c:pt idx="3142">
                  <c:v>-3974762</c:v>
                </c:pt>
                <c:pt idx="3143">
                  <c:v>-3922954</c:v>
                </c:pt>
                <c:pt idx="3144">
                  <c:v>-5130675</c:v>
                </c:pt>
                <c:pt idx="3145">
                  <c:v>-5600389</c:v>
                </c:pt>
                <c:pt idx="3146">
                  <c:v>-5884138</c:v>
                </c:pt>
                <c:pt idx="3147">
                  <c:v>-4653497</c:v>
                </c:pt>
                <c:pt idx="3148">
                  <c:v>-5882440</c:v>
                </c:pt>
                <c:pt idx="3149">
                  <c:v>-5945394</c:v>
                </c:pt>
                <c:pt idx="3150">
                  <c:v>-5963503</c:v>
                </c:pt>
                <c:pt idx="3151">
                  <c:v>-11934196</c:v>
                </c:pt>
                <c:pt idx="3152">
                  <c:v>-1404336</c:v>
                </c:pt>
                <c:pt idx="3153">
                  <c:v>-5979800</c:v>
                </c:pt>
                <c:pt idx="3154">
                  <c:v>-18125131</c:v>
                </c:pt>
                <c:pt idx="3155">
                  <c:v>-3457140</c:v>
                </c:pt>
                <c:pt idx="3156">
                  <c:v>-188094481</c:v>
                </c:pt>
                <c:pt idx="3157">
                  <c:v>29041560</c:v>
                </c:pt>
                <c:pt idx="3158">
                  <c:v>-2535644</c:v>
                </c:pt>
                <c:pt idx="3159">
                  <c:v>1409668</c:v>
                </c:pt>
                <c:pt idx="3160">
                  <c:v>-5572976</c:v>
                </c:pt>
                <c:pt idx="3161">
                  <c:v>154100000</c:v>
                </c:pt>
                <c:pt idx="3162">
                  <c:v>53300000</c:v>
                </c:pt>
                <c:pt idx="3163">
                  <c:v>44882128</c:v>
                </c:pt>
                <c:pt idx="3164">
                  <c:v>30311509</c:v>
                </c:pt>
                <c:pt idx="3165">
                  <c:v>21475193</c:v>
                </c:pt>
                <c:pt idx="3166">
                  <c:v>-799244</c:v>
                </c:pt>
                <c:pt idx="3167">
                  <c:v>-4207881</c:v>
                </c:pt>
                <c:pt idx="3168">
                  <c:v>-1870242</c:v>
                </c:pt>
                <c:pt idx="3169">
                  <c:v>1239558</c:v>
                </c:pt>
                <c:pt idx="3170">
                  <c:v>-3943898</c:v>
                </c:pt>
                <c:pt idx="3171">
                  <c:v>21045445</c:v>
                </c:pt>
                <c:pt idx="3172">
                  <c:v>-5443993</c:v>
                </c:pt>
                <c:pt idx="3173">
                  <c:v>-3238291</c:v>
                </c:pt>
                <c:pt idx="3174">
                  <c:v>-5477230</c:v>
                </c:pt>
                <c:pt idx="3175">
                  <c:v>-8972555</c:v>
                </c:pt>
                <c:pt idx="3176">
                  <c:v>-4483513</c:v>
                </c:pt>
                <c:pt idx="3177">
                  <c:v>-29103248</c:v>
                </c:pt>
                <c:pt idx="3178">
                  <c:v>-5204874</c:v>
                </c:pt>
                <c:pt idx="3179">
                  <c:v>78574831</c:v>
                </c:pt>
                <c:pt idx="3180">
                  <c:v>83025093</c:v>
                </c:pt>
                <c:pt idx="3181">
                  <c:v>56897215</c:v>
                </c:pt>
                <c:pt idx="3182">
                  <c:v>59267897</c:v>
                </c:pt>
                <c:pt idx="3183">
                  <c:v>51636016</c:v>
                </c:pt>
                <c:pt idx="3184">
                  <c:v>99007828</c:v>
                </c:pt>
                <c:pt idx="3185">
                  <c:v>45820940</c:v>
                </c:pt>
                <c:pt idx="3186">
                  <c:v>40293200</c:v>
                </c:pt>
                <c:pt idx="3187">
                  <c:v>38771291</c:v>
                </c:pt>
                <c:pt idx="3188">
                  <c:v>39456509</c:v>
                </c:pt>
                <c:pt idx="3189">
                  <c:v>48884821</c:v>
                </c:pt>
                <c:pt idx="3190">
                  <c:v>31000000</c:v>
                </c:pt>
                <c:pt idx="3191">
                  <c:v>26372293</c:v>
                </c:pt>
                <c:pt idx="3192">
                  <c:v>29968224</c:v>
                </c:pt>
                <c:pt idx="3193">
                  <c:v>27453345</c:v>
                </c:pt>
                <c:pt idx="3194">
                  <c:v>22296514</c:v>
                </c:pt>
                <c:pt idx="3195">
                  <c:v>22499043</c:v>
                </c:pt>
                <c:pt idx="3196">
                  <c:v>16530884</c:v>
                </c:pt>
                <c:pt idx="3197">
                  <c:v>22689474</c:v>
                </c:pt>
                <c:pt idx="3198">
                  <c:v>19138847</c:v>
                </c:pt>
                <c:pt idx="3199">
                  <c:v>16994911</c:v>
                </c:pt>
                <c:pt idx="3200">
                  <c:v>16501098</c:v>
                </c:pt>
                <c:pt idx="3201">
                  <c:v>14281235</c:v>
                </c:pt>
                <c:pt idx="3202">
                  <c:v>14421271</c:v>
                </c:pt>
                <c:pt idx="3203">
                  <c:v>15733485</c:v>
                </c:pt>
                <c:pt idx="3204">
                  <c:v>19809547</c:v>
                </c:pt>
                <c:pt idx="3205">
                  <c:v>18531390</c:v>
                </c:pt>
                <c:pt idx="3206">
                  <c:v>16197315</c:v>
                </c:pt>
                <c:pt idx="3207">
                  <c:v>12382982</c:v>
                </c:pt>
                <c:pt idx="3208">
                  <c:v>8821531</c:v>
                </c:pt>
                <c:pt idx="3209">
                  <c:v>13656400</c:v>
                </c:pt>
                <c:pt idx="3210">
                  <c:v>9343976</c:v>
                </c:pt>
                <c:pt idx="3211">
                  <c:v>236437427</c:v>
                </c:pt>
                <c:pt idx="3212">
                  <c:v>9123773</c:v>
                </c:pt>
                <c:pt idx="3213">
                  <c:v>10126948</c:v>
                </c:pt>
                <c:pt idx="3214">
                  <c:v>11622333</c:v>
                </c:pt>
                <c:pt idx="3215">
                  <c:v>9464388</c:v>
                </c:pt>
                <c:pt idx="3216">
                  <c:v>8350177</c:v>
                </c:pt>
                <c:pt idx="3217">
                  <c:v>8269963</c:v>
                </c:pt>
                <c:pt idx="3218">
                  <c:v>12768000</c:v>
                </c:pt>
                <c:pt idx="3219">
                  <c:v>7947763</c:v>
                </c:pt>
                <c:pt idx="3220">
                  <c:v>9100000</c:v>
                </c:pt>
                <c:pt idx="3221">
                  <c:v>7200000</c:v>
                </c:pt>
                <c:pt idx="3222">
                  <c:v>12683670</c:v>
                </c:pt>
                <c:pt idx="3223">
                  <c:v>4055108</c:v>
                </c:pt>
                <c:pt idx="3224">
                  <c:v>22285953</c:v>
                </c:pt>
                <c:pt idx="3225">
                  <c:v>6675178</c:v>
                </c:pt>
                <c:pt idx="3226">
                  <c:v>2572742</c:v>
                </c:pt>
                <c:pt idx="3227">
                  <c:v>4658370</c:v>
                </c:pt>
                <c:pt idx="3228">
                  <c:v>4628751</c:v>
                </c:pt>
                <c:pt idx="3229">
                  <c:v>3786715</c:v>
                </c:pt>
                <c:pt idx="3230">
                  <c:v>-2567658</c:v>
                </c:pt>
                <c:pt idx="3231">
                  <c:v>1755271</c:v>
                </c:pt>
                <c:pt idx="3232">
                  <c:v>1157157</c:v>
                </c:pt>
                <c:pt idx="3233">
                  <c:v>480318</c:v>
                </c:pt>
                <c:pt idx="3234">
                  <c:v>308707</c:v>
                </c:pt>
                <c:pt idx="3235">
                  <c:v>9677</c:v>
                </c:pt>
                <c:pt idx="3236">
                  <c:v>-925977</c:v>
                </c:pt>
                <c:pt idx="3237">
                  <c:v>-693303</c:v>
                </c:pt>
                <c:pt idx="3238">
                  <c:v>-49971</c:v>
                </c:pt>
                <c:pt idx="3239">
                  <c:v>-959412</c:v>
                </c:pt>
                <c:pt idx="3240">
                  <c:v>-1950865</c:v>
                </c:pt>
                <c:pt idx="3241">
                  <c:v>-299639</c:v>
                </c:pt>
                <c:pt idx="3242">
                  <c:v>-2288790</c:v>
                </c:pt>
                <c:pt idx="3243">
                  <c:v>-3019662</c:v>
                </c:pt>
                <c:pt idx="3244">
                  <c:v>-3917956</c:v>
                </c:pt>
                <c:pt idx="3245">
                  <c:v>-3900000</c:v>
                </c:pt>
                <c:pt idx="3246">
                  <c:v>-2554354</c:v>
                </c:pt>
                <c:pt idx="3247">
                  <c:v>-2778191</c:v>
                </c:pt>
                <c:pt idx="3248">
                  <c:v>-4703335</c:v>
                </c:pt>
                <c:pt idx="3249">
                  <c:v>-1780971</c:v>
                </c:pt>
                <c:pt idx="3250">
                  <c:v>-4169790</c:v>
                </c:pt>
                <c:pt idx="3251">
                  <c:v>-5959121</c:v>
                </c:pt>
                <c:pt idx="3252">
                  <c:v>-4673692</c:v>
                </c:pt>
                <c:pt idx="3253">
                  <c:v>-4875280</c:v>
                </c:pt>
                <c:pt idx="3254">
                  <c:v>-1900853</c:v>
                </c:pt>
                <c:pt idx="3255">
                  <c:v>60069140</c:v>
                </c:pt>
                <c:pt idx="3256">
                  <c:v>-4934913</c:v>
                </c:pt>
                <c:pt idx="3257">
                  <c:v>-4983934</c:v>
                </c:pt>
                <c:pt idx="3258">
                  <c:v>-4962560</c:v>
                </c:pt>
                <c:pt idx="3259">
                  <c:v>-83832772</c:v>
                </c:pt>
                <c:pt idx="3260">
                  <c:v>-3725615</c:v>
                </c:pt>
                <c:pt idx="3261">
                  <c:v>23585416</c:v>
                </c:pt>
                <c:pt idx="3262">
                  <c:v>42477326</c:v>
                </c:pt>
                <c:pt idx="3263">
                  <c:v>-1552547</c:v>
                </c:pt>
                <c:pt idx="3264">
                  <c:v>-3270031</c:v>
                </c:pt>
                <c:pt idx="3265">
                  <c:v>-2994861</c:v>
                </c:pt>
                <c:pt idx="3266">
                  <c:v>3325872</c:v>
                </c:pt>
                <c:pt idx="3267">
                  <c:v>-4021435</c:v>
                </c:pt>
                <c:pt idx="3268">
                  <c:v>-4086164</c:v>
                </c:pt>
                <c:pt idx="3269">
                  <c:v>-4165583</c:v>
                </c:pt>
                <c:pt idx="3270">
                  <c:v>76700000</c:v>
                </c:pt>
                <c:pt idx="3271">
                  <c:v>48200832</c:v>
                </c:pt>
                <c:pt idx="3272">
                  <c:v>-1939157</c:v>
                </c:pt>
                <c:pt idx="3273">
                  <c:v>-701468</c:v>
                </c:pt>
                <c:pt idx="3274">
                  <c:v>-890722</c:v>
                </c:pt>
                <c:pt idx="3275">
                  <c:v>-698312689</c:v>
                </c:pt>
                <c:pt idx="3276">
                  <c:v>5429707</c:v>
                </c:pt>
                <c:pt idx="3277">
                  <c:v>-3772117</c:v>
                </c:pt>
                <c:pt idx="3278">
                  <c:v>-3786587</c:v>
                </c:pt>
                <c:pt idx="3279">
                  <c:v>-1589759</c:v>
                </c:pt>
                <c:pt idx="3280">
                  <c:v>-4199788333</c:v>
                </c:pt>
                <c:pt idx="3281">
                  <c:v>-2407809</c:v>
                </c:pt>
                <c:pt idx="3282">
                  <c:v>-34950587</c:v>
                </c:pt>
                <c:pt idx="3283">
                  <c:v>-4391771</c:v>
                </c:pt>
                <c:pt idx="3284">
                  <c:v>107600000</c:v>
                </c:pt>
                <c:pt idx="3285">
                  <c:v>-4491309</c:v>
                </c:pt>
                <c:pt idx="3286">
                  <c:v>-2973655</c:v>
                </c:pt>
                <c:pt idx="3287">
                  <c:v>14772796</c:v>
                </c:pt>
                <c:pt idx="3288">
                  <c:v>-149800772</c:v>
                </c:pt>
                <c:pt idx="3289">
                  <c:v>-115035182</c:v>
                </c:pt>
                <c:pt idx="3290">
                  <c:v>-2712523</c:v>
                </c:pt>
                <c:pt idx="3291">
                  <c:v>60249000</c:v>
                </c:pt>
                <c:pt idx="3292">
                  <c:v>101500000</c:v>
                </c:pt>
                <c:pt idx="3293">
                  <c:v>-3898945</c:v>
                </c:pt>
                <c:pt idx="3294">
                  <c:v>40566004</c:v>
                </c:pt>
                <c:pt idx="3295">
                  <c:v>35200000</c:v>
                </c:pt>
                <c:pt idx="3296">
                  <c:v>32000000</c:v>
                </c:pt>
                <c:pt idx="3297">
                  <c:v>-74992955</c:v>
                </c:pt>
                <c:pt idx="3298">
                  <c:v>27252964</c:v>
                </c:pt>
                <c:pt idx="3299">
                  <c:v>-8368825</c:v>
                </c:pt>
                <c:pt idx="3300">
                  <c:v>28368347</c:v>
                </c:pt>
                <c:pt idx="3301">
                  <c:v>31385560</c:v>
                </c:pt>
                <c:pt idx="3302">
                  <c:v>17303237</c:v>
                </c:pt>
                <c:pt idx="3303">
                  <c:v>9008928</c:v>
                </c:pt>
                <c:pt idx="3304">
                  <c:v>10152879</c:v>
                </c:pt>
                <c:pt idx="3305">
                  <c:v>21359200</c:v>
                </c:pt>
                <c:pt idx="3306">
                  <c:v>6515579</c:v>
                </c:pt>
                <c:pt idx="3307">
                  <c:v>80011740</c:v>
                </c:pt>
                <c:pt idx="3308">
                  <c:v>6097096</c:v>
                </c:pt>
                <c:pt idx="3309">
                  <c:v>3821335</c:v>
                </c:pt>
                <c:pt idx="3310">
                  <c:v>5043880</c:v>
                </c:pt>
                <c:pt idx="3311">
                  <c:v>3825820</c:v>
                </c:pt>
                <c:pt idx="3312">
                  <c:v>3759147</c:v>
                </c:pt>
                <c:pt idx="3313">
                  <c:v>13314483</c:v>
                </c:pt>
                <c:pt idx="3314">
                  <c:v>2525762</c:v>
                </c:pt>
                <c:pt idx="3315">
                  <c:v>301331</c:v>
                </c:pt>
                <c:pt idx="3316">
                  <c:v>46737</c:v>
                </c:pt>
                <c:pt idx="3317">
                  <c:v>-4286998</c:v>
                </c:pt>
                <c:pt idx="3318">
                  <c:v>-531428</c:v>
                </c:pt>
                <c:pt idx="3319">
                  <c:v>-1107418</c:v>
                </c:pt>
                <c:pt idx="3320">
                  <c:v>-1200000</c:v>
                </c:pt>
                <c:pt idx="3321">
                  <c:v>-1573149</c:v>
                </c:pt>
                <c:pt idx="3322">
                  <c:v>-2674927</c:v>
                </c:pt>
                <c:pt idx="3323">
                  <c:v>-3135041</c:v>
                </c:pt>
                <c:pt idx="3324">
                  <c:v>-1398153</c:v>
                </c:pt>
                <c:pt idx="3325">
                  <c:v>-3200000</c:v>
                </c:pt>
                <c:pt idx="3326">
                  <c:v>-3437941</c:v>
                </c:pt>
                <c:pt idx="3327">
                  <c:v>-3600207</c:v>
                </c:pt>
                <c:pt idx="3328">
                  <c:v>-3628103</c:v>
                </c:pt>
                <c:pt idx="3329">
                  <c:v>-2697796</c:v>
                </c:pt>
                <c:pt idx="3330">
                  <c:v>-945296</c:v>
                </c:pt>
                <c:pt idx="3331">
                  <c:v>-1234893</c:v>
                </c:pt>
                <c:pt idx="3332">
                  <c:v>-3814423</c:v>
                </c:pt>
                <c:pt idx="3333">
                  <c:v>-3899588</c:v>
                </c:pt>
                <c:pt idx="3334">
                  <c:v>-9441786</c:v>
                </c:pt>
                <c:pt idx="3335">
                  <c:v>-13924922</c:v>
                </c:pt>
                <c:pt idx="3336">
                  <c:v>-2435641</c:v>
                </c:pt>
                <c:pt idx="3337">
                  <c:v>-15682875</c:v>
                </c:pt>
                <c:pt idx="3338">
                  <c:v>-3853598</c:v>
                </c:pt>
                <c:pt idx="3339">
                  <c:v>-631531</c:v>
                </c:pt>
                <c:pt idx="3340">
                  <c:v>-3987164</c:v>
                </c:pt>
                <c:pt idx="3341">
                  <c:v>-3979738</c:v>
                </c:pt>
                <c:pt idx="3342">
                  <c:v>-3995937</c:v>
                </c:pt>
                <c:pt idx="3343">
                  <c:v>194678278</c:v>
                </c:pt>
                <c:pt idx="3344">
                  <c:v>-3856347</c:v>
                </c:pt>
                <c:pt idx="3345">
                  <c:v>-3785127</c:v>
                </c:pt>
                <c:pt idx="3346">
                  <c:v>4231215</c:v>
                </c:pt>
                <c:pt idx="3347">
                  <c:v>-3462394</c:v>
                </c:pt>
                <c:pt idx="3348">
                  <c:v>-744000</c:v>
                </c:pt>
                <c:pt idx="3349">
                  <c:v>-3780041</c:v>
                </c:pt>
                <c:pt idx="3350">
                  <c:v>706659</c:v>
                </c:pt>
                <c:pt idx="3351">
                  <c:v>31094903</c:v>
                </c:pt>
                <c:pt idx="3352">
                  <c:v>42357453</c:v>
                </c:pt>
                <c:pt idx="3353">
                  <c:v>79900000</c:v>
                </c:pt>
                <c:pt idx="3354">
                  <c:v>24400000</c:v>
                </c:pt>
                <c:pt idx="3355">
                  <c:v>24400000</c:v>
                </c:pt>
                <c:pt idx="3356">
                  <c:v>10500000</c:v>
                </c:pt>
                <c:pt idx="3357">
                  <c:v>21638292</c:v>
                </c:pt>
                <c:pt idx="3358">
                  <c:v>6805534</c:v>
                </c:pt>
                <c:pt idx="3359">
                  <c:v>5949219</c:v>
                </c:pt>
                <c:pt idx="3360">
                  <c:v>2890032</c:v>
                </c:pt>
                <c:pt idx="3361">
                  <c:v>18167424</c:v>
                </c:pt>
                <c:pt idx="3362">
                  <c:v>2323044</c:v>
                </c:pt>
                <c:pt idx="3363">
                  <c:v>293258</c:v>
                </c:pt>
                <c:pt idx="3364">
                  <c:v>-2613590</c:v>
                </c:pt>
                <c:pt idx="3365">
                  <c:v>-19647348</c:v>
                </c:pt>
                <c:pt idx="3366">
                  <c:v>-3279766</c:v>
                </c:pt>
                <c:pt idx="3367">
                  <c:v>-33649447</c:v>
                </c:pt>
                <c:pt idx="3368">
                  <c:v>-3398772</c:v>
                </c:pt>
                <c:pt idx="3369">
                  <c:v>-3403207</c:v>
                </c:pt>
                <c:pt idx="3370">
                  <c:v>-3376223</c:v>
                </c:pt>
                <c:pt idx="3371">
                  <c:v>-3470767</c:v>
                </c:pt>
                <c:pt idx="3372">
                  <c:v>69413017</c:v>
                </c:pt>
                <c:pt idx="3373">
                  <c:v>1854039</c:v>
                </c:pt>
                <c:pt idx="3374">
                  <c:v>-73435</c:v>
                </c:pt>
                <c:pt idx="3375">
                  <c:v>9792000</c:v>
                </c:pt>
                <c:pt idx="3376">
                  <c:v>4263397</c:v>
                </c:pt>
                <c:pt idx="3377">
                  <c:v>-2095743</c:v>
                </c:pt>
                <c:pt idx="3378">
                  <c:v>-3189032</c:v>
                </c:pt>
                <c:pt idx="3379">
                  <c:v>4808247</c:v>
                </c:pt>
                <c:pt idx="3380">
                  <c:v>-1992320</c:v>
                </c:pt>
                <c:pt idx="3381">
                  <c:v>3517198</c:v>
                </c:pt>
                <c:pt idx="3382">
                  <c:v>2576314</c:v>
                </c:pt>
                <c:pt idx="3383">
                  <c:v>138600000</c:v>
                </c:pt>
                <c:pt idx="3384">
                  <c:v>48100000</c:v>
                </c:pt>
                <c:pt idx="3385">
                  <c:v>13001785</c:v>
                </c:pt>
                <c:pt idx="3386">
                  <c:v>35168022</c:v>
                </c:pt>
                <c:pt idx="3387">
                  <c:v>81749884</c:v>
                </c:pt>
                <c:pt idx="3388">
                  <c:v>21788807</c:v>
                </c:pt>
                <c:pt idx="3389">
                  <c:v>17244913</c:v>
                </c:pt>
                <c:pt idx="3390">
                  <c:v>27800000</c:v>
                </c:pt>
                <c:pt idx="3391">
                  <c:v>17966644</c:v>
                </c:pt>
                <c:pt idx="3392">
                  <c:v>61423650</c:v>
                </c:pt>
                <c:pt idx="3393">
                  <c:v>45056940</c:v>
                </c:pt>
                <c:pt idx="3394">
                  <c:v>16184015</c:v>
                </c:pt>
                <c:pt idx="3395">
                  <c:v>21629916</c:v>
                </c:pt>
                <c:pt idx="3396">
                  <c:v>16472057</c:v>
                </c:pt>
                <c:pt idx="3397">
                  <c:v>24200000</c:v>
                </c:pt>
                <c:pt idx="3398">
                  <c:v>12369573</c:v>
                </c:pt>
                <c:pt idx="3399">
                  <c:v>13435068</c:v>
                </c:pt>
                <c:pt idx="3400">
                  <c:v>8694528</c:v>
                </c:pt>
                <c:pt idx="3401">
                  <c:v>7017041</c:v>
                </c:pt>
                <c:pt idx="3402">
                  <c:v>4059537</c:v>
                </c:pt>
                <c:pt idx="3403">
                  <c:v>5114507</c:v>
                </c:pt>
                <c:pt idx="3404">
                  <c:v>4888703</c:v>
                </c:pt>
                <c:pt idx="3405">
                  <c:v>4282851</c:v>
                </c:pt>
                <c:pt idx="3406">
                  <c:v>2844929</c:v>
                </c:pt>
                <c:pt idx="3407">
                  <c:v>2270647</c:v>
                </c:pt>
                <c:pt idx="3408">
                  <c:v>1142507</c:v>
                </c:pt>
                <c:pt idx="3409">
                  <c:v>1109095</c:v>
                </c:pt>
                <c:pt idx="3410">
                  <c:v>902679</c:v>
                </c:pt>
                <c:pt idx="3411">
                  <c:v>559990</c:v>
                </c:pt>
                <c:pt idx="3412">
                  <c:v>-1212565</c:v>
                </c:pt>
                <c:pt idx="3413">
                  <c:v>-428053</c:v>
                </c:pt>
                <c:pt idx="3414">
                  <c:v>-338009</c:v>
                </c:pt>
                <c:pt idx="3415">
                  <c:v>-87637</c:v>
                </c:pt>
                <c:pt idx="3416">
                  <c:v>0</c:v>
                </c:pt>
                <c:pt idx="3417">
                  <c:v>-776010</c:v>
                </c:pt>
                <c:pt idx="3418">
                  <c:v>-1178017</c:v>
                </c:pt>
                <c:pt idx="3419">
                  <c:v>-818710</c:v>
                </c:pt>
                <c:pt idx="3420">
                  <c:v>-651422</c:v>
                </c:pt>
                <c:pt idx="3421">
                  <c:v>-2296998</c:v>
                </c:pt>
                <c:pt idx="3422">
                  <c:v>105269</c:v>
                </c:pt>
                <c:pt idx="3423">
                  <c:v>-2581732</c:v>
                </c:pt>
                <c:pt idx="3424">
                  <c:v>-2799197</c:v>
                </c:pt>
                <c:pt idx="3425">
                  <c:v>8631221</c:v>
                </c:pt>
                <c:pt idx="3426">
                  <c:v>-2604984</c:v>
                </c:pt>
                <c:pt idx="3427">
                  <c:v>-2926322</c:v>
                </c:pt>
                <c:pt idx="3428">
                  <c:v>-4857000</c:v>
                </c:pt>
                <c:pt idx="3429">
                  <c:v>-2960148</c:v>
                </c:pt>
                <c:pt idx="3430">
                  <c:v>-2978000</c:v>
                </c:pt>
                <c:pt idx="3431">
                  <c:v>134185206</c:v>
                </c:pt>
                <c:pt idx="3432">
                  <c:v>-2994995</c:v>
                </c:pt>
                <c:pt idx="3433">
                  <c:v>106148159</c:v>
                </c:pt>
                <c:pt idx="3434">
                  <c:v>2695428</c:v>
                </c:pt>
                <c:pt idx="3435">
                  <c:v>1623749</c:v>
                </c:pt>
                <c:pt idx="3436">
                  <c:v>-2899325</c:v>
                </c:pt>
                <c:pt idx="3437">
                  <c:v>1445438</c:v>
                </c:pt>
                <c:pt idx="3438">
                  <c:v>14201636</c:v>
                </c:pt>
                <c:pt idx="3439">
                  <c:v>22116152</c:v>
                </c:pt>
                <c:pt idx="3440">
                  <c:v>16370001</c:v>
                </c:pt>
                <c:pt idx="3441">
                  <c:v>19402612</c:v>
                </c:pt>
                <c:pt idx="3442">
                  <c:v>83500000</c:v>
                </c:pt>
                <c:pt idx="3443">
                  <c:v>-1047380</c:v>
                </c:pt>
                <c:pt idx="3444">
                  <c:v>6354736</c:v>
                </c:pt>
                <c:pt idx="3445">
                  <c:v>116900000</c:v>
                </c:pt>
                <c:pt idx="3446">
                  <c:v>30800000</c:v>
                </c:pt>
                <c:pt idx="3447">
                  <c:v>530592</c:v>
                </c:pt>
                <c:pt idx="3448">
                  <c:v>-2325000</c:v>
                </c:pt>
                <c:pt idx="3449">
                  <c:v>-23345419</c:v>
                </c:pt>
                <c:pt idx="3450">
                  <c:v>-2561892</c:v>
                </c:pt>
                <c:pt idx="3451">
                  <c:v>37541683</c:v>
                </c:pt>
                <c:pt idx="3452">
                  <c:v>30849949</c:v>
                </c:pt>
                <c:pt idx="3453">
                  <c:v>-190187</c:v>
                </c:pt>
                <c:pt idx="3454">
                  <c:v>11900000</c:v>
                </c:pt>
                <c:pt idx="3455">
                  <c:v>29730907</c:v>
                </c:pt>
                <c:pt idx="3456">
                  <c:v>3901336</c:v>
                </c:pt>
                <c:pt idx="3457">
                  <c:v>24281723</c:v>
                </c:pt>
                <c:pt idx="3458">
                  <c:v>2900000</c:v>
                </c:pt>
                <c:pt idx="3459">
                  <c:v>-1217916</c:v>
                </c:pt>
                <c:pt idx="3460">
                  <c:v>825638</c:v>
                </c:pt>
                <c:pt idx="3461">
                  <c:v>-1604408</c:v>
                </c:pt>
                <c:pt idx="3462">
                  <c:v>4351969</c:v>
                </c:pt>
                <c:pt idx="3463">
                  <c:v>299658</c:v>
                </c:pt>
                <c:pt idx="3464">
                  <c:v>10495673</c:v>
                </c:pt>
                <c:pt idx="3465">
                  <c:v>-2326217</c:v>
                </c:pt>
                <c:pt idx="3466">
                  <c:v>-2381334</c:v>
                </c:pt>
                <c:pt idx="3467">
                  <c:v>94324072</c:v>
                </c:pt>
                <c:pt idx="3468">
                  <c:v>-2428096</c:v>
                </c:pt>
                <c:pt idx="3469">
                  <c:v>-2400149</c:v>
                </c:pt>
                <c:pt idx="3470">
                  <c:v>-13884496</c:v>
                </c:pt>
                <c:pt idx="3471">
                  <c:v>-8394275</c:v>
                </c:pt>
                <c:pt idx="3472">
                  <c:v>-2424273</c:v>
                </c:pt>
                <c:pt idx="3473">
                  <c:v>-2177843</c:v>
                </c:pt>
                <c:pt idx="3474">
                  <c:v>3331103</c:v>
                </c:pt>
                <c:pt idx="3475">
                  <c:v>-1421092</c:v>
                </c:pt>
                <c:pt idx="3476">
                  <c:v>-1172081</c:v>
                </c:pt>
                <c:pt idx="3477">
                  <c:v>-2271261</c:v>
                </c:pt>
                <c:pt idx="3478">
                  <c:v>74120000</c:v>
                </c:pt>
                <c:pt idx="3479">
                  <c:v>32200000</c:v>
                </c:pt>
                <c:pt idx="3480">
                  <c:v>19100000</c:v>
                </c:pt>
                <c:pt idx="3481">
                  <c:v>-1820357</c:v>
                </c:pt>
                <c:pt idx="3482">
                  <c:v>10685267</c:v>
                </c:pt>
                <c:pt idx="3483">
                  <c:v>21550000</c:v>
                </c:pt>
                <c:pt idx="3484">
                  <c:v>-15186564</c:v>
                </c:pt>
                <c:pt idx="3485">
                  <c:v>-2096670</c:v>
                </c:pt>
                <c:pt idx="3486">
                  <c:v>22800000</c:v>
                </c:pt>
                <c:pt idx="3487">
                  <c:v>-1507034</c:v>
                </c:pt>
                <c:pt idx="3488">
                  <c:v>12673301</c:v>
                </c:pt>
                <c:pt idx="3489">
                  <c:v>7003011</c:v>
                </c:pt>
                <c:pt idx="3490">
                  <c:v>9546543</c:v>
                </c:pt>
                <c:pt idx="3491">
                  <c:v>9533945</c:v>
                </c:pt>
                <c:pt idx="3492">
                  <c:v>10555230</c:v>
                </c:pt>
                <c:pt idx="3493">
                  <c:v>9284657</c:v>
                </c:pt>
                <c:pt idx="3494">
                  <c:v>32522221</c:v>
                </c:pt>
                <c:pt idx="3495">
                  <c:v>-2497745</c:v>
                </c:pt>
                <c:pt idx="3496">
                  <c:v>4719300</c:v>
                </c:pt>
                <c:pt idx="3497">
                  <c:v>3092822</c:v>
                </c:pt>
                <c:pt idx="3498">
                  <c:v>3383834</c:v>
                </c:pt>
                <c:pt idx="3499">
                  <c:v>3099680</c:v>
                </c:pt>
                <c:pt idx="3500">
                  <c:v>4531491</c:v>
                </c:pt>
                <c:pt idx="3501">
                  <c:v>1885134</c:v>
                </c:pt>
                <c:pt idx="3502">
                  <c:v>1590010</c:v>
                </c:pt>
                <c:pt idx="3503">
                  <c:v>1335839</c:v>
                </c:pt>
                <c:pt idx="3504">
                  <c:v>557668</c:v>
                </c:pt>
                <c:pt idx="3505">
                  <c:v>506446</c:v>
                </c:pt>
                <c:pt idx="3506">
                  <c:v>5369373</c:v>
                </c:pt>
                <c:pt idx="3507">
                  <c:v>-15622</c:v>
                </c:pt>
                <c:pt idx="3508">
                  <c:v>783276</c:v>
                </c:pt>
                <c:pt idx="3509">
                  <c:v>-901776</c:v>
                </c:pt>
                <c:pt idx="3510">
                  <c:v>-569815</c:v>
                </c:pt>
                <c:pt idx="3511">
                  <c:v>-522998</c:v>
                </c:pt>
                <c:pt idx="3512">
                  <c:v>-865951</c:v>
                </c:pt>
                <c:pt idx="3513">
                  <c:v>-1346379</c:v>
                </c:pt>
                <c:pt idx="3514">
                  <c:v>-2864751</c:v>
                </c:pt>
                <c:pt idx="3515">
                  <c:v>-5628919</c:v>
                </c:pt>
                <c:pt idx="3516">
                  <c:v>-1875506</c:v>
                </c:pt>
                <c:pt idx="3517">
                  <c:v>-3699331</c:v>
                </c:pt>
                <c:pt idx="3518">
                  <c:v>-13313646</c:v>
                </c:pt>
                <c:pt idx="3519">
                  <c:v>-1482420</c:v>
                </c:pt>
                <c:pt idx="3520">
                  <c:v>-1333</c:v>
                </c:pt>
                <c:pt idx="3521">
                  <c:v>-1801593</c:v>
                </c:pt>
                <c:pt idx="3522">
                  <c:v>-1995042</c:v>
                </c:pt>
                <c:pt idx="3523">
                  <c:v>-2292073</c:v>
                </c:pt>
                <c:pt idx="3524">
                  <c:v>-1997564</c:v>
                </c:pt>
                <c:pt idx="3525">
                  <c:v>2700000</c:v>
                </c:pt>
                <c:pt idx="3526">
                  <c:v>-479422</c:v>
                </c:pt>
                <c:pt idx="3527">
                  <c:v>-1971342</c:v>
                </c:pt>
                <c:pt idx="3528">
                  <c:v>-1381565</c:v>
                </c:pt>
                <c:pt idx="3529">
                  <c:v>5266619</c:v>
                </c:pt>
                <c:pt idx="3530">
                  <c:v>24705000</c:v>
                </c:pt>
                <c:pt idx="3531">
                  <c:v>1957978</c:v>
                </c:pt>
                <c:pt idx="3532">
                  <c:v>-1455956</c:v>
                </c:pt>
                <c:pt idx="3533">
                  <c:v>39190055</c:v>
                </c:pt>
                <c:pt idx="3534">
                  <c:v>3909616</c:v>
                </c:pt>
                <c:pt idx="3535">
                  <c:v>10984397</c:v>
                </c:pt>
                <c:pt idx="3536">
                  <c:v>1250934</c:v>
                </c:pt>
                <c:pt idx="3537">
                  <c:v>-861524</c:v>
                </c:pt>
                <c:pt idx="3538">
                  <c:v>-1294705</c:v>
                </c:pt>
                <c:pt idx="3539">
                  <c:v>3767324</c:v>
                </c:pt>
                <c:pt idx="3540">
                  <c:v>-354460</c:v>
                </c:pt>
                <c:pt idx="3541">
                  <c:v>34218429</c:v>
                </c:pt>
                <c:pt idx="3542">
                  <c:v>-1907599</c:v>
                </c:pt>
                <c:pt idx="3543">
                  <c:v>243649</c:v>
                </c:pt>
                <c:pt idx="3544">
                  <c:v>-707762</c:v>
                </c:pt>
                <c:pt idx="3545">
                  <c:v>3231500</c:v>
                </c:pt>
                <c:pt idx="3546">
                  <c:v>-603965</c:v>
                </c:pt>
                <c:pt idx="3547">
                  <c:v>4026908</c:v>
                </c:pt>
                <c:pt idx="3548">
                  <c:v>-239409</c:v>
                </c:pt>
                <c:pt idx="3549">
                  <c:v>-1344028</c:v>
                </c:pt>
                <c:pt idx="3550">
                  <c:v>-1573107</c:v>
                </c:pt>
                <c:pt idx="3551">
                  <c:v>-1647420</c:v>
                </c:pt>
                <c:pt idx="3552">
                  <c:v>32885635</c:v>
                </c:pt>
                <c:pt idx="3553">
                  <c:v>17067631</c:v>
                </c:pt>
                <c:pt idx="3554">
                  <c:v>10706119</c:v>
                </c:pt>
                <c:pt idx="3555">
                  <c:v>5917210</c:v>
                </c:pt>
                <c:pt idx="3556">
                  <c:v>5862100</c:v>
                </c:pt>
                <c:pt idx="3557">
                  <c:v>6022940</c:v>
                </c:pt>
                <c:pt idx="3558">
                  <c:v>3132222</c:v>
                </c:pt>
                <c:pt idx="3559">
                  <c:v>865931</c:v>
                </c:pt>
                <c:pt idx="3560">
                  <c:v>52491137</c:v>
                </c:pt>
                <c:pt idx="3561">
                  <c:v>-278739</c:v>
                </c:pt>
                <c:pt idx="3562">
                  <c:v>-787706</c:v>
                </c:pt>
                <c:pt idx="3563">
                  <c:v>1947339</c:v>
                </c:pt>
                <c:pt idx="3564">
                  <c:v>-1081047</c:v>
                </c:pt>
                <c:pt idx="3565">
                  <c:v>-1093965</c:v>
                </c:pt>
                <c:pt idx="3566">
                  <c:v>-1126033</c:v>
                </c:pt>
                <c:pt idx="3567">
                  <c:v>-1305432</c:v>
                </c:pt>
                <c:pt idx="3568">
                  <c:v>-1336755</c:v>
                </c:pt>
                <c:pt idx="3569">
                  <c:v>-1380159</c:v>
                </c:pt>
                <c:pt idx="3570">
                  <c:v>-1326934</c:v>
                </c:pt>
                <c:pt idx="3571">
                  <c:v>-1407638</c:v>
                </c:pt>
                <c:pt idx="3572">
                  <c:v>-1394057</c:v>
                </c:pt>
                <c:pt idx="3573">
                  <c:v>-1516510</c:v>
                </c:pt>
                <c:pt idx="3574">
                  <c:v>-1496522</c:v>
                </c:pt>
                <c:pt idx="3575">
                  <c:v>-1947834</c:v>
                </c:pt>
                <c:pt idx="3576">
                  <c:v>-1336492</c:v>
                </c:pt>
                <c:pt idx="3577">
                  <c:v>20033643</c:v>
                </c:pt>
                <c:pt idx="3578">
                  <c:v>182925485</c:v>
                </c:pt>
                <c:pt idx="3579">
                  <c:v>-1095876</c:v>
                </c:pt>
                <c:pt idx="3580">
                  <c:v>-1363170</c:v>
                </c:pt>
                <c:pt idx="3581">
                  <c:v>2690677</c:v>
                </c:pt>
                <c:pt idx="3582">
                  <c:v>347780</c:v>
                </c:pt>
                <c:pt idx="3583">
                  <c:v>-604771</c:v>
                </c:pt>
                <c:pt idx="3584">
                  <c:v>-953049</c:v>
                </c:pt>
                <c:pt idx="3585">
                  <c:v>-690958</c:v>
                </c:pt>
                <c:pt idx="3586">
                  <c:v>-1498479</c:v>
                </c:pt>
                <c:pt idx="3587">
                  <c:v>-27059493</c:v>
                </c:pt>
                <c:pt idx="3588">
                  <c:v>-980461</c:v>
                </c:pt>
                <c:pt idx="3589">
                  <c:v>-1399642</c:v>
                </c:pt>
                <c:pt idx="3590">
                  <c:v>17850000</c:v>
                </c:pt>
                <c:pt idx="3591">
                  <c:v>2406383</c:v>
                </c:pt>
                <c:pt idx="3592">
                  <c:v>23541700</c:v>
                </c:pt>
                <c:pt idx="3593">
                  <c:v>53953403</c:v>
                </c:pt>
                <c:pt idx="3594">
                  <c:v>17288314</c:v>
                </c:pt>
                <c:pt idx="3595">
                  <c:v>-1288722</c:v>
                </c:pt>
                <c:pt idx="3596">
                  <c:v>-636215</c:v>
                </c:pt>
                <c:pt idx="3597">
                  <c:v>6876974</c:v>
                </c:pt>
                <c:pt idx="3598">
                  <c:v>7980275</c:v>
                </c:pt>
                <c:pt idx="3599">
                  <c:v>-4505513</c:v>
                </c:pt>
                <c:pt idx="3600">
                  <c:v>999853</c:v>
                </c:pt>
                <c:pt idx="3601">
                  <c:v>1659955</c:v>
                </c:pt>
                <c:pt idx="3602">
                  <c:v>1612029</c:v>
                </c:pt>
                <c:pt idx="3603">
                  <c:v>4900000</c:v>
                </c:pt>
                <c:pt idx="3604">
                  <c:v>-3624277</c:v>
                </c:pt>
                <c:pt idx="3605">
                  <c:v>-605096</c:v>
                </c:pt>
                <c:pt idx="3606">
                  <c:v>-1141064</c:v>
                </c:pt>
                <c:pt idx="3607">
                  <c:v>-1175216</c:v>
                </c:pt>
                <c:pt idx="3608">
                  <c:v>-1192174</c:v>
                </c:pt>
                <c:pt idx="3609">
                  <c:v>-1196170</c:v>
                </c:pt>
                <c:pt idx="3610">
                  <c:v>250263</c:v>
                </c:pt>
                <c:pt idx="3611">
                  <c:v>13101109</c:v>
                </c:pt>
                <c:pt idx="3612">
                  <c:v>-689380</c:v>
                </c:pt>
                <c:pt idx="3613">
                  <c:v>300000</c:v>
                </c:pt>
                <c:pt idx="3614">
                  <c:v>-1560341</c:v>
                </c:pt>
                <c:pt idx="3615">
                  <c:v>-1043871</c:v>
                </c:pt>
                <c:pt idx="3616">
                  <c:v>3005123</c:v>
                </c:pt>
                <c:pt idx="3617">
                  <c:v>116275247</c:v>
                </c:pt>
                <c:pt idx="3618">
                  <c:v>20378000</c:v>
                </c:pt>
                <c:pt idx="3619">
                  <c:v>30537320</c:v>
                </c:pt>
                <c:pt idx="3620">
                  <c:v>16986000</c:v>
                </c:pt>
                <c:pt idx="3621">
                  <c:v>14967035</c:v>
                </c:pt>
                <c:pt idx="3622">
                  <c:v>17112929</c:v>
                </c:pt>
                <c:pt idx="3623">
                  <c:v>13564027</c:v>
                </c:pt>
                <c:pt idx="3624">
                  <c:v>15773070</c:v>
                </c:pt>
                <c:pt idx="3625">
                  <c:v>9042266</c:v>
                </c:pt>
                <c:pt idx="3626">
                  <c:v>-989962610</c:v>
                </c:pt>
                <c:pt idx="3627">
                  <c:v>6201559</c:v>
                </c:pt>
                <c:pt idx="3628">
                  <c:v>8013113</c:v>
                </c:pt>
                <c:pt idx="3629">
                  <c:v>52245055</c:v>
                </c:pt>
                <c:pt idx="3630">
                  <c:v>8100000</c:v>
                </c:pt>
                <c:pt idx="3631">
                  <c:v>1186670</c:v>
                </c:pt>
                <c:pt idx="3632">
                  <c:v>4997134</c:v>
                </c:pt>
                <c:pt idx="3633">
                  <c:v>2386698</c:v>
                </c:pt>
                <c:pt idx="3634">
                  <c:v>135992840</c:v>
                </c:pt>
                <c:pt idx="3635">
                  <c:v>1508841</c:v>
                </c:pt>
                <c:pt idx="3636">
                  <c:v>3946250</c:v>
                </c:pt>
                <c:pt idx="3637">
                  <c:v>950218</c:v>
                </c:pt>
                <c:pt idx="3638">
                  <c:v>277257</c:v>
                </c:pt>
                <c:pt idx="3639">
                  <c:v>677838</c:v>
                </c:pt>
                <c:pt idx="3640">
                  <c:v>744858</c:v>
                </c:pt>
                <c:pt idx="3641">
                  <c:v>22021740</c:v>
                </c:pt>
                <c:pt idx="3642">
                  <c:v>-17786</c:v>
                </c:pt>
                <c:pt idx="3643">
                  <c:v>-201659</c:v>
                </c:pt>
                <c:pt idx="3644">
                  <c:v>-389009</c:v>
                </c:pt>
                <c:pt idx="3645">
                  <c:v>-417976</c:v>
                </c:pt>
                <c:pt idx="3646">
                  <c:v>-1951288</c:v>
                </c:pt>
                <c:pt idx="3647">
                  <c:v>-535345</c:v>
                </c:pt>
                <c:pt idx="3648">
                  <c:v>-535874</c:v>
                </c:pt>
                <c:pt idx="3649">
                  <c:v>-571465</c:v>
                </c:pt>
                <c:pt idx="3650">
                  <c:v>-895923</c:v>
                </c:pt>
                <c:pt idx="3651">
                  <c:v>-720718</c:v>
                </c:pt>
                <c:pt idx="3652">
                  <c:v>-21017158</c:v>
                </c:pt>
                <c:pt idx="3653">
                  <c:v>-515779</c:v>
                </c:pt>
                <c:pt idx="3654">
                  <c:v>-725339</c:v>
                </c:pt>
                <c:pt idx="3655">
                  <c:v>-855569</c:v>
                </c:pt>
                <c:pt idx="3656">
                  <c:v>-712239</c:v>
                </c:pt>
                <c:pt idx="3657">
                  <c:v>-899760</c:v>
                </c:pt>
                <c:pt idx="3658">
                  <c:v>-903266</c:v>
                </c:pt>
                <c:pt idx="3659">
                  <c:v>-1451000</c:v>
                </c:pt>
                <c:pt idx="3660">
                  <c:v>-799341</c:v>
                </c:pt>
                <c:pt idx="3661">
                  <c:v>-451570</c:v>
                </c:pt>
                <c:pt idx="3662">
                  <c:v>-978790</c:v>
                </c:pt>
                <c:pt idx="3663">
                  <c:v>-987004</c:v>
                </c:pt>
                <c:pt idx="3664">
                  <c:v>-989982</c:v>
                </c:pt>
                <c:pt idx="3665">
                  <c:v>-937520</c:v>
                </c:pt>
                <c:pt idx="3666">
                  <c:v>-993613</c:v>
                </c:pt>
                <c:pt idx="3667">
                  <c:v>-999279</c:v>
                </c:pt>
                <c:pt idx="3668">
                  <c:v>-1499297</c:v>
                </c:pt>
                <c:pt idx="3669">
                  <c:v>8690000</c:v>
                </c:pt>
                <c:pt idx="3670">
                  <c:v>-909814</c:v>
                </c:pt>
                <c:pt idx="3671">
                  <c:v>595783</c:v>
                </c:pt>
                <c:pt idx="3672">
                  <c:v>57962</c:v>
                </c:pt>
                <c:pt idx="3673">
                  <c:v>-518814</c:v>
                </c:pt>
                <c:pt idx="3674">
                  <c:v>15197842</c:v>
                </c:pt>
                <c:pt idx="3675">
                  <c:v>-893357</c:v>
                </c:pt>
                <c:pt idx="3676">
                  <c:v>-407362</c:v>
                </c:pt>
                <c:pt idx="3677">
                  <c:v>27919096</c:v>
                </c:pt>
                <c:pt idx="3678">
                  <c:v>-30061</c:v>
                </c:pt>
                <c:pt idx="3679">
                  <c:v>393961</c:v>
                </c:pt>
                <c:pt idx="3680">
                  <c:v>-809722</c:v>
                </c:pt>
                <c:pt idx="3681">
                  <c:v>6598492</c:v>
                </c:pt>
                <c:pt idx="3682">
                  <c:v>3971000</c:v>
                </c:pt>
                <c:pt idx="3683">
                  <c:v>201437</c:v>
                </c:pt>
                <c:pt idx="3684">
                  <c:v>1273984</c:v>
                </c:pt>
                <c:pt idx="3685">
                  <c:v>-655417</c:v>
                </c:pt>
                <c:pt idx="3686">
                  <c:v>-564312</c:v>
                </c:pt>
                <c:pt idx="3687">
                  <c:v>-758291</c:v>
                </c:pt>
                <c:pt idx="3688">
                  <c:v>530270</c:v>
                </c:pt>
                <c:pt idx="3689">
                  <c:v>114223000</c:v>
                </c:pt>
                <c:pt idx="3690">
                  <c:v>4768918</c:v>
                </c:pt>
                <c:pt idx="3691">
                  <c:v>3257792</c:v>
                </c:pt>
                <c:pt idx="3692">
                  <c:v>-473703</c:v>
                </c:pt>
                <c:pt idx="3693">
                  <c:v>-672499</c:v>
                </c:pt>
                <c:pt idx="3694">
                  <c:v>26638165</c:v>
                </c:pt>
                <c:pt idx="3695">
                  <c:v>-702671</c:v>
                </c:pt>
                <c:pt idx="3696">
                  <c:v>-881622</c:v>
                </c:pt>
                <c:pt idx="3697">
                  <c:v>7130611</c:v>
                </c:pt>
                <c:pt idx="3698">
                  <c:v>441829</c:v>
                </c:pt>
                <c:pt idx="3699">
                  <c:v>11051260</c:v>
                </c:pt>
                <c:pt idx="3700">
                  <c:v>2048809</c:v>
                </c:pt>
                <c:pt idx="3701">
                  <c:v>1994973</c:v>
                </c:pt>
                <c:pt idx="3702">
                  <c:v>-689492</c:v>
                </c:pt>
                <c:pt idx="3703">
                  <c:v>1651777</c:v>
                </c:pt>
                <c:pt idx="3704">
                  <c:v>2391000</c:v>
                </c:pt>
                <c:pt idx="3705">
                  <c:v>140470114</c:v>
                </c:pt>
                <c:pt idx="3706">
                  <c:v>12700000</c:v>
                </c:pt>
                <c:pt idx="3707">
                  <c:v>-428012</c:v>
                </c:pt>
                <c:pt idx="3708">
                  <c:v>-586507</c:v>
                </c:pt>
                <c:pt idx="3709">
                  <c:v>-44995</c:v>
                </c:pt>
                <c:pt idx="3710">
                  <c:v>-557755</c:v>
                </c:pt>
                <c:pt idx="3711">
                  <c:v>32951479</c:v>
                </c:pt>
                <c:pt idx="3712">
                  <c:v>39052600</c:v>
                </c:pt>
                <c:pt idx="3713">
                  <c:v>30000882</c:v>
                </c:pt>
                <c:pt idx="3714">
                  <c:v>16500000</c:v>
                </c:pt>
                <c:pt idx="3715">
                  <c:v>5239376</c:v>
                </c:pt>
                <c:pt idx="3716">
                  <c:v>2773863</c:v>
                </c:pt>
                <c:pt idx="3717">
                  <c:v>1547570</c:v>
                </c:pt>
                <c:pt idx="3718">
                  <c:v>750798</c:v>
                </c:pt>
                <c:pt idx="3719">
                  <c:v>1081331</c:v>
                </c:pt>
                <c:pt idx="3720">
                  <c:v>406666</c:v>
                </c:pt>
                <c:pt idx="3721">
                  <c:v>614943</c:v>
                </c:pt>
                <c:pt idx="3722">
                  <c:v>611615</c:v>
                </c:pt>
                <c:pt idx="3723">
                  <c:v>485341</c:v>
                </c:pt>
                <c:pt idx="3724">
                  <c:v>103943</c:v>
                </c:pt>
                <c:pt idx="3725">
                  <c:v>-165959</c:v>
                </c:pt>
                <c:pt idx="3726">
                  <c:v>-204532</c:v>
                </c:pt>
                <c:pt idx="3727">
                  <c:v>-256653</c:v>
                </c:pt>
                <c:pt idx="3728">
                  <c:v>-345923</c:v>
                </c:pt>
                <c:pt idx="3729">
                  <c:v>-348611</c:v>
                </c:pt>
                <c:pt idx="3730">
                  <c:v>-1730939</c:v>
                </c:pt>
                <c:pt idx="3731">
                  <c:v>-366222</c:v>
                </c:pt>
                <c:pt idx="3732">
                  <c:v>-447150</c:v>
                </c:pt>
                <c:pt idx="3733">
                  <c:v>-401983</c:v>
                </c:pt>
                <c:pt idx="3734">
                  <c:v>42343675</c:v>
                </c:pt>
                <c:pt idx="3735">
                  <c:v>-468063</c:v>
                </c:pt>
                <c:pt idx="3736">
                  <c:v>-486866</c:v>
                </c:pt>
                <c:pt idx="3737">
                  <c:v>-262699</c:v>
                </c:pt>
                <c:pt idx="3738">
                  <c:v>-487945</c:v>
                </c:pt>
                <c:pt idx="3739">
                  <c:v>-498668</c:v>
                </c:pt>
                <c:pt idx="3740">
                  <c:v>-478801</c:v>
                </c:pt>
                <c:pt idx="3741">
                  <c:v>19903076</c:v>
                </c:pt>
                <c:pt idx="3742">
                  <c:v>2262293</c:v>
                </c:pt>
                <c:pt idx="3743">
                  <c:v>-1231955</c:v>
                </c:pt>
                <c:pt idx="3744">
                  <c:v>-70878</c:v>
                </c:pt>
                <c:pt idx="3745">
                  <c:v>-477000</c:v>
                </c:pt>
                <c:pt idx="3746">
                  <c:v>1861000</c:v>
                </c:pt>
                <c:pt idx="3747">
                  <c:v>2713208</c:v>
                </c:pt>
                <c:pt idx="3748">
                  <c:v>-24990090</c:v>
                </c:pt>
                <c:pt idx="3749">
                  <c:v>44140956</c:v>
                </c:pt>
                <c:pt idx="3750">
                  <c:v>-808054</c:v>
                </c:pt>
                <c:pt idx="3751">
                  <c:v>107902283</c:v>
                </c:pt>
                <c:pt idx="3752">
                  <c:v>999622</c:v>
                </c:pt>
                <c:pt idx="3753">
                  <c:v>1289999</c:v>
                </c:pt>
                <c:pt idx="3754">
                  <c:v>-88202</c:v>
                </c:pt>
                <c:pt idx="3755">
                  <c:v>591796</c:v>
                </c:pt>
                <c:pt idx="3756">
                  <c:v>25899</c:v>
                </c:pt>
                <c:pt idx="3757">
                  <c:v>-273613</c:v>
                </c:pt>
                <c:pt idx="3758">
                  <c:v>45276912</c:v>
                </c:pt>
                <c:pt idx="3759">
                  <c:v>242172</c:v>
                </c:pt>
                <c:pt idx="3760">
                  <c:v>2429000</c:v>
                </c:pt>
                <c:pt idx="3761">
                  <c:v>-5987157</c:v>
                </c:pt>
                <c:pt idx="3762">
                  <c:v>-415849</c:v>
                </c:pt>
                <c:pt idx="3763">
                  <c:v>-226328</c:v>
                </c:pt>
                <c:pt idx="3764">
                  <c:v>3650000</c:v>
                </c:pt>
                <c:pt idx="3765">
                  <c:v>46700000</c:v>
                </c:pt>
                <c:pt idx="3766">
                  <c:v>969176</c:v>
                </c:pt>
                <c:pt idx="3767">
                  <c:v>8115878</c:v>
                </c:pt>
                <c:pt idx="3768">
                  <c:v>1352472</c:v>
                </c:pt>
                <c:pt idx="3769">
                  <c:v>2060184</c:v>
                </c:pt>
                <c:pt idx="3770">
                  <c:v>-44648</c:v>
                </c:pt>
                <c:pt idx="3771">
                  <c:v>656942</c:v>
                </c:pt>
                <c:pt idx="3772">
                  <c:v>-283108</c:v>
                </c:pt>
                <c:pt idx="3773">
                  <c:v>-147562</c:v>
                </c:pt>
                <c:pt idx="3774">
                  <c:v>-259458</c:v>
                </c:pt>
                <c:pt idx="3775">
                  <c:v>-194801</c:v>
                </c:pt>
                <c:pt idx="3776">
                  <c:v>-20656327</c:v>
                </c:pt>
                <c:pt idx="3777">
                  <c:v>-297532</c:v>
                </c:pt>
                <c:pt idx="3778">
                  <c:v>48622</c:v>
                </c:pt>
                <c:pt idx="3779">
                  <c:v>11756514</c:v>
                </c:pt>
                <c:pt idx="3780">
                  <c:v>3936931</c:v>
                </c:pt>
                <c:pt idx="3781">
                  <c:v>3549339</c:v>
                </c:pt>
                <c:pt idx="3782">
                  <c:v>1727544</c:v>
                </c:pt>
                <c:pt idx="3783">
                  <c:v>800600</c:v>
                </c:pt>
                <c:pt idx="3784">
                  <c:v>652835</c:v>
                </c:pt>
                <c:pt idx="3785">
                  <c:v>124220</c:v>
                </c:pt>
                <c:pt idx="3786">
                  <c:v>-37715</c:v>
                </c:pt>
                <c:pt idx="3787">
                  <c:v>-46866</c:v>
                </c:pt>
                <c:pt idx="3788">
                  <c:v>41309</c:v>
                </c:pt>
                <c:pt idx="3789">
                  <c:v>3138210</c:v>
                </c:pt>
                <c:pt idx="3790">
                  <c:v>-72160</c:v>
                </c:pt>
                <c:pt idx="3791">
                  <c:v>-200506</c:v>
                </c:pt>
                <c:pt idx="3792">
                  <c:v>-231805</c:v>
                </c:pt>
                <c:pt idx="3793">
                  <c:v>-113700</c:v>
                </c:pt>
                <c:pt idx="3794">
                  <c:v>802119</c:v>
                </c:pt>
                <c:pt idx="3795">
                  <c:v>4790000</c:v>
                </c:pt>
                <c:pt idx="3796">
                  <c:v>4305922</c:v>
                </c:pt>
                <c:pt idx="3797">
                  <c:v>3300000</c:v>
                </c:pt>
                <c:pt idx="3798">
                  <c:v>181225</c:v>
                </c:pt>
                <c:pt idx="3799">
                  <c:v>2228241</c:v>
                </c:pt>
                <c:pt idx="3800">
                  <c:v>-121970</c:v>
                </c:pt>
                <c:pt idx="3801">
                  <c:v>-25318</c:v>
                </c:pt>
                <c:pt idx="3802">
                  <c:v>15185</c:v>
                </c:pt>
                <c:pt idx="3803">
                  <c:v>2154410</c:v>
                </c:pt>
                <c:pt idx="3804">
                  <c:v>-198889</c:v>
                </c:pt>
                <c:pt idx="3805">
                  <c:v>745402</c:v>
                </c:pt>
                <c:pt idx="3806">
                  <c:v>349947</c:v>
                </c:pt>
                <c:pt idx="3807">
                  <c:v>6962502</c:v>
                </c:pt>
                <c:pt idx="3808">
                  <c:v>1216074</c:v>
                </c:pt>
                <c:pt idx="3809">
                  <c:v>14680000</c:v>
                </c:pt>
                <c:pt idx="3810">
                  <c:v>2732062</c:v>
                </c:pt>
                <c:pt idx="3811">
                  <c:v>9257933</c:v>
                </c:pt>
                <c:pt idx="3812">
                  <c:v>-1089280</c:v>
                </c:pt>
                <c:pt idx="3813">
                  <c:v>-4016</c:v>
                </c:pt>
                <c:pt idx="3814">
                  <c:v>30775468</c:v>
                </c:pt>
                <c:pt idx="3815">
                  <c:v>-145086</c:v>
                </c:pt>
                <c:pt idx="3816">
                  <c:v>-144142</c:v>
                </c:pt>
                <c:pt idx="3817">
                  <c:v>6546368</c:v>
                </c:pt>
                <c:pt idx="3818">
                  <c:v>1448712</c:v>
                </c:pt>
                <c:pt idx="3819">
                  <c:v>10074663</c:v>
                </c:pt>
                <c:pt idx="3820">
                  <c:v>22657819</c:v>
                </c:pt>
                <c:pt idx="3821">
                  <c:v>5128617</c:v>
                </c:pt>
                <c:pt idx="3822">
                  <c:v>70536</c:v>
                </c:pt>
                <c:pt idx="3823">
                  <c:v>-140621</c:v>
                </c:pt>
                <c:pt idx="3824">
                  <c:v>17721635</c:v>
                </c:pt>
                <c:pt idx="3825">
                  <c:v>3156970</c:v>
                </c:pt>
                <c:pt idx="3826">
                  <c:v>476767</c:v>
                </c:pt>
                <c:pt idx="3827">
                  <c:v>11464368</c:v>
                </c:pt>
                <c:pt idx="3828">
                  <c:v>-19443</c:v>
                </c:pt>
                <c:pt idx="3829">
                  <c:v>-39916</c:v>
                </c:pt>
                <c:pt idx="3830">
                  <c:v>10221600</c:v>
                </c:pt>
                <c:pt idx="3831">
                  <c:v>324804</c:v>
                </c:pt>
                <c:pt idx="3832">
                  <c:v>199816</c:v>
                </c:pt>
                <c:pt idx="3833">
                  <c:v>237233</c:v>
                </c:pt>
                <c:pt idx="3834">
                  <c:v>213768</c:v>
                </c:pt>
                <c:pt idx="3835">
                  <c:v>2921130</c:v>
                </c:pt>
                <c:pt idx="3836">
                  <c:v>-18769</c:v>
                </c:pt>
                <c:pt idx="3837">
                  <c:v>2831622</c:v>
                </c:pt>
                <c:pt idx="3838">
                  <c:v>-24500032</c:v>
                </c:pt>
                <c:pt idx="3839">
                  <c:v>1204508</c:v>
                </c:pt>
                <c:pt idx="3840">
                  <c:v>177467</c:v>
                </c:pt>
                <c:pt idx="3841">
                  <c:v>61382</c:v>
                </c:pt>
                <c:pt idx="3842">
                  <c:v>170483</c:v>
                </c:pt>
                <c:pt idx="3843">
                  <c:v>131507</c:v>
                </c:pt>
                <c:pt idx="3844">
                  <c:v>663780</c:v>
                </c:pt>
                <c:pt idx="3845">
                  <c:v>-905404</c:v>
                </c:pt>
                <c:pt idx="3846">
                  <c:v>417760</c:v>
                </c:pt>
                <c:pt idx="3847">
                  <c:v>63071</c:v>
                </c:pt>
                <c:pt idx="3848">
                  <c:v>2033920</c:v>
                </c:pt>
                <c:pt idx="3849">
                  <c:v>-4416</c:v>
                </c:pt>
                <c:pt idx="3850">
                  <c:v>84122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B-44CD-B3B1-0262BBC2D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98703"/>
        <c:axId val="920899119"/>
      </c:scatterChart>
      <c:valAx>
        <c:axId val="92089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99119"/>
        <c:crosses val="autoZero"/>
        <c:crossBetween val="midCat"/>
      </c:valAx>
      <c:valAx>
        <c:axId val="920899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rgbClr val="FFFF00"/>
                    </a:solidFill>
                  </a:rPr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9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Duration data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FFFF00"/>
              </a:solidFill>
              <a:latin typeface="Calibri" panose="020F0502020204030204"/>
            </a:rPr>
            <a:t>Duration data distribution</a:t>
          </a:r>
        </a:p>
      </cx:txPr>
    </cx:title>
    <cx:plotArea>
      <cx:plotAreaRegion>
        <cx:series layoutId="clusteredColumn" uniqueId="{9BE1C1BF-866D-49CE-86F5-DBCE84442820}">
          <cx:tx>
            <cx:txData>
              <cx:f>_xlchart.v1.0</cx:f>
              <cx:v>Duration</cx:v>
            </cx:txData>
          </cx:tx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255270</xdr:colOff>
      <xdr:row>1</xdr:row>
      <xdr:rowOff>19050</xdr:rowOff>
    </xdr:from>
    <xdr:to>
      <xdr:col>14</xdr:col>
      <xdr:colOff>60960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9B578-2FB2-445C-8A70-77CC1AD65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441960</xdr:colOff>
      <xdr:row>16</xdr:row>
      <xdr:rowOff>175260</xdr:rowOff>
    </xdr:from>
    <xdr:to>
      <xdr:col>13</xdr:col>
      <xdr:colOff>34290</xdr:colOff>
      <xdr:row>35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11E456-1E66-4C61-A564-21173EA66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457200</xdr:colOff>
      <xdr:row>0</xdr:row>
      <xdr:rowOff>167640</xdr:rowOff>
    </xdr:from>
    <xdr:to>
      <xdr:col>11</xdr:col>
      <xdr:colOff>22860</xdr:colOff>
      <xdr:row>15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E763F15-AF29-4680-B03F-7947FAA89B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18460" y="167640"/>
              <a:ext cx="5638800" cy="2758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18</xdr:row>
      <xdr:rowOff>3810</xdr:rowOff>
    </xdr:from>
    <xdr:to>
      <xdr:col>13</xdr:col>
      <xdr:colOff>541020</xdr:colOff>
      <xdr:row>33</xdr:row>
      <xdr:rowOff>3810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2EA1A2-9A67-4003-B51E-0D076113D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175260</xdr:rowOff>
    </xdr:from>
    <xdr:to>
      <xdr:col>15</xdr:col>
      <xdr:colOff>342900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FB6E2-135B-4AEC-AF59-23501E9E8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4</xdr:row>
      <xdr:rowOff>7620</xdr:rowOff>
    </xdr:from>
    <xdr:to>
      <xdr:col>10</xdr:col>
      <xdr:colOff>60960</xdr:colOff>
      <xdr:row>20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BABDC8-1798-4A28-A735-67B327BF0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TA SINGH" refreshedDate="45351.452390856481" createdVersion="7" refreshedVersion="7" minRefreshableVersion="3" recordCount="10869" xr:uid="{9CFEDCD5-D39A-4D5F-9223-5AFC63F86DBA}">
  <cacheSource type="worksheet">
    <worksheetSource ref="A1:A10870" sheet="Task-A Genre Analysis"/>
  </cacheSource>
  <cacheFields count="1">
    <cacheField name="genres" numFmtId="0">
      <sharedItems count="23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  <s v="History"/>
        <s v="Music"/>
        <s v="War"/>
        <s v="Sport"/>
        <s v="Short"/>
        <s v="Film-Noi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TA SINGH" refreshedDate="45351.488340856478" createdVersion="7" refreshedVersion="7" minRefreshableVersion="3" recordCount="3851" xr:uid="{8931DF41-14C6-4AEA-A97B-48A8933B8CFD}">
  <cacheSource type="worksheet">
    <worksheetSource ref="A1:B3852" sheet="Task-C Language Analysis"/>
  </cacheSource>
  <cacheFields count="2"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TA SINGH" refreshedDate="45351.925807291664" createdVersion="7" refreshedVersion="7" minRefreshableVersion="3" recordCount="3851" xr:uid="{3C2C8613-93E1-42F5-8EEB-27A889ED5C15}">
  <cacheSource type="worksheet">
    <worksheetSource ref="A1:D3852" sheet="Task-E Budget Analysis "/>
  </cacheSource>
  <cacheFields count="4">
    <cacheField name="movie_title" numFmtId="0">
      <sharedItems containsMixedTypes="1" containsNumber="1" containsInteger="1" minValue="9" maxValue="2046" count="3784">
        <s v="Avatar"/>
        <s v="Pirates of the Caribbean: At World's End"/>
        <s v="Spectre"/>
        <s v="The Dark Knight Rises"/>
        <s v="John Carter"/>
        <s v="Spider-Man 3"/>
        <s v="Tangled"/>
        <s v="Avengers: Age of Ultron"/>
        <s v="Harry Potter and the Half-Blood Prince"/>
        <s v="Batman v Superman: Dawn of Justice"/>
        <s v="Superman Returns"/>
        <s v="Quantum of Solace"/>
        <s v="Pirates of the Caribbean: Dead Man's Chest"/>
        <s v="The Lone Ranger"/>
        <s v="Man of Steel"/>
        <s v="The Chronicles of Narnia: Prince Caspian"/>
        <s v="The Avengers"/>
        <s v="Pirates of the Caribbean: On Stranger Tides"/>
        <s v="Men in Black 3"/>
        <s v="The Hobbit: The Battle of the Five Armies"/>
        <s v="The Amazing Spider-Man"/>
        <s v="Robin Hood"/>
        <s v="The Hobbit: The Desolation of Smaug"/>
        <s v="The Golden Compass"/>
        <s v="King Kong"/>
        <s v="Titanic"/>
        <s v="Captain America: Civil War"/>
        <s v="Battleship"/>
        <s v="Jurassic World"/>
        <s v="Skyfall"/>
        <s v="Spider-Man 2"/>
        <s v="Iron Man 3"/>
        <s v="Alice in Wonderland"/>
        <s v="X-Men: The Last Stand"/>
        <s v="Monsters University"/>
        <s v="Transformers: Revenge of the Fallen"/>
        <s v="Transformers: Age of Extinction"/>
        <s v="Oz the Great and Powerful"/>
        <s v="The Amazing Spider-Man 2"/>
        <s v="TRON: Legacy"/>
        <s v="Cars 2"/>
        <s v="Green Lantern"/>
        <s v="Toy Story 3"/>
        <s v="Terminator Salvation"/>
        <s v="Furious 7"/>
        <s v="World War Z"/>
        <s v="X-Men: Days of Future Past"/>
        <s v="Star Trek Into Darkness"/>
        <s v="Jack the Giant Slayer"/>
        <s v="The Great Gatsby"/>
        <s v="Prince of Persia: The Sands of Time"/>
        <s v="Pacific Rim"/>
        <s v="Transformers: Dark of the Moon"/>
        <s v="Indiana Jones and the Kingdom of the Crystal Skull"/>
        <s v="Brave"/>
        <s v="Star Trek Beyond"/>
        <s v="WALLÂ·E"/>
        <s v="Rush Hour 3"/>
        <n v="2012"/>
        <s v="A Christmas Carol"/>
        <s v="Jupiter Ascending"/>
        <s v="The Legend of Tarzan"/>
        <s v="The Chronicles of Narnia: The Lion, the Witch and the Wardrobe"/>
        <s v="X-Men: Apocalypse"/>
        <s v="The Dark Knight"/>
        <s v="Up"/>
        <s v="Monsters vs. Aliens"/>
        <s v="Iron Man"/>
        <s v="Hugo"/>
        <s v="Wild Wild West"/>
        <s v="The Mummy: Tomb of the Dragon Emperor"/>
        <s v="Suicide Squad"/>
        <s v="Evan Almighty"/>
        <s v="Edge of Tomorrow"/>
        <s v="Waterworld"/>
        <s v="G.I. Joe: The Rise of Cobra"/>
        <s v="Inside Out"/>
        <s v="The Jungle Book"/>
        <s v="Iron Man 2"/>
        <s v="Snow White and the Huntsman"/>
        <s v="Maleficent"/>
        <s v="Dawn of the Planet of the Apes"/>
        <s v="47 Ronin"/>
        <s v="Captain America: The Winter Soldier"/>
        <s v="Shrek Forever After"/>
        <s v="Tomorrowland"/>
        <s v="Big Hero 6"/>
        <s v="Wreck-It Ralph"/>
        <s v="The Polar Express"/>
        <s v="Independence Day: Resurgence"/>
        <s v="How to Train Your Dragon"/>
        <s v="Terminator 3: Rise of the Machines"/>
        <s v="Guardians of the Galaxy"/>
        <s v="Interstellar"/>
        <s v="Inception"/>
        <s v="The Hobbit: An Unexpected Journey"/>
        <s v="The Fast and the Furious"/>
        <s v="The Curious Case of Benjamin Button"/>
        <s v="X-Men: First Class"/>
        <s v="The Hunger Games: Mockingjay - Part 2"/>
        <s v="The Sorcerer's Apprentice"/>
        <s v="Poseidon"/>
        <s v="Alice Through the Looking Glass"/>
        <s v="Shrek the Third"/>
        <s v="Warcraft"/>
        <s v="Terminator Genisys"/>
        <s v="The Chronicles of Narnia: The Voyage of the Dawn Treader"/>
        <s v="Pearl Harbor"/>
        <s v="Transformers"/>
        <s v="Alexander"/>
        <s v="Harry Potter and the Order of the Phoenix"/>
        <s v="Harry Potter and the Goblet of Fire"/>
        <s v="Hancock"/>
        <s v="I Am Legend"/>
        <s v="Charlie and the Chocolate Factory"/>
        <s v="Ratatouille"/>
        <s v="Batman Begins"/>
        <s v="Madagascar: Escape 2 Africa"/>
        <s v="Night at the Museum: Battle of the Smithsonian"/>
        <s v="X-Men Origins: Wolverine"/>
        <s v="The Matrix Revolutions"/>
        <s v="Frozen"/>
        <s v="The Matrix Reloaded"/>
        <s v="Thor: The Dark World"/>
        <s v="Mad Max: Fury Road"/>
        <s v="Angels &amp; Demons"/>
        <s v="Thor"/>
        <s v="Bolt"/>
        <s v="G-Force"/>
        <s v="Wrath of the Titans"/>
        <s v="Dark Shadows"/>
        <s v="Mission: Impossible - Rogue Nation"/>
        <s v="The Wolfman"/>
        <s v="Bee Movie"/>
        <s v="Kung Fu Panda 2"/>
        <s v="The Last Airbender"/>
        <s v="Mission: Impossible III"/>
        <s v="White House Down"/>
        <s v="Mars Needs Moms"/>
        <s v="Flushed Away"/>
        <s v="Pan"/>
        <s v="Mr. Peabody &amp; Sherman"/>
        <s v="Troy"/>
        <s v="Madagascar 3: Europe's Most Wanted"/>
        <s v="Die Another Day"/>
        <s v="Ghostbusters"/>
        <s v="Armageddon"/>
        <s v="Men in Black II"/>
        <s v="Beowulf"/>
        <s v="Kung Fu Panda 3"/>
        <s v="Mission: Impossible - Ghost Protocol"/>
        <s v="Rise of the Guardians"/>
        <s v="Fun with Dick and Jane"/>
        <s v="The Last Samurai"/>
        <s v="Exodus: Gods and Kings"/>
        <s v="Star Trek"/>
        <s v="Spider-Man"/>
        <s v="How to Train Your Dragon 2"/>
        <s v="Gods of Egypt"/>
        <s v="Stealth"/>
        <s v="Watchmen"/>
        <s v="Lethal Weapon 4"/>
        <s v="Hulk"/>
        <s v="G.I. Joe: Retaliation"/>
        <s v="Sahara"/>
        <s v="Final Fantasy: The Spirits Within"/>
        <s v="Captain America: The First Avenger"/>
        <s v="The World Is Not Enough"/>
        <s v="Master and Commander: The Far Side of the World"/>
        <s v="The Twilight Saga: Breaking Dawn - Part 2"/>
        <s v="Happy Feet 2"/>
        <s v="The Incredible Hulk"/>
        <s v="The BFG"/>
        <s v="The Revenant"/>
        <s v="Turbo"/>
        <s v="Rango"/>
        <s v="Penguins of Madagascar"/>
        <s v="The Bourne Ultimatum"/>
        <s v="Kung Fu Panda"/>
        <s v="Ant-Man"/>
        <s v="The Hunger Games: Catching Fire"/>
        <s v="Home"/>
        <s v="War of the Worlds"/>
        <s v="Bad Boys II"/>
        <s v="Puss in Boots"/>
        <s v="Salt"/>
        <s v="Noah"/>
        <s v="The Adventures of Tintin"/>
        <s v="Harry Potter and the Prisoner of Azkaban"/>
        <s v="Australia"/>
        <s v="After Earth"/>
        <s v="Dinosaur"/>
        <s v="Night at the Museum: Secret of the Tomb"/>
        <s v="Megamind"/>
        <s v="Harry Potter and the Sorcerer's Stone"/>
        <s v="R.I.P.D."/>
        <s v="Pirates of the Caribbean: The Curse of the Black Pearl"/>
        <s v="The Hunger Games: Mockingjay - Part 1"/>
        <s v="The Da Vinci Code"/>
        <s v="Rio 2"/>
        <s v="X-Men 2"/>
        <s v="Fast Five"/>
        <s v="Sherlock Holmes: A Game of Shadows"/>
        <s v="Clash of the Titans"/>
        <s v="Total Recall"/>
        <s v="The 13th Warrior"/>
        <s v="The Bourne Legacy"/>
        <s v="Batman &amp; Robin"/>
        <s v="How the Grinch Stole Christmas"/>
        <s v="The Day After Tomorrow"/>
        <s v="Mission: Impossible II"/>
        <s v="The Perfect Storm"/>
        <s v="Fantastic 4: Rise of the Silver Surfer"/>
        <s v="Life of Pi"/>
        <s v="Ghost Rider"/>
        <s v="Jason Bourne"/>
        <s v="Charlie's Angels: Full Throttle"/>
        <s v="Prometheus"/>
        <s v="Stuart Little 2"/>
        <s v="Elysium"/>
        <s v="The Chronicles of Riddick"/>
        <s v="RoboCop"/>
        <s v="Speed Racer"/>
        <s v="How Do You Know"/>
        <s v="Knight and Day"/>
        <s v="Oblivion"/>
        <s v="Star Wars: Episode III - Revenge of the Sith"/>
        <s v="Star Wars: Episode II - Attack of the Clones"/>
        <s v="Monsters, Inc."/>
        <s v="The Wolverine"/>
        <s v="Star Wars: Episode I - The Phantom Menace"/>
        <s v="The Croods"/>
        <s v="Windtalkers"/>
        <s v="The Huntsman: Winter's War"/>
        <s v="Teenage Mutant Ninja Turtles"/>
        <s v="Gravity"/>
        <s v="Dante's Peak"/>
        <s v="Teenage Mutant Ninja Turtles: Out of the Shadows"/>
        <s v="Fantastic Four"/>
        <s v="Night at the Museum"/>
        <s v="San Andreas"/>
        <s v="Tomorrow Never Dies"/>
        <s v="The Patriot"/>
        <s v="Ocean's Twelve"/>
        <s v="Mr. &amp; Mrs. Smith"/>
        <s v="Insurgent"/>
        <s v="The Aviator"/>
        <s v="Gulliver's Travels"/>
        <s v="The Green Hornet"/>
        <s v="300: Rise of an Empire"/>
        <s v="The Smurfs"/>
        <s v="Home on the Range"/>
        <s v="Allegiant"/>
        <s v="Real Steel"/>
        <s v="The Smurfs 2"/>
        <s v="Speed 2: Cruise Control"/>
        <s v="Ender's Game"/>
        <s v="Live Free or Die Hard"/>
        <s v="The Lord of the Rings: The Fellowship of the Ring"/>
        <s v="Around the World in 80 Days"/>
        <s v="Ali"/>
        <s v="The Cat in the Hat"/>
        <s v="I, Robot"/>
        <s v="Kingdom of Heaven"/>
        <s v="Stuart Little"/>
        <s v="The Princess and the Frog"/>
        <s v="The Martian"/>
        <s v="The Island"/>
        <s v="Town &amp; Country"/>
        <s v="Gone in Sixty Seconds"/>
        <s v="Gladiator"/>
        <s v="Minority Report"/>
        <s v="Harry Potter and the Chamber of Secrets"/>
        <s v="Casino Royale"/>
        <s v="Planet of the Apes"/>
        <s v="Terminator 2: Judgment Day"/>
        <s v="Public Enemies"/>
        <s v="American Gangster"/>
        <s v="True Lies"/>
        <s v="The Taking of Pelham 1 2 3"/>
        <s v="Little Fockers"/>
        <s v="The Other Guys"/>
        <s v="Eraser"/>
        <s v="Django Unchained"/>
        <s v="The Hunchback of Notre Dame"/>
        <s v="The Emperor's New Groove"/>
        <s v="The Expendables 2"/>
        <s v="National Treasure"/>
        <s v="Eragon"/>
        <s v="Where the Wild Things Are"/>
        <s v="Epic"/>
        <s v="The Tourist"/>
        <s v="End of Days"/>
        <s v="Blood Diamond"/>
        <s v="The Wolf of Wall Street"/>
        <s v="Batman Forever"/>
        <s v="Starship Troopers"/>
        <s v="Cloud Atlas"/>
        <s v="Legend of the Guardians: The Owls of Ga'Hoole"/>
        <s v="Catwoman"/>
        <s v="Hercules"/>
        <s v="Treasure Planet"/>
        <s v="Land of the Lost"/>
        <s v="The Expendables 3"/>
        <s v="Point Break"/>
        <s v="Son of the Mask"/>
        <s v="In the Heart of the Sea"/>
        <s v="The Adventures of Pluto Nash"/>
        <s v="Green Zone"/>
        <s v="The Peanuts Movie"/>
        <s v="The Spanish Prisoner"/>
        <s v="The Mummy Returns"/>
        <s v="Gangs of New York"/>
        <s v="The Flowers of War"/>
        <s v="Surf's Up"/>
        <s v="The Stepford Wives"/>
        <s v="Black Hawk Down"/>
        <s v="The Campaign"/>
        <s v="The Fifth Element"/>
        <s v="Sex and the City 2"/>
        <s v="The Road to El Dorado"/>
        <s v="Ice Age: Continental Drift"/>
        <s v="Cinderella"/>
        <s v="The Lovely Bones"/>
        <s v="Finding Nemo"/>
        <s v="The Lord of the Rings: The Return of the King"/>
        <s v="The Lord of the Rings: The Two Towers"/>
        <s v="Seventh Son"/>
        <s v="Lara Croft: Tomb Raider"/>
        <s v="Transcendence"/>
        <s v="Jurassic Park III"/>
        <s v="Rise of the Planet of the Apes"/>
        <s v="The Spiderwick Chronicles"/>
        <s v="A Good Day to Die Hard"/>
        <s v="The Alamo"/>
        <s v="The Incredibles"/>
        <s v="Cutthroat Island"/>
        <s v="Percy Jackson &amp; the Olympians: The Lightning Thief"/>
        <s v="Men in Black"/>
        <s v="Toy Story 2"/>
        <s v="Unstoppable"/>
        <s v="Rush Hour 2"/>
        <s v="What Lies Beneath"/>
        <s v="Cloudy with a Chance of Meatballs"/>
        <s v="Ice Age: Dawn of the Dinosaurs"/>
        <s v="The Secret Life of Walter Mitty"/>
        <s v="Charlie's Angels"/>
        <s v="The Departed"/>
        <s v="Mulan"/>
        <s v="Tropic Thunder"/>
        <s v="The Girl with the Dragon Tattoo"/>
        <s v="Die Hard with a Vengeance"/>
        <s v="Sherlock Holmes"/>
        <s v="Atlantis: The Lost Empire"/>
        <s v="Alvin and the Chipmunks: The Road Chip"/>
        <s v="Valkyrie"/>
        <s v="You Don't Mess with the Zohan"/>
        <s v="Pixels"/>
        <s v="A.I. Artificial Intelligence"/>
        <s v="The Haunted Mansion"/>
        <s v="Contact"/>
        <s v="Hollow Man"/>
        <s v="The Interpreter"/>
        <s v="Percy Jackson: Sea of Monsters"/>
        <s v="Lara Croft Tomb Raider: The Cradle of Life"/>
        <s v="Now You See Me 2"/>
        <s v="The Saint"/>
        <s v="Spy Game"/>
        <s v="Mission to Mars"/>
        <s v="Rio"/>
        <s v="Bicentennial Man"/>
        <s v="Volcano"/>
        <s v="The Devil's Own"/>
        <s v="K-19: The Widowmaker"/>
        <s v="Conan the Barbarian"/>
        <s v="Cinderella Man"/>
        <s v="The Nutcracker in 3D"/>
        <s v="Seabiscuit"/>
        <s v="Twister"/>
        <s v="Cast Away"/>
        <s v="Happy Feet"/>
        <s v="The Bourne Supremacy"/>
        <s v="Air Force One"/>
        <s v="Ocean's Eleven"/>
        <s v="The Three Musketeers"/>
        <s v="Hotel Transylvania"/>
        <s v="Enchanted"/>
        <s v="Safe House"/>
        <s v="102 Dalmatians"/>
        <s v="Tower Heist"/>
        <s v="The Holiday"/>
        <s v="Enemy of the State"/>
        <s v="It's Complicated"/>
        <s v="Ocean's Thirteen"/>
        <s v="Open Season"/>
        <s v="Divergent"/>
        <s v="Enemy at the Gates"/>
        <s v="The Rundown"/>
        <s v="Last Action Hero"/>
        <s v="Memoirs of a Geisha"/>
        <s v="The Fast and the Furious: Tokyo Drift"/>
        <s v="Arthur Christmas"/>
        <s v="Meet Joe Black"/>
        <s v="Collateral Damage"/>
        <s v="Mirror Mirror"/>
        <s v="Scott Pilgrim vs. the World"/>
        <s v="The Core"/>
        <s v="Nutty Professor II: The Klumps"/>
        <s v="Scooby-Doo"/>
        <s v="Dredd"/>
        <s v="Click"/>
        <s v="Cats &amp; Dogs: The Revenge of Kitty Galore"/>
        <s v="Jumper"/>
        <s v="Hellboy II: The Golden Army"/>
        <s v="Zodiac"/>
        <s v="The 6th Day"/>
        <s v="Bruce Almighty"/>
        <s v="The Expendables"/>
        <s v="Mission: Impossible"/>
        <s v="The Hunger Games"/>
        <s v="The Hangover Part II"/>
        <s v="Batman Returns"/>
        <s v="Over the Hedge"/>
        <s v="Lilo &amp; Stitch"/>
        <s v="Deep Impact"/>
        <s v="RED 2"/>
        <s v="The Longest Yard"/>
        <s v="Alvin and the Chipmunks: Chipwrecked"/>
        <s v="Grown Ups 2"/>
        <s v="Get Smart"/>
        <s v="Something's Gotta Give"/>
        <s v="Shutter Island"/>
        <s v="Four Christmases"/>
        <s v="Robots"/>
        <s v="Face/Off"/>
        <s v="Bedtime Stories"/>
        <s v="Road to Perdition"/>
        <s v="Just Go with It"/>
        <s v="Con Air"/>
        <s v="Eagle Eye"/>
        <s v="Cold Mountain"/>
        <s v="The Book of Eli"/>
        <s v="Flubber"/>
        <s v="The Haunting"/>
        <s v="Space Jam"/>
        <s v="The Pink Panther"/>
        <s v="The Day the Earth Stood Still"/>
        <s v="Conspiracy Theory"/>
        <s v="Fury"/>
        <s v="Six Days Seven Nights"/>
        <s v="Yogi Bear"/>
        <s v="Spirit: Stallion of the Cimarron"/>
        <s v="Zookeeper"/>
        <s v="Lost in Space"/>
        <s v="The Manchurian Candidate"/>
        <s v="Hotel Transylvania 2"/>
        <s v="Fantasia 2000"/>
        <s v="The Time Machine"/>
        <s v="Mighty Joe Young"/>
        <s v="Swordfish"/>
        <s v="The Legend of Zorro"/>
        <s v="What Dreams May Come"/>
        <s v="Little Nicky"/>
        <s v="The Brothers Grimm"/>
        <s v="Mars Attacks!"/>
        <s v="Surrogates"/>
        <s v="Thirteen Days"/>
        <s v="Daylight"/>
        <s v="Walking with Dinosaurs 3D"/>
        <s v="Battlefield Earth"/>
        <s v="Looney Tunes: Back in Action"/>
        <s v="Nine"/>
        <s v="Timeline"/>
        <s v="The Postman"/>
        <s v="Babe: Pig in the City"/>
        <s v="The Last Witch Hunter"/>
        <s v="Red Planet"/>
        <s v="Arthur and the Invisibles"/>
        <s v="Oceans"/>
        <s v="A Sound of Thunder"/>
        <s v="Pompeii"/>
        <s v="A Beautiful Mind"/>
        <s v="The Lion King"/>
        <s v="Journey 2: The Mysterious Island"/>
        <s v="Cloudy with a Chance of Meatballs 2"/>
        <s v="Red Dragon"/>
        <s v="Hidalgo"/>
        <s v="Jack and Jill"/>
        <s v="2 Fast 2 Furious"/>
        <s v="The Little Prince"/>
        <s v="The Invasion"/>
        <s v="The Adventures of Rocky &amp; Bullwinkle"/>
        <s v="The Secret Life of Pets"/>
        <s v="The League of Extraordinary Gentlemen"/>
        <s v="Despicable Me 2"/>
        <s v="Independence Day"/>
        <s v="The Lost World: Jurassic Park"/>
        <s v="Madagascar"/>
        <s v="Children of Men"/>
        <s v="X-Men"/>
        <s v="Wanted"/>
        <s v="The Rock"/>
        <s v="Ice Age: The Meltdown"/>
        <s v="50 First Dates"/>
        <s v="Hairspray"/>
        <s v="Exorcist: The Beginning"/>
        <s v="Inspector Gadget"/>
        <s v="Now You See Me"/>
        <s v="Grown Ups"/>
        <s v="The Terminal"/>
        <s v="Hotel for Dogs"/>
        <s v="Vertical Limit"/>
        <s v="Charlie Wilson's War"/>
        <s v="Shark Tale"/>
        <s v="Dreamgirls"/>
        <s v="Be Cool"/>
        <s v="Munich"/>
        <s v="Tears of the Sun"/>
        <s v="Killers"/>
        <s v="The Man from U.N.C.L.E."/>
        <s v="Spanglish"/>
        <s v="Monster House"/>
        <s v="Bandits"/>
        <s v="First Knight"/>
        <s v="Anna and the King"/>
        <s v="Immortals"/>
        <s v="Hostage"/>
        <s v="Titan A.E."/>
        <s v="Hollywood Homicide"/>
        <s v="Soldier"/>
        <s v="Monkeybone"/>
        <s v="Flight of the Phoenix"/>
        <s v="Unbreakable"/>
        <s v="Minions"/>
        <s v="Sucker Punch"/>
        <s v="Snake Eyes"/>
        <s v="Sphere"/>
        <s v="The Angry Birds Movie"/>
        <s v="Fool's Gold"/>
        <s v="Funny People"/>
        <s v="The Kingdom"/>
        <s v="Talladega Nights: The Ballad of Ricky Bobby"/>
        <s v="Dr. Dolittle 2"/>
        <s v="Braveheart"/>
        <s v="Jarhead"/>
        <s v="The Simpsons Movie"/>
        <s v="The Majestic"/>
        <s v="Driven"/>
        <s v="Two Brothers"/>
        <s v="The Village"/>
        <s v="Doctor Dolittle"/>
        <s v="Signs"/>
        <s v="Shrek 2"/>
        <s v="Cars"/>
        <s v="Runaway Bride"/>
        <s v="xXx"/>
        <s v="The SpongeBob Movie: Sponge Out of Water"/>
        <s v="Ransom"/>
        <s v="Inglourious Basterds"/>
        <s v="Hook"/>
        <s v="Die Hard 2"/>
        <s v="S.W.A.T."/>
        <s v="Vanilla Sky"/>
        <s v="Lady in the Water"/>
        <s v="AVP: Alien vs. Predator"/>
        <s v="Alvin and the Chipmunks: The Squeakquel"/>
        <s v="We Were Soldiers"/>
        <s v="Olympus Has Fallen"/>
        <s v="Star Trek: Insurrection"/>
        <s v="Battle Los Angeles"/>
        <s v="Big Fish"/>
        <s v="Wolf"/>
        <s v="War Horse"/>
        <s v="The Monuments Men"/>
        <s v="The Abyss"/>
        <s v="Wall Street: Money Never Sleeps"/>
        <s v="Dracula Untold"/>
        <s v="The Siege"/>
        <s v="Stardust"/>
        <s v="Seven Years in Tibet"/>
        <s v="The Dilemma"/>
        <s v="Bad Company"/>
        <s v="Doom"/>
        <s v="I Spy"/>
        <s v="Underworld: Awakening"/>
        <s v="Rock of Ages"/>
        <s v="Hart's War"/>
        <s v="Killer Elite"/>
        <s v="Rollerball"/>
        <s v="Ballistic: Ecks vs. Sever"/>
        <s v="Hard Rain"/>
        <s v="Osmosis Jones"/>
        <s v="Legends of Oz: Dorothy's Return"/>
        <s v="Blackhat"/>
        <s v="Sky Captain and the World of Tomorrow"/>
        <s v="Basic Instinct 2"/>
        <s v="Escape Plan"/>
        <s v="The Legend of Hercules"/>
        <s v="The Sum of All Fears"/>
        <s v="The Twilight Saga: Eclipse"/>
        <s v="The Score"/>
        <s v="Despicable Me"/>
        <s v="Money Train"/>
        <s v="Ted 2"/>
        <s v="Agora"/>
        <s v="Mystery Men"/>
        <s v="Hall Pass"/>
        <s v="The Insider"/>
        <s v="Body of Lies"/>
        <s v="Abraham Lincoln: Vampire Hunter"/>
        <s v="Entrapment"/>
        <s v="The X Files"/>
        <s v="The Last Legion"/>
        <s v="Saving Private Ryan"/>
        <s v="Need for Speed"/>
        <s v="What Women Want"/>
        <s v="Ice Age"/>
        <s v="Dreamcatcher"/>
        <s v="Lincoln"/>
        <s v="The Matrix"/>
        <s v="Apollo 13"/>
        <s v="The Santa Clause 2"/>
        <s v="Les MisÃ©rables"/>
        <s v="You've Got Mail"/>
        <s v="Step Brothers"/>
        <s v="The Mask of Zorro"/>
        <s v="Due Date"/>
        <s v="Unbroken"/>
        <s v="Space Cowboys"/>
        <s v="Cliffhanger"/>
        <s v="Broken Arrow"/>
        <s v="The Kid"/>
        <s v="World Trade Center"/>
        <s v="Mona Lisa Smile"/>
        <s v="The Dictator"/>
        <s v="Eyes Wide Shut"/>
        <s v="Annie"/>
        <s v="Focus"/>
        <s v="This Means War"/>
        <s v="Blade: Trinity"/>
        <s v="Primary Colors"/>
        <s v="Resident Evil: Retribution"/>
        <s v="Death Race"/>
        <s v="The Long Kiss Goodnight"/>
        <s v="Proof of Life"/>
        <s v="Zathura: A Space Adventure"/>
        <s v="Fight Club"/>
        <s v="We Are Marshall"/>
        <s v="Hudson Hawk"/>
        <s v="Lucky Numbers"/>
        <s v="I, Frankenstein"/>
        <s v="Oliver Twist"/>
        <s v="Elektra"/>
        <s v="Sin City: A Dame to Kill For"/>
        <s v="Random Hearts"/>
        <s v="Everest"/>
        <s v="Perfume: The Story of a Murderer"/>
        <s v="Austin Powers in Goldmember"/>
        <s v="Astro Boy"/>
        <s v="Jurassic Park"/>
        <s v="Wyatt Earp"/>
        <s v="Clear and Present Danger"/>
        <s v="Dragon Blade"/>
        <s v="Littleman"/>
        <s v="U-571"/>
        <s v="The American President"/>
        <s v="The Love Guru"/>
        <s v="3000 Miles to Graceland"/>
        <s v="The Hateful Eight"/>
        <s v="Blades of Glory"/>
        <s v="Hop"/>
        <n v="300"/>
        <s v="Meet the Fockers"/>
        <s v="Marley &amp; Me"/>
        <s v="The Green Mile"/>
        <s v="Chicken Little"/>
        <s v="Gone Girl"/>
        <s v="The Bourne Identity"/>
        <s v="GoldenEye"/>
        <s v="The General's Daughter"/>
        <s v="The Truman Show"/>
        <s v="The Prince of Egypt"/>
        <s v="Daddy Day Care"/>
        <s v="2 Guns"/>
        <s v="Cats &amp; Dogs"/>
        <s v="The Italian Job"/>
        <s v="Two Weeks Notice"/>
        <s v="Antz"/>
        <s v="Couples Retreat"/>
        <s v="Days of Thunder"/>
        <s v="Cheaper by the Dozen 2"/>
        <s v="The Scorch Trials"/>
        <s v="Eat Pray Love"/>
        <s v="The Family Man"/>
        <s v="RED"/>
        <s v="Any Given Sunday"/>
        <s v="The Horse Whisperer"/>
        <s v="Collateral"/>
        <s v="The Scorpion King"/>
        <s v="Ladder 49"/>
        <s v="Jack Reacher"/>
        <s v="Deep Blue Sea"/>
        <s v="This Is It"/>
        <s v="Contagion"/>
        <s v="Kangaroo Jack"/>
        <s v="Coraline"/>
        <s v="The Happening"/>
        <s v="Man on Fire"/>
        <s v="The Shaggy Dog"/>
        <s v="Starsky &amp; Hutch"/>
        <s v="Jingle All the Way"/>
        <s v="Hellboy"/>
        <s v="A Civil Action"/>
        <s v="ParaNorman"/>
        <s v="The Jackal"/>
        <s v="Paycheck"/>
        <s v="Up Close &amp; Personal"/>
        <s v="The Tale of Despereaux"/>
        <s v="The Tuxedo"/>
        <s v="Under Siege 2: Dark Territory"/>
        <s v="Jack Ryan: Shadow Recruit"/>
        <s v="Joy"/>
        <s v="London Has Fallen"/>
        <s v="Alien: Resurrection"/>
        <s v="Shooter"/>
        <s v="The Boxtrolls"/>
        <s v="Practical Magic"/>
        <s v="The Lego Movie"/>
        <s v="Miss Congeniality 2: Armed and Fabulous"/>
        <s v="Reign of Fire"/>
        <s v="Gangster Squad"/>
        <s v="Year One"/>
        <s v="Invictus"/>
        <s v="Duplicity"/>
        <s v="My Favorite Martian"/>
        <s v="The Sentinel"/>
        <s v="Planet 51"/>
        <s v="Star Trek: Nemesis"/>
        <s v="Intolerable Cruelty"/>
        <s v="Edge of Darkness"/>
        <s v="The Relic"/>
        <s v="Analyze That"/>
        <s v="Righteous Kill"/>
        <s v="Mercury Rising"/>
        <s v="The Soloist"/>
        <s v="The Legend of Bagger Vance"/>
        <s v="Almost Famous"/>
        <s v="xXx: State of the Union"/>
        <s v="Priest"/>
        <s v="Sinbad: Legend of the Seven Seas"/>
        <s v="Event Horizon"/>
        <s v="Dragonfly"/>
        <s v="The Black Dahlia"/>
        <s v="Flyboys"/>
        <s v="The Last Castle"/>
        <s v="Supernova"/>
        <s v="Winter's Tale"/>
        <s v="The Mortal Instruments: City of Bones"/>
        <s v="Meet Dave"/>
        <s v="Dark Water"/>
        <s v="Edtv"/>
        <s v="Inkheart"/>
        <s v="The Spirit"/>
        <s v="Mortdecai"/>
        <s v="In the Name of the King: A Dungeon Siege Tale"/>
        <s v="Beyond Borders"/>
        <s v="The Great Raid"/>
        <s v="Deadpool"/>
        <s v="Holy Man"/>
        <s v="American Sniper"/>
        <s v="Goosebumps"/>
        <s v="Just Like Heaven"/>
        <s v="The Flintstones in Viva Rock Vegas"/>
        <s v="Rambo III"/>
        <s v="Leatherheads"/>
        <s v="Did You Hear About the Morgans?"/>
        <s v="The Internship"/>
        <s v="Resident Evil: Afterlife"/>
        <s v="Red Tails"/>
        <s v="The Devil's Advocate"/>
        <s v="That's My Boy"/>
        <s v="DragonHeart"/>
        <s v="After the Sunset"/>
        <s v="Ghost Rider: Spirit of Vengeance"/>
        <s v="Captain Corelli's Mandolin"/>
        <s v="The Pacifier"/>
        <s v="Walking Tall"/>
        <s v="Forrest Gump"/>
        <s v="Alvin and the Chipmunks"/>
        <s v="Meet the Parents"/>
        <s v="Pocahontas"/>
        <s v="Superman"/>
        <s v="The Nutty Professor"/>
        <s v="Hitch"/>
        <s v="George of the Jungle"/>
        <s v="American Wedding"/>
        <s v="Captain Phillips"/>
        <s v="Date Night"/>
        <s v="Casper"/>
        <s v="The Equalizer"/>
        <s v="Maid in Manhattan"/>
        <s v="Crimson Tide"/>
        <s v="The Pursuit of Happyness"/>
        <s v="Flightplan"/>
        <s v="Disclosure"/>
        <s v="City of Angels"/>
        <s v="Kill Bill: Vol. 1"/>
        <s v="Bowfinger"/>
        <s v="Kill Bill: Vol. 2"/>
        <s v="Tango &amp; Cash"/>
        <s v="Death Becomes Her"/>
        <s v="Shanghai Noon"/>
        <s v="Executive Decision"/>
        <s v="Mr. Popper's Penguins"/>
        <s v="The Forbidden Kingdom"/>
        <s v="Free Birds"/>
        <s v="Alien 3"/>
        <s v="Evita"/>
        <s v="Ronin"/>
        <s v="The Ghost and the Darkness"/>
        <s v="Paddington"/>
        <s v="The Watch"/>
        <s v="The Hunted"/>
        <s v="Instinct"/>
        <s v="Stuck on You"/>
        <s v="Semi-Pro"/>
        <s v="The Pirates! Band of Misfits"/>
        <s v="Changeling"/>
        <s v="Chain Reaction"/>
        <s v="The Fan"/>
        <s v="The Phantom of the Opera"/>
        <s v="Elizabeth: The Golden Age"/>
        <s v="Ã†on Flux"/>
        <s v="Gods and Generals"/>
        <s v="Turbulence"/>
        <s v="Imagine That"/>
        <s v="Muppets Most Wanted"/>
        <s v="Thunderbirds"/>
        <s v="Burlesque"/>
        <s v="A Very Long Engagement"/>
        <s v="Blade II"/>
        <s v="Seven Pounds"/>
        <s v="Bullet to the Head"/>
        <s v="The Godfather: Part III"/>
        <s v="Elizabethtown"/>
        <s v="You, Me and Dupree"/>
        <s v="Superman II"/>
        <s v="Gigli"/>
        <s v="All the King's Men"/>
        <s v="Shaft"/>
        <s v="Anastasia"/>
        <s v="Moulin Rouge!"/>
        <s v="Domestic Disturbance"/>
        <s v="Black Mass"/>
        <s v="Flags of Our Fathers"/>
        <s v="Law Abiding Citizen"/>
        <s v="Grindhouse"/>
        <s v="Beloved"/>
        <s v="Lucky You"/>
        <s v="Catch Me If You Can"/>
        <s v="Zero Dark Thirty"/>
        <s v="The Break-Up"/>
        <s v="Mamma Mia!"/>
        <s v="Valentine's Day"/>
        <s v="The Dukes of Hazzard"/>
        <s v="The Thin Red Line"/>
        <s v="The Change-Up"/>
        <s v="Man on the Moon"/>
        <s v="Casino"/>
        <s v="From Paris with Love"/>
        <s v="Bulletproof Monk"/>
        <s v="Me, Myself &amp; Irene"/>
        <s v="Barnyard"/>
        <s v="The Twilight Saga: New Moon"/>
        <s v="Shrek"/>
        <s v="The Adjustment Bureau"/>
        <s v="Robin Hood: Prince of Thieves"/>
        <s v="Jerry Maguire"/>
        <s v="Ted"/>
        <s v="As Good as It Gets"/>
        <s v="Patch Adams"/>
        <s v="Anchorman 2: The Legend Continues"/>
        <s v="Mr. Deeds"/>
        <s v="Super 8"/>
        <s v="Erin Brockovich"/>
        <s v="How to Lose a Guy in 10 Days"/>
        <s v="22 Jump Street"/>
        <s v="Interview with the Vampire: The Vampire Chronicles"/>
        <s v="Yes Man"/>
        <s v="Central Intelligence"/>
        <s v="Stepmom"/>
        <s v="Daddy's Home"/>
        <s v="Into the Woods"/>
        <s v="Inside Man"/>
        <s v="Payback"/>
        <s v="Congo"/>
        <s v="Knowing"/>
        <s v="Failure to Launch"/>
        <s v="Crazy, Stupid, Love."/>
        <s v="Garfield"/>
        <s v="Christmas with the Kranks"/>
        <s v="Moneyball"/>
        <s v="Outbreak"/>
        <s v="Non-Stop"/>
        <s v="Race to Witch Mountain"/>
        <s v="V for Vendetta"/>
        <s v="Shanghai Knights"/>
        <s v="Curious George"/>
        <s v="Herbie Fully Loaded"/>
        <s v="Don't Say a Word"/>
        <s v="Hansel &amp; Gretel: Witch Hunters"/>
        <s v="Unfaithful"/>
        <s v="I Am Number Four"/>
        <s v="Syriana"/>
        <s v="13 Hours"/>
        <s v="The Book of Life"/>
        <s v="Firewall"/>
        <s v="Absolute Power"/>
        <s v="G.I. Jane"/>
        <s v="The Game"/>
        <s v="Silent Hill"/>
        <s v="The Replacements"/>
        <s v="American Reunion"/>
        <s v="The Negotiator"/>
        <s v="Into the Storm"/>
        <s v="Beverly Hills Cop III"/>
        <s v="Gremlins 2: The New Batch"/>
        <s v="The Judge"/>
        <s v="The Peacemaker"/>
        <s v="Resident Evil: Apocalypse"/>
        <s v="Bridget Jones: The Edge of Reason"/>
        <s v="Out of Time"/>
        <s v="On Deadly Ground"/>
        <s v="The Adventures of Sharkboy and Lavagirl 3-D"/>
        <s v="The Beach"/>
        <s v="Raising Helen"/>
        <s v="Ninja Assassin"/>
        <s v="For Love of the Game"/>
        <s v="Striptease"/>
        <s v="Marmaduke"/>
        <s v="Hereafter"/>
        <s v="Murder by Numbers"/>
        <s v="Assassins"/>
        <s v="Hannibal Rising"/>
        <s v="The Story of Us"/>
        <s v="The Host"/>
        <s v="Basic"/>
        <s v="Blood Work"/>
        <s v="The International"/>
        <s v="Escape from L.A."/>
        <s v="The Iron Giant"/>
        <s v="The Life Aquatic with Steve Zissou"/>
        <s v="Free State of Jones"/>
        <s v="The Life of David Gale"/>
        <s v="Man of the House"/>
        <s v="Run All Night"/>
        <s v="Eastern Promises"/>
        <s v="Into the Blue"/>
        <s v="The Messenger: The Story of Joan of Arc"/>
        <s v="Your Highness"/>
        <s v="Dream House"/>
        <s v="Mad City"/>
        <s v="Baby's Day Out"/>
        <s v="The Scarlet Letter"/>
        <s v="Fair Game"/>
        <s v="Domino"/>
        <s v="Jade"/>
        <s v="Gamer"/>
        <s v="Beautiful Creatures"/>
        <s v="Death to Smoochy"/>
        <s v="Zoolander 2"/>
        <s v="The Big Bounce"/>
        <s v="What Planet Are You From?"/>
        <s v="Drive Angry"/>
        <s v="Street Fighter: The Legend of Chun-Li"/>
        <s v="The One"/>
        <s v="The Adventures of Ford Fairlane"/>
        <s v="Traffic"/>
        <s v="Indiana Jones and the Last Crusade"/>
        <s v="Chappie"/>
        <s v="The Bone Collector"/>
        <s v="Panic Room"/>
        <s v="Three Kings"/>
        <s v="Child 44"/>
        <s v="Rat Race"/>
        <s v="K-PAX"/>
        <s v="Kate &amp; Leopold"/>
        <s v="Bedazzled"/>
        <s v="The Cotton Club"/>
        <s v="3:10 to Yuma"/>
        <s v="Taken 3"/>
        <s v="Out of Sight"/>
        <s v="The Cable Guy"/>
        <s v="Dick Tracy"/>
        <s v="The Thomas Crown Affair"/>
        <s v="Riding in Cars with Boys"/>
        <s v="Happily N'Ever After"/>
        <s v="Mary Reilly"/>
        <s v="My Best Friend's Wedding"/>
        <s v="America's Sweethearts"/>
        <s v="Insomnia"/>
        <s v="Star Trek: First Contact"/>
        <s v="Jonah Hex"/>
        <s v="Courage Under Fire"/>
        <s v="Liar Liar"/>
        <s v="The Infiltrator"/>
        <s v="The Flintstones"/>
        <s v="Taken 2"/>
        <s v="Scary Movie 3"/>
        <s v="Miss Congeniality"/>
        <s v="Journey to the Center of the Earth"/>
        <s v="The Princess Diaries 2: Royal Engagement"/>
        <s v="The Pelican Brief"/>
        <s v="The Client"/>
        <s v="The Bucket List"/>
        <s v="Patriot Games"/>
        <s v="Monster-in-Law"/>
        <s v="Prisoners"/>
        <s v="Training Day"/>
        <s v="Galaxy Quest"/>
        <s v="Scary Movie 2"/>
        <s v="The Muppets"/>
        <s v="Blade"/>
        <s v="Coach Carter"/>
        <s v="Changing Lanes"/>
        <s v="Anaconda"/>
        <s v="Coyote Ugly"/>
        <s v="Love Actually"/>
        <s v="A Bug's Life"/>
        <s v="From Hell"/>
        <s v="The Specialist"/>
        <s v="Tin Cup"/>
        <s v="Kicking &amp; Screaming"/>
        <s v="The Hitchhiker's Guide to the Galaxy"/>
        <s v="Fat Albert"/>
        <s v="Resident Evil: Extinction"/>
        <s v="Blended"/>
        <s v="Last Holiday"/>
        <s v="The River Wild"/>
        <s v="The Indian in the Cupboard"/>
        <s v="Savages"/>
        <s v="Cellular"/>
        <s v="Johnny English"/>
        <s v="The Ant Bully"/>
        <s v="Dune"/>
        <s v="Across the Universe"/>
        <s v="Revolutionary Road"/>
        <s v="16 Blocks"/>
        <s v="Babylon A.D."/>
        <s v="The Glimmer Man"/>
        <s v="Multiplicity"/>
        <s v="Aliens in the Attic"/>
        <s v="The Pledge"/>
        <s v="The Producers"/>
        <s v="The Phantom"/>
        <s v="All the Pretty Horses"/>
        <s v="Nixon"/>
        <s v="The Ghost Writer"/>
        <s v="Deep Rising"/>
        <s v="Miracle at St. Anna"/>
        <s v="Curse of the Golden Flower"/>
        <s v="Bangkok Dangerous"/>
        <s v="Big Trouble"/>
        <s v="Love in the Time of Cholera"/>
        <s v="Shadow Conspiracy"/>
        <s v="Johnny English Reborn"/>
        <s v="Argo"/>
        <s v="The Fugitive"/>
        <s v="The Bounty Hunter"/>
        <s v="Sleepers"/>
        <s v="Rambo: First Blood Part II"/>
        <s v="The Juror"/>
        <s v="Pinocchio"/>
        <s v="Heaven's Gate"/>
        <s v="Underworld: Evolution"/>
        <s v="Victor Frankenstein"/>
        <s v="Finding Forrester"/>
        <s v="28 Days"/>
        <s v="Unleashed"/>
        <s v="The Sweetest Thing"/>
        <s v="The Firm"/>
        <s v="Charlie St. Cloud"/>
        <s v="The Mechanic"/>
        <s v="21 Jump Street"/>
        <s v="Notting Hill"/>
        <s v="Chicken Run"/>
        <s v="Along Came Polly"/>
        <s v="Boomerang"/>
        <s v="The Heat"/>
        <s v="Cleopatra"/>
        <s v="Here Comes the Boom"/>
        <s v="High Crimes"/>
        <s v="The Mirror Has Two Faces"/>
        <s v="The Mothman Prophecies"/>
        <s v="BrÃ¼no"/>
        <s v="Licence to Kill"/>
        <s v="Red Riding Hood"/>
        <s v="15 Minutes"/>
        <s v="Super Mario Bros."/>
        <s v="Lord of War"/>
        <s v="Hero"/>
        <s v="One for the Money"/>
        <s v="The Interview"/>
        <s v="The Warrior's Way"/>
        <s v="Micmacs"/>
        <s v="8 Mile"/>
        <s v="A Knight's Tale"/>
        <s v="The Medallion"/>
        <s v="The Sixth Sense"/>
        <s v="Man on a Ledge"/>
        <s v="The Big Year"/>
        <s v="The Karate Kid"/>
        <s v="American Hustle"/>
        <s v="The Proposal"/>
        <s v="Double Jeopardy"/>
        <s v="Back to the Future Part II"/>
        <s v="Lucy"/>
        <s v="Fifty Shades of Grey"/>
        <s v="Spy Kids 3-D: Game Over"/>
        <s v="A Time to Kill"/>
        <s v="Cheaper by the Dozen"/>
        <s v="Lone Survivor"/>
        <s v="A League of Their Own"/>
        <s v="The Conjuring 2"/>
        <s v="The Social Network"/>
        <s v="He's Just Not That Into You"/>
        <s v="Scary Movie 4"/>
        <s v="Scream 3"/>
        <s v="Back to the Future Part III"/>
        <s v="Get Hard"/>
        <s v="Bram Stoker's Dracula"/>
        <s v="Julie &amp; Julia"/>
        <n v="42"/>
        <s v="The Talented Mr. Ripley"/>
        <s v="Dumb and Dumber To"/>
        <s v="Eight Below"/>
        <s v="The Intern"/>
        <s v="Ride Along 2"/>
        <s v="The Last of the Mohicans"/>
        <s v="Ray"/>
        <s v="Sin City"/>
        <s v="Vantage Point"/>
        <s v="I Love You, Man"/>
        <s v="Shallow Hal"/>
        <s v="JFK"/>
        <s v="Big Momma's House 2"/>
        <s v="The Mexican"/>
        <s v="17 Again"/>
        <s v="The Other Woman"/>
        <s v="The Final Destination"/>
        <s v="Bridge of Spies"/>
        <s v="Behind Enemy Lines"/>
        <s v="Shall We Dance"/>
        <s v="Small Soldiers"/>
        <s v="Spawn"/>
        <s v="The Count of Monte Cristo"/>
        <s v="The Lincoln Lawyer"/>
        <s v="Unknown"/>
        <s v="The Prestige"/>
        <s v="Horrible Bosses 2"/>
        <s v="Escape from Planet Earth"/>
        <s v="Apocalypto"/>
        <s v="The Living Daylights"/>
        <s v="Predators"/>
        <s v="Legal Eagles"/>
        <s v="Secret Window"/>
        <s v="The Lake House"/>
        <s v="The Skeleton Key"/>
        <s v="The Odd Life of Timothy Green"/>
        <s v="Made of Honor"/>
        <s v="Jersey Boys"/>
        <s v="The Rainmaker"/>
        <s v="Gothika"/>
        <s v="Amistad"/>
        <s v="Medicine Man"/>
        <s v="Aliens vs. Predator: Requiem"/>
        <s v="RiÂ¢hie RiÂ¢h"/>
        <s v="Autumn in New York"/>
        <s v="Paul"/>
        <s v="The Guilt Trip"/>
        <s v="Scream 4"/>
        <s v="8MM"/>
        <s v="The Doors"/>
        <s v="Sex Tape"/>
        <s v="Hanging Up"/>
        <s v="Final Destination 5"/>
        <s v="Mickey Blue Eyes"/>
        <s v="Pay It Forward"/>
        <s v="Fever Pitch"/>
        <s v="Drillbit Taylor"/>
        <s v="A Million Ways to Die in the West"/>
        <s v="The Shadow"/>
        <s v="Extremely Loud &amp; Incredibly Close"/>
        <s v="Morning Glory"/>
        <s v="Get Rich or Die Tryin'"/>
        <s v="The Art of War"/>
        <s v="Rent"/>
        <s v="Bless the Child"/>
        <s v="The Out-of-Towners"/>
        <s v="The Island of Dr. Moreau"/>
        <s v="The Musketeer"/>
        <s v="The Other Boleyn Girl"/>
        <s v="Sweet November"/>
        <s v="The Reaping"/>
        <s v="Mean Streets"/>
        <s v="Renaissance Man"/>
        <s v="Colombiana"/>
        <s v="The Magic Sword: Quest for Camelot"/>
        <s v="City by the Sea"/>
        <s v="At First Sight"/>
        <s v="Torque"/>
        <s v="City Hall"/>
        <s v="Showgirls"/>
        <s v="Marie Antoinette"/>
        <s v="Kiss of Death"/>
        <s v="Get Carter"/>
        <s v="The Impossible"/>
        <s v="Ishtar"/>
        <s v="Fantastic Mr. Fox"/>
        <s v="Life or Something Like It"/>
        <s v="Memoirs of an Invisible Man"/>
        <s v="AmÃ©lie"/>
        <s v="New York Minute"/>
        <s v="Alfie"/>
        <s v="Big Miracle"/>
        <s v="The Deep End of the Ocean"/>
        <s v="Feardotcom"/>
        <s v="Cirque du Freak: The Vampire's Assistant"/>
        <s v="Duplex"/>
        <s v="Raise the Titanic"/>
        <s v="Universal Soldier: The Return"/>
        <s v="Pandorum"/>
        <s v="Impostor"/>
        <s v="Extreme Ops"/>
        <s v="Just Visiting"/>
        <s v="Sunshine"/>
        <s v="A Thousand Words"/>
        <s v="Delgo"/>
        <s v="The Gunman"/>
        <s v="Alex Rider: Operation Stormbreaker"/>
        <s v="Disturbia"/>
        <s v="Hackers"/>
        <s v="The Hunting Party"/>
        <s v="The Hudsucker Proxy"/>
        <s v="The Warlords"/>
        <s v="Nomad: The Warrior"/>
        <s v="Snowpiercer"/>
        <s v="The Crow"/>
        <s v="Baahubali: The Beginning"/>
        <s v="The Time Traveler's Wife"/>
        <s v="Frankenweenie"/>
        <s v="Serenity"/>
        <s v="Against the Ropes"/>
        <s v="Superman III"/>
        <s v="Grudge Match"/>
        <s v="Red Cliff"/>
        <s v="Sweet Home Alabama"/>
        <s v="The Ugly Truth"/>
        <s v="Sgt. Bilko"/>
        <s v="Spy Kids 2: Island of Lost Dreams"/>
        <s v="Star Trek: Generations"/>
        <s v="The Grandmaster"/>
        <s v="Water for Elephants"/>
        <s v="The Hurricane"/>
        <s v="Enough"/>
        <s v="Heartbreakers"/>
        <s v="Paul Blart: Mall Cop 2"/>
        <s v="Angel Eyes"/>
        <s v="Joe Somebody"/>
        <s v="The Ninth Gate"/>
        <s v="Extreme Measures"/>
        <s v="Rock Star"/>
        <s v="Precious"/>
        <s v="White Squall"/>
        <s v="The Thing"/>
        <s v="Riddick"/>
        <s v="Switchback"/>
        <s v="Texas Rangers"/>
        <s v="City of Ember"/>
        <s v="The Master"/>
        <s v="The Express"/>
        <s v="The 5th Wave"/>
        <s v="Creed"/>
        <s v="The Town"/>
        <s v="What to Expect When You're Expecting"/>
        <s v="Burn After Reading"/>
        <s v="Nim's Island"/>
        <s v="Rush"/>
        <s v="Magnolia"/>
        <s v="Cop Out"/>
        <s v="How to Be Single"/>
        <s v="Dolphin Tale"/>
        <s v="Twilight"/>
        <s v="John Q"/>
        <s v="Blue Streak"/>
        <s v="We're the Millers"/>
        <s v="Breakdown"/>
        <s v="Never Say Never Again"/>
        <s v="Hot Tub Time Machine"/>
        <s v="Dolphin Tale 2"/>
        <s v="Reindeer Games"/>
        <s v="A Man Apart"/>
        <s v="Aloha"/>
        <s v="Ghosts of Mississippi"/>
        <s v="Snow Falling on Cedars"/>
        <s v="The Rite"/>
        <s v="Gattaca"/>
        <s v="Isn't She Great"/>
        <s v="Space Chimps"/>
        <s v="Head of State"/>
        <s v="The Hangover"/>
        <s v="Ip Man 3"/>
        <s v="Austin Powers: The Spy Who Shagged Me"/>
        <s v="Batman"/>
        <s v="There Be Dragons"/>
        <s v="Lethal Weapon 3"/>
        <s v="The Blind Side"/>
        <s v="Spy Kids"/>
        <s v="Horrible Bosses"/>
        <s v="True Grit"/>
        <s v="The Devil Wears Prada"/>
        <s v="Star Trek: The Motion Picture"/>
        <s v="Identity Thief"/>
        <s v="Cape Fear"/>
        <n v="21"/>
        <s v="Trainwreck"/>
        <s v="Guess Who"/>
        <s v="The English Patient"/>
        <s v="L.A. Confidential"/>
        <s v="Sky High"/>
        <s v="In &amp; Out"/>
        <s v="Species"/>
        <s v="A Nightmare on Elm Street"/>
        <s v="The Cell"/>
        <s v="The Man in the Iron Mask"/>
        <s v="Secretariat"/>
        <s v="TMNT"/>
        <s v="Radio"/>
        <s v="Friends with Benefits"/>
        <s v="Neighbors 2: Sorority Rising"/>
        <s v="Saving Mr. Banks"/>
        <s v="Malcolm X"/>
        <s v="This Is 40"/>
        <s v="Old Dogs"/>
        <s v="Underworld: Rise of the Lycans"/>
        <s v="License to Wed"/>
        <s v="The Benchwarmers"/>
        <s v="Must Love Dogs"/>
        <s v="Donnie Brasco"/>
        <s v="Resident Evil"/>
        <s v="Poltergeist"/>
        <s v="The Ladykillers"/>
        <s v="Max Payne"/>
        <s v="In Time"/>
        <s v="The Back-up Plan"/>
        <s v="Something Borrowed"/>
        <s v="Black Knight"/>
        <s v="Street Fighter"/>
        <s v="The Pianist"/>
        <s v="The Nativity Story"/>
        <s v="House of Wax"/>
        <s v="Closer"/>
        <s v="J. Edgar"/>
        <s v="Mirrors"/>
        <s v="Queen of the Damned"/>
        <s v="Predator 2"/>
        <s v="Untraceable"/>
        <s v="Blast from the Past"/>
        <s v="Jersey Girl"/>
        <s v="Alex Cross"/>
        <s v="Midnight in the Garden of Good and Evil"/>
        <s v="Nanny McPhee Returns"/>
        <s v="Hoffa"/>
        <s v="The X Files: I Want to Believe"/>
        <s v="Ella Enchanted"/>
        <s v="Concussion"/>
        <s v="Abduction"/>
        <s v="Valiant"/>
        <s v="Wonder Boys"/>
        <s v="Superhero Movie"/>
        <s v="Broken City"/>
        <s v="Cursed"/>
        <s v="Premium Rush"/>
        <s v="Hot Pursuit"/>
        <s v="The Four Feathers"/>
        <s v="Parker"/>
        <s v="Wimbledon"/>
        <s v="Furry Vengeance"/>
        <s v="Lions for Lambs"/>
        <s v="Flight of the Intruder"/>
        <s v="Walk Hard: The Dewey Cox Story"/>
        <s v="The Shipping News"/>
        <s v="American Outlaws"/>
        <s v="The Young Victoria"/>
        <s v="Whiteout"/>
        <s v="The Tree of Life"/>
        <s v="Knock Off"/>
        <s v="Sabotage"/>
        <s v="The Order"/>
        <s v="Punisher: War Zone"/>
        <s v="Zoom"/>
        <s v="The Walk"/>
        <s v="Warriors of Virtue"/>
        <s v="A Good Year"/>
        <s v="Radio Flyer"/>
        <s v="Blood In, Blood Out"/>
        <s v="Smilla's Sense of Snow"/>
        <s v="Femme Fatale"/>
        <s v="Ride with the Devil"/>
        <s v="The Maze Runner"/>
        <s v="Unfinished Business"/>
        <s v="The Age of Innocence"/>
        <s v="The Fountain"/>
        <s v="Chill Factor"/>
        <s v="Stolen"/>
        <s v="Ponyo"/>
        <s v="The Longest Ride"/>
        <s v="The Astronaut's Wife"/>
        <s v="I Dreamed of Africa"/>
        <s v="Playing for Keeps"/>
        <s v="Mandela: Long Walk to Freedom"/>
        <s v="A Few Good Men"/>
        <s v="Exit Wounds"/>
        <s v="Big Momma's House"/>
        <s v="Thunder and the House of Magic"/>
        <s v="The Darkest Hour"/>
        <s v="Step Up Revolution"/>
        <s v="Snakes on a Plane"/>
        <s v="The Watcher"/>
        <s v="The Punisher"/>
        <s v="Goal! The Dream Begins"/>
        <s v="Safe"/>
        <s v="Pushing Tin"/>
        <s v="Star Wars: Episode VI - Return of the Jedi"/>
        <s v="Doomsday"/>
        <s v="The Reader"/>
        <s v="Elf"/>
        <s v="Phenomenon"/>
        <s v="Snow Dogs"/>
        <s v="Scrooged"/>
        <s v="Nacho Libre"/>
        <s v="Bridesmaids"/>
        <s v="This Is the End"/>
        <s v="Stigmata"/>
        <s v="Men of Honor"/>
        <s v="Takers"/>
        <s v="The Big Wedding"/>
        <s v="Big Mommas: Like Father, Like Son"/>
        <s v="Source Code"/>
        <s v="Alive"/>
        <s v="The Number 23"/>
        <s v="The Young and Prodigious T.S. Spivet"/>
        <s v="Dreamer: Inspired by a True Story"/>
        <s v="A History of Violence"/>
        <s v="Transporter 2"/>
        <s v="The Quick and the Dead"/>
        <s v="Laws of Attraction"/>
        <s v="Bringing Out the Dead"/>
        <s v="Repo Men"/>
        <s v="Dragon Wars: D-War"/>
        <s v="Bogus"/>
        <s v="The Incredible Burt Wonderstone"/>
        <s v="Cats Don't Dance"/>
        <s v="Cradle Will Rock"/>
        <s v="The Good German"/>
        <s v="Apocalypse Now"/>
        <s v="Going the Distance"/>
        <s v="Mr. Holland's Opus"/>
        <s v="Criminal"/>
        <s v="Out of Africa"/>
        <s v="Flight"/>
        <s v="Moonraker"/>
        <s v="The Grand Budapest Hotel"/>
        <s v="Hearts in Atlantis"/>
        <s v="Arachnophobia"/>
        <s v="Frequency"/>
        <s v="Vacation"/>
        <s v="Get Shorty"/>
        <s v="Chicago"/>
        <s v="Big Daddy"/>
        <s v="American Pie 2"/>
        <s v="Toy Story"/>
        <s v="Speed"/>
        <s v="The Vow"/>
        <s v="Extraordinary Measures"/>
        <s v="Remember the Titans"/>
        <s v="The Hunt for Red October"/>
        <s v="Lee Daniels' The Butler"/>
        <s v="Dodgeball: A True Underdog Story"/>
        <s v="The Addams Family"/>
        <s v="Ace Ventura: When Nature Calls"/>
        <s v="The Princess Diaries"/>
        <s v="The First Wives Club"/>
        <s v="Se7en"/>
        <s v="District 9"/>
        <s v="The SpongeBob SquarePants Movie"/>
        <s v="Mystic River"/>
        <s v="Million Dollar Baby"/>
        <s v="Analyze This"/>
        <s v="The Notebook"/>
        <s v="27 Dresses"/>
        <s v="Hannah Montana: The Movie"/>
        <s v="Rugrats in Paris: The Movie"/>
        <s v="The Prince of Tides"/>
        <s v="Legends of the Fall"/>
        <s v="Up in the Air"/>
        <s v="About Schmidt"/>
        <s v="Warm Bodies"/>
        <s v="Looper"/>
        <s v="Down to Earth"/>
        <s v="Babe"/>
        <s v="Hope Springs"/>
        <s v="Forgetting Sarah Marshall"/>
        <s v="Four Brothers"/>
        <s v="Baby Mama"/>
        <s v="Hope Floats"/>
        <s v="Bride Wars"/>
        <s v="Without a Paddle"/>
        <s v="13 Going on 30"/>
        <s v="Midnight in Paris"/>
        <s v="The Nut Job"/>
        <s v="Blow"/>
        <s v="Message in a Bottle"/>
        <s v="Star Trek V: The Final Frontier"/>
        <s v="Like Mike"/>
        <s v="Naked Gun 33 1/3: The Final Insult"/>
        <s v="A View to a Kill"/>
        <s v="The Curse of the Were-Rabbit"/>
        <s v="P.S. I Love You"/>
        <s v="Atonement"/>
        <s v="Letters to Juliet"/>
        <s v="Black Rain"/>
        <s v="Corpse Bride"/>
        <s v="Sicario"/>
        <s v="Southpaw"/>
        <s v="Drag Me to Hell"/>
        <s v="The Age of Adaline"/>
        <s v="Secondhand Lions"/>
        <s v="Step Up 3D"/>
        <s v="Blue Crush"/>
        <s v="Stranger Than Fiction"/>
        <s v="30 Days of Night"/>
        <s v="The Cabin in the Woods"/>
        <s v="Meet the Spartans"/>
        <s v="Midnight Run"/>
        <s v="The Running Man"/>
        <s v="Little Shop of Horrors"/>
        <s v="Hanna"/>
        <s v="Mortal Kombat: Annihilation"/>
        <s v="Larry Crowne"/>
        <s v="Carrie"/>
        <s v="Take the Lead"/>
        <s v="Gridiron Gang"/>
        <s v="What's the Worst That Could Happen?"/>
        <n v="9"/>
        <s v="Side Effects"/>
        <s v="Winnie the Pooh"/>
        <s v="Dumb and Dumberer: When Harry Met Lloyd"/>
        <s v="Bulworth"/>
        <s v="Get on Up"/>
        <s v="One True Thing"/>
        <s v="Virtuosity"/>
        <s v="My Super Ex-Girlfriend"/>
        <s v="Deliver Us from Evil"/>
        <s v="Sanctum"/>
        <s v="Little Black Book"/>
        <s v="The Five-Year Engagement"/>
        <s v="Mr 3000"/>
        <s v="The Next Three Days"/>
        <s v="Ultraviolet"/>
        <s v="Assault on Precinct 13"/>
        <s v="The Replacement Killers"/>
        <s v="Fled"/>
        <s v="Eight Legged Freaks"/>
        <s v="Love &amp; Other Drugs"/>
        <s v="88 Minutes"/>
        <s v="North Country"/>
        <s v="The Whole Ten Yards"/>
        <s v="Splice"/>
        <s v="Howard the Duck"/>
        <s v="Pride and Glory"/>
        <s v="The Cave"/>
        <s v="Alex &amp; Emma"/>
        <s v="Wicker Park"/>
        <s v="Fright Night"/>
        <s v="The New World"/>
        <s v="Wing Commander"/>
        <s v="In Dreams"/>
        <s v="Dragonball: Evolution"/>
        <s v="The Last Stand"/>
        <s v="Godsend"/>
        <s v="Chasing Liberty"/>
        <s v="Hoodwinked Too! Hood vs. Evil"/>
        <s v="An Unfinished Life"/>
        <s v="The Imaginarium of Doctor Parnassus"/>
        <s v="Runner Runner"/>
        <s v="Antitrust"/>
        <s v="Glory"/>
        <s v="Once Upon a Time in America"/>
        <s v="Dead Man Down"/>
        <s v="The Merchant of Venice"/>
        <s v="The Good Thief"/>
        <s v="Miss Potter"/>
        <s v="The Promise"/>
        <s v="DOA: Dead or Alive"/>
        <s v="The Assassination of Jesse James by the Coward Robert Ford"/>
        <n v="1911"/>
        <s v="Machine Gun Preacher"/>
        <s v="Pitch Perfect 2"/>
        <s v="Walk the Line"/>
        <s v="Keeping the Faith"/>
        <s v="The Borrowers"/>
        <s v="Frost/Nixon"/>
        <s v="Serving Sara"/>
        <s v="The Boss"/>
        <s v="Cry Freedom"/>
        <s v="Mumford"/>
        <s v="Seed of Chucky"/>
        <s v="The Jacket"/>
        <s v="Aladdin"/>
        <s v="Straight Outta Compton"/>
        <s v="Indiana Jones and the Temple of Doom"/>
        <s v="The Rugrats Movie"/>
        <s v="Along Came a Spider"/>
        <s v="Once Upon a Time in Mexico"/>
        <s v="Die Hard"/>
        <s v="Role Models"/>
        <s v="The Big Short"/>
        <s v="Taking Woodstock"/>
        <s v="Miracle"/>
        <s v="Dawn of the Dead"/>
        <s v="The Wedding Planner"/>
        <s v="The Royal Tenenbaums"/>
        <s v="Identity"/>
        <s v="Last Vegas"/>
        <s v="For Your Eyes Only"/>
        <s v="Serendipity"/>
        <s v="Timecop"/>
        <s v="Zoolander"/>
        <s v="Safe Haven"/>
        <s v="Hocus Pocus"/>
        <s v="No Reservations"/>
        <s v="Kick-Ass"/>
        <s v="30 Minutes or Less"/>
        <s v="Dracula 2000"/>
        <s v="Alexander and the Terrible, Horrible, No Good, Very Bad Day"/>
        <s v="Pride &amp; Prejudice"/>
        <s v="Blade Runner"/>
        <s v="Rob Roy"/>
        <s v="3 Days to Kill"/>
        <s v="We Own the Night"/>
        <s v="Lost Souls"/>
        <s v="Winged Migration"/>
        <s v="Just My Luck"/>
        <s v="Mystery, Alaska"/>
        <s v="The Spy Next Door"/>
        <s v="A Simple Wish"/>
        <s v="Ghosts of Mars"/>
        <s v="Our Brand Is Crisis"/>
        <s v="Pride and Prejudice and Zombies"/>
        <s v="Kundun"/>
        <s v="How to Lose Friends &amp; Alienate People"/>
        <s v="Kick-Ass 2"/>
        <s v="Brick Mansions"/>
        <s v="Octopussy"/>
        <s v="Knocked Up"/>
        <s v="My Sister's Keeper"/>
        <s v="Welcome Home, Roscoe Jenkins"/>
        <s v="A Passage to India"/>
        <s v="Notes on a Scandal"/>
        <s v="Rendition"/>
        <s v="Star Trek VI: The Undiscovered Country"/>
        <s v="Divine Secrets of the Ya-Ya Sisterhood"/>
        <s v="Kiss the Girls"/>
        <s v="The Blues Brothers"/>
        <s v="Joyful Noise"/>
        <s v="About a Boy"/>
        <s v="Lake Placid"/>
        <s v="Lucky Number Slevin"/>
        <s v="The Right Stuff"/>
        <s v="Anonymous"/>
        <s v="Dark City"/>
        <s v="The Duchess"/>
        <s v="The Newton Boys"/>
        <s v="Case 39"/>
        <s v="Suspect Zero"/>
        <s v="Martian Child"/>
        <s v="Spy Kids: All the Time in the World in 4D"/>
        <s v="Money Monster"/>
        <s v="Formula 51"/>
        <s v="Flawless"/>
        <s v="Mindhunters"/>
        <s v="What Just Happened"/>
        <s v="The Statement"/>
        <s v="Paul Blart: Mall Cop"/>
        <s v="Freaky Friday"/>
        <s v="The 40-Year-Old Virgin"/>
        <s v="Shakespeare in Love"/>
        <s v="A Walk Among the Tombstones"/>
        <s v="Kindergarten Cop"/>
        <s v="Pineapple Express"/>
        <s v="Ever After: A Cinderella Story"/>
        <s v="Open Range"/>
        <s v="Flatliners"/>
        <s v="A Bridge Too Far"/>
        <s v="Red Eye"/>
        <s v="Final Destination 2"/>
        <s v="O Brother, Where Art Thou?"/>
        <s v="Legion"/>
        <s v="Pain &amp; Gain"/>
        <s v="In Good Company"/>
        <s v="Clockstoppers"/>
        <s v="Silverado"/>
        <s v="Brothers"/>
        <s v="Agent Cody Banks 2: Destination London"/>
        <s v="New Year's Eve"/>
        <s v="Original Sin"/>
        <s v="The Raven"/>
        <s v="Welcome to Mooseport"/>
        <s v="Highlander: The Final Dimension"/>
        <s v="Blood and Wine"/>
        <s v="The Curse of the Jade Scorpion"/>
        <s v="Flipper"/>
        <s v="Self/less"/>
        <s v="The Constant Gardener"/>
        <s v="The Passion of the Christ"/>
        <s v="Mrs. Doubtfire"/>
        <s v="Rain Man"/>
        <s v="Gran Torino"/>
        <s v="W."/>
        <s v="Taken"/>
        <s v="The Best of Me"/>
        <s v="The Bodyguard"/>
        <s v="Schindler's List"/>
        <s v="The Help"/>
        <s v="The Fifth Estate"/>
        <s v="Scooby-Doo 2: Monsters Unleashed"/>
        <s v="Freddy vs. Jason"/>
        <s v="Jimmy Neutron: Boy Genius"/>
        <s v="Cloverfield"/>
        <s v="Teenage Mutant Ninja Turtles II: The Secret of the Ooze"/>
        <s v="The Untouchables"/>
        <s v="No Country for Old Men"/>
        <s v="Ride Along"/>
        <s v="Bridget Jones's Diary"/>
        <s v="Chocolat"/>
        <s v="Legally Blonde 2: Red, White &amp; Blonde"/>
        <s v="Parental Guidance"/>
        <s v="No Strings Attached"/>
        <s v="Tombstone"/>
        <s v="Romeo Must Die"/>
        <s v="Final Destination 3"/>
        <s v="The Lucky One"/>
        <s v="Bridge to Terabithia"/>
        <s v="Finding Neverland"/>
        <s v="A Madea Christmas"/>
        <s v="The Grey"/>
        <s v="Hide and Seek"/>
        <s v="Anchorman: The Legend of Ron Burgundy"/>
        <s v="Goodfellas"/>
        <s v="Agent Cody Banks"/>
        <s v="Nanny McPhee"/>
        <s v="Scarface"/>
        <s v="Nothing to Lose"/>
        <s v="The Last Emperor"/>
        <s v="Contraband"/>
        <s v="Money Talks"/>
        <s v="There Will Be Blood"/>
        <s v="The Wild Thornberrys Movie"/>
        <s v="Rugrats Go Wild"/>
        <s v="Undercover Brother"/>
        <s v="The Sisterhood of the Traveling Pants"/>
        <s v="Kiss of the Dragon"/>
        <s v="The House Bunny"/>
        <s v="Million Dollar Arm"/>
        <s v="The Giver"/>
        <s v="What a Girl Wants"/>
        <s v="Jeepers Creepers II"/>
        <s v="Good Luck Chuck"/>
        <s v="Cradle 2 the Grave"/>
        <s v="The Hours"/>
        <s v="She's the Man"/>
        <s v="Mr. Bean's Holiday"/>
        <s v="Anacondas: The Hunt for the Blood Orchid"/>
        <s v="Blood Ties"/>
        <s v="August Rush"/>
        <s v="Elizabeth"/>
        <s v="Bride of Chucky"/>
        <s v="Tora! Tora! Tora!"/>
        <s v="Spice World"/>
        <s v="Dance Flick"/>
        <s v="The Shawshank Redemption"/>
        <s v="Crocodile Dundee in Los Angeles"/>
        <s v="Kingpin"/>
        <s v="The Gambler"/>
        <s v="August: Osage County"/>
        <s v="A Lot Like Love"/>
        <s v="Eddie the Eagle"/>
        <s v="He Got Game"/>
        <s v="Don Juan DeMarco"/>
        <s v="Dear John"/>
        <s v="The Losers"/>
        <s v="Don't Be Afraid of the Dark"/>
        <s v="War"/>
        <s v="Punch-Drunk Love"/>
        <s v="EuroTrip"/>
        <s v="Half Past Dead"/>
        <s v="Unaccompanied Minors"/>
        <s v="Bright Lights, Big City"/>
        <s v="The Adventures of Pinocchio"/>
        <s v="The Box"/>
        <s v="The Ruins"/>
        <s v="The Next Best Thing"/>
        <s v="My Soul to Take"/>
        <s v="The Girl Next Door"/>
        <s v="Maximum Risk"/>
        <s v="Stealing Harvard"/>
        <s v="Legend"/>
        <s v="Shark Night 3D"/>
        <s v="Angela's Ashes"/>
        <s v="Draft Day"/>
        <s v="The Conspirator"/>
        <s v="Lords of Dogtown"/>
        <s v="The 33"/>
        <s v="Big Trouble in Little China"/>
        <s v="Warrior"/>
        <s v="Michael Collins"/>
        <s v="Gettysburg"/>
        <s v="Stop-Loss"/>
        <s v="Abandon"/>
        <s v="Brokedown Palace"/>
        <s v="The Possession"/>
        <s v="Mrs. Winterbourne"/>
        <s v="Straw Dogs"/>
        <s v="The Hoax"/>
        <s v="Stone Cold"/>
        <s v="The Road"/>
        <s v="Underclassman"/>
        <s v="Say It Isn't So"/>
        <s v="The World's Fastest Indian"/>
        <s v="Tank Girl"/>
        <s v="King's Ransom"/>
        <s v="Blindness"/>
        <s v="BloodRayne"/>
        <s v="Where the Truth Lies"/>
        <s v="Without Limits"/>
        <s v="Me and Orson Welles"/>
        <s v="The Best Offer"/>
        <s v="Bad Lieutenant: Port of Call New Orleans"/>
        <s v="Little White Lies"/>
        <s v="Love Ranch"/>
        <s v="The Counselor"/>
        <s v="Kung Fu Killer"/>
        <s v="Dangerous Liaisons"/>
        <s v="On the Road"/>
        <s v="Star Trek IV: The Voyage Home"/>
        <s v="Rocky Balboa"/>
        <s v="Scream 2"/>
        <s v="Jane Got a Gun"/>
        <s v="Think Like a Man Too"/>
        <s v="The Whole Nine Yards"/>
        <s v="Footloose"/>
        <s v="Old School"/>
        <s v="The Fisher King"/>
        <s v="I Still Know What You Did Last Summer"/>
        <s v="Return to Me"/>
        <s v="Zack and Miri Make a Porno"/>
        <s v="Nurse Betty"/>
        <s v="The Men Who Stare at Goats"/>
        <s v="Double Take"/>
        <s v="Girl, Interrupted"/>
        <s v="Win a Date with Tad Hamilton!"/>
        <s v="Muppets from Space"/>
        <s v="The Wiz"/>
        <s v="Ready to Rumble"/>
        <s v="Play It to the Bone"/>
        <s v="I Don't Know How She Does It"/>
        <s v="Piranha 3D"/>
        <s v="Beyond the Sea"/>
        <s v="Meet the Deedles"/>
        <s v="The Princess and the Cobbler"/>
        <s v="The Bridge of San Luis Rey"/>
        <s v="Faster"/>
        <s v="Howl's Moving Castle"/>
        <s v="Zombieland"/>
        <s v="The Waterboy"/>
        <s v="Star Wars: Episode V - The Empire Strikes Back"/>
        <s v="Bad Boys"/>
        <s v="The Naked Gun 2Â½: The Smell of Fear"/>
        <s v="Final Destination"/>
        <s v="The Ides of March"/>
        <s v="Pitch Black"/>
        <s v="Someone Like You..."/>
        <s v="Her"/>
        <s v="Joy Ride"/>
        <s v="The Adventurer: The Curse of the Midas Box"/>
        <s v="Anywhere But Here"/>
        <s v="The Crew"/>
        <s v="Haywire"/>
        <s v="Jaws: The Revenge"/>
        <s v="Marvin's Room"/>
        <s v="The Longshots"/>
        <s v="The End of the Affair"/>
        <s v="Harley Davidson and the Marlboro Man"/>
        <s v="Coco Before Chanel"/>
        <s v="ChÃ©ri"/>
        <s v="Vanity Fair"/>
        <n v="1408"/>
        <s v="Spaceballs"/>
        <s v="The Water Diviner"/>
        <s v="Ghost"/>
        <s v="There's Something About Mary"/>
        <s v="The Santa Clause"/>
        <s v="The Rookie"/>
        <s v="The Game Plan"/>
        <s v="The Bridges of Madison County"/>
        <s v="The Animal"/>
        <s v="The Hundred-Foot Journey"/>
        <s v="The Net"/>
        <s v="I Am Sam"/>
        <s v="Son of God"/>
        <s v="Underworld"/>
        <s v="Derailed"/>
        <s v="The Informant!"/>
        <s v="Shadowlands"/>
        <s v="Deuce Bigalow: European Gigolo"/>
        <s v="Delivery Man"/>
        <s v="Saving Silverman"/>
        <s v="Diary of a Wimpy Kid: Dog Days"/>
        <s v="Summer of Sam"/>
        <s v="Jay and Silent Bob Strike Back"/>
        <s v="The Glass House"/>
        <s v="Hail, Caesar!"/>
        <s v="Josie and the Pussycats"/>
        <s v="Homefront"/>
        <s v="The Little Vampire"/>
        <s v="I Heart Huckabees"/>
        <s v="RoboCop 3"/>
        <s v="Megiddo: The Omega Code 2"/>
        <s v="Darling Lili"/>
        <s v="Dudley Do-Right"/>
        <s v="The Transporter Refueled"/>
        <s v="Black Book"/>
        <s v="Joyeux Noel"/>
        <s v="Hit and Run"/>
        <s v="Mad Money"/>
        <s v="Before I Go to Sleep"/>
        <s v="Stone"/>
        <s v="MoliÃ¨re"/>
        <s v="Out of the Furnace"/>
        <s v="Michael Clayton"/>
        <s v="My Fellow Americans"/>
        <s v="Arlington Road"/>
        <s v="To Rome with Love"/>
        <s v="Firefox"/>
        <s v="South Park: Bigger Longer &amp; Uncut"/>
        <s v="Death at a Funeral"/>
        <s v="Teenage Mutant Ninja Turtles III"/>
        <s v="Hardball"/>
        <s v="Silver Linings Playbook"/>
        <s v="Freedom Writers"/>
        <s v="The Transporter"/>
        <s v="Never Back Down"/>
        <s v="The Rage: Carrie 2"/>
        <s v="Away We Go"/>
        <s v="Swing Vote"/>
        <s v="Moonlight Mile"/>
        <s v="Tinker Tailor Soldier Spy"/>
        <s v="Molly"/>
        <s v="The Beaver"/>
        <s v="The Best Little Whorehouse in Texas"/>
        <s v="eXistenZ"/>
        <s v="Raiders of the Lost Ark"/>
        <s v="Home Alone 2: Lost in New York"/>
        <s v="Close Encounters of the Third Kind"/>
        <s v="Pulse"/>
        <s v="Beverly Hills Cop II"/>
        <s v="Bringing Down the House"/>
        <s v="The Silence of the Lambs"/>
        <s v="Wayne's World"/>
        <s v="Jackass 3D"/>
        <s v="Jaws 2"/>
        <s v="Beverly Hills Chihuahua"/>
        <s v="The Conjuring"/>
        <s v="Are We There Yet?"/>
        <s v="Tammy"/>
        <s v="School of Rock"/>
        <s v="Mortal Kombat"/>
        <s v="White Chicks"/>
        <s v="The Descendants"/>
        <s v="Holes"/>
        <s v="The Last Song"/>
        <s v="12 Years a Slave"/>
        <s v="Drumline"/>
        <s v="Why Did I Get Married Too?"/>
        <s v="Edward Scissorhands"/>
        <s v="Me Before You"/>
        <s v="Madea's Witness Protection"/>
        <s v="Bad Moms"/>
        <s v="Date Movie"/>
        <s v="Return to Never Land"/>
        <s v="Selma"/>
        <s v="The Jungle Book 2"/>
        <s v="Boogeyman"/>
        <s v="Premonition"/>
        <s v="The Tigger Movie"/>
        <s v="Max"/>
        <s v="Epic Movie"/>
        <s v="Spotlight"/>
        <s v="Lakeview Terrace"/>
        <s v="The Grudge 2"/>
        <s v="How Stella Got Her Groove Back"/>
        <s v="Bill &amp; Ted's Bogus Journey"/>
        <s v="Man of the Year"/>
        <s v="The American"/>
        <s v="Selena"/>
        <s v="Vampires Suck"/>
        <s v="Babel"/>
        <s v="This Is Where I Leave You"/>
        <s v="Doubt"/>
        <s v="Team America: World Police"/>
        <s v="Texas Chainsaw 3D"/>
        <s v="Copycat"/>
        <s v="Scary Movie 5"/>
        <s v="Milk"/>
        <s v="Risen"/>
        <s v="Ghost Ship"/>
        <s v="A Very Harold &amp; Kumar 3D Christmas"/>
        <s v="Wild Things"/>
        <s v="The Debt"/>
        <s v="High Fidelity"/>
        <s v="One Missed Call"/>
        <s v="Eye for an Eye"/>
        <s v="The Bank Job"/>
        <s v="Eternal Sunshine of the Spotless Mind"/>
        <s v="You Again"/>
        <s v="Street Kings"/>
        <s v="The World's End"/>
        <s v="Nancy Drew"/>
        <s v="Daybreakers"/>
        <s v="She's Out of My League"/>
        <s v="Monte Carlo"/>
        <s v="Stay Alive"/>
        <s v="Quigley Down Under"/>
        <s v="Alpha and Omega"/>
        <s v="The Covenant"/>
        <s v="Shorts"/>
        <s v="To Die For"/>
        <s v="Nerve"/>
        <s v="Vampires"/>
        <s v="Psycho"/>
        <s v="My Best Friend's Girl"/>
        <s v="Endless Love"/>
        <s v="Georgia Rule"/>
        <s v="Under the Rainbow"/>
        <s v="Simon Birch"/>
        <s v="Reign Over Me"/>
        <s v="Into the Wild"/>
        <s v="School for Scoundrels"/>
        <s v="Silent Hill: Revelation 3D"/>
        <s v="From Dusk Till Dawn"/>
        <s v="Pooh's Heffalump Movie"/>
        <s v="Home for the Holidays"/>
        <s v="Kung Fu Hustle"/>
        <s v="The Country Bears"/>
        <s v="The Kite Runner"/>
        <s v="21 Grams"/>
        <s v="Paparazzi"/>
        <s v="A Guy Thing"/>
        <s v="Loser"/>
        <s v="The Greatest Story Ever Told"/>
        <s v="Disaster Movie"/>
        <s v="Armored"/>
        <s v="The Man Who Knew Too Little"/>
        <s v="What's Your Number?"/>
        <s v="Lockout"/>
        <s v="Envy"/>
        <s v="Crank: High Voltage"/>
        <s v="Bullets Over Broadway"/>
        <s v="One Night with the King"/>
        <s v="The Quiet American"/>
        <s v="The Weather Man"/>
        <s v="Undisputed"/>
        <s v="Ghost Town"/>
        <s v="12 Rounds"/>
        <s v="Let Me In"/>
        <s v="3 Ninjas Kick Back"/>
        <s v="Be Kind Rewind"/>
        <s v="Mrs Henderson Presents"/>
        <s v="Triple 9"/>
        <s v="Deconstructing Harry"/>
        <s v="Three to Tango"/>
        <s v="Burnt"/>
        <s v="We're No Angels"/>
        <s v="Everyone Says I Love You"/>
        <s v="Death Sentence"/>
        <s v="Everybody's Fine"/>
        <s v="Superbabies: Baby Geniuses 2"/>
        <s v="The Man"/>
        <s v="Code Name: The Cleaner"/>
        <s v="Connie and Carla"/>
        <s v="Inherent Vice"/>
        <s v="Doogal"/>
        <s v="Battle of the Year"/>
        <s v="An American Carol"/>
        <s v="Machete Kills"/>
        <s v="Willard"/>
        <s v="Strange Wilderness"/>
        <s v="Topsy-Turvy"/>
        <s v="Little Boy"/>
        <s v="A Dangerous Method"/>
        <s v="A Scanner Darkly"/>
        <s v="Chasing Mavericks"/>
        <s v="Alone in the Dark"/>
        <s v="Bandslam"/>
        <s v="Birth"/>
        <s v="A Most Violent Year"/>
        <s v="Flash of Genius"/>
        <s v="I'm Not There."/>
        <s v="The Cold Light of Day"/>
        <s v="The Brothers Bloom"/>
        <s v="Synecdoche, New York"/>
        <s v="Princess Mononoke"/>
        <s v="Bon voyage"/>
        <s v="Can't Stop the Music"/>
        <s v="The Proposition"/>
        <s v="Courage"/>
        <s v="Marci X"/>
        <s v="Equilibrium"/>
        <s v="The Children of Huang Shi"/>
        <s v="The Yards"/>
        <s v="The Oogieloves in the Big Balloon Adventure"/>
        <s v="By the Sea"/>
        <s v="Steamboy"/>
        <s v="The Game of Their Lives"/>
        <s v="Rapa Nui"/>
        <s v="Les couloirs du temps: Les visiteurs II"/>
        <s v="Dylan Dog: Dead of Night"/>
        <s v="People I Know"/>
        <s v="The Tempest"/>
        <s v="The Painted Veil"/>
        <s v="The Baader Meinhof Complex"/>
        <s v="Dances with Wolves"/>
        <s v="Bad Teacher"/>
        <s v="Sea of Love"/>
        <s v="A Cinderella Story"/>
        <s v="Scream"/>
        <s v="Thir13en Ghosts"/>
        <s v="Back to the Future"/>
        <s v="House on Haunted Hill"/>
        <s v="I Can Do Bad All by Myself"/>
        <s v="The Switch"/>
        <s v="Just Married"/>
        <s v="The Devil's Double"/>
        <s v="Thomas and the Magic Railroad"/>
        <s v="The Crazies"/>
        <s v="Spirited Away"/>
        <s v="The Bounty"/>
        <s v="The Book Thief"/>
        <s v="Sex Drive"/>
        <s v="Leap Year"/>
        <s v="Take Me Home Tonight"/>
        <s v="The Nutcracker"/>
        <s v="Kansas City"/>
        <s v="The Amityville Horror"/>
        <s v="Adaptation."/>
        <s v="Land of the Dead"/>
        <s v="Fear and Loathing in Las Vegas"/>
        <s v="The Invention of Lying"/>
        <s v="Neighbors"/>
        <s v="The Mask"/>
        <s v="Big"/>
        <s v="Borat: Cultural Learnings of America for Make Benefit Glorious Nation of Kazakhstan"/>
        <s v="Legally Blonde"/>
        <s v="Star Trek III: The Search for Spock"/>
        <s v="The Exorcism of Emily Rose"/>
        <s v="Deuce Bigalow: Male Gigolo"/>
        <s v="Left Behind"/>
        <s v="The Family Stone"/>
        <s v="Barbershop 2: Back in Business"/>
        <s v="Bad Santa"/>
        <s v="Austin Powers: International Man of Mystery"/>
        <s v="My Big Fat Greek Wedding 2"/>
        <s v="Diary of a Wimpy Kid: Rodrick Rules"/>
        <s v="Predator"/>
        <s v="Amadeus"/>
        <s v="Prom Night"/>
        <s v="Mean Girls"/>
        <s v="Under the Tuscan Sun"/>
        <s v="Gosford Park"/>
        <s v="Peggy Sue Got Married"/>
        <s v="Birdman or (The Unexpected Virtue of Ignorance)"/>
        <s v="Blue Jasmine"/>
        <s v="United 93"/>
        <s v="Honey"/>
        <s v="Spy Hard"/>
        <s v="The Fog"/>
        <s v="Soul Surfer"/>
        <s v="Observe and Report"/>
        <s v="Conan the Destroyer"/>
        <s v="Raging Bull"/>
        <s v="Love Happens"/>
        <s v="Young Sherlock Holmes"/>
        <s v="Fame"/>
        <s v="127 Hours"/>
        <s v="Small Time Crooks"/>
        <s v="Center Stage"/>
        <s v="Love the Coopers"/>
        <s v="Catch That Kid"/>
        <s v="Life as a House"/>
        <s v="Steve Jobs"/>
        <s v="I Love You, Beth Cooper"/>
        <s v="Youth in Revolt"/>
        <s v="The Legend of the Lone Ranger"/>
        <s v="The Tailor of Panama"/>
        <s v="Getaway"/>
        <s v="The Ice Storm"/>
        <s v="And So It Goes"/>
        <s v="Troop Beverly Hills"/>
        <s v="Being Julia"/>
        <s v="9Â½ Weeks"/>
        <s v="Dragonslayer"/>
        <s v="The Last Station"/>
        <s v="Ed Wood"/>
        <s v="Labor Day"/>
        <s v="Mongol: The Rise of Genghis Khan"/>
        <s v="RocknRolla"/>
        <s v="Megaforce"/>
        <s v="Hamlet"/>
        <s v="Midnight Special"/>
        <s v="Anything Else"/>
        <s v="The Railway Man"/>
        <s v="The White Ribbon"/>
        <s v="The Wraith"/>
        <s v="The Salton Sea"/>
        <s v="One Man's Hero"/>
        <s v="Renaissance"/>
        <s v="Superbad"/>
        <s v="Step Up 2: The Streets"/>
        <s v="Hoodwinked!"/>
        <s v="Hotel Rwanda"/>
        <s v="Hitman"/>
        <s v="Black Nativity"/>
        <s v="City of Ghosts"/>
        <s v="The Others"/>
        <s v="Aliens"/>
        <s v="My Fair Lady"/>
        <s v="I Know What You Did Last Summer"/>
        <s v="Let's Be Cops"/>
        <s v="Sideways"/>
        <s v="Beerfest"/>
        <s v="Halloween"/>
        <s v="Good Boy!"/>
        <s v="The Best Man Holiday"/>
        <s v="Smokin' Aces"/>
        <s v="Saw 3D: The Final Chapter"/>
        <s v="40 Days and 40 Nights"/>
        <s v="A Night at the Roxbury"/>
        <s v="Beastly"/>
        <s v="The Hills Have Eyes"/>
        <s v="Dickie Roberts: Former Child Star"/>
        <s v="McFarland, USA"/>
        <s v="Pitch Perfect"/>
        <s v="Summer Catch"/>
        <s v="A Simple Plan"/>
        <s v="They"/>
        <s v="Larry the Cable Guy: Health Inspector"/>
        <s v="The Adventures of Elmo in Grouchland"/>
        <s v="Brooklyn's Finest"/>
        <s v="Evil Dead"/>
        <s v="My Life in Ruins"/>
        <s v="American Dreamz"/>
        <s v="Superman IV: The Quest for Peace"/>
        <s v="Running Scared"/>
        <s v="Shanghai Surprise"/>
        <s v="The Illusionist"/>
        <s v="Roar"/>
        <s v="Veronica Guerin"/>
        <s v="Escobar: Paradise Lost"/>
        <s v="Southland Tales"/>
        <s v="The Apparition"/>
        <s v="My Girl"/>
        <s v="Fur: An Imaginary Portrait of Diane Arbus"/>
        <s v="Wall Street"/>
        <s v="Sense and Sensibility"/>
        <s v="Becoming Jane"/>
        <s v="Sydney White"/>
        <s v="House of Sand and Fog"/>
        <s v="Dead Poets Society"/>
        <s v="Dumb &amp; Dumber"/>
        <s v="When Harry Met Sally..."/>
        <s v="The Verdict"/>
        <s v="Road Trip"/>
        <s v="Varsity Blues"/>
        <s v="The Artist"/>
        <s v="The Unborn"/>
        <s v="Moonrise Kingdom"/>
        <s v="The Texas Chainsaw Massacre: The Beginning"/>
        <s v="The Young Messiah"/>
        <s v="The Master of Disguise"/>
        <s v="Pan's Labyrinth"/>
        <s v="See Spot Run"/>
        <s v="Baby Boy"/>
        <s v="The Roommate"/>
        <s v="Joe Dirt"/>
        <s v="Double Impact"/>
        <s v="Hot Fuzz"/>
        <s v="The Women"/>
        <s v="Vicky Cristina Barcelona"/>
        <s v="Boys and Girls"/>
        <s v="White Oleander"/>
        <s v="Jennifer's Body"/>
        <s v="Drowning Mona"/>
        <s v="Radio Days"/>
        <s v="Remember Me"/>
        <s v="How to Deal"/>
        <s v="My Stepmother Is an Alien"/>
        <s v="Philadelphia"/>
        <s v="The Thirteenth Floor"/>
        <s v="Duets"/>
        <s v="Hollywood Ending"/>
        <s v="Detroit Rock City"/>
        <s v="Highlander"/>
        <s v="Things We Lost in the Fire"/>
        <s v="Steel"/>
        <s v="The Immigrant"/>
        <s v="The White Countess"/>
        <s v="Trance"/>
        <s v="Soul Plane"/>
        <s v="Good"/>
        <s v="Enter the Void"/>
        <s v="Vamps"/>
        <s v="The Homesman"/>
        <s v="Juwanna Mann"/>
        <s v="Slow Burn"/>
        <s v="Wasabi"/>
        <s v="Slither"/>
        <s v="Beverly Hills Cop"/>
        <s v="Home Alone"/>
        <s v="3 Men and a Baby"/>
        <s v="Tootsie"/>
        <s v="Top Gun"/>
        <s v="Crouching Tiger, Hidden Dragon"/>
        <s v="American Beauty"/>
        <s v="The King's Speech"/>
        <s v="Twins"/>
        <s v="The Yellow Handkerchief"/>
        <s v="The Color Purple"/>
        <s v="The Imitation Game"/>
        <s v="Private Benjamin"/>
        <s v="Diary of a Wimpy Kid"/>
        <s v="Mama"/>
        <s v="National Lampoon's Vacation"/>
        <s v="Bad Grandpa"/>
        <s v="The Queen"/>
        <s v="Beetlejuice"/>
        <s v="Why Did I Get Married?"/>
        <s v="Little Women"/>
        <s v="The Woman in Black"/>
        <s v="When a Stranger Calls"/>
        <s v="Big Fat Liar"/>
        <s v="Wag the Dog"/>
        <s v="The Lizzie McGuire Movie"/>
        <s v="Snitch"/>
        <s v="Krampus"/>
        <s v="The Faculty"/>
        <s v="Cop Land"/>
        <s v="Not Another Teen Movie"/>
        <s v="End of Watch"/>
        <s v="The Skulls"/>
        <s v="The Theory of Everything"/>
        <s v="Malibu's Most Wanted"/>
        <s v="Where the Heart Is"/>
        <s v="Lawrence of Arabia"/>
        <s v="Halloween II"/>
        <s v="Wild"/>
        <s v="The Last House on the Left"/>
        <s v="The Wedding Date"/>
        <s v="Halloween: Resurrection"/>
        <s v="The Princess Bride"/>
        <s v="The Great Debaters"/>
        <s v="Drive"/>
        <s v="Confessions of a Teenage Drama Queen"/>
        <s v="The Object of My Affection"/>
        <s v="28 Weeks Later"/>
        <s v="When the Game Stands Tall"/>
        <s v="Because of Winn-Dixie"/>
        <s v="Love &amp; Basketball"/>
        <s v="Grosse Pointe Blank"/>
        <s v="All About Steve"/>
        <s v="Book of Shadows: Blair Witch 2"/>
        <s v="The Craft"/>
        <s v="Match Point"/>
        <s v="Ramona and Beezus"/>
        <s v="The Remains of the Day"/>
        <s v="Boogie Nights"/>
        <s v="Nowhere to Run"/>
        <s v="Flicka"/>
        <s v="The Hills Have Eyes II"/>
        <s v="Urban Legends: Final Cut"/>
        <s v="Tuck Everlasting"/>
        <s v="The Marine"/>
        <s v="Keanu"/>
        <s v="Country Strong"/>
        <s v="Disturbing Behavior"/>
        <s v="The Place Beyond the Pines"/>
        <s v="The November Man"/>
        <s v="Eye of the Beholder"/>
        <s v="The Hurt Locker"/>
        <s v="Firestarter"/>
        <s v="Killing Them Softly"/>
        <s v="A Most Wanted Man"/>
        <s v="Freddy Got Fingered"/>
        <s v="The Pirates Who Don't Do Anything: A VeggieTales Movie"/>
        <s v="Highlander: Endgame"/>
        <s v="Idlewild"/>
        <s v="One Day"/>
        <s v="Whip It"/>
        <s v="Confidence"/>
        <s v="The Muse"/>
        <s v="De-Lovely"/>
        <s v="New York Stories"/>
        <s v="Barney's Great Adventure"/>
        <s v="The Man with the Iron Fists"/>
        <s v="Home Fries"/>
        <s v="Here on Earth"/>
        <s v="Brazil"/>
        <s v="Raise Your Voice"/>
        <s v="The Big Lebowski"/>
        <s v="Black Snake Moan"/>
        <s v="Dark Blue"/>
        <s v="A Mighty Heart"/>
        <s v="Whatever It Takes"/>
        <s v="Boat Trip"/>
        <s v="The Importance of Being Earnest"/>
        <s v="Hoot"/>
        <s v="In Bruges"/>
        <s v="Peeples"/>
        <s v="The Rocker"/>
        <s v="Post Grad"/>
        <s v="Promised Land"/>
        <s v="Whatever Works"/>
        <s v="The In Crowd"/>
        <s v="Three Burials"/>
        <s v="Jakob the Liar"/>
        <s v="Kiss Kiss Bang Bang"/>
        <s v="Idle Hands"/>
        <s v="Mulholland Drive"/>
        <s v="You Will Meet a Tall Dark Stranger"/>
        <s v="Never Let Me Go"/>
        <s v="Transsiberian"/>
        <s v="The Clan of the Cave Bear"/>
        <s v="Crazy in Alabama"/>
        <s v="Funny Games"/>
        <s v="Metropolis"/>
        <s v="District B13"/>
        <s v="Things to Do in Denver When You're Dead"/>
        <s v="The Assassin"/>
        <s v="Buffalo Soldiers"/>
        <s v="Ong-bak 2"/>
        <s v="The Midnight Meat Train"/>
        <s v="The Son of No One"/>
        <s v="All the Queen's Men"/>
        <s v="The Good Night"/>
        <s v="Groundhog Day"/>
        <s v="Magic Mike XXL"/>
        <s v="Romeo + Juliet"/>
        <s v="Sarah's Key"/>
        <s v="Unforgiven"/>
        <s v="Manderlay"/>
        <s v="Slumdog Millionaire"/>
        <s v="Fatal Attraction"/>
        <s v="Pretty Woman"/>
        <s v="Crocodile Dundee II"/>
        <s v="Born on the Fourth of July"/>
        <s v="Cool Runnings"/>
        <s v="My Bloody Valentine"/>
        <s v="Stomp the Yard"/>
        <s v="The Spy Who Loved Me"/>
        <s v="Urban Legend"/>
        <s v="White Fang"/>
        <s v="Superstar"/>
        <s v="The Iron Lady"/>
        <s v="Jonah: A VeggieTales Movie"/>
        <s v="Poetic Justice"/>
        <s v="All About the Benjamins"/>
        <s v="Vampire in Brooklyn"/>
        <s v="An American Haunting"/>
        <s v="My Boss's Daughter"/>
        <s v="A Perfect Getaway"/>
        <s v="Our Family Wedding"/>
        <s v="Dead Man on Campus"/>
        <s v="Tea with Mussolini"/>
        <s v="Thinner"/>
        <s v="Crooklyn"/>
        <s v="Jason X"/>
        <s v="Bobby"/>
        <s v="Head Over Heels"/>
        <s v="Fun Size"/>
        <s v="Little Children"/>
        <s v="Gossip"/>
        <s v="A Walk on the Moon"/>
        <s v="Catch a Fire"/>
        <s v="Soul Survivors"/>
        <s v="Jefferson in Paris"/>
        <s v="Caravans"/>
        <s v="Mr. Turner"/>
        <s v="Amen."/>
        <s v="The Lucky Ones"/>
        <s v="Margaret"/>
        <s v="Flipped"/>
        <s v="Brokeback Mountain"/>
        <s v="Clueless"/>
        <s v="Far from Heaven"/>
        <s v="Hot Tub Time Machine 2"/>
        <s v="Quills"/>
        <s v="Seven Psychopaths"/>
        <s v="Downfall"/>
        <s v="The Sea Inside"/>
        <s v="Good Morning, Vietnam"/>
        <s v="The Last Godfather"/>
        <s v="Justin Bieber: Never Say Never"/>
        <s v="Black Swan"/>
        <s v="The Godfather: Part II"/>
        <s v="Save the Last Dance"/>
        <s v="A Nightmare on Elm Street 4: The Dream Master"/>
        <s v="Miracles from Heaven"/>
        <s v="Dude, Where's My Car?"/>
        <s v="Young Guns"/>
        <s v="St. Vincent"/>
        <s v="About Last Night"/>
        <s v="10 Things I Hate About You"/>
        <s v="The New Guy"/>
        <s v="Loaded Weapon 1"/>
        <s v="The Shallows"/>
        <s v="The Butterfly Effect"/>
        <s v="Snow Day"/>
        <s v="This Christmas"/>
        <s v="Baby Geniuses"/>
        <s v="The Big Hit"/>
        <s v="Harriet the Spy"/>
        <s v="Child's Play 2"/>
        <s v="No Good Deed"/>
        <s v="The Mist"/>
        <s v="Ex Machina"/>
        <s v="Being John Malkovich"/>
        <s v="Two Can Play That Game"/>
        <s v="Earth to Echo"/>
        <s v="Crazy/Beautiful"/>
        <s v="Letters from Iwo Jima"/>
        <s v="The Astronaut Farmer"/>
        <s v="Woo"/>
        <s v="Room"/>
        <s v="Dirty Work"/>
        <s v="Serial Mom"/>
        <s v="Dick"/>
        <s v="Light It Up"/>
        <n v="54"/>
        <s v="Bubble Boy"/>
        <s v="Birthday Girl"/>
        <s v="21 &amp; Over"/>
        <s v="Paris, je t'aime"/>
        <s v="Resurrecting the Champ"/>
        <s v="Admission"/>
        <s v="The Widow of Saint-Pierre"/>
        <s v="Chloe"/>
        <s v="Faithful"/>
        <s v="Find Me Guilty"/>
        <s v="The Perks of Being a Wallflower"/>
        <s v="Excessive Force"/>
        <s v="Infamous"/>
        <s v="The Claim"/>
        <s v="The Vatican Tapes"/>
        <s v="Attack the Block"/>
        <s v="In the Land of Blood and Honey"/>
        <s v="The Call"/>
        <s v="Operation Chromite"/>
        <s v="The Crocodile Hunter: Collision Course"/>
        <s v="I Love You Phillip Morris"/>
        <s v="Antwone Fisher"/>
        <s v="The Emperor's Club"/>
        <s v="True Romance"/>
        <s v="Glengarry Glen Ross"/>
        <s v="The Killer Inside Me"/>
        <s v="Sorority Row"/>
        <s v="Lars and the Real Girl"/>
        <s v="The Boy in the Striped Pajamas"/>
        <s v="Dancer in the Dark"/>
        <s v="Oscar and Lucinda"/>
        <s v="The Funeral"/>
        <s v="Solitary Man"/>
        <s v="Machete"/>
        <s v="Casino Jack"/>
        <s v="The Land Before Time"/>
        <s v="Tae Guk Gi: The Brotherhood of War"/>
        <s v="The Perfect Game"/>
        <s v="The Exorcist"/>
        <s v="Jaws"/>
        <s v="American Pie"/>
        <s v="Ernest &amp; Celestine"/>
        <s v="The Golden Child"/>
        <s v="Think Like a Man"/>
        <s v="Barbershop"/>
        <s v="Star Trek II: The Wrath of Khan"/>
        <s v="Ace Ventura: Pet Detective"/>
        <s v="WarGames"/>
        <s v="Witness"/>
        <s v="Act of Valor"/>
        <s v="Step Up"/>
        <s v="Beavis and Butt-Head Do America"/>
        <s v="Jackie Brown"/>
        <s v="Harold &amp; Kumar Escape from Guantanamo Bay"/>
        <s v="Chronicle"/>
        <s v="Yentl"/>
        <s v="Time Bandits"/>
        <s v="Crossroads"/>
        <s v="Project X"/>
        <s v="One Hour Photo"/>
        <s v="Quarantine"/>
        <s v="The Eye"/>
        <s v="Johnson Family Vacation"/>
        <s v="How High"/>
        <s v="The Muppet Christmas Carol"/>
        <s v="Frida"/>
        <s v="Katy Perry: Part of Me"/>
        <s v="The Fault in Our Stars"/>
        <s v="Rounders"/>
        <s v="Top Five"/>
        <s v="Stir of Echoes"/>
        <s v="Philomena"/>
        <s v="The Upside of Anger"/>
        <s v="Aquamarine"/>
        <s v="Paper Towns"/>
        <s v="Nebraska"/>
        <s v="Tales from the Crypt: Demon Knight"/>
        <s v="Max Keeble's Big Move"/>
        <s v="Young Adult"/>
        <s v="Crank"/>
        <s v="Living Out Loud"/>
        <s v="Das Boot"/>
        <s v="Sorority Boys"/>
        <s v="About Time"/>
        <s v="House of Flying Daggers"/>
        <s v="Arbitrage"/>
        <s v="Project Almanac"/>
        <s v="Cadillac Records"/>
        <s v="Screwed"/>
        <s v="Fortress"/>
        <s v="For Your Consideration"/>
        <s v="Celebrity"/>
        <s v="Running with Scissors"/>
        <s v="From Justin to Kelly"/>
        <s v="Girl 6"/>
        <s v="In the Cut"/>
        <s v="Two Lovers"/>
        <s v="Last Orders"/>
        <s v="Ravenous"/>
        <s v="Charlie Bartlett"/>
        <s v="The Great Beauty"/>
        <s v="The Dangerous Lives of Altar Boys"/>
        <s v="Stoker"/>
        <n v="2046"/>
        <s v="Married Life"/>
        <s v="Duma"/>
        <s v="Ondine"/>
        <s v="Brother"/>
        <s v="Welcome to Collinwood"/>
        <s v="Critical Care"/>
        <s v="The Life Before Her Eyes"/>
        <s v="Trade"/>
        <s v="Fateless"/>
        <s v="Breakfast of Champions"/>
        <s v="City of Life and Death"/>
        <s v="5 Days of War"/>
        <s v="10 Days in a Madhouse"/>
        <s v="Heaven Is for Real"/>
        <s v="Snatch"/>
        <s v="Pet Sematary"/>
        <s v="Madadayo"/>
        <s v="Gremlins"/>
        <s v="Star Wars: Episode IV - A New Hope"/>
        <s v="Dirty Grandpa"/>
        <s v="Doctor Zhivago"/>
        <s v="High School Musical 3: Senior Year"/>
        <s v="The Fighter"/>
        <s v="My Cousin Vinny"/>
        <s v="If I Stay"/>
        <s v="Major League"/>
        <s v="Phone Booth"/>
        <s v="A Walk to Remember"/>
        <s v="Dead Man Walking"/>
        <s v="Cruel Intentions"/>
        <s v="Saw VI"/>
        <s v="The Secret Life of Bees"/>
        <s v="Corky Romano"/>
        <s v="Raising Cain"/>
        <s v="Invaders from Mars"/>
        <s v="Brooklyn"/>
        <s v="Out Cold"/>
        <s v="The Ladies Man"/>
        <s v="Quartet"/>
        <s v="Tomcats"/>
        <s v="Frailty"/>
        <s v="Woman in Gold"/>
        <s v="Kinsey"/>
        <s v="Army of Darkness"/>
        <s v="Slackers"/>
        <s v="What's Eating Gilbert Grape"/>
        <s v="The Visual Bible: The Gospel of John"/>
        <s v="Vera Drake"/>
        <s v="The Guru"/>
        <s v="The Perez Family"/>
        <s v="Inside Llewyn Davis"/>
        <s v="O"/>
        <s v="Return to the Blue Lagoon"/>
        <s v="Copying Beethoven"/>
        <s v="Saw V"/>
        <s v="Jindabyne"/>
        <s v="Kabhi Alvida Naa Kehna"/>
        <s v="An Ideal Husband"/>
        <s v="The Last Days on Mars"/>
        <s v="Darkness"/>
        <s v="2001: A Space Odyssey"/>
        <s v="E.T. the Extra-Terrestrial"/>
        <s v="In the Land of Women"/>
        <s v="There Goes My Baby"/>
        <s v="For Greater Glory: The True Story of Cristiada"/>
        <s v="Good Will Hunting"/>
        <s v="Saw III"/>
        <s v="Stripes"/>
        <s v="Bring It On"/>
        <s v="The Purge: Election Year"/>
        <s v="She's All That"/>
        <s v="Saw IV"/>
        <s v="White Noise"/>
        <s v="Madea's Family Reunion"/>
        <s v="The Color of Money"/>
        <s v="The Mighty Ducks"/>
        <s v="The Grudge"/>
        <s v="Happy Gilmore"/>
        <s v="Jeepers Creepers"/>
        <s v="Bill &amp; Ted's Excellent Adventure"/>
        <s v="Oliver!"/>
        <s v="The Best Exotic Marigold Hotel"/>
        <s v="Recess: School's Out"/>
        <s v="Mad Max Beyond Thunderdome"/>
        <s v="The Boy"/>
        <s v="Devil"/>
        <s v="Friday After Next"/>
        <s v="Insidious: Chapter 3"/>
        <s v="The Last Dragon"/>
        <s v="The Lawnmower Man"/>
        <s v="Nick and Norah's Infinite Playlist"/>
        <s v="Dogma"/>
        <s v="The Banger Sisters"/>
        <s v="Twilight Zone: The Movie"/>
        <s v="Road House"/>
        <s v="A Low Down Dirty Shame"/>
        <s v="Swimfan"/>
        <s v="Employee of the Month"/>
        <s v="Can't Hardly Wait"/>
        <s v="The Outsiders"/>
        <s v="Sinister 2"/>
        <s v="Sparkle"/>
        <s v="Valentine"/>
        <s v="The Fourth Kind"/>
        <s v="A Prairie Home Companion"/>
        <s v="Sugar Hill"/>
        <s v="Rushmore"/>
        <s v="Skyline"/>
        <s v="The Second Best Exotic Marigold Hotel"/>
        <s v="Kit Kittredge: An American Girl"/>
        <s v="The Perfect Man"/>
        <s v="Mo' Better Blues"/>
        <s v="Kung Pow: Enter the Fist"/>
        <s v="Tremors"/>
        <s v="Wrong Turn"/>
        <s v="The Corruptor"/>
        <s v="Mud"/>
        <s v="Reno 911!: Miami"/>
        <s v="One Direction: This Is Us"/>
        <s v="Hey Arnold! The Movie"/>
        <s v="My Week with Marilyn"/>
        <s v="The Matador"/>
        <s v="Love Jones"/>
        <s v="The Gift"/>
        <s v="End of the Spear"/>
        <s v="Get Over It"/>
        <s v="Office Space"/>
        <s v="Drop Dead Gorgeous"/>
        <s v="Big Eyes"/>
        <s v="Very Bad Things"/>
        <s v="Sleepover"/>
        <s v="MacGruber"/>
        <s v="Dirty Pretty Things"/>
        <s v="Movie 43"/>
        <s v="Over Her Dead Body"/>
        <s v="Seeking a Friend for the End of the World"/>
        <s v="American History X"/>
        <s v="The Collection"/>
        <s v="Teacher's Pet"/>
        <s v="The Red Violin"/>
        <s v="The Straight Story"/>
        <s v="Deuces Wild"/>
        <s v="Bad Words"/>
        <s v="Black or White"/>
        <s v="On the Line"/>
        <s v="Rescue Dawn"/>
        <s v="Danny Collins"/>
        <s v="Jeff, Who Lives at Home"/>
        <s v="I Am Love"/>
        <s v="Atlas Shrugged II: The Strike"/>
        <s v="Romeo Is Bleeding"/>
        <s v="The Limey"/>
        <s v="Crash"/>
        <s v="The House of Mirth"/>
        <s v="Malone"/>
        <s v="Peaceful Warrior"/>
        <s v="Bucky Larson: Born to Be a Star"/>
        <s v="Bamboozled"/>
        <s v="The Forest"/>
        <s v="Sphinx"/>
        <s v="While We're Young"/>
        <s v="A Better Life"/>
        <s v="Spider"/>
        <s v="Gun Shy"/>
        <s v="Nicholas Nickleby"/>
        <s v="The Iceman"/>
        <s v="Cecil B. DeMented"/>
        <s v="Killer Joe"/>
        <s v="The Joneses"/>
        <s v="Owning Mahowny"/>
        <s v="The Brothers Solomon"/>
        <s v="My Blueberry Nights"/>
        <s v="Swept Away"/>
        <s v="War, Inc."/>
        <s v="Shaolin Soccer"/>
        <s v="The Brown Bunny"/>
        <s v="The Swindle"/>
        <s v="Rosewater"/>
        <s v="Imaginary Heroes"/>
        <s v="High Heels and Low Lifes"/>
        <s v="Severance"/>
        <s v="Edmond"/>
        <s v="Police Academy: Mission to Moscow"/>
        <s v="Cinco de Mayo, La Batalla"/>
        <s v="An Alan Smithee Film: Burn Hollywood Burn"/>
        <s v="The Open Road"/>
        <s v="The Good Guy"/>
        <s v="Motherhood"/>
        <s v="Blonde Ambition"/>
        <s v="The Oxford Murders"/>
        <s v="Eulogy"/>
        <s v="Of Horses and Men"/>
        <s v="The Good, the Bad, the Weird"/>
        <s v="The Lost City"/>
        <s v="Next Friday"/>
        <s v="You Only Live Twice"/>
        <s v="Amour"/>
        <s v="Poltergeist III"/>
        <s v="It's a Mad, Mad, Mad, Mad World"/>
        <s v="Richard III"/>
        <s v="Kites"/>
        <s v="Melancholia"/>
        <s v="Jab Tak Hai Jaan"/>
        <s v="Alien"/>
        <s v="The Texas Chain Saw Massacre"/>
        <s v="The Runaways"/>
        <s v="Fiddler on the Roof"/>
        <s v="Thunderball"/>
        <s v="Set It Off"/>
        <s v="The Best Man"/>
        <s v="Child's Play"/>
        <s v="Sicko"/>
        <s v="The Purge: Anarchy"/>
        <s v="Down to You"/>
        <s v="Harold &amp; Kumar Go to White Castle"/>
        <s v="The Contender"/>
        <s v="Boiler Room"/>
        <s v="Black Christmas"/>
        <s v="Henry V"/>
        <s v="The Way of the Gun"/>
        <s v="Igby Goes Down"/>
        <s v="PCU"/>
        <s v="Gracie"/>
        <s v="Trust the Man"/>
        <s v="Hamlet 2"/>
        <s v="Glee: The 3D Concert Movie"/>
        <s v="The Legend of Suriyothai"/>
        <s v="Two Evil Eyes"/>
        <s v="All or Nothing"/>
        <s v="Princess Kaiulani"/>
        <s v="Opal Dream"/>
        <s v="Flame and Citron"/>
        <s v="Undiscovered"/>
        <s v="Crocodile Dundee"/>
        <s v="Awake"/>
        <s v="Skin Trade"/>
        <s v="Crazy Heart"/>
        <s v="The Rose"/>
        <s v="Baggage Claim"/>
        <s v="Election"/>
        <s v="The DUFF"/>
        <s v="Glitter"/>
        <s v="Bright Star"/>
        <s v="My Name Is Khan"/>
        <s v="All Is Lost"/>
        <s v="Limbo"/>
        <s v="Repo! The Genetic Opera"/>
        <s v="Pulp Fiction"/>
        <s v="Nightcrawler"/>
        <s v="Club Dread"/>
        <s v="The Sound of Music"/>
        <s v="Splash"/>
        <s v="Little Miss Sunshine"/>
        <s v="Stand by Me"/>
        <s v="28 Days Later..."/>
        <s v="You Got Served"/>
        <s v="Escape from Alcatraz"/>
        <s v="Brown Sugar"/>
        <s v="A Thin Line Between Love and Hate"/>
        <s v="50/50"/>
        <s v="Shutter"/>
        <s v="That Awkward Moment"/>
        <s v="Much Ado About Nothing"/>
        <s v="On Her Majesty's Secret Service"/>
        <s v="New Nightmare"/>
        <s v="Drive Me Crazy"/>
        <s v="Half Baked"/>
        <s v="New in Town"/>
        <s v="American Psycho"/>
        <s v="The Good Girl"/>
        <s v="The Boondock Saints II: All Saints Day"/>
        <s v="Enough Said"/>
        <s v="Easy A"/>
        <s v="Shadow of the Vampire"/>
        <s v="Prom"/>
        <s v="Held Up"/>
        <s v="Woman on Top"/>
        <s v="Anomalisa"/>
        <s v="Another Year"/>
        <s v="8 Women"/>
        <s v="Showdown in Little Tokyo"/>
        <s v="Clay Pigeons"/>
        <s v="It's Kind of a Funny Story"/>
        <s v="Made in Dagenham"/>
        <s v="When Did You Last See Your Father?"/>
        <s v="Prefontaine"/>
        <s v="The Secret of Kells"/>
        <s v="Begin Again"/>
        <s v="Down in the Valley"/>
        <s v="Brooklyn Rules"/>
        <s v="The Singing Detective"/>
        <s v="Fido"/>
        <s v="The Wendell Baker Story"/>
        <s v="Wild Target"/>
        <s v="Pathology"/>
        <s v="10th &amp; Wolf"/>
        <s v="Dear Wendy"/>
        <s v="Aloft"/>
        <s v="Akira"/>
        <s v="Imagine Me &amp; You"/>
        <s v="The Blood of Heroes"/>
        <s v="Driving Miss Daisy"/>
        <s v="Soul Food"/>
        <s v="Rumble in the Bronx"/>
        <s v="Thank You for Smoking"/>
        <s v="Hostel: Part II"/>
        <s v="An Education"/>
        <s v="The Hotel New Hampshire"/>
        <s v="Narc"/>
        <s v="Men with Brooms"/>
        <s v="Witless Protection"/>
        <s v="The Work and the Glory"/>
        <s v="Extract"/>
        <s v="Alias Betty"/>
        <s v="Code 46"/>
        <s v="Albert Nobbs"/>
        <s v="Ta Ra Rum Pum"/>
        <s v="Persepolis"/>
        <s v="The Neon Demon"/>
        <s v="Harry Brown"/>
        <s v="The Omega Code"/>
        <s v="Juno"/>
        <s v="Diamonds Are Forever"/>
        <s v="The Godfather"/>
        <s v="Flashdance"/>
        <s v="500 Days of Summer"/>
        <s v="The Piano"/>
        <s v="Magic Mike"/>
        <s v="Darkness Falls"/>
        <s v="Live and Let Die"/>
        <s v="My Dog Skip"/>
        <s v="Jumping the Broom"/>
        <s v="Good Night, and Good Luck."/>
        <s v="Capote"/>
        <s v="Desperado"/>
        <s v="Logan's Run"/>
        <s v="The Man with the Golden Gun"/>
        <s v="Action Jackson"/>
        <s v="The Descent"/>
        <s v="Devil's Due"/>
        <s v="Flirting with Disaster"/>
        <s v="The Devil's Rejects"/>
        <s v="Dope"/>
        <s v="In Too Deep"/>
        <s v="House of 1000 Corpses"/>
        <s v="A Serious Man"/>
        <s v="Get Low"/>
        <s v="Warlock"/>
        <s v="Beyond the Lights"/>
        <s v="A Single Man"/>
        <s v="The Last Temptation of Christ"/>
        <s v="Outside Providence"/>
        <s v="Bride &amp; Prejudice"/>
        <s v="Rabbit-Proof Fence"/>
        <s v="Who's Your Caddy?"/>
        <s v="Split Second"/>
        <s v="The Other Side of Heaven"/>
        <s v="Veer-Zaara"/>
        <s v="Redbelt"/>
        <s v="Cyrus"/>
        <s v="A Dog of Flanders"/>
        <s v="Auto Focus"/>
        <s v="Factory Girl"/>
        <s v="We Need to Talk About Kevin"/>
        <s v="The Mighty Macs"/>
        <s v="Mother and Child"/>
        <s v="March or Die"/>
        <s v="Les visiteurs"/>
        <s v="Somewhere"/>
        <s v="Chairman of the Board"/>
        <s v="Hesher"/>
        <s v="Gerry"/>
        <s v="The Heart of Me"/>
        <s v="Freeheld"/>
        <s v="The Extra Man"/>
        <s v="Ca$h"/>
        <s v="Wah-Wah"/>
        <s v="Pale Rider"/>
        <s v="Dazed and Confused"/>
        <s v="Aimee &amp; Jaguar"/>
        <s v="The Chumscrubber"/>
        <s v="Shade"/>
        <s v="House at the End of the Street"/>
        <s v="Incendies"/>
        <s v="Remember Me, My Love"/>
        <s v="Elite Squad"/>
        <s v="Annabelle"/>
        <s v="Bran Nue Dae"/>
        <s v="Boyz n the Hood"/>
        <s v="La Bamba"/>
        <s v="Dressed to Kill"/>
        <s v="The Adventures of Huck Finn"/>
        <s v="Go"/>
        <s v="Friends with Money"/>
        <s v="Bats"/>
        <s v="Nowhere in Africa"/>
        <s v="Shame"/>
        <s v="Layer Cake"/>
        <s v="The Work and the Glory II: American Zion"/>
        <s v="The East"/>
        <s v="A Home at the End of the World"/>
        <s v="Aberdeen"/>
        <s v="The Messenger"/>
        <s v="Control"/>
        <s v="The Terminator"/>
        <s v="Good Bye Lenin!"/>
        <s v="The Damned United"/>
        <s v="Mallrats"/>
        <s v="Grease"/>
        <s v="Platoon"/>
        <s v="Fahrenheit 9/11"/>
        <s v="Butch Cassidy and the Sundance Kid"/>
        <s v="Mary Poppins"/>
        <s v="Ordinary People"/>
        <s v="West Side Story"/>
        <s v="Caddyshack"/>
        <s v="The Brothers"/>
        <s v="The Wood"/>
        <s v="The Usual Suspects"/>
        <s v="A Nightmare on Elm Street 5: The Dream Child"/>
        <s v="Van Wilder: Party Liaison"/>
        <s v="The Wrestler"/>
        <s v="Duel in the Sun"/>
        <s v="Best in Show"/>
        <s v="Escape from New York"/>
        <s v="School Daze"/>
        <s v="Daddy Day Camp"/>
        <s v="Mystic Pizza"/>
        <s v="Sliding Doors"/>
        <s v="Tales from the Hood"/>
        <s v="The Last King of Scotland"/>
        <s v="Halloween 5"/>
        <s v="Bernie"/>
        <s v="Dolphins and Whales 3D: Tribes of the Ocean"/>
        <s v="Pollock"/>
        <s v="200 Cigarettes"/>
        <s v="The Words"/>
        <s v="Casa de mi Padre"/>
        <s v="City Island"/>
        <s v="The Guard"/>
        <s v="College"/>
        <s v="The Virgin Suicides"/>
        <s v="Miss March"/>
        <s v="Wish I Was Here"/>
        <s v="Simply Irresistible"/>
        <s v="Hedwig and the Angry Inch"/>
        <s v="Only the Strong"/>
        <s v="Shattered Glass"/>
        <s v="Novocaine"/>
        <s v="The Wackness"/>
        <s v="Beastmaster 2: Through the Portal of Time"/>
        <s v="The 5th Quarter"/>
        <s v="The Greatest"/>
        <s v="Snow Flower and the Secret Fan"/>
        <s v="Come Early Morning"/>
        <s v="Lucky Break"/>
        <s v="Surfer, Dude"/>
        <s v="Deadfall"/>
        <s v="L'auberge espagnole"/>
        <s v="Song One"/>
        <s v="Winter in Wartime"/>
        <s v="The Protector"/>
        <s v="Bend It Like Beckham"/>
        <s v="Sunshine State"/>
        <s v="Crossover"/>
        <s v="[Rec] 2"/>
        <s v="The Sting"/>
        <s v="Chariots of Fire"/>
        <s v="Diary of a Mad Black Woman"/>
        <s v="Shine"/>
        <s v="Don Jon"/>
        <s v="Ghost World"/>
        <s v="Iris"/>
        <s v="The Chorus"/>
        <s v="Mambo Italiano"/>
        <s v="Wonderland"/>
        <s v="Do the Right Thing"/>
        <s v="Harvard Man"/>
        <s v="Le Havre"/>
        <s v="R100"/>
        <s v="Salvation Boulevard"/>
        <s v="The Ten"/>
        <s v="Headhunters"/>
        <s v="Saint Ralph"/>
        <s v="Insidious: Chapter 2"/>
        <s v="Saw II"/>
        <s v="10 Cloverfield Lane"/>
        <s v="Jackass: The Movie"/>
        <s v="Lights Out"/>
        <s v="Paranormal Activity 3"/>
        <s v="Ouija"/>
        <s v="A Nightmare on Elm Street 3: Dream Warriors"/>
        <s v="Instructions Not Included"/>
        <s v="Paranormal Activity 4"/>
        <s v="The Robe"/>
        <s v="Freddy's Dead: The Final Nightmare"/>
        <s v="Monster"/>
        <s v="Paranormal Activity: The Marked Ones"/>
        <s v="Dallas Buyers Club"/>
        <s v="The Lazarus Effect"/>
        <s v="Memento"/>
        <s v="Oculus"/>
        <s v="Clerks II"/>
        <s v="Billy Elliot"/>
        <s v="The Way Way Back"/>
        <s v="House Party 2"/>
        <s v="Doug's 1st Movie"/>
        <s v="The Apostle"/>
        <s v="Our Idiot Brother"/>
        <s v="The Players Club"/>
        <s v="As Above, So Below"/>
        <s v="Addicted"/>
        <s v="Eve's Bayou"/>
        <s v="Still Alice"/>
        <s v="Friday the 13th Part VIII: Jason Takes Manhattan"/>
        <s v="My Big Fat Greek Wedding"/>
        <s v="Spring Breakers"/>
        <s v="Halloween: The Curse of Michael Myers"/>
        <s v="Y Tu MamÃ¡ TambiÃ©n"/>
        <s v="Shaun of the Dead"/>
        <s v="The Haunting of Molly Hartley"/>
        <s v="Lone Star"/>
        <s v="Halloween 4: The Return of Michael Myers"/>
        <s v="April Fool's Day"/>
        <s v="Diner"/>
        <s v="Lone Wolf McQuade"/>
        <s v="Apollo 18"/>
        <s v="Sunshine Cleaning"/>
        <s v="No Escape"/>
        <s v="Fifty Shades of Black"/>
        <s v="Not Easily Broken"/>
        <s v="The Perfect Match"/>
        <s v="Digimon: The Movie"/>
        <s v="Saved!"/>
        <s v="The Barbarian Invasions"/>
        <s v="The Forsaken"/>
        <s v="UHF"/>
        <s v="Slums of Beverly Hills"/>
        <s v="Made"/>
        <s v="Moon"/>
        <s v="Sea Rex 3D: Journey to a Prehistoric World"/>
        <s v="The Sweet Hereafter"/>
        <s v="Of Gods and Men"/>
        <s v="Bottle Shock"/>
        <s v="Heavenly Creatures"/>
        <s v="90 Minutes in Heaven"/>
        <s v="Everything Must Go"/>
        <s v="Zero Effect"/>
        <s v="The Machinist"/>
        <s v="Light Sleeper"/>
        <s v="Kill the Messenger"/>
        <s v="Rabbit Hole"/>
        <s v="Party Monster"/>
        <s v="Green Room"/>
        <s v="Atlas Shrugged: Who Is John Galt?"/>
        <s v="Bottle Rocket"/>
        <s v="Albino Alligator"/>
        <s v="Lovely, Still"/>
        <s v="Desert Blue"/>
        <s v="The Visit"/>
        <s v="Redacted"/>
        <s v="Fascination"/>
        <s v="Rudderless"/>
        <s v="I Served the King of England"/>
        <s v="Soul Kitchen"/>
        <s v="Sling Blade"/>
        <s v="Hostel"/>
        <s v="Tristram Shandy: A Cock and Bull Story"/>
        <s v="Take Shelter"/>
        <s v="Lady in White"/>
        <s v="The Texas Chainsaw Massacre 2"/>
        <s v="Only God Forgives"/>
        <s v="The Names of Love"/>
        <s v="Savage Grace"/>
        <s v="Police Academy"/>
        <s v="Four Weddings and a Funeral"/>
        <s v="25th Hour"/>
        <s v="Bound"/>
        <s v="Requiem for a Dream"/>
        <s v="Tango"/>
        <s v="Moms' Night Out"/>
        <s v="Donnie Darko"/>
        <s v="Character"/>
        <s v="Spun"/>
        <s v="Lady Vengeance"/>
        <s v="Mean Machine"/>
        <s v="Exiled"/>
        <s v="After.Life"/>
        <s v="One Flew Over the Cuckoo's Nest"/>
        <s v="Falcon Rising"/>
        <s v="The Sweeney"/>
        <s v="Whale Rider"/>
        <s v="Paa"/>
        <s v="Night Watch"/>
        <s v="The Crying Game"/>
        <s v="Porky's"/>
        <s v="Survival of the Dead"/>
        <s v="Lost in Translation"/>
        <s v="Annie Hall"/>
        <s v="The Greatest Show on Earth"/>
        <s v="Monster's Ball"/>
        <s v="Maggie"/>
        <s v="Leaving Las Vegas"/>
        <s v="The Boy Next Door"/>
        <s v="The Kids Are All Right"/>
        <s v="They Live"/>
        <s v="The Last Exorcism Part II"/>
        <s v="Boyhood"/>
        <s v="Scoop"/>
        <s v="The Wash"/>
        <s v="3 Strikes"/>
        <s v="The Cooler"/>
        <s v="The Night Listener"/>
        <s v="The Orphanage"/>
        <s v="A Haunted House 2"/>
        <s v="The Rules of Attraction"/>
        <s v="Four Rooms"/>
        <s v="Secretary"/>
        <s v="The Real Cancun"/>
        <s v="Talk Radio"/>
        <s v="Waiting for Guffman"/>
        <s v="Love Stinks"/>
        <s v="You Kill Me"/>
        <s v="Thumbsucker"/>
        <s v="Mirrormask"/>
        <s v="Samsara"/>
        <s v="The Barbarians"/>
        <s v="Poolhall Junkies"/>
        <s v="The Loss of Sexual Innocence"/>
        <s v="Joe"/>
        <s v="Shooting Fish"/>
        <s v="Prison"/>
        <s v="Psycho Beach Party"/>
        <s v="The Big Tease"/>
        <s v="Buen DÃ­a, RamÃ³n"/>
        <s v="Trust"/>
        <s v="An Everlasting Piece"/>
        <s v="Among Giants"/>
        <s v="Adore"/>
        <s v="Mondays in the Sun"/>
        <s v="Stake Land"/>
        <s v="The Last Time I Committed Suicide"/>
        <s v="Futuro Beach"/>
        <s v="Inescapable"/>
        <s v="Gone with the Wind"/>
        <s v="Desert Dancer"/>
        <s v="Major Dundee"/>
        <s v="Annie Get Your Gun"/>
        <s v="Defendor"/>
        <s v="The Pirate"/>
        <s v="The Good Heart"/>
        <s v="The History Boys"/>
        <s v="The Full Monty"/>
        <s v="Airplane!"/>
        <s v="Friday"/>
        <s v="Menace II Society"/>
        <s v="Creepshow 2"/>
        <s v="The Witch"/>
        <s v="I Got the Hook Up"/>
        <s v="She's the One"/>
        <s v="Gods and Monsters"/>
        <s v="The Secret in Their Eyes"/>
        <s v="Evil Dead II"/>
        <s v="Pootie Tang"/>
        <s v="La otra conquista"/>
        <s v="Trollhunter"/>
        <s v="Ira &amp; Abby"/>
        <s v="Winter Passing"/>
        <s v="D.E.B.S."/>
        <s v="The Masked Saint"/>
        <s v="Time to Choose"/>
        <s v="March of the Penguins"/>
        <s v="Margin Call"/>
        <s v="Choke"/>
        <s v="Whiplash"/>
        <s v="City of God"/>
        <s v="Human Traffic"/>
        <s v="The Hunt"/>
        <s v="Bella"/>
        <s v="Dreaming of Joseph Lees"/>
        <s v="Maria Full of Grace"/>
        <s v="Beginners"/>
        <s v="Animal House"/>
        <s v="Goldfinger"/>
        <s v="Trainspotting"/>
        <s v="The Original Kings of Comedy"/>
        <s v="Paranormal Activity 2"/>
        <s v="Waking Ned Devine"/>
        <s v="Bowling for Columbine"/>
        <s v="A Nightmare on Elm Street 2: Freddy's Revenge"/>
        <s v="A Room with a View"/>
        <s v="The Purge"/>
        <s v="Sinister"/>
        <s v="Martin Lawrence Live: Runteldat"/>
        <s v="Air Bud"/>
        <s v="Jason Lives: Friday the 13th Part VI"/>
        <s v="The Bridge on the River Kwai"/>
        <s v="Spaced Invaders"/>
        <s v="Jason Goes to Hell: The Final Friday"/>
        <s v="Dave Chappelle's Block Party"/>
        <s v="Next Day Air"/>
        <s v="Phat Girlz"/>
        <s v="Before Midnight"/>
        <s v="Teen Wolf Too"/>
        <s v="Phantasm II"/>
        <s v="Real Women Have Curves"/>
        <s v="East Is East"/>
        <s v="Whipped"/>
        <s v="Kama Sutra: A Tale of Love"/>
        <s v="Warlock: The Armageddon"/>
        <s v="8 Heads in a Duffel Bag"/>
        <s v="Thirteen Conversations About One Thing"/>
        <s v="Jawbreaker"/>
        <s v="Basquiat"/>
        <s v="Tsotsi"/>
        <s v="Happiness"/>
        <s v="DysFunktional Family"/>
        <s v="Tusk"/>
        <s v="Oldboy"/>
        <s v="Letters to God"/>
        <s v="Hobo with a Shotgun"/>
        <s v="Compadres"/>
        <s v="Bachelorette"/>
        <s v="Tim and Eric's Billion Dollar Movie"/>
        <s v="Summer Storm"/>
        <s v="Fort McCoy"/>
        <s v="Chain Letter"/>
        <s v="Just Looking"/>
        <s v="The Divide"/>
        <s v="Tanner Hall"/>
        <s v="Central Station"/>
        <s v="Boynton Beach Club"/>
        <s v="Freakonomics"/>
        <s v="High Tension"/>
        <s v="Hustle &amp; Flow"/>
        <s v="Some Like It Hot"/>
        <s v="Friday the 13th Part VII: The New Blood"/>
        <s v="The Wizard of Oz"/>
        <s v="Young Frankenstein"/>
        <s v="Diary of the Dead"/>
        <s v="Ulee's Gold"/>
        <s v="Blazing Saddles"/>
        <s v="Friday the 13th: The Final Chapter"/>
        <s v="Maurice"/>
        <s v="Beer League"/>
        <s v="Timecrimes"/>
        <s v="A Haunted House"/>
        <s v="2016: Obama's America"/>
        <s v="That Thing You Do!"/>
        <s v="Halloween III: Season of the Witch"/>
        <s v="Kevin Hart: Let Me Explain"/>
        <s v="My Own Private Idaho"/>
        <s v="Garden State"/>
        <s v="Before Sunrise"/>
        <s v="Jesus' Son"/>
        <s v="Robot &amp; Frank"/>
        <s v="My Life Without Me"/>
        <s v="The Spectacular Now"/>
        <s v="Marilyn Hotchkiss' Ballroom Dancing and Charm School"/>
        <s v="Religulous"/>
        <s v="Fuel"/>
        <s v="Valley of the Heart's Delight"/>
        <s v="Eye of the Dolphin"/>
        <s v="8: The Mormon Proposition"/>
        <s v="The Other End of the Line"/>
        <s v="Anatomy"/>
        <s v="Sleep Dealer"/>
        <s v="Super"/>
        <s v="Get on the Bus"/>
        <s v="Thr3e"/>
        <s v="This Is England"/>
        <s v="Go for It!"/>
        <s v="Fantasia"/>
        <s v="Friday the 13th Part III"/>
        <s v="Friday the 13th: A New Beginning"/>
        <s v="The Last Sin Eater"/>
        <s v="Do You Believe?"/>
        <s v="The Best Years of Our Lives"/>
        <s v="Elling"/>
        <s v="Mi America"/>
        <s v="From Russia with Love"/>
        <s v="The Toxic Avenger Part II"/>
        <s v="It Follows"/>
        <s v="Mad Max 2: The Road Warrior"/>
        <s v="The Legend of Drunken Master"/>
        <s v="Boys Don't Cry"/>
        <s v="Silent House"/>
        <s v="The Lives of Others"/>
        <s v="Courageous"/>
        <s v="The Triplets of Belleville"/>
        <s v="Smoke Signals"/>
        <s v="Before Sunset"/>
        <s v="Amores Perros"/>
        <s v="Thirteen"/>
        <s v="Winter's Bone"/>
        <s v="Me and You and Everyone We Know"/>
        <s v="We Are Your Friends"/>
        <s v="Harsh Times"/>
        <s v="Captive"/>
        <s v="Full Frontal"/>
        <s v="Witchboard"/>
        <s v="Shortbus"/>
        <s v="Waltz with Bashir"/>
        <s v="The Book of Mormon Movie, Volume 1: The Journey"/>
        <s v="No End in Sight"/>
        <s v="The Diary of a Teenage Girl"/>
        <s v="In the Shadow of the Moon"/>
        <s v="Inside Deep Throat"/>
        <s v="The Virginity Hit"/>
        <s v="House of D"/>
        <s v="Six-String Samurai"/>
        <s v="Saint John of Las Vegas"/>
        <s v="Stonewall"/>
        <s v="The Missing Person"/>
        <s v="London"/>
        <s v="Sherrybaby"/>
        <s v="Gangster's Paradise: Jerusalema"/>
        <s v="The Lady from Shanghai"/>
        <s v="The Ghastly Love of Johnny X"/>
        <s v="River's Edge"/>
        <s v="Northfork"/>
        <s v="Buried"/>
        <s v="One to Another"/>
        <s v="Man on Wire"/>
        <s v="Brotherly Love"/>
        <s v="The Last Exorcism"/>
        <s v="El crimen del padre Amaro"/>
        <s v="Beasts of the Southern Wild"/>
        <s v="Songcatcher"/>
        <s v="The Greatest Movie Ever Sold"/>
        <s v="Travelers and Magicians"/>
        <s v="Run Lola Run"/>
        <s v="May"/>
        <s v="In the Bedroom"/>
        <s v="I Spit on Your Grave"/>
        <s v="Happy, Texas"/>
        <s v="My Summer of Love"/>
        <s v="The Lunchbox"/>
        <s v="Yes"/>
        <s v="Foolish"/>
        <s v="Caramel"/>
        <s v="The Bubble"/>
        <s v="Mississippi Mermaid"/>
        <s v="I Love Your Work"/>
        <s v="Waitress"/>
        <s v="Bloodsport"/>
        <s v="Kids"/>
        <s v="The Squid and the Whale"/>
        <s v="Kissing Jessica Stein"/>
        <s v="Exotica"/>
        <s v="Buffalo '66"/>
        <s v="Insidious"/>
        <s v="Nine Queens"/>
        <s v="The Ballad of Jack and Rose"/>
        <s v="The To Do List"/>
        <s v="Killing Zoe"/>
        <s v="The Believer"/>
        <s v="Session 9"/>
        <s v="I Want Someone to Eat Cheese With"/>
        <s v="Modern Times"/>
        <s v="Stolen Summer"/>
        <s v="My Name Is Bruce"/>
        <s v="The Salon"/>
        <s v="Road Hard"/>
        <s v="Amigo"/>
        <s v="Pontypool"/>
        <s v="Trucker"/>
        <s v="The Lords of Salem"/>
        <s v="Snow White and the Seven Dwarfs"/>
        <s v="The Holy Girl"/>
        <s v="Incident at Loch Ness"/>
        <s v="Lock, Stock and Two Smoking Barrels"/>
        <s v="The Celebration"/>
        <s v="Trees Lounge"/>
        <s v="Journey from the Fall"/>
        <s v="The Basket"/>
        <s v="Eddie: The Sleepwalking Cannibal"/>
        <s v="The Hebrew Hammer"/>
        <s v="Neal 'N' Nikki"/>
        <s v="Friday the 13th Part 2"/>
        <s v="Filly Brown"/>
        <s v="Sex, Lies, and Videotape"/>
        <s v="Saw"/>
        <s v="Super Troopers"/>
        <s v="The Amazing Catfish"/>
        <s v="Monsoon Wedding"/>
        <s v="You Can Count on Me"/>
        <s v="But I'm a Cheerleader"/>
        <s v="Home Run"/>
        <s v="Reservoir Dogs"/>
        <s v="The Good, the Bad and the Ugly"/>
        <s v="The Second Mother"/>
        <s v="Blue Like Jazz"/>
        <s v="Down and Out with the Dolls"/>
        <s v="Pink Ribbons, Inc."/>
        <s v="Certifiably Jonathan"/>
        <s v="The Knife of Don Juan"/>
        <s v="Airborne"/>
        <s v="Waiting..."/>
        <s v="Dead Man's Shoes"/>
        <s v="From a Whisper to a Scream"/>
        <s v="Dracula: Pages from a Virgin's Diary"/>
        <s v="Beyond the Black Rainbow"/>
        <s v="The Raid: Redemption"/>
        <s v="Rocky"/>
        <s v="Unfriended"/>
        <s v="The Howling"/>
        <s v="Dr. No"/>
        <s v="Chernobyl Diaries"/>
        <s v="Hellraiser"/>
        <s v="God's Not Dead 2"/>
        <s v="Cry_Wolf"/>
        <s v="Godzilla 2000"/>
        <s v="Blue Valentine"/>
        <s v="Transamerica"/>
        <s v="The Devil Inside"/>
        <s v="Beyond the Valley of the Dolls"/>
        <s v="The Green Inferno"/>
        <s v="The Sessions"/>
        <s v="Next Stop Wonderland"/>
        <s v="Frozen River"/>
        <s v="20 Feet from Stardom"/>
        <s v="Two Girls and a Guy"/>
        <s v="Walking and Talking"/>
        <s v="Who Killed the Electric Car?"/>
        <s v="The Broken Hearts Club: A Romantic Comedy"/>
        <s v="Slam"/>
        <s v="Brigham City"/>
        <s v="Fiza"/>
        <s v="Orgazmo"/>
        <s v="All the Real Girls"/>
        <s v="Dream with the Fishes"/>
        <s v="Blue Car"/>
        <s v="Luminarias"/>
        <s v="Wristcutters: A Love Story"/>
        <s v="The Battle of Shaker Heights"/>
        <s v="The Act of Killing"/>
        <s v="Taxi to the Dark Side"/>
        <s v="Once in a Lifetime: The Extraordinary Story of the New York Cosmos"/>
        <s v="Antarctica: A Year on Ice"/>
        <s v="A Lego Brickumentary"/>
        <s v="Hardflip"/>
        <s v="Chocolate: Deep Dark Secrets"/>
        <s v="The House of the Devil"/>
        <s v="The Perfect Host"/>
        <s v="Safe Men"/>
        <s v="The Specials"/>
        <s v="Alone with Her"/>
        <s v="Creative Control"/>
        <s v="Special"/>
        <s v="In Her Line of Fire"/>
        <s v="The Jimmy Show"/>
        <s v="On the Waterfront"/>
        <s v="L!fe Happens"/>
        <s v="4 Months, 3 Weeks and 2 Days"/>
        <s v="Hard Candy"/>
        <s v="The Quiet"/>
        <s v="Fruitvale Station"/>
        <s v="The Brass Teapot"/>
        <s v="The Hammer"/>
        <s v="Latter Days"/>
        <s v="For a Good Time, Call..."/>
        <s v="Time Changer"/>
        <s v="A Separation"/>
        <s v="Welcome to the Dollhouse"/>
        <s v="Ruby in Paradise"/>
        <s v="Raising Victor Vargas"/>
        <s v="Deterrence"/>
        <s v="Not Cool"/>
        <s v="Dead Snow"/>
        <s v="Saints and Soldiers"/>
        <s v="American Graffiti"/>
        <s v="Aqua Teen Hunger Force Colon Movie Film for Theaters"/>
        <s v="Safety Not Guaranteed"/>
        <s v="Kill List"/>
        <s v="The Innkeepers"/>
        <s v="Interview with the Assassin"/>
        <s v="Donkey Punch"/>
        <s v="Hoop Dreams"/>
        <s v="L.I.E."/>
        <s v="Half Nelson"/>
        <s v="Naturally Native"/>
        <s v="Hav Plenty"/>
        <s v="Top Hat"/>
        <s v="The Blair Witch Project"/>
        <s v="Woodstock"/>
        <s v="Mercy Streets"/>
        <s v="Broken Vessels"/>
        <s v="A Hard Day's Night"/>
        <s v="The Harvest/La Cosecha"/>
        <s v="Fireproof"/>
        <s v="Benji"/>
        <s v="Open Water"/>
        <s v="Kingdom of the Spiders"/>
        <s v="The Station Agent"/>
        <s v="To Save a Life"/>
        <s v="Beyond the Mat"/>
        <s v="The Singles Ward"/>
        <s v="Osama"/>
        <s v="Sholem Aleichem: Laughing in the Darkness"/>
        <s v="Groove"/>
        <s v="The R.M."/>
        <s v="Twin Falls Idaho"/>
        <s v="Mean Creek"/>
        <s v="Hurricane Streets"/>
        <s v="Never Again"/>
        <s v="Civil Brand"/>
        <s v="Lonesome Jim"/>
        <s v="Deceptive Practice: The Mysteries and Mentors of Ricky Jay"/>
        <s v="Seven Samurai"/>
        <s v="The Other Dream Team"/>
        <s v="Finishing the Game: The Search for a New Bruce Lee"/>
        <s v="Rubber"/>
        <s v="Kiss the Bride"/>
        <s v="The Slaughter Rule"/>
        <s v="Monsters"/>
        <s v="The Living Wake"/>
        <s v="Detention of the Dead"/>
        <s v="Born to Fly: Elizabeth Streb vs. Gravity"/>
        <s v="Straight Out of Brooklyn"/>
        <s v="Bloody Sunday"/>
        <s v="Conversations with Other Women"/>
        <s v="Poultrygeist: Night of the Chicken Dead"/>
        <s v="42nd Street"/>
        <s v="Metropolitan"/>
        <s v="As It Is in Heaven"/>
        <s v="Napoleon Dynamite"/>
        <s v="Blue Ruin"/>
        <s v="Paranormal Activity"/>
        <s v="Monty Python and the Holy Grail"/>
        <s v="QuinceaÃ±era"/>
        <s v="Gory Gory Hallelujah"/>
        <s v="Tarnation"/>
        <s v="I Want Your Money"/>
        <s v="The Beyond"/>
        <s v="What Happens in Vegas"/>
        <s v="Trekkies"/>
        <s v="The Broadway Melody"/>
        <s v="Maniac"/>
        <s v="Censored Voices"/>
        <s v="Murderball"/>
        <s v="American Ninja 2: The Confrontation"/>
        <s v="Tumbleweeds"/>
        <s v="The Prophecy"/>
        <s v="When the Cat's Away"/>
        <s v="Pieces of April"/>
        <s v="Old Joy"/>
        <s v="Wendy and Lucy"/>
        <s v="Ayurveda: Art of Being"/>
        <s v="Nothing But a Man"/>
        <s v="First Love, Last Rites"/>
        <s v="Fighting Tommy Riley"/>
        <s v="Locker 13"/>
        <s v="Compliance"/>
        <s v="Chasing Amy"/>
        <s v="Lovely &amp; Amazing"/>
        <s v="Better Luck Tomorrow"/>
        <s v="The Incredibly True Adventure of Two Girls in Love"/>
        <s v="Chuck &amp; Buck"/>
        <s v="American Desi"/>
        <s v="Cube"/>
        <s v="Love and Other Catastrophes"/>
        <s v="I Married a Strange Person!"/>
        <s v="November"/>
        <s v="Like Crazy"/>
        <s v="Sugar Town"/>
        <s v="The Canyons"/>
        <s v="The Sticky Fingers of Time"/>
        <s v="Burn"/>
        <s v="Urbania"/>
        <s v="The Beast from 20,000 Fathoms"/>
        <s v="Swingers"/>
        <s v="A Fistful of Dollars"/>
        <s v="Short Cut to Nirvana: Kumbh Mela"/>
        <s v="The Grace Card"/>
        <s v="Middle of Nowhere"/>
        <s v="The Business of Fancydancing"/>
        <s v="Call + Response"/>
        <s v="The Trials of Darryl Hunt"/>
        <s v="Children of Heaven"/>
        <s v="Weekend"/>
        <s v="She's Gotta Have It"/>
        <s v="Another Earth"/>
        <s v="Sweet Sweetback's Baadasssss Song"/>
        <s v="Tadpole"/>
        <s v="Once"/>
        <s v="The Woman Chaser"/>
        <s v="The Horse Boy"/>
        <s v="Antarctic Edge: 70Â° South"/>
        <s v="Top Spin"/>
        <s v="Roger &amp; Me"/>
        <s v="Your Sister's Sister"/>
        <s v="Facing the Giants"/>
        <s v="The Gallows"/>
        <s v="Hollywood Shuffle"/>
        <s v="The Lost Skeleton of Cadavra"/>
        <s v="Cheap Thrills"/>
        <s v="Pi"/>
        <s v="20 Dates"/>
        <s v="Super Size Me"/>
        <s v="The FP"/>
        <s v="Happy Christmas"/>
        <s v="The Brothers McMullen"/>
        <s v="Tiny Furniture"/>
        <s v="George Washington"/>
        <s v="Smiling Fish &amp; Goat on Fire"/>
        <s v="The Legend of God's Gun"/>
        <s v="Clerks"/>
        <s v="Pink Narcissus"/>
        <s v="In the Company of Men"/>
        <s v="Slacker"/>
        <s v="The Puffy Chair"/>
        <s v="Breaking Upwards"/>
        <s v="Pink Flamingos"/>
        <s v="Clean"/>
        <s v="The Circle"/>
        <s v="The Cure"/>
        <s v="Primer"/>
        <s v="Cavite"/>
        <s v="El Mariachi"/>
        <s v="Newlyweds"/>
        <s v="My Date with Drew"/>
      </sharedItems>
    </cacheField>
    <cacheField name="Gross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TA SINGH" refreshedDate="45358.463302546297" createdVersion="7" refreshedVersion="7" minRefreshableVersion="3" recordCount="3851" xr:uid="{5894E968-7BC1-446B-B2AD-339051B022A6}">
  <cacheSource type="worksheet">
    <worksheetSource ref="A1:B3852" sheet="Task-D Director Analysis"/>
  </cacheSource>
  <cacheFields count="2">
    <cacheField name="director_name" numFmtId="0">
      <sharedItems count="1750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Ã©a Pool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U. Roberto Romano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Pan Nalin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69"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3"/>
  </r>
  <r>
    <x v="0"/>
  </r>
  <r>
    <x v="0"/>
  </r>
  <r>
    <x v="1"/>
  </r>
  <r>
    <x v="0"/>
  </r>
  <r>
    <x v="0"/>
  </r>
  <r>
    <x v="1"/>
  </r>
  <r>
    <x v="0"/>
  </r>
  <r>
    <x v="0"/>
  </r>
  <r>
    <x v="0"/>
  </r>
  <r>
    <x v="5"/>
  </r>
  <r>
    <x v="0"/>
  </r>
  <r>
    <x v="1"/>
  </r>
  <r>
    <x v="0"/>
  </r>
  <r>
    <x v="0"/>
  </r>
  <r>
    <x v="4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6"/>
  </r>
  <r>
    <x v="0"/>
  </r>
  <r>
    <x v="1"/>
  </r>
  <r>
    <x v="7"/>
  </r>
  <r>
    <x v="1"/>
  </r>
  <r>
    <x v="0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7"/>
  </r>
  <r>
    <x v="1"/>
  </r>
  <r>
    <x v="0"/>
  </r>
  <r>
    <x v="0"/>
  </r>
  <r>
    <x v="1"/>
  </r>
  <r>
    <x v="3"/>
  </r>
  <r>
    <x v="1"/>
  </r>
  <r>
    <x v="0"/>
  </r>
  <r>
    <x v="4"/>
  </r>
  <r>
    <x v="0"/>
  </r>
  <r>
    <x v="0"/>
  </r>
  <r>
    <x v="0"/>
  </r>
  <r>
    <x v="1"/>
  </r>
  <r>
    <x v="0"/>
  </r>
  <r>
    <x v="0"/>
  </r>
  <r>
    <x v="0"/>
  </r>
  <r>
    <x v="7"/>
  </r>
  <r>
    <x v="7"/>
  </r>
  <r>
    <x v="0"/>
  </r>
  <r>
    <x v="0"/>
  </r>
  <r>
    <x v="4"/>
  </r>
  <r>
    <x v="0"/>
  </r>
  <r>
    <x v="0"/>
  </r>
  <r>
    <x v="2"/>
  </r>
  <r>
    <x v="3"/>
  </r>
  <r>
    <x v="1"/>
  </r>
  <r>
    <x v="0"/>
  </r>
  <r>
    <x v="0"/>
  </r>
  <r>
    <x v="0"/>
  </r>
  <r>
    <x v="1"/>
  </r>
  <r>
    <x v="1"/>
  </r>
  <r>
    <x v="0"/>
  </r>
  <r>
    <x v="0"/>
  </r>
  <r>
    <x v="1"/>
  </r>
  <r>
    <x v="7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4"/>
  </r>
  <r>
    <x v="0"/>
  </r>
  <r>
    <x v="0"/>
  </r>
  <r>
    <x v="0"/>
  </r>
  <r>
    <x v="1"/>
  </r>
  <r>
    <x v="2"/>
  </r>
  <r>
    <x v="0"/>
  </r>
  <r>
    <x v="6"/>
  </r>
  <r>
    <x v="2"/>
  </r>
  <r>
    <x v="3"/>
  </r>
  <r>
    <x v="4"/>
  </r>
  <r>
    <x v="2"/>
  </r>
  <r>
    <x v="4"/>
  </r>
  <r>
    <x v="0"/>
  </r>
  <r>
    <x v="4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0"/>
  </r>
  <r>
    <x v="2"/>
  </r>
  <r>
    <x v="3"/>
  </r>
  <r>
    <x v="0"/>
  </r>
  <r>
    <x v="1"/>
  </r>
  <r>
    <x v="0"/>
  </r>
  <r>
    <x v="6"/>
  </r>
  <r>
    <x v="1"/>
  </r>
  <r>
    <x v="0"/>
  </r>
  <r>
    <x v="6"/>
  </r>
  <r>
    <x v="0"/>
  </r>
  <r>
    <x v="0"/>
  </r>
  <r>
    <x v="0"/>
  </r>
  <r>
    <x v="1"/>
  </r>
  <r>
    <x v="2"/>
  </r>
  <r>
    <x v="0"/>
  </r>
  <r>
    <x v="0"/>
  </r>
  <r>
    <x v="1"/>
  </r>
  <r>
    <x v="4"/>
  </r>
  <r>
    <x v="2"/>
  </r>
  <r>
    <x v="0"/>
  </r>
  <r>
    <x v="6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2"/>
  </r>
  <r>
    <x v="1"/>
  </r>
  <r>
    <x v="7"/>
  </r>
  <r>
    <x v="0"/>
  </r>
  <r>
    <x v="2"/>
  </r>
  <r>
    <x v="0"/>
  </r>
  <r>
    <x v="1"/>
  </r>
  <r>
    <x v="3"/>
  </r>
  <r>
    <x v="0"/>
  </r>
  <r>
    <x v="0"/>
  </r>
  <r>
    <x v="6"/>
  </r>
  <r>
    <x v="0"/>
  </r>
  <r>
    <x v="3"/>
  </r>
  <r>
    <x v="3"/>
  </r>
  <r>
    <x v="0"/>
  </r>
  <r>
    <x v="1"/>
  </r>
  <r>
    <x v="0"/>
  </r>
  <r>
    <x v="4"/>
  </r>
  <r>
    <x v="0"/>
  </r>
  <r>
    <x v="4"/>
  </r>
  <r>
    <x v="6"/>
  </r>
  <r>
    <x v="1"/>
  </r>
  <r>
    <x v="1"/>
  </r>
  <r>
    <x v="2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4"/>
  </r>
  <r>
    <x v="1"/>
  </r>
  <r>
    <x v="0"/>
  </r>
  <r>
    <x v="4"/>
  </r>
  <r>
    <x v="0"/>
  </r>
  <r>
    <x v="0"/>
  </r>
  <r>
    <x v="0"/>
  </r>
  <r>
    <x v="6"/>
  </r>
  <r>
    <x v="0"/>
  </r>
  <r>
    <x v="4"/>
  </r>
  <r>
    <x v="0"/>
  </r>
  <r>
    <x v="0"/>
  </r>
  <r>
    <x v="1"/>
  </r>
  <r>
    <x v="4"/>
  </r>
  <r>
    <x v="0"/>
  </r>
  <r>
    <x v="1"/>
  </r>
  <r>
    <x v="1"/>
  </r>
  <r>
    <x v="0"/>
  </r>
  <r>
    <x v="0"/>
  </r>
  <r>
    <x v="4"/>
  </r>
  <r>
    <x v="1"/>
  </r>
  <r>
    <x v="4"/>
  </r>
  <r>
    <x v="0"/>
  </r>
  <r>
    <x v="4"/>
  </r>
  <r>
    <x v="5"/>
  </r>
  <r>
    <x v="4"/>
  </r>
  <r>
    <x v="1"/>
  </r>
  <r>
    <x v="0"/>
  </r>
  <r>
    <x v="4"/>
  </r>
  <r>
    <x v="6"/>
  </r>
  <r>
    <x v="4"/>
  </r>
  <r>
    <x v="0"/>
  </r>
  <r>
    <x v="0"/>
  </r>
  <r>
    <x v="1"/>
  </r>
  <r>
    <x v="0"/>
  </r>
  <r>
    <x v="4"/>
  </r>
  <r>
    <x v="8"/>
  </r>
  <r>
    <x v="1"/>
  </r>
  <r>
    <x v="1"/>
  </r>
  <r>
    <x v="2"/>
  </r>
  <r>
    <x v="0"/>
  </r>
  <r>
    <x v="0"/>
  </r>
  <r>
    <x v="0"/>
  </r>
  <r>
    <x v="1"/>
  </r>
  <r>
    <x v="1"/>
  </r>
  <r>
    <x v="4"/>
  </r>
  <r>
    <x v="0"/>
  </r>
  <r>
    <x v="2"/>
  </r>
  <r>
    <x v="3"/>
  </r>
  <r>
    <x v="3"/>
  </r>
  <r>
    <x v="0"/>
  </r>
  <r>
    <x v="0"/>
  </r>
  <r>
    <x v="0"/>
  </r>
  <r>
    <x v="0"/>
  </r>
  <r>
    <x v="2"/>
  </r>
  <r>
    <x v="4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9"/>
  </r>
  <r>
    <x v="0"/>
  </r>
  <r>
    <x v="0"/>
  </r>
  <r>
    <x v="7"/>
  </r>
  <r>
    <x v="1"/>
  </r>
  <r>
    <x v="0"/>
  </r>
  <r>
    <x v="3"/>
  </r>
  <r>
    <x v="6"/>
  </r>
  <r>
    <x v="0"/>
  </r>
  <r>
    <x v="4"/>
  </r>
  <r>
    <x v="0"/>
  </r>
  <r>
    <x v="1"/>
  </r>
  <r>
    <x v="10"/>
  </r>
  <r>
    <x v="1"/>
  </r>
  <r>
    <x v="3"/>
  </r>
  <r>
    <x v="0"/>
  </r>
  <r>
    <x v="3"/>
  </r>
  <r>
    <x v="0"/>
  </r>
  <r>
    <x v="0"/>
  </r>
  <r>
    <x v="1"/>
  </r>
  <r>
    <x v="2"/>
  </r>
  <r>
    <x v="0"/>
  </r>
  <r>
    <x v="0"/>
  </r>
  <r>
    <x v="0"/>
  </r>
  <r>
    <x v="0"/>
  </r>
  <r>
    <x v="4"/>
  </r>
  <r>
    <x v="4"/>
  </r>
  <r>
    <x v="11"/>
  </r>
  <r>
    <x v="0"/>
  </r>
  <r>
    <x v="6"/>
  </r>
  <r>
    <x v="4"/>
  </r>
  <r>
    <x v="4"/>
  </r>
  <r>
    <x v="4"/>
  </r>
  <r>
    <x v="0"/>
  </r>
  <r>
    <x v="7"/>
  </r>
  <r>
    <x v="1"/>
  </r>
  <r>
    <x v="2"/>
  </r>
  <r>
    <x v="4"/>
  </r>
  <r>
    <x v="2"/>
  </r>
  <r>
    <x v="0"/>
  </r>
  <r>
    <x v="0"/>
  </r>
  <r>
    <x v="0"/>
  </r>
  <r>
    <x v="4"/>
  </r>
  <r>
    <x v="3"/>
  </r>
  <r>
    <x v="4"/>
  </r>
  <r>
    <x v="0"/>
  </r>
  <r>
    <x v="2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6"/>
  </r>
  <r>
    <x v="2"/>
  </r>
  <r>
    <x v="0"/>
  </r>
  <r>
    <x v="0"/>
  </r>
  <r>
    <x v="4"/>
  </r>
  <r>
    <x v="0"/>
  </r>
  <r>
    <x v="0"/>
  </r>
  <r>
    <x v="4"/>
  </r>
  <r>
    <x v="7"/>
  </r>
  <r>
    <x v="0"/>
  </r>
  <r>
    <x v="1"/>
  </r>
  <r>
    <x v="2"/>
  </r>
  <r>
    <x v="0"/>
  </r>
  <r>
    <x v="1"/>
  </r>
  <r>
    <x v="2"/>
  </r>
  <r>
    <x v="4"/>
  </r>
  <r>
    <x v="2"/>
  </r>
  <r>
    <x v="1"/>
  </r>
  <r>
    <x v="1"/>
  </r>
  <r>
    <x v="4"/>
  </r>
  <r>
    <x v="0"/>
  </r>
  <r>
    <x v="1"/>
  </r>
  <r>
    <x v="6"/>
  </r>
  <r>
    <x v="1"/>
  </r>
  <r>
    <x v="1"/>
  </r>
  <r>
    <x v="0"/>
  </r>
  <r>
    <x v="0"/>
  </r>
  <r>
    <x v="8"/>
  </r>
  <r>
    <x v="2"/>
  </r>
  <r>
    <x v="0"/>
  </r>
  <r>
    <x v="3"/>
  </r>
  <r>
    <x v="0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0"/>
  </r>
  <r>
    <x v="1"/>
  </r>
  <r>
    <x v="1"/>
  </r>
  <r>
    <x v="4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1"/>
  </r>
  <r>
    <x v="0"/>
  </r>
  <r>
    <x v="0"/>
  </r>
  <r>
    <x v="6"/>
  </r>
  <r>
    <x v="0"/>
  </r>
  <r>
    <x v="0"/>
  </r>
  <r>
    <x v="0"/>
  </r>
  <r>
    <x v="1"/>
  </r>
  <r>
    <x v="6"/>
  </r>
  <r>
    <x v="3"/>
  </r>
  <r>
    <x v="0"/>
  </r>
  <r>
    <x v="4"/>
  </r>
  <r>
    <x v="1"/>
  </r>
  <r>
    <x v="0"/>
  </r>
  <r>
    <x v="4"/>
  </r>
  <r>
    <x v="7"/>
  </r>
  <r>
    <x v="0"/>
  </r>
  <r>
    <x v="0"/>
  </r>
  <r>
    <x v="0"/>
  </r>
  <r>
    <x v="2"/>
  </r>
  <r>
    <x v="0"/>
  </r>
  <r>
    <x v="0"/>
  </r>
  <r>
    <x v="0"/>
  </r>
  <r>
    <x v="4"/>
  </r>
  <r>
    <x v="1"/>
  </r>
  <r>
    <x v="2"/>
  </r>
  <r>
    <x v="7"/>
  </r>
  <r>
    <x v="0"/>
  </r>
  <r>
    <x v="1"/>
  </r>
  <r>
    <x v="4"/>
  </r>
  <r>
    <x v="2"/>
  </r>
  <r>
    <x v="4"/>
  </r>
  <r>
    <x v="4"/>
  </r>
  <r>
    <x v="0"/>
  </r>
  <r>
    <x v="4"/>
  </r>
  <r>
    <x v="7"/>
  </r>
  <r>
    <x v="0"/>
  </r>
  <r>
    <x v="0"/>
  </r>
  <r>
    <x v="0"/>
  </r>
  <r>
    <x v="4"/>
  </r>
  <r>
    <x v="2"/>
  </r>
  <r>
    <x v="2"/>
  </r>
  <r>
    <x v="4"/>
  </r>
  <r>
    <x v="2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2"/>
  </r>
  <r>
    <x v="2"/>
  </r>
  <r>
    <x v="0"/>
  </r>
  <r>
    <x v="4"/>
  </r>
  <r>
    <x v="0"/>
  </r>
  <r>
    <x v="6"/>
  </r>
  <r>
    <x v="0"/>
  </r>
  <r>
    <x v="0"/>
  </r>
  <r>
    <x v="2"/>
  </r>
  <r>
    <x v="1"/>
  </r>
  <r>
    <x v="6"/>
  </r>
  <r>
    <x v="0"/>
  </r>
  <r>
    <x v="0"/>
  </r>
  <r>
    <x v="1"/>
  </r>
  <r>
    <x v="1"/>
  </r>
  <r>
    <x v="0"/>
  </r>
  <r>
    <x v="0"/>
  </r>
  <r>
    <x v="4"/>
  </r>
  <r>
    <x v="0"/>
  </r>
  <r>
    <x v="4"/>
  </r>
  <r>
    <x v="4"/>
  </r>
  <r>
    <x v="0"/>
  </r>
  <r>
    <x v="6"/>
  </r>
  <r>
    <x v="4"/>
  </r>
  <r>
    <x v="1"/>
  </r>
  <r>
    <x v="0"/>
  </r>
  <r>
    <x v="4"/>
  </r>
  <r>
    <x v="4"/>
  </r>
  <r>
    <x v="6"/>
  </r>
  <r>
    <x v="1"/>
  </r>
  <r>
    <x v="6"/>
  </r>
  <r>
    <x v="0"/>
  </r>
  <r>
    <x v="0"/>
  </r>
  <r>
    <x v="2"/>
  </r>
  <r>
    <x v="4"/>
  </r>
  <r>
    <x v="1"/>
  </r>
  <r>
    <x v="4"/>
  </r>
  <r>
    <x v="0"/>
  </r>
  <r>
    <x v="0"/>
  </r>
  <r>
    <x v="0"/>
  </r>
  <r>
    <x v="4"/>
  </r>
  <r>
    <x v="1"/>
  </r>
  <r>
    <x v="4"/>
  </r>
  <r>
    <x v="0"/>
  </r>
  <r>
    <x v="1"/>
  </r>
  <r>
    <x v="0"/>
  </r>
  <r>
    <x v="2"/>
  </r>
  <r>
    <x v="4"/>
  </r>
  <r>
    <x v="0"/>
  </r>
  <r>
    <x v="2"/>
  </r>
  <r>
    <x v="2"/>
  </r>
  <r>
    <x v="6"/>
  </r>
  <r>
    <x v="0"/>
  </r>
  <r>
    <x v="0"/>
  </r>
  <r>
    <x v="0"/>
  </r>
  <r>
    <x v="0"/>
  </r>
  <r>
    <x v="9"/>
  </r>
  <r>
    <x v="2"/>
  </r>
  <r>
    <x v="0"/>
  </r>
  <r>
    <x v="3"/>
  </r>
  <r>
    <x v="10"/>
  </r>
  <r>
    <x v="0"/>
  </r>
  <r>
    <x v="4"/>
  </r>
  <r>
    <x v="4"/>
  </r>
  <r>
    <x v="4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7"/>
  </r>
  <r>
    <x v="0"/>
  </r>
  <r>
    <x v="0"/>
  </r>
  <r>
    <x v="0"/>
  </r>
  <r>
    <x v="1"/>
  </r>
  <r>
    <x v="4"/>
  </r>
  <r>
    <x v="0"/>
  </r>
  <r>
    <x v="0"/>
  </r>
  <r>
    <x v="0"/>
  </r>
  <r>
    <x v="0"/>
  </r>
  <r>
    <x v="1"/>
  </r>
  <r>
    <x v="7"/>
  </r>
  <r>
    <x v="4"/>
  </r>
  <r>
    <x v="4"/>
  </r>
  <r>
    <x v="0"/>
  </r>
  <r>
    <x v="1"/>
  </r>
  <r>
    <x v="0"/>
  </r>
  <r>
    <x v="4"/>
  </r>
  <r>
    <x v="6"/>
  </r>
  <r>
    <x v="11"/>
  </r>
  <r>
    <x v="4"/>
  </r>
  <r>
    <x v="0"/>
  </r>
  <r>
    <x v="0"/>
  </r>
  <r>
    <x v="7"/>
  </r>
  <r>
    <x v="2"/>
  </r>
  <r>
    <x v="1"/>
  </r>
  <r>
    <x v="0"/>
  </r>
  <r>
    <x v="0"/>
  </r>
  <r>
    <x v="1"/>
  </r>
  <r>
    <x v="11"/>
  </r>
  <r>
    <x v="2"/>
  </r>
  <r>
    <x v="6"/>
  </r>
  <r>
    <x v="0"/>
  </r>
  <r>
    <x v="0"/>
  </r>
  <r>
    <x v="11"/>
  </r>
  <r>
    <x v="2"/>
  </r>
  <r>
    <x v="8"/>
  </r>
  <r>
    <x v="1"/>
  </r>
  <r>
    <x v="2"/>
  </r>
  <r>
    <x v="4"/>
  </r>
  <r>
    <x v="1"/>
  </r>
  <r>
    <x v="0"/>
  </r>
  <r>
    <x v="0"/>
  </r>
  <r>
    <x v="0"/>
  </r>
  <r>
    <x v="1"/>
  </r>
  <r>
    <x v="0"/>
  </r>
  <r>
    <x v="0"/>
  </r>
  <r>
    <x v="4"/>
  </r>
  <r>
    <x v="0"/>
  </r>
  <r>
    <x v="1"/>
  </r>
  <r>
    <x v="4"/>
  </r>
  <r>
    <x v="4"/>
  </r>
  <r>
    <x v="0"/>
  </r>
  <r>
    <x v="4"/>
  </r>
  <r>
    <x v="4"/>
  </r>
  <r>
    <x v="4"/>
  </r>
  <r>
    <x v="0"/>
  </r>
  <r>
    <x v="0"/>
  </r>
  <r>
    <x v="2"/>
  </r>
  <r>
    <x v="4"/>
  </r>
  <r>
    <x v="0"/>
  </r>
  <r>
    <x v="0"/>
  </r>
  <r>
    <x v="0"/>
  </r>
  <r>
    <x v="2"/>
  </r>
  <r>
    <x v="0"/>
  </r>
  <r>
    <x v="0"/>
  </r>
  <r>
    <x v="4"/>
  </r>
  <r>
    <x v="3"/>
  </r>
  <r>
    <x v="4"/>
  </r>
  <r>
    <x v="1"/>
  </r>
  <r>
    <x v="0"/>
  </r>
  <r>
    <x v="4"/>
  </r>
  <r>
    <x v="4"/>
  </r>
  <r>
    <x v="0"/>
  </r>
  <r>
    <x v="4"/>
  </r>
  <r>
    <x v="7"/>
  </r>
  <r>
    <x v="4"/>
  </r>
  <r>
    <x v="4"/>
  </r>
  <r>
    <x v="0"/>
  </r>
  <r>
    <x v="4"/>
  </r>
  <r>
    <x v="0"/>
  </r>
  <r>
    <x v="7"/>
  </r>
  <r>
    <x v="2"/>
  </r>
  <r>
    <x v="2"/>
  </r>
  <r>
    <x v="2"/>
  </r>
  <r>
    <x v="0"/>
  </r>
  <r>
    <x v="4"/>
  </r>
  <r>
    <x v="0"/>
  </r>
  <r>
    <x v="0"/>
  </r>
  <r>
    <x v="4"/>
  </r>
  <r>
    <x v="0"/>
  </r>
  <r>
    <x v="0"/>
  </r>
  <r>
    <x v="4"/>
  </r>
  <r>
    <x v="0"/>
  </r>
  <r>
    <x v="1"/>
  </r>
  <r>
    <x v="0"/>
  </r>
  <r>
    <x v="7"/>
  </r>
  <r>
    <x v="0"/>
  </r>
  <r>
    <x v="1"/>
  </r>
  <r>
    <x v="3"/>
  </r>
  <r>
    <x v="0"/>
  </r>
  <r>
    <x v="0"/>
  </r>
  <r>
    <x v="2"/>
  </r>
  <r>
    <x v="4"/>
  </r>
  <r>
    <x v="4"/>
  </r>
  <r>
    <x v="1"/>
  </r>
  <r>
    <x v="6"/>
  </r>
  <r>
    <x v="0"/>
  </r>
  <r>
    <x v="0"/>
  </r>
  <r>
    <x v="2"/>
  </r>
  <r>
    <x v="7"/>
  </r>
  <r>
    <x v="0"/>
  </r>
  <r>
    <x v="2"/>
  </r>
  <r>
    <x v="0"/>
  </r>
  <r>
    <x v="4"/>
  </r>
  <r>
    <x v="1"/>
  </r>
  <r>
    <x v="0"/>
  </r>
  <r>
    <x v="2"/>
  </r>
  <r>
    <x v="2"/>
  </r>
  <r>
    <x v="0"/>
  </r>
  <r>
    <x v="2"/>
  </r>
  <r>
    <x v="0"/>
  </r>
  <r>
    <x v="6"/>
  </r>
  <r>
    <x v="4"/>
  </r>
  <r>
    <x v="4"/>
  </r>
  <r>
    <x v="0"/>
  </r>
  <r>
    <x v="4"/>
  </r>
  <r>
    <x v="2"/>
  </r>
  <r>
    <x v="0"/>
  </r>
  <r>
    <x v="1"/>
  </r>
  <r>
    <x v="2"/>
  </r>
  <r>
    <x v="6"/>
  </r>
  <r>
    <x v="7"/>
  </r>
  <r>
    <x v="2"/>
  </r>
  <r>
    <x v="6"/>
  </r>
  <r>
    <x v="0"/>
  </r>
  <r>
    <x v="2"/>
  </r>
  <r>
    <x v="2"/>
  </r>
  <r>
    <x v="7"/>
  </r>
  <r>
    <x v="2"/>
  </r>
  <r>
    <x v="4"/>
  </r>
  <r>
    <x v="4"/>
  </r>
  <r>
    <x v="4"/>
  </r>
  <r>
    <x v="0"/>
  </r>
  <r>
    <x v="2"/>
  </r>
  <r>
    <x v="4"/>
  </r>
  <r>
    <x v="7"/>
  </r>
  <r>
    <x v="7"/>
  </r>
  <r>
    <x v="0"/>
  </r>
  <r>
    <x v="0"/>
  </r>
  <r>
    <x v="4"/>
  </r>
  <r>
    <x v="3"/>
  </r>
  <r>
    <x v="1"/>
  </r>
  <r>
    <x v="1"/>
  </r>
  <r>
    <x v="12"/>
  </r>
  <r>
    <x v="0"/>
  </r>
  <r>
    <x v="4"/>
  </r>
  <r>
    <x v="4"/>
  </r>
  <r>
    <x v="4"/>
  </r>
  <r>
    <x v="7"/>
  </r>
  <r>
    <x v="4"/>
  </r>
  <r>
    <x v="4"/>
  </r>
  <r>
    <x v="5"/>
  </r>
  <r>
    <x v="7"/>
  </r>
  <r>
    <x v="4"/>
  </r>
  <r>
    <x v="0"/>
  </r>
  <r>
    <x v="2"/>
  </r>
  <r>
    <x v="4"/>
  </r>
  <r>
    <x v="0"/>
  </r>
  <r>
    <x v="4"/>
  </r>
  <r>
    <x v="4"/>
  </r>
  <r>
    <x v="1"/>
  </r>
  <r>
    <x v="6"/>
  </r>
  <r>
    <x v="0"/>
  </r>
  <r>
    <x v="0"/>
  </r>
  <r>
    <x v="2"/>
  </r>
  <r>
    <x v="4"/>
  </r>
  <r>
    <x v="4"/>
  </r>
  <r>
    <x v="3"/>
  </r>
  <r>
    <x v="4"/>
  </r>
  <r>
    <x v="7"/>
  </r>
  <r>
    <x v="0"/>
  </r>
  <r>
    <x v="0"/>
  </r>
  <r>
    <x v="0"/>
  </r>
  <r>
    <x v="0"/>
  </r>
  <r>
    <x v="0"/>
  </r>
  <r>
    <x v="1"/>
  </r>
  <r>
    <x v="1"/>
  </r>
  <r>
    <x v="6"/>
  </r>
  <r>
    <x v="0"/>
  </r>
  <r>
    <x v="2"/>
  </r>
  <r>
    <x v="0"/>
  </r>
  <r>
    <x v="2"/>
  </r>
  <r>
    <x v="0"/>
  </r>
  <r>
    <x v="1"/>
  </r>
  <r>
    <x v="6"/>
  </r>
  <r>
    <x v="0"/>
  </r>
  <r>
    <x v="0"/>
  </r>
  <r>
    <x v="2"/>
  </r>
  <r>
    <x v="1"/>
  </r>
  <r>
    <x v="4"/>
  </r>
  <r>
    <x v="4"/>
  </r>
  <r>
    <x v="0"/>
  </r>
  <r>
    <x v="0"/>
  </r>
  <r>
    <x v="0"/>
  </r>
  <r>
    <x v="4"/>
  </r>
  <r>
    <x v="6"/>
  </r>
  <r>
    <x v="0"/>
  </r>
  <r>
    <x v="0"/>
  </r>
  <r>
    <x v="4"/>
  </r>
  <r>
    <x v="6"/>
  </r>
  <r>
    <x v="0"/>
  </r>
  <r>
    <x v="0"/>
  </r>
  <r>
    <x v="1"/>
  </r>
  <r>
    <x v="4"/>
  </r>
  <r>
    <x v="0"/>
  </r>
  <r>
    <x v="2"/>
  </r>
  <r>
    <x v="4"/>
  </r>
  <r>
    <x v="4"/>
  </r>
  <r>
    <x v="2"/>
  </r>
  <r>
    <x v="6"/>
  </r>
  <r>
    <x v="0"/>
  </r>
  <r>
    <x v="6"/>
  </r>
  <r>
    <x v="4"/>
  </r>
  <r>
    <x v="0"/>
  </r>
  <r>
    <x v="0"/>
  </r>
  <r>
    <x v="0"/>
  </r>
  <r>
    <x v="0"/>
  </r>
  <r>
    <x v="0"/>
  </r>
  <r>
    <x v="0"/>
  </r>
  <r>
    <x v="1"/>
  </r>
  <r>
    <x v="0"/>
  </r>
  <r>
    <x v="6"/>
  </r>
  <r>
    <x v="0"/>
  </r>
  <r>
    <x v="0"/>
  </r>
  <r>
    <x v="6"/>
  </r>
  <r>
    <x v="0"/>
  </r>
  <r>
    <x v="1"/>
  </r>
  <r>
    <x v="1"/>
  </r>
  <r>
    <x v="2"/>
  </r>
  <r>
    <x v="6"/>
  </r>
  <r>
    <x v="1"/>
  </r>
  <r>
    <x v="2"/>
  </r>
  <r>
    <x v="7"/>
  </r>
  <r>
    <x v="0"/>
  </r>
  <r>
    <x v="6"/>
  </r>
  <r>
    <x v="0"/>
  </r>
  <r>
    <x v="2"/>
  </r>
  <r>
    <x v="4"/>
  </r>
  <r>
    <x v="4"/>
  </r>
  <r>
    <x v="4"/>
  </r>
  <r>
    <x v="4"/>
  </r>
  <r>
    <x v="0"/>
  </r>
  <r>
    <x v="0"/>
  </r>
  <r>
    <x v="0"/>
  </r>
  <r>
    <x v="0"/>
  </r>
  <r>
    <x v="6"/>
  </r>
  <r>
    <x v="0"/>
  </r>
  <r>
    <x v="0"/>
  </r>
  <r>
    <x v="6"/>
  </r>
  <r>
    <x v="6"/>
  </r>
  <r>
    <x v="0"/>
  </r>
  <r>
    <x v="6"/>
  </r>
  <r>
    <x v="1"/>
  </r>
  <r>
    <x v="2"/>
  </r>
  <r>
    <x v="4"/>
  </r>
  <r>
    <x v="4"/>
  </r>
  <r>
    <x v="6"/>
  </r>
  <r>
    <x v="1"/>
  </r>
  <r>
    <x v="0"/>
  </r>
  <r>
    <x v="6"/>
  </r>
  <r>
    <x v="4"/>
  </r>
  <r>
    <x v="0"/>
  </r>
  <r>
    <x v="6"/>
  </r>
  <r>
    <x v="7"/>
  </r>
  <r>
    <x v="1"/>
  </r>
  <r>
    <x v="2"/>
  </r>
  <r>
    <x v="4"/>
  </r>
  <r>
    <x v="4"/>
  </r>
  <r>
    <x v="2"/>
  </r>
  <r>
    <x v="0"/>
  </r>
  <r>
    <x v="0"/>
  </r>
  <r>
    <x v="0"/>
  </r>
  <r>
    <x v="4"/>
  </r>
  <r>
    <x v="7"/>
  </r>
  <r>
    <x v="4"/>
  </r>
  <r>
    <x v="0"/>
  </r>
  <r>
    <x v="4"/>
  </r>
  <r>
    <x v="0"/>
  </r>
  <r>
    <x v="0"/>
  </r>
  <r>
    <x v="4"/>
  </r>
  <r>
    <x v="6"/>
  </r>
  <r>
    <x v="6"/>
  </r>
  <r>
    <x v="1"/>
  </r>
  <r>
    <x v="0"/>
  </r>
  <r>
    <x v="4"/>
  </r>
  <r>
    <x v="6"/>
  </r>
  <r>
    <x v="6"/>
  </r>
  <r>
    <x v="1"/>
  </r>
  <r>
    <x v="4"/>
  </r>
  <r>
    <x v="1"/>
  </r>
  <r>
    <x v="0"/>
  </r>
  <r>
    <x v="2"/>
  </r>
  <r>
    <x v="2"/>
  </r>
  <r>
    <x v="0"/>
  </r>
  <r>
    <x v="4"/>
  </r>
  <r>
    <x v="4"/>
  </r>
  <r>
    <x v="1"/>
  </r>
  <r>
    <x v="11"/>
  </r>
  <r>
    <x v="0"/>
  </r>
  <r>
    <x v="4"/>
  </r>
  <r>
    <x v="4"/>
  </r>
  <r>
    <x v="1"/>
  </r>
  <r>
    <x v="4"/>
  </r>
  <r>
    <x v="0"/>
  </r>
  <r>
    <x v="4"/>
  </r>
  <r>
    <x v="1"/>
  </r>
  <r>
    <x v="0"/>
  </r>
  <r>
    <x v="2"/>
  </r>
  <r>
    <x v="6"/>
  </r>
  <r>
    <x v="0"/>
  </r>
  <r>
    <x v="0"/>
  </r>
  <r>
    <x v="1"/>
  </r>
  <r>
    <x v="0"/>
  </r>
  <r>
    <x v="2"/>
  </r>
  <r>
    <x v="2"/>
  </r>
  <r>
    <x v="0"/>
  </r>
  <r>
    <x v="0"/>
  </r>
  <r>
    <x v="0"/>
  </r>
  <r>
    <x v="4"/>
  </r>
  <r>
    <x v="1"/>
  </r>
  <r>
    <x v="6"/>
  </r>
  <r>
    <x v="4"/>
  </r>
  <r>
    <x v="0"/>
  </r>
  <r>
    <x v="0"/>
  </r>
  <r>
    <x v="2"/>
  </r>
  <r>
    <x v="7"/>
  </r>
  <r>
    <x v="5"/>
  </r>
  <r>
    <x v="0"/>
  </r>
  <r>
    <x v="0"/>
  </r>
  <r>
    <x v="2"/>
  </r>
  <r>
    <x v="0"/>
  </r>
  <r>
    <x v="4"/>
  </r>
  <r>
    <x v="2"/>
  </r>
  <r>
    <x v="0"/>
  </r>
  <r>
    <x v="0"/>
  </r>
  <r>
    <x v="7"/>
  </r>
  <r>
    <x v="0"/>
  </r>
  <r>
    <x v="0"/>
  </r>
  <r>
    <x v="6"/>
  </r>
  <r>
    <x v="0"/>
  </r>
  <r>
    <x v="2"/>
  </r>
  <r>
    <x v="3"/>
  </r>
  <r>
    <x v="1"/>
  </r>
  <r>
    <x v="0"/>
  </r>
  <r>
    <x v="2"/>
  </r>
  <r>
    <x v="2"/>
  </r>
  <r>
    <x v="4"/>
  </r>
  <r>
    <x v="0"/>
  </r>
  <r>
    <x v="4"/>
  </r>
  <r>
    <x v="2"/>
  </r>
  <r>
    <x v="2"/>
  </r>
  <r>
    <x v="0"/>
  </r>
  <r>
    <x v="0"/>
  </r>
  <r>
    <x v="4"/>
  </r>
  <r>
    <x v="1"/>
  </r>
  <r>
    <x v="4"/>
  </r>
  <r>
    <x v="4"/>
  </r>
  <r>
    <x v="0"/>
  </r>
  <r>
    <x v="7"/>
  </r>
  <r>
    <x v="0"/>
  </r>
  <r>
    <x v="6"/>
  </r>
  <r>
    <x v="4"/>
  </r>
  <r>
    <x v="2"/>
  </r>
  <r>
    <x v="4"/>
  </r>
  <r>
    <x v="0"/>
  </r>
  <r>
    <x v="8"/>
  </r>
  <r>
    <x v="0"/>
  </r>
  <r>
    <x v="1"/>
  </r>
  <r>
    <x v="6"/>
  </r>
  <r>
    <x v="0"/>
  </r>
  <r>
    <x v="0"/>
  </r>
  <r>
    <x v="4"/>
  </r>
  <r>
    <x v="0"/>
  </r>
  <r>
    <x v="0"/>
  </r>
  <r>
    <x v="2"/>
  </r>
  <r>
    <x v="0"/>
  </r>
  <r>
    <x v="0"/>
  </r>
  <r>
    <x v="2"/>
  </r>
  <r>
    <x v="0"/>
  </r>
  <r>
    <x v="4"/>
  </r>
  <r>
    <x v="0"/>
  </r>
  <r>
    <x v="6"/>
  </r>
  <r>
    <x v="4"/>
  </r>
  <r>
    <x v="6"/>
  </r>
  <r>
    <x v="1"/>
  </r>
  <r>
    <x v="0"/>
  </r>
  <r>
    <x v="2"/>
  </r>
  <r>
    <x v="0"/>
  </r>
  <r>
    <x v="6"/>
  </r>
  <r>
    <x v="4"/>
  </r>
  <r>
    <x v="0"/>
  </r>
  <r>
    <x v="4"/>
  </r>
  <r>
    <x v="11"/>
  </r>
  <r>
    <x v="7"/>
  </r>
  <r>
    <x v="4"/>
  </r>
  <r>
    <x v="4"/>
  </r>
  <r>
    <x v="11"/>
  </r>
  <r>
    <x v="1"/>
  </r>
  <r>
    <x v="4"/>
  </r>
  <r>
    <x v="8"/>
  </r>
  <r>
    <x v="7"/>
  </r>
  <r>
    <x v="7"/>
  </r>
  <r>
    <x v="6"/>
  </r>
  <r>
    <x v="4"/>
  </r>
  <r>
    <x v="1"/>
  </r>
  <r>
    <x v="4"/>
  </r>
  <r>
    <x v="0"/>
  </r>
  <r>
    <x v="0"/>
  </r>
  <r>
    <x v="7"/>
  </r>
  <r>
    <x v="6"/>
  </r>
  <r>
    <x v="6"/>
  </r>
  <r>
    <x v="4"/>
  </r>
  <r>
    <x v="4"/>
  </r>
  <r>
    <x v="2"/>
  </r>
  <r>
    <x v="4"/>
  </r>
  <r>
    <x v="1"/>
  </r>
  <r>
    <x v="4"/>
  </r>
  <r>
    <x v="4"/>
  </r>
  <r>
    <x v="11"/>
  </r>
  <r>
    <x v="2"/>
  </r>
  <r>
    <x v="0"/>
  </r>
  <r>
    <x v="4"/>
  </r>
  <r>
    <x v="0"/>
  </r>
  <r>
    <x v="0"/>
  </r>
  <r>
    <x v="0"/>
  </r>
  <r>
    <x v="6"/>
  </r>
  <r>
    <x v="0"/>
  </r>
  <r>
    <x v="2"/>
  </r>
  <r>
    <x v="4"/>
  </r>
  <r>
    <x v="1"/>
  </r>
  <r>
    <x v="0"/>
  </r>
  <r>
    <x v="0"/>
  </r>
  <r>
    <x v="0"/>
  </r>
  <r>
    <x v="4"/>
  </r>
  <r>
    <x v="5"/>
  </r>
  <r>
    <x v="2"/>
  </r>
  <r>
    <x v="11"/>
  </r>
  <r>
    <x v="4"/>
  </r>
  <r>
    <x v="4"/>
  </r>
  <r>
    <x v="7"/>
  </r>
  <r>
    <x v="6"/>
  </r>
  <r>
    <x v="11"/>
  </r>
  <r>
    <x v="2"/>
  </r>
  <r>
    <x v="1"/>
  </r>
  <r>
    <x v="0"/>
  </r>
  <r>
    <x v="4"/>
  </r>
  <r>
    <x v="2"/>
  </r>
  <r>
    <x v="1"/>
  </r>
  <r>
    <x v="4"/>
  </r>
  <r>
    <x v="11"/>
  </r>
  <r>
    <x v="5"/>
  </r>
  <r>
    <x v="7"/>
  </r>
  <r>
    <x v="4"/>
  </r>
  <r>
    <x v="4"/>
  </r>
  <r>
    <x v="11"/>
  </r>
  <r>
    <x v="4"/>
  </r>
  <r>
    <x v="2"/>
  </r>
  <r>
    <x v="4"/>
  </r>
  <r>
    <x v="4"/>
  </r>
  <r>
    <x v="4"/>
  </r>
  <r>
    <x v="0"/>
  </r>
  <r>
    <x v="1"/>
  </r>
  <r>
    <x v="4"/>
  </r>
  <r>
    <x v="7"/>
  </r>
  <r>
    <x v="0"/>
  </r>
  <r>
    <x v="2"/>
  </r>
  <r>
    <x v="6"/>
  </r>
  <r>
    <x v="4"/>
  </r>
  <r>
    <x v="11"/>
  </r>
  <r>
    <x v="0"/>
  </r>
  <r>
    <x v="7"/>
  </r>
  <r>
    <x v="2"/>
  </r>
  <r>
    <x v="11"/>
  </r>
  <r>
    <x v="6"/>
  </r>
  <r>
    <x v="4"/>
  </r>
  <r>
    <x v="0"/>
  </r>
  <r>
    <x v="1"/>
  </r>
  <r>
    <x v="6"/>
  </r>
  <r>
    <x v="2"/>
  </r>
  <r>
    <x v="0"/>
  </r>
  <r>
    <x v="2"/>
  </r>
  <r>
    <x v="2"/>
  </r>
  <r>
    <x v="7"/>
  </r>
  <r>
    <x v="0"/>
  </r>
  <r>
    <x v="0"/>
  </r>
  <r>
    <x v="2"/>
  </r>
  <r>
    <x v="0"/>
  </r>
  <r>
    <x v="1"/>
  </r>
  <r>
    <x v="4"/>
  </r>
  <r>
    <x v="4"/>
  </r>
  <r>
    <x v="4"/>
  </r>
  <r>
    <x v="4"/>
  </r>
  <r>
    <x v="4"/>
  </r>
  <r>
    <x v="7"/>
  </r>
  <r>
    <x v="2"/>
  </r>
  <r>
    <x v="6"/>
  </r>
  <r>
    <x v="0"/>
  </r>
  <r>
    <x v="4"/>
  </r>
  <r>
    <x v="0"/>
  </r>
  <r>
    <x v="0"/>
  </r>
  <r>
    <x v="0"/>
  </r>
  <r>
    <x v="2"/>
  </r>
  <r>
    <x v="0"/>
  </r>
  <r>
    <x v="4"/>
  </r>
  <r>
    <x v="1"/>
  </r>
  <r>
    <x v="4"/>
  </r>
  <r>
    <x v="1"/>
  </r>
  <r>
    <x v="0"/>
  </r>
  <r>
    <x v="0"/>
  </r>
  <r>
    <x v="2"/>
  </r>
  <r>
    <x v="4"/>
  </r>
  <r>
    <x v="1"/>
  </r>
  <r>
    <x v="4"/>
  </r>
  <r>
    <x v="0"/>
  </r>
  <r>
    <x v="2"/>
  </r>
  <r>
    <x v="0"/>
  </r>
  <r>
    <x v="0"/>
  </r>
  <r>
    <x v="0"/>
  </r>
  <r>
    <x v="2"/>
  </r>
  <r>
    <x v="0"/>
  </r>
  <r>
    <x v="3"/>
  </r>
  <r>
    <x v="0"/>
  </r>
  <r>
    <x v="7"/>
  </r>
  <r>
    <x v="0"/>
  </r>
  <r>
    <x v="4"/>
  </r>
  <r>
    <x v="0"/>
  </r>
  <r>
    <x v="4"/>
  </r>
  <r>
    <x v="4"/>
  </r>
  <r>
    <x v="4"/>
  </r>
  <r>
    <x v="0"/>
  </r>
  <r>
    <x v="0"/>
  </r>
  <r>
    <x v="0"/>
  </r>
  <r>
    <x v="2"/>
  </r>
  <r>
    <x v="7"/>
  </r>
  <r>
    <x v="6"/>
  </r>
  <r>
    <x v="4"/>
  </r>
  <r>
    <x v="0"/>
  </r>
  <r>
    <x v="2"/>
  </r>
  <r>
    <x v="4"/>
  </r>
  <r>
    <x v="5"/>
  </r>
  <r>
    <x v="6"/>
  </r>
  <r>
    <x v="2"/>
  </r>
  <r>
    <x v="2"/>
  </r>
  <r>
    <x v="1"/>
  </r>
  <r>
    <x v="11"/>
  </r>
  <r>
    <x v="0"/>
  </r>
  <r>
    <x v="6"/>
  </r>
  <r>
    <x v="0"/>
  </r>
  <r>
    <x v="1"/>
  </r>
  <r>
    <x v="2"/>
  </r>
  <r>
    <x v="7"/>
  </r>
  <r>
    <x v="0"/>
  </r>
  <r>
    <x v="2"/>
  </r>
  <r>
    <x v="6"/>
  </r>
  <r>
    <x v="4"/>
  </r>
  <r>
    <x v="4"/>
  </r>
  <r>
    <x v="1"/>
  </r>
  <r>
    <x v="0"/>
  </r>
  <r>
    <x v="2"/>
  </r>
  <r>
    <x v="0"/>
  </r>
  <r>
    <x v="4"/>
  </r>
  <r>
    <x v="2"/>
  </r>
  <r>
    <x v="2"/>
  </r>
  <r>
    <x v="6"/>
  </r>
  <r>
    <x v="0"/>
  </r>
  <r>
    <x v="4"/>
  </r>
  <r>
    <x v="0"/>
  </r>
  <r>
    <x v="0"/>
  </r>
  <r>
    <x v="4"/>
  </r>
  <r>
    <x v="2"/>
  </r>
  <r>
    <x v="0"/>
  </r>
  <r>
    <x v="0"/>
  </r>
  <r>
    <x v="4"/>
  </r>
  <r>
    <x v="2"/>
  </r>
  <r>
    <x v="2"/>
  </r>
  <r>
    <x v="2"/>
  </r>
  <r>
    <x v="2"/>
  </r>
  <r>
    <x v="7"/>
  </r>
  <r>
    <x v="1"/>
  </r>
  <r>
    <x v="4"/>
  </r>
  <r>
    <x v="4"/>
  </r>
  <r>
    <x v="0"/>
  </r>
  <r>
    <x v="0"/>
  </r>
  <r>
    <x v="0"/>
  </r>
  <r>
    <x v="7"/>
  </r>
  <r>
    <x v="0"/>
  </r>
  <r>
    <x v="7"/>
  </r>
  <r>
    <x v="0"/>
  </r>
  <r>
    <x v="4"/>
  </r>
  <r>
    <x v="1"/>
  </r>
  <r>
    <x v="4"/>
  </r>
  <r>
    <x v="1"/>
  </r>
  <r>
    <x v="4"/>
  </r>
  <r>
    <x v="6"/>
  </r>
  <r>
    <x v="6"/>
  </r>
  <r>
    <x v="4"/>
  </r>
  <r>
    <x v="4"/>
  </r>
  <r>
    <x v="2"/>
  </r>
  <r>
    <x v="6"/>
  </r>
  <r>
    <x v="1"/>
  </r>
  <r>
    <x v="4"/>
  </r>
  <r>
    <x v="0"/>
  </r>
  <r>
    <x v="11"/>
  </r>
  <r>
    <x v="11"/>
  </r>
  <r>
    <x v="0"/>
  </r>
  <r>
    <x v="7"/>
  </r>
  <r>
    <x v="0"/>
  </r>
  <r>
    <x v="7"/>
  </r>
  <r>
    <x v="4"/>
  </r>
  <r>
    <x v="4"/>
  </r>
  <r>
    <x v="7"/>
  </r>
  <r>
    <x v="7"/>
  </r>
  <r>
    <x v="4"/>
  </r>
  <r>
    <x v="4"/>
  </r>
  <r>
    <x v="0"/>
  </r>
  <r>
    <x v="4"/>
  </r>
  <r>
    <x v="4"/>
  </r>
  <r>
    <x v="4"/>
  </r>
  <r>
    <x v="7"/>
  </r>
  <r>
    <x v="0"/>
  </r>
  <r>
    <x v="8"/>
  </r>
  <r>
    <x v="4"/>
  </r>
  <r>
    <x v="0"/>
  </r>
  <r>
    <x v="0"/>
  </r>
  <r>
    <x v="4"/>
  </r>
  <r>
    <x v="4"/>
  </r>
  <r>
    <x v="1"/>
  </r>
  <r>
    <x v="0"/>
  </r>
  <r>
    <x v="7"/>
  </r>
  <r>
    <x v="2"/>
  </r>
  <r>
    <x v="11"/>
  </r>
  <r>
    <x v="2"/>
  </r>
  <r>
    <x v="7"/>
  </r>
  <r>
    <x v="11"/>
  </r>
  <r>
    <x v="2"/>
  </r>
  <r>
    <x v="0"/>
  </r>
  <r>
    <x v="6"/>
  </r>
  <r>
    <x v="4"/>
  </r>
  <r>
    <x v="4"/>
  </r>
  <r>
    <x v="0"/>
  </r>
  <r>
    <x v="6"/>
  </r>
  <r>
    <x v="4"/>
  </r>
  <r>
    <x v="7"/>
  </r>
  <r>
    <x v="2"/>
  </r>
  <r>
    <x v="4"/>
  </r>
  <r>
    <x v="7"/>
  </r>
  <r>
    <x v="0"/>
  </r>
  <r>
    <x v="1"/>
  </r>
  <r>
    <x v="4"/>
  </r>
  <r>
    <x v="0"/>
  </r>
  <r>
    <x v="6"/>
  </r>
  <r>
    <x v="4"/>
  </r>
  <r>
    <x v="0"/>
  </r>
  <r>
    <x v="0"/>
  </r>
  <r>
    <x v="1"/>
  </r>
  <r>
    <x v="0"/>
  </r>
  <r>
    <x v="4"/>
  </r>
  <r>
    <x v="4"/>
  </r>
  <r>
    <x v="2"/>
  </r>
  <r>
    <x v="0"/>
  </r>
  <r>
    <x v="4"/>
  </r>
  <r>
    <x v="2"/>
  </r>
  <r>
    <x v="0"/>
  </r>
  <r>
    <x v="7"/>
  </r>
  <r>
    <x v="0"/>
  </r>
  <r>
    <x v="2"/>
  </r>
  <r>
    <x v="0"/>
  </r>
  <r>
    <x v="0"/>
  </r>
  <r>
    <x v="0"/>
  </r>
  <r>
    <x v="0"/>
  </r>
  <r>
    <x v="0"/>
  </r>
  <r>
    <x v="1"/>
  </r>
  <r>
    <x v="0"/>
  </r>
  <r>
    <x v="4"/>
  </r>
  <r>
    <x v="2"/>
  </r>
  <r>
    <x v="6"/>
  </r>
  <r>
    <x v="0"/>
  </r>
  <r>
    <x v="6"/>
  </r>
  <r>
    <x v="2"/>
  </r>
  <r>
    <x v="0"/>
  </r>
  <r>
    <x v="4"/>
  </r>
  <r>
    <x v="2"/>
  </r>
  <r>
    <x v="2"/>
  </r>
  <r>
    <x v="0"/>
  </r>
  <r>
    <x v="0"/>
  </r>
  <r>
    <x v="1"/>
  </r>
  <r>
    <x v="2"/>
  </r>
  <r>
    <x v="2"/>
  </r>
  <r>
    <x v="1"/>
  </r>
  <r>
    <x v="4"/>
  </r>
  <r>
    <x v="7"/>
  </r>
  <r>
    <x v="2"/>
  </r>
  <r>
    <x v="0"/>
  </r>
  <r>
    <x v="0"/>
  </r>
  <r>
    <x v="1"/>
  </r>
  <r>
    <x v="0"/>
  </r>
  <r>
    <x v="2"/>
  </r>
  <r>
    <x v="0"/>
  </r>
  <r>
    <x v="6"/>
  </r>
  <r>
    <x v="0"/>
  </r>
  <r>
    <x v="2"/>
  </r>
  <r>
    <x v="0"/>
  </r>
  <r>
    <x v="4"/>
  </r>
  <r>
    <x v="0"/>
  </r>
  <r>
    <x v="0"/>
  </r>
  <r>
    <x v="2"/>
  </r>
  <r>
    <x v="4"/>
  </r>
  <r>
    <x v="2"/>
  </r>
  <r>
    <x v="1"/>
  </r>
  <r>
    <x v="4"/>
  </r>
  <r>
    <x v="4"/>
  </r>
  <r>
    <x v="4"/>
  </r>
  <r>
    <x v="4"/>
  </r>
  <r>
    <x v="11"/>
  </r>
  <r>
    <x v="7"/>
  </r>
  <r>
    <x v="0"/>
  </r>
  <r>
    <x v="4"/>
  </r>
  <r>
    <x v="0"/>
  </r>
  <r>
    <x v="5"/>
  </r>
  <r>
    <x v="1"/>
  </r>
  <r>
    <x v="5"/>
  </r>
  <r>
    <x v="0"/>
  </r>
  <r>
    <x v="2"/>
  </r>
  <r>
    <x v="6"/>
  </r>
  <r>
    <x v="0"/>
  </r>
  <r>
    <x v="0"/>
  </r>
  <r>
    <x v="4"/>
  </r>
  <r>
    <x v="2"/>
  </r>
  <r>
    <x v="0"/>
  </r>
  <r>
    <x v="0"/>
  </r>
  <r>
    <x v="4"/>
  </r>
  <r>
    <x v="4"/>
  </r>
  <r>
    <x v="3"/>
  </r>
  <r>
    <x v="2"/>
  </r>
  <r>
    <x v="2"/>
  </r>
  <r>
    <x v="2"/>
  </r>
  <r>
    <x v="4"/>
  </r>
  <r>
    <x v="2"/>
  </r>
  <r>
    <x v="0"/>
  </r>
  <r>
    <x v="7"/>
  </r>
  <r>
    <x v="2"/>
  </r>
  <r>
    <x v="0"/>
  </r>
  <r>
    <x v="1"/>
  </r>
  <r>
    <x v="2"/>
  </r>
  <r>
    <x v="4"/>
  </r>
  <r>
    <x v="6"/>
  </r>
  <r>
    <x v="0"/>
  </r>
  <r>
    <x v="1"/>
  </r>
  <r>
    <x v="4"/>
  </r>
  <r>
    <x v="4"/>
  </r>
  <r>
    <x v="4"/>
  </r>
  <r>
    <x v="4"/>
  </r>
  <r>
    <x v="1"/>
  </r>
  <r>
    <x v="0"/>
  </r>
  <r>
    <x v="2"/>
  </r>
  <r>
    <x v="2"/>
  </r>
  <r>
    <x v="7"/>
  </r>
  <r>
    <x v="0"/>
  </r>
  <r>
    <x v="7"/>
  </r>
  <r>
    <x v="4"/>
  </r>
  <r>
    <x v="4"/>
  </r>
  <r>
    <x v="1"/>
  </r>
  <r>
    <x v="4"/>
  </r>
  <r>
    <x v="4"/>
  </r>
  <r>
    <x v="6"/>
  </r>
  <r>
    <x v="0"/>
  </r>
  <r>
    <x v="1"/>
  </r>
  <r>
    <x v="6"/>
  </r>
  <r>
    <x v="2"/>
  </r>
  <r>
    <x v="4"/>
  </r>
  <r>
    <x v="2"/>
  </r>
  <r>
    <x v="4"/>
  </r>
  <r>
    <x v="4"/>
  </r>
  <r>
    <x v="1"/>
  </r>
  <r>
    <x v="2"/>
  </r>
  <r>
    <x v="2"/>
  </r>
  <r>
    <x v="2"/>
  </r>
  <r>
    <x v="4"/>
  </r>
  <r>
    <x v="4"/>
  </r>
  <r>
    <x v="0"/>
  </r>
  <r>
    <x v="4"/>
  </r>
  <r>
    <x v="4"/>
  </r>
  <r>
    <x v="4"/>
  </r>
  <r>
    <x v="4"/>
  </r>
  <r>
    <x v="0"/>
  </r>
  <r>
    <x v="4"/>
  </r>
  <r>
    <x v="2"/>
  </r>
  <r>
    <x v="4"/>
  </r>
  <r>
    <x v="1"/>
  </r>
  <r>
    <x v="4"/>
  </r>
  <r>
    <x v="4"/>
  </r>
  <r>
    <x v="1"/>
  </r>
  <r>
    <x v="7"/>
  </r>
  <r>
    <x v="2"/>
  </r>
  <r>
    <x v="0"/>
  </r>
  <r>
    <x v="4"/>
  </r>
  <r>
    <x v="4"/>
  </r>
  <r>
    <x v="0"/>
  </r>
  <r>
    <x v="3"/>
  </r>
  <r>
    <x v="2"/>
  </r>
  <r>
    <x v="2"/>
  </r>
  <r>
    <x v="4"/>
  </r>
  <r>
    <x v="0"/>
  </r>
  <r>
    <x v="3"/>
  </r>
  <r>
    <x v="0"/>
  </r>
  <r>
    <x v="2"/>
  </r>
  <r>
    <x v="11"/>
  </r>
  <r>
    <x v="2"/>
  </r>
  <r>
    <x v="4"/>
  </r>
  <r>
    <x v="2"/>
  </r>
  <r>
    <x v="2"/>
  </r>
  <r>
    <x v="4"/>
  </r>
  <r>
    <x v="11"/>
  </r>
  <r>
    <x v="8"/>
  </r>
  <r>
    <x v="4"/>
  </r>
  <r>
    <x v="0"/>
  </r>
  <r>
    <x v="0"/>
  </r>
  <r>
    <x v="4"/>
  </r>
  <r>
    <x v="0"/>
  </r>
  <r>
    <x v="0"/>
  </r>
  <r>
    <x v="4"/>
  </r>
  <r>
    <x v="2"/>
  </r>
  <r>
    <x v="2"/>
  </r>
  <r>
    <x v="6"/>
  </r>
  <r>
    <x v="4"/>
  </r>
  <r>
    <x v="0"/>
  </r>
  <r>
    <x v="6"/>
  </r>
  <r>
    <x v="1"/>
  </r>
  <r>
    <x v="4"/>
  </r>
  <r>
    <x v="4"/>
  </r>
  <r>
    <x v="7"/>
  </r>
  <r>
    <x v="2"/>
  </r>
  <r>
    <x v="0"/>
  </r>
  <r>
    <x v="4"/>
  </r>
  <r>
    <x v="11"/>
  </r>
  <r>
    <x v="1"/>
  </r>
  <r>
    <x v="4"/>
  </r>
  <r>
    <x v="4"/>
  </r>
  <r>
    <x v="4"/>
  </r>
  <r>
    <x v="6"/>
  </r>
  <r>
    <x v="0"/>
  </r>
  <r>
    <x v="0"/>
  </r>
  <r>
    <x v="0"/>
  </r>
  <r>
    <x v="0"/>
  </r>
  <r>
    <x v="0"/>
  </r>
  <r>
    <x v="4"/>
  </r>
  <r>
    <x v="6"/>
  </r>
  <r>
    <x v="2"/>
  </r>
  <r>
    <x v="4"/>
  </r>
  <r>
    <x v="2"/>
  </r>
  <r>
    <x v="0"/>
  </r>
  <r>
    <x v="6"/>
  </r>
  <r>
    <x v="1"/>
  </r>
  <r>
    <x v="4"/>
  </r>
  <r>
    <x v="2"/>
  </r>
  <r>
    <x v="4"/>
  </r>
  <r>
    <x v="7"/>
  </r>
  <r>
    <x v="0"/>
  </r>
  <r>
    <x v="2"/>
  </r>
  <r>
    <x v="0"/>
  </r>
  <r>
    <x v="0"/>
  </r>
  <r>
    <x v="2"/>
  </r>
  <r>
    <x v="4"/>
  </r>
  <r>
    <x v="3"/>
  </r>
  <r>
    <x v="2"/>
  </r>
  <r>
    <x v="1"/>
  </r>
  <r>
    <x v="6"/>
  </r>
  <r>
    <x v="0"/>
  </r>
  <r>
    <x v="2"/>
  </r>
  <r>
    <x v="6"/>
  </r>
  <r>
    <x v="0"/>
  </r>
  <r>
    <x v="2"/>
  </r>
  <r>
    <x v="0"/>
  </r>
  <r>
    <x v="7"/>
  </r>
  <r>
    <x v="0"/>
  </r>
  <r>
    <x v="0"/>
  </r>
  <r>
    <x v="7"/>
  </r>
  <r>
    <x v="0"/>
  </r>
  <r>
    <x v="0"/>
  </r>
  <r>
    <x v="4"/>
  </r>
  <r>
    <x v="7"/>
  </r>
  <r>
    <x v="4"/>
  </r>
  <r>
    <x v="1"/>
  </r>
  <r>
    <x v="2"/>
  </r>
  <r>
    <x v="4"/>
  </r>
  <r>
    <x v="4"/>
  </r>
  <r>
    <x v="7"/>
  </r>
  <r>
    <x v="4"/>
  </r>
  <r>
    <x v="4"/>
  </r>
  <r>
    <x v="2"/>
  </r>
  <r>
    <x v="1"/>
  </r>
  <r>
    <x v="7"/>
  </r>
  <r>
    <x v="0"/>
  </r>
  <r>
    <x v="1"/>
  </r>
  <r>
    <x v="6"/>
  </r>
  <r>
    <x v="0"/>
  </r>
  <r>
    <x v="0"/>
  </r>
  <r>
    <x v="4"/>
  </r>
  <r>
    <x v="7"/>
  </r>
  <r>
    <x v="4"/>
  </r>
  <r>
    <x v="7"/>
  </r>
  <r>
    <x v="0"/>
  </r>
  <r>
    <x v="4"/>
  </r>
  <r>
    <x v="4"/>
  </r>
  <r>
    <x v="5"/>
  </r>
  <r>
    <x v="4"/>
  </r>
  <r>
    <x v="0"/>
  </r>
  <r>
    <x v="4"/>
  </r>
  <r>
    <x v="0"/>
  </r>
  <r>
    <x v="4"/>
  </r>
  <r>
    <x v="2"/>
  </r>
  <r>
    <x v="4"/>
  </r>
  <r>
    <x v="4"/>
  </r>
  <r>
    <x v="0"/>
  </r>
  <r>
    <x v="0"/>
  </r>
  <r>
    <x v="0"/>
  </r>
  <r>
    <x v="4"/>
  </r>
  <r>
    <x v="2"/>
  </r>
  <r>
    <x v="10"/>
  </r>
  <r>
    <x v="1"/>
  </r>
  <r>
    <x v="0"/>
  </r>
  <r>
    <x v="6"/>
  </r>
  <r>
    <x v="2"/>
  </r>
  <r>
    <x v="9"/>
  </r>
  <r>
    <x v="4"/>
  </r>
  <r>
    <x v="4"/>
  </r>
  <r>
    <x v="0"/>
  </r>
  <r>
    <x v="4"/>
  </r>
  <r>
    <x v="0"/>
  </r>
  <r>
    <x v="4"/>
  </r>
  <r>
    <x v="0"/>
  </r>
  <r>
    <x v="7"/>
  </r>
  <r>
    <x v="4"/>
  </r>
  <r>
    <x v="0"/>
  </r>
  <r>
    <x v="0"/>
  </r>
  <r>
    <x v="0"/>
  </r>
  <r>
    <x v="4"/>
  </r>
  <r>
    <x v="2"/>
  </r>
  <r>
    <x v="4"/>
  </r>
  <r>
    <x v="1"/>
  </r>
  <r>
    <x v="6"/>
  </r>
  <r>
    <x v="2"/>
  </r>
  <r>
    <x v="0"/>
  </r>
  <r>
    <x v="2"/>
  </r>
  <r>
    <x v="1"/>
  </r>
  <r>
    <x v="6"/>
  </r>
  <r>
    <x v="0"/>
  </r>
  <r>
    <x v="4"/>
  </r>
  <r>
    <x v="4"/>
  </r>
  <r>
    <x v="0"/>
  </r>
  <r>
    <x v="6"/>
  </r>
  <r>
    <x v="1"/>
  </r>
  <r>
    <x v="2"/>
  </r>
  <r>
    <x v="0"/>
  </r>
  <r>
    <x v="7"/>
  </r>
  <r>
    <x v="0"/>
  </r>
  <r>
    <x v="11"/>
  </r>
  <r>
    <x v="6"/>
  </r>
  <r>
    <x v="4"/>
  </r>
  <r>
    <x v="0"/>
  </r>
  <r>
    <x v="6"/>
  </r>
  <r>
    <x v="0"/>
  </r>
  <r>
    <x v="4"/>
  </r>
  <r>
    <x v="6"/>
  </r>
  <r>
    <x v="4"/>
  </r>
  <r>
    <x v="2"/>
  </r>
  <r>
    <x v="0"/>
  </r>
  <r>
    <x v="4"/>
  </r>
  <r>
    <x v="4"/>
  </r>
  <r>
    <x v="4"/>
  </r>
  <r>
    <x v="6"/>
  </r>
  <r>
    <x v="0"/>
  </r>
  <r>
    <x v="0"/>
  </r>
  <r>
    <x v="4"/>
  </r>
  <r>
    <x v="2"/>
  </r>
  <r>
    <x v="2"/>
  </r>
  <r>
    <x v="2"/>
  </r>
  <r>
    <x v="5"/>
  </r>
  <r>
    <x v="11"/>
  </r>
  <r>
    <x v="1"/>
  </r>
  <r>
    <x v="0"/>
  </r>
  <r>
    <x v="4"/>
  </r>
  <r>
    <x v="4"/>
  </r>
  <r>
    <x v="0"/>
  </r>
  <r>
    <x v="0"/>
  </r>
  <r>
    <x v="2"/>
  </r>
  <r>
    <x v="0"/>
  </r>
  <r>
    <x v="4"/>
  </r>
  <r>
    <x v="2"/>
  </r>
  <r>
    <x v="6"/>
  </r>
  <r>
    <x v="4"/>
  </r>
  <r>
    <x v="0"/>
  </r>
  <r>
    <x v="6"/>
  </r>
  <r>
    <x v="4"/>
  </r>
  <r>
    <x v="1"/>
  </r>
  <r>
    <x v="0"/>
  </r>
  <r>
    <x v="2"/>
  </r>
  <r>
    <x v="2"/>
  </r>
  <r>
    <x v="4"/>
  </r>
  <r>
    <x v="2"/>
  </r>
  <r>
    <x v="2"/>
  </r>
  <r>
    <x v="7"/>
  </r>
  <r>
    <x v="0"/>
  </r>
  <r>
    <x v="2"/>
  </r>
  <r>
    <x v="0"/>
  </r>
  <r>
    <x v="7"/>
  </r>
  <r>
    <x v="2"/>
  </r>
  <r>
    <x v="7"/>
  </r>
  <r>
    <x v="1"/>
  </r>
  <r>
    <x v="0"/>
  </r>
  <r>
    <x v="0"/>
  </r>
  <r>
    <x v="0"/>
  </r>
  <r>
    <x v="0"/>
  </r>
  <r>
    <x v="6"/>
  </r>
  <r>
    <x v="6"/>
  </r>
  <r>
    <x v="0"/>
  </r>
  <r>
    <x v="4"/>
  </r>
  <r>
    <x v="2"/>
  </r>
  <r>
    <x v="4"/>
  </r>
  <r>
    <x v="4"/>
  </r>
  <r>
    <x v="4"/>
  </r>
  <r>
    <x v="0"/>
  </r>
  <r>
    <x v="0"/>
  </r>
  <r>
    <x v="11"/>
  </r>
  <r>
    <x v="2"/>
  </r>
  <r>
    <x v="1"/>
  </r>
  <r>
    <x v="7"/>
  </r>
  <r>
    <x v="4"/>
  </r>
  <r>
    <x v="0"/>
  </r>
  <r>
    <x v="2"/>
  </r>
  <r>
    <x v="4"/>
  </r>
  <r>
    <x v="7"/>
  </r>
  <r>
    <x v="0"/>
  </r>
  <r>
    <x v="4"/>
  </r>
  <r>
    <x v="6"/>
  </r>
  <r>
    <x v="0"/>
  </r>
  <r>
    <x v="7"/>
  </r>
  <r>
    <x v="0"/>
  </r>
  <r>
    <x v="0"/>
  </r>
  <r>
    <x v="2"/>
  </r>
  <r>
    <x v="1"/>
  </r>
  <r>
    <x v="1"/>
  </r>
  <r>
    <x v="0"/>
  </r>
  <r>
    <x v="4"/>
  </r>
  <r>
    <x v="0"/>
  </r>
  <r>
    <x v="4"/>
  </r>
  <r>
    <x v="7"/>
  </r>
  <r>
    <x v="2"/>
  </r>
  <r>
    <x v="4"/>
  </r>
  <r>
    <x v="11"/>
  </r>
  <r>
    <x v="4"/>
  </r>
  <r>
    <x v="0"/>
  </r>
  <r>
    <x v="2"/>
  </r>
  <r>
    <x v="4"/>
  </r>
  <r>
    <x v="4"/>
  </r>
  <r>
    <x v="0"/>
  </r>
  <r>
    <x v="6"/>
  </r>
  <r>
    <x v="2"/>
  </r>
  <r>
    <x v="7"/>
  </r>
  <r>
    <x v="4"/>
  </r>
  <r>
    <x v="0"/>
  </r>
  <r>
    <x v="4"/>
  </r>
  <r>
    <x v="0"/>
  </r>
  <r>
    <x v="6"/>
  </r>
  <r>
    <x v="1"/>
  </r>
  <r>
    <x v="4"/>
  </r>
  <r>
    <x v="6"/>
  </r>
  <r>
    <x v="2"/>
  </r>
  <r>
    <x v="4"/>
  </r>
  <r>
    <x v="7"/>
  </r>
  <r>
    <x v="2"/>
  </r>
  <r>
    <x v="4"/>
  </r>
  <r>
    <x v="2"/>
  </r>
  <r>
    <x v="0"/>
  </r>
  <r>
    <x v="8"/>
  </r>
  <r>
    <x v="0"/>
  </r>
  <r>
    <x v="4"/>
  </r>
  <r>
    <x v="4"/>
  </r>
  <r>
    <x v="0"/>
  </r>
  <r>
    <x v="1"/>
  </r>
  <r>
    <x v="2"/>
  </r>
  <r>
    <x v="1"/>
  </r>
  <r>
    <x v="2"/>
  </r>
  <r>
    <x v="11"/>
  </r>
  <r>
    <x v="4"/>
  </r>
  <r>
    <x v="11"/>
  </r>
  <r>
    <x v="4"/>
  </r>
  <r>
    <x v="0"/>
  </r>
  <r>
    <x v="4"/>
  </r>
  <r>
    <x v="7"/>
  </r>
  <r>
    <x v="11"/>
  </r>
  <r>
    <x v="2"/>
  </r>
  <r>
    <x v="2"/>
  </r>
  <r>
    <x v="6"/>
  </r>
  <r>
    <x v="7"/>
  </r>
  <r>
    <x v="7"/>
  </r>
  <r>
    <x v="0"/>
  </r>
  <r>
    <x v="2"/>
  </r>
  <r>
    <x v="7"/>
  </r>
  <r>
    <x v="2"/>
  </r>
  <r>
    <x v="2"/>
  </r>
  <r>
    <x v="2"/>
  </r>
  <r>
    <x v="2"/>
  </r>
  <r>
    <x v="11"/>
  </r>
  <r>
    <x v="4"/>
  </r>
  <r>
    <x v="0"/>
  </r>
  <r>
    <x v="4"/>
  </r>
  <r>
    <x v="0"/>
  </r>
  <r>
    <x v="1"/>
  </r>
  <r>
    <x v="0"/>
  </r>
  <r>
    <x v="4"/>
  </r>
  <r>
    <x v="7"/>
  </r>
  <r>
    <x v="0"/>
  </r>
  <r>
    <x v="0"/>
  </r>
  <r>
    <x v="4"/>
  </r>
  <r>
    <x v="2"/>
  </r>
  <r>
    <x v="0"/>
  </r>
  <r>
    <x v="6"/>
  </r>
  <r>
    <x v="7"/>
  </r>
  <r>
    <x v="2"/>
  </r>
  <r>
    <x v="6"/>
  </r>
  <r>
    <x v="6"/>
  </r>
  <r>
    <x v="4"/>
  </r>
  <r>
    <x v="4"/>
  </r>
  <r>
    <x v="6"/>
  </r>
  <r>
    <x v="0"/>
  </r>
  <r>
    <x v="2"/>
  </r>
  <r>
    <x v="1"/>
  </r>
  <r>
    <x v="1"/>
  </r>
  <r>
    <x v="2"/>
  </r>
  <r>
    <x v="0"/>
  </r>
  <r>
    <x v="11"/>
  </r>
  <r>
    <x v="0"/>
  </r>
  <r>
    <x v="4"/>
  </r>
  <r>
    <x v="4"/>
  </r>
  <r>
    <x v="2"/>
  </r>
  <r>
    <x v="4"/>
  </r>
  <r>
    <x v="4"/>
  </r>
  <r>
    <x v="11"/>
  </r>
  <r>
    <x v="4"/>
  </r>
  <r>
    <x v="4"/>
  </r>
  <r>
    <x v="4"/>
  </r>
  <r>
    <x v="4"/>
  </r>
  <r>
    <x v="0"/>
  </r>
  <r>
    <x v="7"/>
  </r>
  <r>
    <x v="4"/>
  </r>
  <r>
    <x v="1"/>
  </r>
  <r>
    <x v="1"/>
  </r>
  <r>
    <x v="4"/>
  </r>
  <r>
    <x v="4"/>
  </r>
  <r>
    <x v="4"/>
  </r>
  <r>
    <x v="4"/>
  </r>
  <r>
    <x v="7"/>
  </r>
  <r>
    <x v="4"/>
  </r>
  <r>
    <x v="0"/>
  </r>
  <r>
    <x v="2"/>
  </r>
  <r>
    <x v="0"/>
  </r>
  <r>
    <x v="1"/>
  </r>
  <r>
    <x v="1"/>
  </r>
  <r>
    <x v="0"/>
  </r>
  <r>
    <x v="4"/>
  </r>
  <r>
    <x v="0"/>
  </r>
  <r>
    <x v="0"/>
  </r>
  <r>
    <x v="4"/>
  </r>
  <r>
    <x v="11"/>
  </r>
  <r>
    <x v="2"/>
  </r>
  <r>
    <x v="11"/>
  </r>
  <r>
    <x v="4"/>
  </r>
  <r>
    <x v="2"/>
  </r>
  <r>
    <x v="7"/>
  </r>
  <r>
    <x v="5"/>
  </r>
  <r>
    <x v="1"/>
  </r>
  <r>
    <x v="4"/>
  </r>
  <r>
    <x v="4"/>
  </r>
  <r>
    <x v="0"/>
  </r>
  <r>
    <x v="1"/>
  </r>
  <r>
    <x v="2"/>
  </r>
  <r>
    <x v="7"/>
  </r>
  <r>
    <x v="2"/>
  </r>
  <r>
    <x v="0"/>
  </r>
  <r>
    <x v="7"/>
  </r>
  <r>
    <x v="4"/>
  </r>
  <r>
    <x v="2"/>
  </r>
  <r>
    <x v="8"/>
  </r>
  <r>
    <x v="1"/>
  </r>
  <r>
    <x v="2"/>
  </r>
  <r>
    <x v="2"/>
  </r>
  <r>
    <x v="4"/>
  </r>
  <r>
    <x v="4"/>
  </r>
  <r>
    <x v="2"/>
  </r>
  <r>
    <x v="4"/>
  </r>
  <r>
    <x v="2"/>
  </r>
  <r>
    <x v="4"/>
  </r>
  <r>
    <x v="4"/>
  </r>
  <r>
    <x v="0"/>
  </r>
  <r>
    <x v="2"/>
  </r>
  <r>
    <x v="7"/>
  </r>
  <r>
    <x v="0"/>
  </r>
  <r>
    <x v="2"/>
  </r>
  <r>
    <x v="4"/>
  </r>
  <r>
    <x v="7"/>
  </r>
  <r>
    <x v="4"/>
  </r>
  <r>
    <x v="4"/>
  </r>
  <r>
    <x v="2"/>
  </r>
  <r>
    <x v="4"/>
  </r>
  <r>
    <x v="4"/>
  </r>
  <r>
    <x v="6"/>
  </r>
  <r>
    <x v="4"/>
  </r>
  <r>
    <x v="0"/>
  </r>
  <r>
    <x v="6"/>
  </r>
  <r>
    <x v="4"/>
  </r>
  <r>
    <x v="4"/>
  </r>
  <r>
    <x v="0"/>
  </r>
  <r>
    <x v="1"/>
  </r>
  <r>
    <x v="4"/>
  </r>
  <r>
    <x v="0"/>
  </r>
  <r>
    <x v="0"/>
  </r>
  <r>
    <x v="4"/>
  </r>
  <r>
    <x v="4"/>
  </r>
  <r>
    <x v="0"/>
  </r>
  <r>
    <x v="2"/>
  </r>
  <r>
    <x v="2"/>
  </r>
  <r>
    <x v="0"/>
  </r>
  <r>
    <x v="4"/>
  </r>
  <r>
    <x v="2"/>
  </r>
  <r>
    <x v="2"/>
  </r>
  <r>
    <x v="4"/>
  </r>
  <r>
    <x v="6"/>
  </r>
  <r>
    <x v="6"/>
  </r>
  <r>
    <x v="1"/>
  </r>
  <r>
    <x v="6"/>
  </r>
  <r>
    <x v="4"/>
  </r>
  <r>
    <x v="0"/>
  </r>
  <r>
    <x v="3"/>
  </r>
  <r>
    <x v="4"/>
  </r>
  <r>
    <x v="0"/>
  </r>
  <r>
    <x v="2"/>
  </r>
  <r>
    <x v="4"/>
  </r>
  <r>
    <x v="7"/>
  </r>
  <r>
    <x v="0"/>
  </r>
  <r>
    <x v="0"/>
  </r>
  <r>
    <x v="11"/>
  </r>
  <r>
    <x v="4"/>
  </r>
  <r>
    <x v="4"/>
  </r>
  <r>
    <x v="2"/>
  </r>
  <r>
    <x v="2"/>
  </r>
  <r>
    <x v="4"/>
  </r>
  <r>
    <x v="2"/>
  </r>
  <r>
    <x v="4"/>
  </r>
  <r>
    <x v="11"/>
  </r>
  <r>
    <x v="0"/>
  </r>
  <r>
    <x v="1"/>
  </r>
  <r>
    <x v="2"/>
  </r>
  <r>
    <x v="2"/>
  </r>
  <r>
    <x v="0"/>
  </r>
  <r>
    <x v="4"/>
  </r>
  <r>
    <x v="6"/>
  </r>
  <r>
    <x v="4"/>
  </r>
  <r>
    <x v="0"/>
  </r>
  <r>
    <x v="1"/>
  </r>
  <r>
    <x v="1"/>
  </r>
  <r>
    <x v="11"/>
  </r>
  <r>
    <x v="1"/>
  </r>
  <r>
    <x v="4"/>
  </r>
  <r>
    <x v="2"/>
  </r>
  <r>
    <x v="4"/>
  </r>
  <r>
    <x v="0"/>
  </r>
  <r>
    <x v="4"/>
  </r>
  <r>
    <x v="4"/>
  </r>
  <r>
    <x v="1"/>
  </r>
  <r>
    <x v="2"/>
  </r>
  <r>
    <x v="7"/>
  </r>
  <r>
    <x v="4"/>
  </r>
  <r>
    <x v="4"/>
  </r>
  <r>
    <x v="8"/>
  </r>
  <r>
    <x v="2"/>
  </r>
  <r>
    <x v="4"/>
  </r>
  <r>
    <x v="4"/>
  </r>
  <r>
    <x v="4"/>
  </r>
  <r>
    <x v="1"/>
  </r>
  <r>
    <x v="7"/>
  </r>
  <r>
    <x v="1"/>
  </r>
  <r>
    <x v="2"/>
  </r>
  <r>
    <x v="2"/>
  </r>
  <r>
    <x v="3"/>
  </r>
  <r>
    <x v="1"/>
  </r>
  <r>
    <x v="1"/>
  </r>
  <r>
    <x v="1"/>
  </r>
  <r>
    <x v="7"/>
  </r>
  <r>
    <x v="6"/>
  </r>
  <r>
    <x v="11"/>
  </r>
  <r>
    <x v="4"/>
  </r>
  <r>
    <x v="1"/>
  </r>
  <r>
    <x v="4"/>
  </r>
  <r>
    <x v="6"/>
  </r>
  <r>
    <x v="7"/>
  </r>
  <r>
    <x v="4"/>
  </r>
  <r>
    <x v="2"/>
  </r>
  <r>
    <x v="4"/>
  </r>
  <r>
    <x v="2"/>
  </r>
  <r>
    <x v="0"/>
  </r>
  <r>
    <x v="11"/>
  </r>
  <r>
    <x v="6"/>
  </r>
  <r>
    <x v="4"/>
  </r>
  <r>
    <x v="7"/>
  </r>
  <r>
    <x v="0"/>
  </r>
  <r>
    <x v="11"/>
  </r>
  <r>
    <x v="1"/>
  </r>
  <r>
    <x v="6"/>
  </r>
  <r>
    <x v="2"/>
  </r>
  <r>
    <x v="4"/>
  </r>
  <r>
    <x v="11"/>
  </r>
  <r>
    <x v="6"/>
  </r>
  <r>
    <x v="6"/>
  </r>
  <r>
    <x v="2"/>
  </r>
  <r>
    <x v="4"/>
  </r>
  <r>
    <x v="0"/>
  </r>
  <r>
    <x v="0"/>
  </r>
  <r>
    <x v="4"/>
  </r>
  <r>
    <x v="0"/>
  </r>
  <r>
    <x v="4"/>
  </r>
  <r>
    <x v="1"/>
  </r>
  <r>
    <x v="11"/>
  </r>
  <r>
    <x v="0"/>
  </r>
  <r>
    <x v="1"/>
  </r>
  <r>
    <x v="0"/>
  </r>
  <r>
    <x v="4"/>
  </r>
  <r>
    <x v="4"/>
  </r>
  <r>
    <x v="1"/>
  </r>
  <r>
    <x v="0"/>
  </r>
  <r>
    <x v="11"/>
  </r>
  <r>
    <x v="4"/>
  </r>
  <r>
    <x v="2"/>
  </r>
  <r>
    <x v="4"/>
  </r>
  <r>
    <x v="4"/>
  </r>
  <r>
    <x v="4"/>
  </r>
  <r>
    <x v="2"/>
  </r>
  <r>
    <x v="1"/>
  </r>
  <r>
    <x v="4"/>
  </r>
  <r>
    <x v="1"/>
  </r>
  <r>
    <x v="6"/>
  </r>
  <r>
    <x v="3"/>
  </r>
  <r>
    <x v="4"/>
  </r>
  <r>
    <x v="0"/>
  </r>
  <r>
    <x v="4"/>
  </r>
  <r>
    <x v="2"/>
  </r>
  <r>
    <x v="2"/>
  </r>
  <r>
    <x v="0"/>
  </r>
  <r>
    <x v="2"/>
  </r>
  <r>
    <x v="4"/>
  </r>
  <r>
    <x v="4"/>
  </r>
  <r>
    <x v="7"/>
  </r>
  <r>
    <x v="4"/>
  </r>
  <r>
    <x v="0"/>
  </r>
  <r>
    <x v="0"/>
  </r>
  <r>
    <x v="4"/>
  </r>
  <r>
    <x v="0"/>
  </r>
  <r>
    <x v="4"/>
  </r>
  <r>
    <x v="0"/>
  </r>
  <r>
    <x v="4"/>
  </r>
  <r>
    <x v="7"/>
  </r>
  <r>
    <x v="2"/>
  </r>
  <r>
    <x v="4"/>
  </r>
  <r>
    <x v="0"/>
  </r>
  <r>
    <x v="4"/>
  </r>
  <r>
    <x v="0"/>
  </r>
  <r>
    <x v="2"/>
  </r>
  <r>
    <x v="0"/>
  </r>
  <r>
    <x v="4"/>
  </r>
  <r>
    <x v="4"/>
  </r>
  <r>
    <x v="0"/>
  </r>
  <r>
    <x v="4"/>
  </r>
  <r>
    <x v="4"/>
  </r>
  <r>
    <x v="4"/>
  </r>
  <r>
    <x v="4"/>
  </r>
  <r>
    <x v="4"/>
  </r>
  <r>
    <x v="0"/>
  </r>
  <r>
    <x v="1"/>
  </r>
  <r>
    <x v="4"/>
  </r>
  <r>
    <x v="0"/>
  </r>
  <r>
    <x v="0"/>
  </r>
  <r>
    <x v="4"/>
  </r>
  <r>
    <x v="4"/>
  </r>
  <r>
    <x v="1"/>
  </r>
  <r>
    <x v="2"/>
  </r>
  <r>
    <x v="4"/>
  </r>
  <r>
    <x v="0"/>
  </r>
  <r>
    <x v="2"/>
  </r>
  <r>
    <x v="1"/>
  </r>
  <r>
    <x v="7"/>
  </r>
  <r>
    <x v="2"/>
  </r>
  <r>
    <x v="7"/>
  </r>
  <r>
    <x v="3"/>
  </r>
  <r>
    <x v="7"/>
  </r>
  <r>
    <x v="11"/>
  </r>
  <r>
    <x v="4"/>
  </r>
  <r>
    <x v="2"/>
  </r>
  <r>
    <x v="0"/>
  </r>
  <r>
    <x v="7"/>
  </r>
  <r>
    <x v="7"/>
  </r>
  <r>
    <x v="0"/>
  </r>
  <r>
    <x v="1"/>
  </r>
  <r>
    <x v="4"/>
  </r>
  <r>
    <x v="1"/>
  </r>
  <r>
    <x v="4"/>
  </r>
  <r>
    <x v="7"/>
  </r>
  <r>
    <x v="6"/>
  </r>
  <r>
    <x v="7"/>
  </r>
  <r>
    <x v="4"/>
  </r>
  <r>
    <x v="0"/>
  </r>
  <r>
    <x v="2"/>
  </r>
  <r>
    <x v="6"/>
  </r>
  <r>
    <x v="1"/>
  </r>
  <r>
    <x v="2"/>
  </r>
  <r>
    <x v="0"/>
  </r>
  <r>
    <x v="2"/>
  </r>
  <r>
    <x v="0"/>
  </r>
  <r>
    <x v="4"/>
  </r>
  <r>
    <x v="0"/>
  </r>
  <r>
    <x v="6"/>
  </r>
  <r>
    <x v="4"/>
  </r>
  <r>
    <x v="2"/>
  </r>
  <r>
    <x v="0"/>
  </r>
  <r>
    <x v="1"/>
  </r>
  <r>
    <x v="4"/>
  </r>
  <r>
    <x v="6"/>
  </r>
  <r>
    <x v="4"/>
  </r>
  <r>
    <x v="11"/>
  </r>
  <r>
    <x v="11"/>
  </r>
  <r>
    <x v="1"/>
  </r>
  <r>
    <x v="11"/>
  </r>
  <r>
    <x v="4"/>
  </r>
  <r>
    <x v="4"/>
  </r>
  <r>
    <x v="4"/>
  </r>
  <r>
    <x v="7"/>
  </r>
  <r>
    <x v="1"/>
  </r>
  <r>
    <x v="11"/>
  </r>
  <r>
    <x v="1"/>
  </r>
  <r>
    <x v="0"/>
  </r>
  <r>
    <x v="2"/>
  </r>
  <r>
    <x v="1"/>
  </r>
  <r>
    <x v="4"/>
  </r>
  <r>
    <x v="4"/>
  </r>
  <r>
    <x v="13"/>
  </r>
  <r>
    <x v="6"/>
  </r>
  <r>
    <x v="2"/>
  </r>
  <r>
    <x v="4"/>
  </r>
  <r>
    <x v="11"/>
  </r>
  <r>
    <x v="1"/>
  </r>
  <r>
    <x v="4"/>
  </r>
  <r>
    <x v="4"/>
  </r>
  <r>
    <x v="0"/>
  </r>
  <r>
    <x v="4"/>
  </r>
  <r>
    <x v="4"/>
  </r>
  <r>
    <x v="4"/>
  </r>
  <r>
    <x v="0"/>
  </r>
  <r>
    <x v="2"/>
  </r>
  <r>
    <x v="4"/>
  </r>
  <r>
    <x v="0"/>
  </r>
  <r>
    <x v="4"/>
  </r>
  <r>
    <x v="4"/>
  </r>
  <r>
    <x v="4"/>
  </r>
  <r>
    <x v="4"/>
  </r>
  <r>
    <x v="4"/>
  </r>
  <r>
    <x v="4"/>
  </r>
  <r>
    <x v="0"/>
  </r>
  <r>
    <x v="7"/>
  </r>
  <r>
    <x v="11"/>
  </r>
  <r>
    <x v="4"/>
  </r>
  <r>
    <x v="4"/>
  </r>
  <r>
    <x v="2"/>
  </r>
  <r>
    <x v="4"/>
  </r>
  <r>
    <x v="4"/>
  </r>
  <r>
    <x v="2"/>
  </r>
  <r>
    <x v="2"/>
  </r>
  <r>
    <x v="2"/>
  </r>
  <r>
    <x v="2"/>
  </r>
  <r>
    <x v="0"/>
  </r>
  <r>
    <x v="8"/>
  </r>
  <r>
    <x v="7"/>
  </r>
  <r>
    <x v="4"/>
  </r>
  <r>
    <x v="0"/>
  </r>
  <r>
    <x v="7"/>
  </r>
  <r>
    <x v="2"/>
  </r>
  <r>
    <x v="1"/>
  </r>
  <r>
    <x v="4"/>
  </r>
  <r>
    <x v="1"/>
  </r>
  <r>
    <x v="4"/>
  </r>
  <r>
    <x v="2"/>
  </r>
  <r>
    <x v="4"/>
  </r>
  <r>
    <x v="4"/>
  </r>
  <r>
    <x v="2"/>
  </r>
  <r>
    <x v="7"/>
  </r>
  <r>
    <x v="4"/>
  </r>
  <r>
    <x v="4"/>
  </r>
  <r>
    <x v="0"/>
  </r>
  <r>
    <x v="2"/>
  </r>
  <r>
    <x v="0"/>
  </r>
  <r>
    <x v="2"/>
  </r>
  <r>
    <x v="4"/>
  </r>
  <r>
    <x v="1"/>
  </r>
  <r>
    <x v="4"/>
  </r>
  <r>
    <x v="2"/>
  </r>
  <r>
    <x v="0"/>
  </r>
  <r>
    <x v="7"/>
  </r>
  <r>
    <x v="7"/>
  </r>
  <r>
    <x v="2"/>
  </r>
  <r>
    <x v="1"/>
  </r>
  <r>
    <x v="0"/>
  </r>
  <r>
    <x v="0"/>
  </r>
  <r>
    <x v="2"/>
  </r>
  <r>
    <x v="1"/>
  </r>
  <r>
    <x v="4"/>
  </r>
  <r>
    <x v="7"/>
  </r>
  <r>
    <x v="2"/>
  </r>
  <r>
    <x v="0"/>
  </r>
  <r>
    <x v="6"/>
  </r>
  <r>
    <x v="0"/>
  </r>
  <r>
    <x v="0"/>
  </r>
  <r>
    <x v="4"/>
  </r>
  <r>
    <x v="2"/>
  </r>
  <r>
    <x v="0"/>
  </r>
  <r>
    <x v="2"/>
  </r>
  <r>
    <x v="0"/>
  </r>
  <r>
    <x v="2"/>
  </r>
  <r>
    <x v="6"/>
  </r>
  <r>
    <x v="8"/>
  </r>
  <r>
    <x v="0"/>
  </r>
  <r>
    <x v="2"/>
  </r>
  <r>
    <x v="11"/>
  </r>
  <r>
    <x v="4"/>
  </r>
  <r>
    <x v="1"/>
  </r>
  <r>
    <x v="4"/>
  </r>
  <r>
    <x v="11"/>
  </r>
  <r>
    <x v="4"/>
  </r>
  <r>
    <x v="4"/>
  </r>
  <r>
    <x v="0"/>
  </r>
  <r>
    <x v="11"/>
  </r>
  <r>
    <x v="4"/>
  </r>
  <r>
    <x v="0"/>
  </r>
  <r>
    <x v="4"/>
  </r>
  <r>
    <x v="2"/>
  </r>
  <r>
    <x v="11"/>
  </r>
  <r>
    <x v="4"/>
  </r>
  <r>
    <x v="7"/>
  </r>
  <r>
    <x v="4"/>
  </r>
  <r>
    <x v="4"/>
  </r>
  <r>
    <x v="6"/>
  </r>
  <r>
    <x v="11"/>
  </r>
  <r>
    <x v="4"/>
  </r>
  <r>
    <x v="1"/>
  </r>
  <r>
    <x v="6"/>
  </r>
  <r>
    <x v="11"/>
  </r>
  <r>
    <x v="4"/>
  </r>
  <r>
    <x v="4"/>
  </r>
  <r>
    <x v="0"/>
  </r>
  <r>
    <x v="0"/>
  </r>
  <r>
    <x v="1"/>
  </r>
  <r>
    <x v="2"/>
  </r>
  <r>
    <x v="1"/>
  </r>
  <r>
    <x v="7"/>
  </r>
  <r>
    <x v="6"/>
  </r>
  <r>
    <x v="4"/>
  </r>
  <r>
    <x v="11"/>
  </r>
  <r>
    <x v="4"/>
  </r>
  <r>
    <x v="7"/>
  </r>
  <r>
    <x v="6"/>
  </r>
  <r>
    <x v="2"/>
  </r>
  <r>
    <x v="7"/>
  </r>
  <r>
    <x v="4"/>
  </r>
  <r>
    <x v="2"/>
  </r>
  <r>
    <x v="4"/>
  </r>
  <r>
    <x v="4"/>
  </r>
  <r>
    <x v="4"/>
  </r>
  <r>
    <x v="2"/>
  </r>
  <r>
    <x v="4"/>
  </r>
  <r>
    <x v="4"/>
  </r>
  <r>
    <x v="4"/>
  </r>
  <r>
    <x v="2"/>
  </r>
  <r>
    <x v="1"/>
  </r>
  <r>
    <x v="11"/>
  </r>
  <r>
    <x v="2"/>
  </r>
  <r>
    <x v="4"/>
  </r>
  <r>
    <x v="2"/>
  </r>
  <r>
    <x v="0"/>
  </r>
  <r>
    <x v="6"/>
  </r>
  <r>
    <x v="2"/>
  </r>
  <r>
    <x v="1"/>
  </r>
  <r>
    <x v="0"/>
  </r>
  <r>
    <x v="0"/>
  </r>
  <r>
    <x v="4"/>
  </r>
  <r>
    <x v="2"/>
  </r>
  <r>
    <x v="4"/>
  </r>
  <r>
    <x v="2"/>
  </r>
  <r>
    <x v="4"/>
  </r>
  <r>
    <x v="4"/>
  </r>
  <r>
    <x v="4"/>
  </r>
  <r>
    <x v="2"/>
  </r>
  <r>
    <x v="4"/>
  </r>
  <r>
    <x v="4"/>
  </r>
  <r>
    <x v="2"/>
  </r>
  <r>
    <x v="5"/>
  </r>
  <r>
    <x v="4"/>
  </r>
  <r>
    <x v="4"/>
  </r>
  <r>
    <x v="4"/>
  </r>
  <r>
    <x v="0"/>
  </r>
  <r>
    <x v="2"/>
  </r>
  <r>
    <x v="0"/>
  </r>
  <r>
    <x v="2"/>
  </r>
  <r>
    <x v="2"/>
  </r>
  <r>
    <x v="6"/>
  </r>
  <r>
    <x v="4"/>
  </r>
  <r>
    <x v="2"/>
  </r>
  <r>
    <x v="2"/>
  </r>
  <r>
    <x v="4"/>
  </r>
  <r>
    <x v="2"/>
  </r>
  <r>
    <x v="4"/>
  </r>
  <r>
    <x v="2"/>
  </r>
  <r>
    <x v="0"/>
  </r>
  <r>
    <x v="4"/>
  </r>
  <r>
    <x v="0"/>
  </r>
  <r>
    <x v="4"/>
  </r>
  <r>
    <x v="4"/>
  </r>
  <r>
    <x v="4"/>
  </r>
  <r>
    <x v="0"/>
  </r>
  <r>
    <x v="0"/>
  </r>
  <r>
    <x v="2"/>
  </r>
  <r>
    <x v="7"/>
  </r>
  <r>
    <x v="4"/>
  </r>
  <r>
    <x v="2"/>
  </r>
  <r>
    <x v="2"/>
  </r>
  <r>
    <x v="7"/>
  </r>
  <r>
    <x v="4"/>
  </r>
  <r>
    <x v="4"/>
  </r>
  <r>
    <x v="8"/>
  </r>
  <r>
    <x v="1"/>
  </r>
  <r>
    <x v="4"/>
  </r>
  <r>
    <x v="7"/>
  </r>
  <r>
    <x v="4"/>
  </r>
  <r>
    <x v="4"/>
  </r>
  <r>
    <x v="2"/>
  </r>
  <r>
    <x v="2"/>
  </r>
  <r>
    <x v="11"/>
  </r>
  <r>
    <x v="1"/>
  </r>
  <r>
    <x v="4"/>
  </r>
  <r>
    <x v="1"/>
  </r>
  <r>
    <x v="0"/>
  </r>
  <r>
    <x v="4"/>
  </r>
  <r>
    <x v="11"/>
  </r>
  <r>
    <x v="6"/>
  </r>
  <r>
    <x v="4"/>
  </r>
  <r>
    <x v="6"/>
  </r>
  <r>
    <x v="4"/>
  </r>
  <r>
    <x v="0"/>
  </r>
  <r>
    <x v="7"/>
  </r>
  <r>
    <x v="4"/>
  </r>
  <r>
    <x v="4"/>
  </r>
  <r>
    <x v="1"/>
  </r>
  <r>
    <x v="11"/>
  </r>
  <r>
    <x v="1"/>
  </r>
  <r>
    <x v="6"/>
  </r>
  <r>
    <x v="4"/>
  </r>
  <r>
    <x v="4"/>
  </r>
  <r>
    <x v="0"/>
  </r>
  <r>
    <x v="1"/>
  </r>
  <r>
    <x v="7"/>
  </r>
  <r>
    <x v="6"/>
  </r>
  <r>
    <x v="4"/>
  </r>
  <r>
    <x v="4"/>
  </r>
  <r>
    <x v="2"/>
  </r>
  <r>
    <x v="2"/>
  </r>
  <r>
    <x v="4"/>
  </r>
  <r>
    <x v="2"/>
  </r>
  <r>
    <x v="0"/>
  </r>
  <r>
    <x v="4"/>
  </r>
  <r>
    <x v="1"/>
  </r>
  <r>
    <x v="2"/>
  </r>
  <r>
    <x v="2"/>
  </r>
  <r>
    <x v="1"/>
  </r>
  <r>
    <x v="2"/>
  </r>
  <r>
    <x v="2"/>
  </r>
  <r>
    <x v="0"/>
  </r>
  <r>
    <x v="1"/>
  </r>
  <r>
    <x v="11"/>
  </r>
  <r>
    <x v="11"/>
  </r>
  <r>
    <x v="2"/>
  </r>
  <r>
    <x v="0"/>
  </r>
  <r>
    <x v="0"/>
  </r>
  <r>
    <x v="2"/>
  </r>
  <r>
    <x v="11"/>
  </r>
  <r>
    <x v="6"/>
  </r>
  <r>
    <x v="0"/>
  </r>
  <r>
    <x v="2"/>
  </r>
  <r>
    <x v="2"/>
  </r>
  <r>
    <x v="0"/>
  </r>
  <r>
    <x v="6"/>
  </r>
  <r>
    <x v="6"/>
  </r>
  <r>
    <x v="4"/>
  </r>
  <r>
    <x v="1"/>
  </r>
  <r>
    <x v="0"/>
  </r>
  <r>
    <x v="6"/>
  </r>
  <r>
    <x v="2"/>
  </r>
  <r>
    <x v="2"/>
  </r>
  <r>
    <x v="6"/>
  </r>
  <r>
    <x v="4"/>
  </r>
  <r>
    <x v="7"/>
  </r>
  <r>
    <x v="4"/>
  </r>
  <r>
    <x v="1"/>
  </r>
  <r>
    <x v="0"/>
  </r>
  <r>
    <x v="4"/>
  </r>
  <r>
    <x v="2"/>
  </r>
  <r>
    <x v="2"/>
  </r>
  <r>
    <x v="13"/>
  </r>
  <r>
    <x v="4"/>
  </r>
  <r>
    <x v="2"/>
  </r>
  <r>
    <x v="6"/>
  </r>
  <r>
    <x v="7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2"/>
  </r>
  <r>
    <x v="1"/>
  </r>
  <r>
    <x v="2"/>
  </r>
  <r>
    <x v="4"/>
  </r>
  <r>
    <x v="4"/>
  </r>
  <r>
    <x v="2"/>
  </r>
  <r>
    <x v="4"/>
  </r>
  <r>
    <x v="2"/>
  </r>
  <r>
    <x v="6"/>
  </r>
  <r>
    <x v="1"/>
  </r>
  <r>
    <x v="4"/>
  </r>
  <r>
    <x v="6"/>
  </r>
  <r>
    <x v="2"/>
  </r>
  <r>
    <x v="0"/>
  </r>
  <r>
    <x v="6"/>
  </r>
  <r>
    <x v="0"/>
  </r>
  <r>
    <x v="4"/>
  </r>
  <r>
    <x v="0"/>
  </r>
  <r>
    <x v="8"/>
  </r>
  <r>
    <x v="6"/>
  </r>
  <r>
    <x v="0"/>
  </r>
  <r>
    <x v="4"/>
  </r>
  <r>
    <x v="4"/>
  </r>
  <r>
    <x v="4"/>
  </r>
  <r>
    <x v="2"/>
  </r>
  <r>
    <x v="2"/>
  </r>
  <r>
    <x v="2"/>
  </r>
  <r>
    <x v="2"/>
  </r>
  <r>
    <x v="2"/>
  </r>
  <r>
    <x v="2"/>
  </r>
  <r>
    <x v="4"/>
  </r>
  <r>
    <x v="0"/>
  </r>
  <r>
    <x v="7"/>
  </r>
  <r>
    <x v="1"/>
  </r>
  <r>
    <x v="11"/>
  </r>
  <r>
    <x v="2"/>
  </r>
  <r>
    <x v="0"/>
  </r>
  <r>
    <x v="11"/>
  </r>
  <r>
    <x v="1"/>
  </r>
  <r>
    <x v="4"/>
  </r>
  <r>
    <x v="7"/>
  </r>
  <r>
    <x v="1"/>
  </r>
  <r>
    <x v="2"/>
  </r>
  <r>
    <x v="0"/>
  </r>
  <r>
    <x v="4"/>
  </r>
  <r>
    <x v="11"/>
  </r>
  <r>
    <x v="4"/>
  </r>
  <r>
    <x v="1"/>
  </r>
  <r>
    <x v="4"/>
  </r>
  <r>
    <x v="4"/>
  </r>
  <r>
    <x v="4"/>
  </r>
  <r>
    <x v="8"/>
  </r>
  <r>
    <x v="4"/>
  </r>
  <r>
    <x v="0"/>
  </r>
  <r>
    <x v="2"/>
  </r>
  <r>
    <x v="4"/>
  </r>
  <r>
    <x v="1"/>
  </r>
  <r>
    <x v="2"/>
  </r>
  <r>
    <x v="2"/>
  </r>
  <r>
    <x v="2"/>
  </r>
  <r>
    <x v="7"/>
  </r>
  <r>
    <x v="2"/>
  </r>
  <r>
    <x v="7"/>
  </r>
  <r>
    <x v="0"/>
  </r>
  <r>
    <x v="7"/>
  </r>
  <r>
    <x v="7"/>
  </r>
  <r>
    <x v="4"/>
  </r>
  <r>
    <x v="2"/>
  </r>
  <r>
    <x v="4"/>
  </r>
  <r>
    <x v="2"/>
  </r>
  <r>
    <x v="0"/>
  </r>
  <r>
    <x v="4"/>
  </r>
  <r>
    <x v="2"/>
  </r>
  <r>
    <x v="4"/>
  </r>
  <r>
    <x v="7"/>
  </r>
  <r>
    <x v="4"/>
  </r>
  <r>
    <x v="7"/>
  </r>
  <r>
    <x v="7"/>
  </r>
  <r>
    <x v="7"/>
  </r>
  <r>
    <x v="4"/>
  </r>
  <r>
    <x v="9"/>
  </r>
  <r>
    <x v="2"/>
  </r>
  <r>
    <x v="0"/>
  </r>
  <r>
    <x v="6"/>
  </r>
  <r>
    <x v="2"/>
  </r>
  <r>
    <x v="8"/>
  </r>
  <r>
    <x v="2"/>
  </r>
  <r>
    <x v="4"/>
  </r>
  <r>
    <x v="0"/>
  </r>
  <r>
    <x v="4"/>
  </r>
  <r>
    <x v="4"/>
  </r>
  <r>
    <x v="4"/>
  </r>
  <r>
    <x v="4"/>
  </r>
  <r>
    <x v="0"/>
  </r>
  <r>
    <x v="2"/>
  </r>
  <r>
    <x v="10"/>
  </r>
  <r>
    <x v="1"/>
  </r>
  <r>
    <x v="4"/>
  </r>
  <r>
    <x v="4"/>
  </r>
  <r>
    <x v="0"/>
  </r>
  <r>
    <x v="4"/>
  </r>
  <r>
    <x v="8"/>
  </r>
  <r>
    <x v="6"/>
  </r>
  <r>
    <x v="11"/>
  </r>
  <r>
    <x v="2"/>
  </r>
  <r>
    <x v="4"/>
  </r>
  <r>
    <x v="4"/>
  </r>
  <r>
    <x v="1"/>
  </r>
  <r>
    <x v="2"/>
  </r>
  <r>
    <x v="2"/>
  </r>
  <r>
    <x v="1"/>
  </r>
  <r>
    <x v="4"/>
  </r>
  <r>
    <x v="2"/>
  </r>
  <r>
    <x v="4"/>
  </r>
  <r>
    <x v="4"/>
  </r>
  <r>
    <x v="4"/>
  </r>
  <r>
    <x v="2"/>
  </r>
  <r>
    <x v="2"/>
  </r>
  <r>
    <x v="1"/>
  </r>
  <r>
    <x v="4"/>
  </r>
  <r>
    <x v="4"/>
  </r>
  <r>
    <x v="4"/>
  </r>
  <r>
    <x v="2"/>
  </r>
  <r>
    <x v="4"/>
  </r>
  <r>
    <x v="2"/>
  </r>
  <r>
    <x v="2"/>
  </r>
  <r>
    <x v="4"/>
  </r>
  <r>
    <x v="2"/>
  </r>
  <r>
    <x v="7"/>
  </r>
  <r>
    <x v="2"/>
  </r>
  <r>
    <x v="0"/>
  </r>
  <r>
    <x v="7"/>
  </r>
  <r>
    <x v="2"/>
  </r>
  <r>
    <x v="11"/>
  </r>
  <r>
    <x v="0"/>
  </r>
  <r>
    <x v="2"/>
  </r>
  <r>
    <x v="6"/>
  </r>
  <r>
    <x v="0"/>
  </r>
  <r>
    <x v="0"/>
  </r>
  <r>
    <x v="7"/>
  </r>
  <r>
    <x v="7"/>
  </r>
  <r>
    <x v="2"/>
  </r>
  <r>
    <x v="0"/>
  </r>
  <r>
    <x v="6"/>
  </r>
  <r>
    <x v="6"/>
  </r>
  <r>
    <x v="11"/>
  </r>
  <r>
    <x v="4"/>
  </r>
  <r>
    <x v="2"/>
  </r>
  <r>
    <x v="6"/>
  </r>
  <r>
    <x v="2"/>
  </r>
  <r>
    <x v="6"/>
  </r>
  <r>
    <x v="4"/>
  </r>
  <r>
    <x v="0"/>
  </r>
  <r>
    <x v="7"/>
  </r>
  <r>
    <x v="1"/>
  </r>
  <r>
    <x v="0"/>
  </r>
  <r>
    <x v="4"/>
  </r>
  <r>
    <x v="11"/>
  </r>
  <r>
    <x v="1"/>
  </r>
  <r>
    <x v="4"/>
  </r>
  <r>
    <x v="3"/>
  </r>
  <r>
    <x v="0"/>
  </r>
  <r>
    <x v="4"/>
  </r>
  <r>
    <x v="4"/>
  </r>
  <r>
    <x v="0"/>
  </r>
  <r>
    <x v="4"/>
  </r>
  <r>
    <x v="10"/>
  </r>
  <r>
    <x v="6"/>
  </r>
  <r>
    <x v="0"/>
  </r>
  <r>
    <x v="6"/>
  </r>
  <r>
    <x v="1"/>
  </r>
  <r>
    <x v="6"/>
  </r>
  <r>
    <x v="1"/>
  </r>
  <r>
    <x v="2"/>
  </r>
  <r>
    <x v="2"/>
  </r>
  <r>
    <x v="1"/>
  </r>
  <r>
    <x v="4"/>
  </r>
  <r>
    <x v="4"/>
  </r>
  <r>
    <x v="2"/>
  </r>
  <r>
    <x v="11"/>
  </r>
  <r>
    <x v="11"/>
  </r>
  <r>
    <x v="4"/>
  </r>
  <r>
    <x v="4"/>
  </r>
  <r>
    <x v="4"/>
  </r>
  <r>
    <x v="0"/>
  </r>
  <r>
    <x v="7"/>
  </r>
  <r>
    <x v="9"/>
  </r>
  <r>
    <x v="2"/>
  </r>
  <r>
    <x v="6"/>
  </r>
  <r>
    <x v="4"/>
  </r>
  <r>
    <x v="11"/>
  </r>
  <r>
    <x v="7"/>
  </r>
  <r>
    <x v="4"/>
  </r>
  <r>
    <x v="4"/>
  </r>
  <r>
    <x v="2"/>
  </r>
  <r>
    <x v="1"/>
  </r>
  <r>
    <x v="0"/>
  </r>
  <r>
    <x v="4"/>
  </r>
  <r>
    <x v="4"/>
  </r>
  <r>
    <x v="0"/>
  </r>
  <r>
    <x v="4"/>
  </r>
  <r>
    <x v="1"/>
  </r>
  <r>
    <x v="4"/>
  </r>
  <r>
    <x v="2"/>
  </r>
  <r>
    <x v="0"/>
  </r>
  <r>
    <x v="2"/>
  </r>
  <r>
    <x v="10"/>
  </r>
  <r>
    <x v="7"/>
  </r>
  <r>
    <x v="4"/>
  </r>
  <r>
    <x v="0"/>
  </r>
  <r>
    <x v="4"/>
  </r>
  <r>
    <x v="4"/>
  </r>
  <r>
    <x v="4"/>
  </r>
  <r>
    <x v="4"/>
  </r>
  <r>
    <x v="4"/>
  </r>
  <r>
    <x v="5"/>
  </r>
  <r>
    <x v="2"/>
  </r>
  <r>
    <x v="2"/>
  </r>
  <r>
    <x v="4"/>
  </r>
  <r>
    <x v="8"/>
  </r>
  <r>
    <x v="4"/>
  </r>
  <r>
    <x v="2"/>
  </r>
  <r>
    <x v="4"/>
  </r>
  <r>
    <x v="2"/>
  </r>
  <r>
    <x v="2"/>
  </r>
  <r>
    <x v="6"/>
  </r>
  <r>
    <x v="1"/>
  </r>
  <r>
    <x v="2"/>
  </r>
  <r>
    <x v="6"/>
  </r>
  <r>
    <x v="4"/>
  </r>
  <r>
    <x v="4"/>
  </r>
  <r>
    <x v="2"/>
  </r>
  <r>
    <x v="6"/>
  </r>
  <r>
    <x v="2"/>
  </r>
  <r>
    <x v="4"/>
  </r>
  <r>
    <x v="2"/>
  </r>
  <r>
    <x v="1"/>
  </r>
  <r>
    <x v="0"/>
  </r>
  <r>
    <x v="2"/>
  </r>
  <r>
    <x v="7"/>
  </r>
  <r>
    <x v="4"/>
  </r>
  <r>
    <x v="8"/>
  </r>
  <r>
    <x v="2"/>
  </r>
  <r>
    <x v="4"/>
  </r>
  <r>
    <x v="0"/>
  </r>
  <r>
    <x v="4"/>
  </r>
  <r>
    <x v="2"/>
  </r>
  <r>
    <x v="4"/>
  </r>
  <r>
    <x v="7"/>
  </r>
  <r>
    <x v="4"/>
  </r>
  <r>
    <x v="2"/>
  </r>
  <r>
    <x v="4"/>
  </r>
  <r>
    <x v="6"/>
  </r>
  <r>
    <x v="2"/>
  </r>
  <r>
    <x v="6"/>
  </r>
  <r>
    <x v="2"/>
  </r>
  <r>
    <x v="11"/>
  </r>
  <r>
    <x v="2"/>
  </r>
  <r>
    <x v="4"/>
  </r>
  <r>
    <x v="6"/>
  </r>
  <r>
    <x v="11"/>
  </r>
  <r>
    <x v="2"/>
  </r>
  <r>
    <x v="4"/>
  </r>
  <r>
    <x v="4"/>
  </r>
  <r>
    <x v="4"/>
  </r>
  <r>
    <x v="4"/>
  </r>
  <r>
    <x v="6"/>
  </r>
  <r>
    <x v="7"/>
  </r>
  <r>
    <x v="7"/>
  </r>
  <r>
    <x v="4"/>
  </r>
  <r>
    <x v="4"/>
  </r>
  <r>
    <x v="2"/>
  </r>
  <r>
    <x v="7"/>
  </r>
  <r>
    <x v="6"/>
  </r>
  <r>
    <x v="4"/>
  </r>
  <r>
    <x v="4"/>
  </r>
  <r>
    <x v="2"/>
  </r>
  <r>
    <x v="2"/>
  </r>
  <r>
    <x v="1"/>
  </r>
  <r>
    <x v="7"/>
  </r>
  <r>
    <x v="8"/>
  </r>
  <r>
    <x v="11"/>
  </r>
  <r>
    <x v="6"/>
  </r>
  <r>
    <x v="2"/>
  </r>
  <r>
    <x v="4"/>
  </r>
  <r>
    <x v="11"/>
  </r>
  <r>
    <x v="11"/>
  </r>
  <r>
    <x v="1"/>
  </r>
  <r>
    <x v="13"/>
  </r>
  <r>
    <x v="4"/>
  </r>
  <r>
    <x v="4"/>
  </r>
  <r>
    <x v="2"/>
  </r>
  <r>
    <x v="2"/>
  </r>
  <r>
    <x v="11"/>
  </r>
  <r>
    <x v="0"/>
  </r>
  <r>
    <x v="4"/>
  </r>
  <r>
    <x v="0"/>
  </r>
  <r>
    <x v="4"/>
  </r>
  <r>
    <x v="2"/>
  </r>
  <r>
    <x v="11"/>
  </r>
  <r>
    <x v="2"/>
  </r>
  <r>
    <x v="4"/>
  </r>
  <r>
    <x v="2"/>
  </r>
  <r>
    <x v="4"/>
  </r>
  <r>
    <x v="11"/>
  </r>
  <r>
    <x v="4"/>
  </r>
  <r>
    <x v="11"/>
  </r>
  <r>
    <x v="1"/>
  </r>
  <r>
    <x v="2"/>
  </r>
  <r>
    <x v="4"/>
  </r>
  <r>
    <x v="3"/>
  </r>
  <r>
    <x v="0"/>
  </r>
  <r>
    <x v="11"/>
  </r>
  <r>
    <x v="11"/>
  </r>
  <r>
    <x v="4"/>
  </r>
  <r>
    <x v="8"/>
  </r>
  <r>
    <x v="0"/>
  </r>
  <r>
    <x v="11"/>
  </r>
  <r>
    <x v="4"/>
  </r>
  <r>
    <x v="1"/>
  </r>
  <r>
    <x v="4"/>
  </r>
  <r>
    <x v="8"/>
  </r>
  <r>
    <x v="0"/>
  </r>
  <r>
    <x v="0"/>
  </r>
  <r>
    <x v="2"/>
  </r>
  <r>
    <x v="4"/>
  </r>
  <r>
    <x v="4"/>
  </r>
  <r>
    <x v="6"/>
  </r>
  <r>
    <x v="11"/>
  </r>
  <r>
    <x v="2"/>
  </r>
  <r>
    <x v="11"/>
  </r>
  <r>
    <x v="5"/>
  </r>
  <r>
    <x v="4"/>
  </r>
  <r>
    <x v="2"/>
  </r>
  <r>
    <x v="4"/>
  </r>
  <r>
    <x v="0"/>
  </r>
  <r>
    <x v="4"/>
  </r>
  <r>
    <x v="2"/>
  </r>
  <r>
    <x v="4"/>
  </r>
  <r>
    <x v="2"/>
  </r>
  <r>
    <x v="0"/>
  </r>
  <r>
    <x v="4"/>
  </r>
  <r>
    <x v="11"/>
  </r>
  <r>
    <x v="0"/>
  </r>
  <r>
    <x v="2"/>
  </r>
  <r>
    <x v="4"/>
  </r>
  <r>
    <x v="9"/>
  </r>
  <r>
    <x v="1"/>
  </r>
  <r>
    <x v="7"/>
  </r>
  <r>
    <x v="4"/>
  </r>
  <r>
    <x v="2"/>
  </r>
  <r>
    <x v="5"/>
  </r>
  <r>
    <x v="1"/>
  </r>
  <r>
    <x v="4"/>
  </r>
  <r>
    <x v="4"/>
  </r>
  <r>
    <x v="4"/>
  </r>
  <r>
    <x v="7"/>
  </r>
  <r>
    <x v="4"/>
  </r>
  <r>
    <x v="4"/>
  </r>
  <r>
    <x v="0"/>
  </r>
  <r>
    <x v="6"/>
  </r>
  <r>
    <x v="4"/>
  </r>
  <r>
    <x v="0"/>
  </r>
  <r>
    <x v="4"/>
  </r>
  <r>
    <x v="1"/>
  </r>
  <r>
    <x v="6"/>
  </r>
  <r>
    <x v="0"/>
  </r>
  <r>
    <x v="3"/>
  </r>
  <r>
    <x v="2"/>
  </r>
  <r>
    <x v="7"/>
  </r>
  <r>
    <x v="0"/>
  </r>
  <r>
    <x v="4"/>
  </r>
  <r>
    <x v="2"/>
  </r>
  <r>
    <x v="4"/>
  </r>
  <r>
    <x v="1"/>
  </r>
  <r>
    <x v="4"/>
  </r>
  <r>
    <x v="4"/>
  </r>
  <r>
    <x v="2"/>
  </r>
  <r>
    <x v="2"/>
  </r>
  <r>
    <x v="0"/>
  </r>
  <r>
    <x v="6"/>
  </r>
  <r>
    <x v="6"/>
  </r>
  <r>
    <x v="2"/>
  </r>
  <r>
    <x v="0"/>
  </r>
  <r>
    <x v="2"/>
  </r>
  <r>
    <x v="4"/>
  </r>
  <r>
    <x v="4"/>
  </r>
  <r>
    <x v="11"/>
  </r>
  <r>
    <x v="1"/>
  </r>
  <r>
    <x v="4"/>
  </r>
  <r>
    <x v="2"/>
  </r>
  <r>
    <x v="2"/>
  </r>
  <r>
    <x v="4"/>
  </r>
  <r>
    <x v="2"/>
  </r>
  <r>
    <x v="7"/>
  </r>
  <r>
    <x v="4"/>
  </r>
  <r>
    <x v="6"/>
  </r>
  <r>
    <x v="4"/>
  </r>
  <r>
    <x v="6"/>
  </r>
  <r>
    <x v="4"/>
  </r>
  <r>
    <x v="2"/>
  </r>
  <r>
    <x v="4"/>
  </r>
  <r>
    <x v="0"/>
  </r>
  <r>
    <x v="0"/>
  </r>
  <r>
    <x v="2"/>
  </r>
  <r>
    <x v="4"/>
  </r>
  <r>
    <x v="7"/>
  </r>
  <r>
    <x v="4"/>
  </r>
  <r>
    <x v="0"/>
  </r>
  <r>
    <x v="4"/>
  </r>
  <r>
    <x v="2"/>
  </r>
  <r>
    <x v="4"/>
  </r>
  <r>
    <x v="2"/>
  </r>
  <r>
    <x v="4"/>
  </r>
  <r>
    <x v="4"/>
  </r>
  <r>
    <x v="4"/>
  </r>
  <r>
    <x v="4"/>
  </r>
  <r>
    <x v="4"/>
  </r>
  <r>
    <x v="6"/>
  </r>
  <r>
    <x v="4"/>
  </r>
  <r>
    <x v="4"/>
  </r>
  <r>
    <x v="0"/>
  </r>
  <r>
    <x v="2"/>
  </r>
  <r>
    <x v="4"/>
  </r>
  <r>
    <x v="0"/>
  </r>
  <r>
    <x v="2"/>
  </r>
  <r>
    <x v="11"/>
  </r>
  <r>
    <x v="0"/>
  </r>
  <r>
    <x v="2"/>
  </r>
  <r>
    <x v="0"/>
  </r>
  <r>
    <x v="2"/>
  </r>
  <r>
    <x v="2"/>
  </r>
  <r>
    <x v="11"/>
  </r>
  <r>
    <x v="11"/>
  </r>
  <r>
    <x v="7"/>
  </r>
  <r>
    <x v="2"/>
  </r>
  <r>
    <x v="0"/>
  </r>
  <r>
    <x v="0"/>
  </r>
  <r>
    <x v="4"/>
  </r>
  <r>
    <x v="8"/>
  </r>
  <r>
    <x v="9"/>
  </r>
  <r>
    <x v="0"/>
  </r>
  <r>
    <x v="4"/>
  </r>
  <r>
    <x v="1"/>
  </r>
  <r>
    <x v="2"/>
  </r>
  <r>
    <x v="6"/>
  </r>
  <r>
    <x v="11"/>
  </r>
  <r>
    <x v="0"/>
  </r>
  <r>
    <x v="0"/>
  </r>
  <r>
    <x v="4"/>
  </r>
  <r>
    <x v="4"/>
  </r>
  <r>
    <x v="7"/>
  </r>
  <r>
    <x v="4"/>
  </r>
  <r>
    <x v="4"/>
  </r>
  <r>
    <x v="9"/>
  </r>
  <r>
    <x v="0"/>
  </r>
  <r>
    <x v="11"/>
  </r>
  <r>
    <x v="2"/>
  </r>
  <r>
    <x v="2"/>
  </r>
  <r>
    <x v="2"/>
  </r>
  <r>
    <x v="2"/>
  </r>
  <r>
    <x v="4"/>
  </r>
  <r>
    <x v="1"/>
  </r>
  <r>
    <x v="6"/>
  </r>
  <r>
    <x v="0"/>
  </r>
  <r>
    <x v="2"/>
  </r>
  <r>
    <x v="2"/>
  </r>
  <r>
    <x v="4"/>
  </r>
  <r>
    <x v="4"/>
  </r>
  <r>
    <x v="4"/>
  </r>
  <r>
    <x v="2"/>
  </r>
  <r>
    <x v="7"/>
  </r>
  <r>
    <x v="1"/>
  </r>
  <r>
    <x v="0"/>
  </r>
  <r>
    <x v="1"/>
  </r>
  <r>
    <x v="0"/>
  </r>
  <r>
    <x v="11"/>
  </r>
  <r>
    <x v="6"/>
  </r>
  <r>
    <x v="6"/>
  </r>
  <r>
    <x v="4"/>
  </r>
  <r>
    <x v="7"/>
  </r>
  <r>
    <x v="4"/>
  </r>
  <r>
    <x v="4"/>
  </r>
  <r>
    <x v="1"/>
  </r>
  <r>
    <x v="2"/>
  </r>
  <r>
    <x v="2"/>
  </r>
  <r>
    <x v="7"/>
  </r>
  <r>
    <x v="4"/>
  </r>
  <r>
    <x v="4"/>
  </r>
  <r>
    <x v="4"/>
  </r>
  <r>
    <x v="11"/>
  </r>
  <r>
    <x v="4"/>
  </r>
  <r>
    <x v="4"/>
  </r>
  <r>
    <x v="0"/>
  </r>
  <r>
    <x v="8"/>
  </r>
  <r>
    <x v="4"/>
  </r>
  <r>
    <x v="4"/>
  </r>
  <r>
    <x v="4"/>
  </r>
  <r>
    <x v="2"/>
  </r>
  <r>
    <x v="6"/>
  </r>
  <r>
    <x v="2"/>
  </r>
  <r>
    <x v="0"/>
  </r>
  <r>
    <x v="4"/>
  </r>
  <r>
    <x v="4"/>
  </r>
  <r>
    <x v="2"/>
  </r>
  <r>
    <x v="4"/>
  </r>
  <r>
    <x v="4"/>
  </r>
  <r>
    <x v="4"/>
  </r>
  <r>
    <x v="3"/>
  </r>
  <r>
    <x v="4"/>
  </r>
  <r>
    <x v="4"/>
  </r>
  <r>
    <x v="0"/>
  </r>
  <r>
    <x v="4"/>
  </r>
  <r>
    <x v="4"/>
  </r>
  <r>
    <x v="7"/>
  </r>
  <r>
    <x v="7"/>
  </r>
  <r>
    <x v="7"/>
  </r>
  <r>
    <x v="1"/>
  </r>
  <r>
    <x v="2"/>
  </r>
  <r>
    <x v="2"/>
  </r>
  <r>
    <x v="6"/>
  </r>
  <r>
    <x v="4"/>
  </r>
  <r>
    <x v="4"/>
  </r>
  <r>
    <x v="4"/>
  </r>
  <r>
    <x v="0"/>
  </r>
  <r>
    <x v="6"/>
  </r>
  <r>
    <x v="6"/>
  </r>
  <r>
    <x v="4"/>
  </r>
  <r>
    <x v="2"/>
  </r>
  <r>
    <x v="0"/>
  </r>
  <r>
    <x v="4"/>
  </r>
  <r>
    <x v="0"/>
  </r>
  <r>
    <x v="4"/>
  </r>
  <r>
    <x v="4"/>
  </r>
  <r>
    <x v="0"/>
  </r>
  <r>
    <x v="4"/>
  </r>
  <r>
    <x v="11"/>
  </r>
  <r>
    <x v="2"/>
  </r>
  <r>
    <x v="4"/>
  </r>
  <r>
    <x v="6"/>
  </r>
  <r>
    <x v="4"/>
  </r>
  <r>
    <x v="4"/>
  </r>
  <r>
    <x v="2"/>
  </r>
  <r>
    <x v="4"/>
  </r>
  <r>
    <x v="4"/>
  </r>
  <r>
    <x v="2"/>
  </r>
  <r>
    <x v="2"/>
  </r>
  <r>
    <x v="4"/>
  </r>
  <r>
    <x v="3"/>
  </r>
  <r>
    <x v="11"/>
  </r>
  <r>
    <x v="0"/>
  </r>
  <r>
    <x v="0"/>
  </r>
  <r>
    <x v="0"/>
  </r>
  <r>
    <x v="4"/>
  </r>
  <r>
    <x v="0"/>
  </r>
  <r>
    <x v="6"/>
  </r>
  <r>
    <x v="2"/>
  </r>
  <r>
    <x v="4"/>
  </r>
  <r>
    <x v="2"/>
  </r>
  <r>
    <x v="4"/>
  </r>
  <r>
    <x v="11"/>
  </r>
  <r>
    <x v="0"/>
  </r>
  <r>
    <x v="2"/>
  </r>
  <r>
    <x v="4"/>
  </r>
  <r>
    <x v="2"/>
  </r>
  <r>
    <x v="7"/>
  </r>
  <r>
    <x v="7"/>
  </r>
  <r>
    <x v="0"/>
  </r>
  <r>
    <x v="0"/>
  </r>
  <r>
    <x v="0"/>
  </r>
  <r>
    <x v="0"/>
  </r>
  <r>
    <x v="1"/>
  </r>
  <r>
    <x v="11"/>
  </r>
  <r>
    <x v="4"/>
  </r>
  <r>
    <x v="6"/>
  </r>
  <r>
    <x v="4"/>
  </r>
  <r>
    <x v="6"/>
  </r>
  <r>
    <x v="0"/>
  </r>
  <r>
    <x v="11"/>
  </r>
  <r>
    <x v="4"/>
  </r>
  <r>
    <x v="2"/>
  </r>
  <r>
    <x v="0"/>
  </r>
  <r>
    <x v="2"/>
  </r>
  <r>
    <x v="2"/>
  </r>
  <r>
    <x v="2"/>
  </r>
  <r>
    <x v="4"/>
  </r>
  <r>
    <x v="4"/>
  </r>
  <r>
    <x v="1"/>
  </r>
  <r>
    <x v="4"/>
  </r>
  <r>
    <x v="0"/>
  </r>
  <r>
    <x v="1"/>
  </r>
  <r>
    <x v="2"/>
  </r>
  <r>
    <x v="2"/>
  </r>
  <r>
    <x v="4"/>
  </r>
  <r>
    <x v="2"/>
  </r>
  <r>
    <x v="7"/>
  </r>
  <r>
    <x v="7"/>
  </r>
  <r>
    <x v="2"/>
  </r>
  <r>
    <x v="2"/>
  </r>
  <r>
    <x v="2"/>
  </r>
  <r>
    <x v="1"/>
  </r>
  <r>
    <x v="4"/>
  </r>
  <r>
    <x v="4"/>
  </r>
  <r>
    <x v="4"/>
  </r>
  <r>
    <x v="2"/>
  </r>
  <r>
    <x v="1"/>
  </r>
  <r>
    <x v="2"/>
  </r>
  <r>
    <x v="7"/>
  </r>
  <r>
    <x v="4"/>
  </r>
  <r>
    <x v="4"/>
  </r>
  <r>
    <x v="2"/>
  </r>
  <r>
    <x v="14"/>
  </r>
  <r>
    <x v="4"/>
  </r>
  <r>
    <x v="7"/>
  </r>
  <r>
    <x v="4"/>
  </r>
  <r>
    <x v="6"/>
  </r>
  <r>
    <x v="2"/>
  </r>
  <r>
    <x v="2"/>
  </r>
  <r>
    <x v="4"/>
  </r>
  <r>
    <x v="0"/>
  </r>
  <r>
    <x v="11"/>
  </r>
  <r>
    <x v="4"/>
  </r>
  <r>
    <x v="6"/>
  </r>
  <r>
    <x v="7"/>
  </r>
  <r>
    <x v="5"/>
  </r>
  <r>
    <x v="1"/>
  </r>
  <r>
    <x v="4"/>
  </r>
  <r>
    <x v="4"/>
  </r>
  <r>
    <x v="11"/>
  </r>
  <r>
    <x v="7"/>
  </r>
  <r>
    <x v="2"/>
  </r>
  <r>
    <x v="6"/>
  </r>
  <r>
    <x v="2"/>
  </r>
  <r>
    <x v="2"/>
  </r>
  <r>
    <x v="2"/>
  </r>
  <r>
    <x v="2"/>
  </r>
  <r>
    <x v="2"/>
  </r>
  <r>
    <x v="7"/>
  </r>
  <r>
    <x v="0"/>
  </r>
  <r>
    <x v="2"/>
  </r>
  <r>
    <x v="7"/>
  </r>
  <r>
    <x v="4"/>
  </r>
  <r>
    <x v="15"/>
  </r>
  <r>
    <x v="2"/>
  </r>
  <r>
    <x v="9"/>
  </r>
  <r>
    <x v="7"/>
  </r>
  <r>
    <x v="4"/>
  </r>
  <r>
    <x v="2"/>
  </r>
  <r>
    <x v="0"/>
  </r>
  <r>
    <x v="6"/>
  </r>
  <r>
    <x v="4"/>
  </r>
  <r>
    <x v="4"/>
  </r>
  <r>
    <x v="4"/>
  </r>
  <r>
    <x v="6"/>
  </r>
  <r>
    <x v="8"/>
  </r>
  <r>
    <x v="4"/>
  </r>
  <r>
    <x v="2"/>
  </r>
  <r>
    <x v="2"/>
  </r>
  <r>
    <x v="4"/>
  </r>
  <r>
    <x v="0"/>
  </r>
  <r>
    <x v="4"/>
  </r>
  <r>
    <x v="4"/>
  </r>
  <r>
    <x v="4"/>
  </r>
  <r>
    <x v="4"/>
  </r>
  <r>
    <x v="4"/>
  </r>
  <r>
    <x v="7"/>
  </r>
  <r>
    <x v="11"/>
  </r>
  <r>
    <x v="4"/>
  </r>
  <r>
    <x v="1"/>
  </r>
  <r>
    <x v="7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2"/>
  </r>
  <r>
    <x v="4"/>
  </r>
  <r>
    <x v="4"/>
  </r>
  <r>
    <x v="0"/>
  </r>
  <r>
    <x v="7"/>
  </r>
  <r>
    <x v="2"/>
  </r>
  <r>
    <x v="2"/>
  </r>
  <r>
    <x v="2"/>
  </r>
  <r>
    <x v="4"/>
  </r>
  <r>
    <x v="4"/>
  </r>
  <r>
    <x v="6"/>
  </r>
  <r>
    <x v="4"/>
  </r>
  <r>
    <x v="2"/>
  </r>
  <r>
    <x v="6"/>
  </r>
  <r>
    <x v="2"/>
  </r>
  <r>
    <x v="0"/>
  </r>
  <r>
    <x v="4"/>
  </r>
  <r>
    <x v="2"/>
  </r>
  <r>
    <x v="0"/>
  </r>
  <r>
    <x v="11"/>
  </r>
  <r>
    <x v="4"/>
  </r>
  <r>
    <x v="7"/>
  </r>
  <r>
    <x v="4"/>
  </r>
  <r>
    <x v="7"/>
  </r>
  <r>
    <x v="4"/>
  </r>
  <r>
    <x v="4"/>
  </r>
  <r>
    <x v="7"/>
  </r>
  <r>
    <x v="2"/>
  </r>
  <r>
    <x v="4"/>
  </r>
  <r>
    <x v="6"/>
  </r>
  <r>
    <x v="2"/>
  </r>
  <r>
    <x v="4"/>
  </r>
  <r>
    <x v="4"/>
  </r>
  <r>
    <x v="4"/>
  </r>
  <r>
    <x v="0"/>
  </r>
  <r>
    <x v="4"/>
  </r>
  <r>
    <x v="6"/>
  </r>
  <r>
    <x v="4"/>
  </r>
  <r>
    <x v="8"/>
  </r>
  <r>
    <x v="11"/>
  </r>
  <r>
    <x v="2"/>
  </r>
  <r>
    <x v="4"/>
  </r>
  <r>
    <x v="11"/>
  </r>
  <r>
    <x v="11"/>
  </r>
  <r>
    <x v="8"/>
  </r>
  <r>
    <x v="0"/>
  </r>
  <r>
    <x v="5"/>
  </r>
  <r>
    <x v="4"/>
  </r>
  <r>
    <x v="11"/>
  </r>
  <r>
    <x v="2"/>
  </r>
  <r>
    <x v="4"/>
  </r>
  <r>
    <x v="7"/>
  </r>
  <r>
    <x v="8"/>
  </r>
  <r>
    <x v="7"/>
  </r>
  <r>
    <x v="11"/>
  </r>
  <r>
    <x v="5"/>
  </r>
  <r>
    <x v="11"/>
  </r>
  <r>
    <x v="4"/>
  </r>
  <r>
    <x v="2"/>
  </r>
  <r>
    <x v="4"/>
  </r>
  <r>
    <x v="4"/>
  </r>
  <r>
    <x v="3"/>
  </r>
  <r>
    <x v="2"/>
  </r>
  <r>
    <x v="4"/>
  </r>
  <r>
    <x v="4"/>
  </r>
  <r>
    <x v="11"/>
  </r>
  <r>
    <x v="2"/>
  </r>
  <r>
    <x v="2"/>
  </r>
  <r>
    <x v="2"/>
  </r>
  <r>
    <x v="1"/>
  </r>
  <r>
    <x v="4"/>
  </r>
  <r>
    <x v="6"/>
  </r>
  <r>
    <x v="11"/>
  </r>
  <r>
    <x v="1"/>
  </r>
  <r>
    <x v="4"/>
  </r>
  <r>
    <x v="2"/>
  </r>
  <r>
    <x v="2"/>
  </r>
  <r>
    <x v="11"/>
  </r>
  <r>
    <x v="11"/>
  </r>
  <r>
    <x v="4"/>
  </r>
  <r>
    <x v="0"/>
  </r>
  <r>
    <x v="11"/>
  </r>
  <r>
    <x v="4"/>
  </r>
  <r>
    <x v="0"/>
  </r>
  <r>
    <x v="4"/>
  </r>
  <r>
    <x v="2"/>
  </r>
  <r>
    <x v="4"/>
  </r>
  <r>
    <x v="0"/>
  </r>
  <r>
    <x v="4"/>
  </r>
  <r>
    <x v="4"/>
  </r>
  <r>
    <x v="11"/>
  </r>
  <r>
    <x v="4"/>
  </r>
  <r>
    <x v="4"/>
  </r>
  <r>
    <x v="4"/>
  </r>
  <r>
    <x v="2"/>
  </r>
  <r>
    <x v="9"/>
  </r>
  <r>
    <x v="2"/>
  </r>
  <r>
    <x v="2"/>
  </r>
  <r>
    <x v="4"/>
  </r>
  <r>
    <x v="7"/>
  </r>
  <r>
    <x v="2"/>
  </r>
  <r>
    <x v="4"/>
  </r>
  <r>
    <x v="4"/>
  </r>
  <r>
    <x v="2"/>
  </r>
  <r>
    <x v="6"/>
  </r>
  <r>
    <x v="7"/>
  </r>
  <r>
    <x v="2"/>
  </r>
  <r>
    <x v="7"/>
  </r>
  <r>
    <x v="6"/>
  </r>
  <r>
    <x v="2"/>
  </r>
  <r>
    <x v="4"/>
  </r>
  <r>
    <x v="6"/>
  </r>
  <r>
    <x v="2"/>
  </r>
  <r>
    <x v="2"/>
  </r>
  <r>
    <x v="11"/>
  </r>
  <r>
    <x v="6"/>
  </r>
  <r>
    <x v="5"/>
  </r>
  <r>
    <x v="4"/>
  </r>
  <r>
    <x v="4"/>
  </r>
  <r>
    <x v="4"/>
  </r>
  <r>
    <x v="2"/>
  </r>
  <r>
    <x v="11"/>
  </r>
  <r>
    <x v="4"/>
  </r>
  <r>
    <x v="2"/>
  </r>
  <r>
    <x v="8"/>
  </r>
  <r>
    <x v="4"/>
  </r>
  <r>
    <x v="6"/>
  </r>
  <r>
    <x v="4"/>
  </r>
  <r>
    <x v="2"/>
  </r>
  <r>
    <x v="4"/>
  </r>
  <r>
    <x v="4"/>
  </r>
  <r>
    <x v="2"/>
  </r>
  <r>
    <x v="6"/>
  </r>
  <r>
    <x v="2"/>
  </r>
  <r>
    <x v="2"/>
  </r>
  <r>
    <x v="4"/>
  </r>
  <r>
    <x v="2"/>
  </r>
  <r>
    <x v="6"/>
  </r>
  <r>
    <x v="4"/>
  </r>
  <r>
    <x v="6"/>
  </r>
  <r>
    <x v="4"/>
  </r>
  <r>
    <x v="0"/>
  </r>
  <r>
    <x v="2"/>
  </r>
  <r>
    <x v="2"/>
  </r>
  <r>
    <x v="0"/>
  </r>
  <r>
    <x v="0"/>
  </r>
  <r>
    <x v="2"/>
  </r>
  <r>
    <x v="4"/>
  </r>
  <r>
    <x v="1"/>
  </r>
  <r>
    <x v="8"/>
  </r>
  <r>
    <x v="6"/>
  </r>
  <r>
    <x v="4"/>
  </r>
  <r>
    <x v="11"/>
  </r>
  <r>
    <x v="2"/>
  </r>
  <r>
    <x v="4"/>
  </r>
  <r>
    <x v="2"/>
  </r>
  <r>
    <x v="0"/>
  </r>
  <r>
    <x v="2"/>
  </r>
  <r>
    <x v="2"/>
  </r>
  <r>
    <x v="2"/>
  </r>
  <r>
    <x v="5"/>
  </r>
  <r>
    <x v="4"/>
  </r>
  <r>
    <x v="11"/>
  </r>
  <r>
    <x v="2"/>
  </r>
  <r>
    <x v="2"/>
  </r>
  <r>
    <x v="4"/>
  </r>
  <r>
    <x v="0"/>
  </r>
  <r>
    <x v="4"/>
  </r>
  <r>
    <x v="4"/>
  </r>
  <r>
    <x v="6"/>
  </r>
  <r>
    <x v="6"/>
  </r>
  <r>
    <x v="2"/>
  </r>
  <r>
    <x v="4"/>
  </r>
  <r>
    <x v="4"/>
  </r>
  <r>
    <x v="4"/>
  </r>
  <r>
    <x v="4"/>
  </r>
  <r>
    <x v="9"/>
  </r>
  <r>
    <x v="2"/>
  </r>
  <r>
    <x v="4"/>
  </r>
  <r>
    <x v="4"/>
  </r>
  <r>
    <x v="4"/>
  </r>
  <r>
    <x v="4"/>
  </r>
  <r>
    <x v="1"/>
  </r>
  <r>
    <x v="9"/>
  </r>
  <r>
    <x v="1"/>
  </r>
  <r>
    <x v="2"/>
  </r>
  <r>
    <x v="2"/>
  </r>
  <r>
    <x v="2"/>
  </r>
  <r>
    <x v="4"/>
  </r>
  <r>
    <x v="6"/>
  </r>
  <r>
    <x v="4"/>
  </r>
  <r>
    <x v="4"/>
  </r>
  <r>
    <x v="2"/>
  </r>
  <r>
    <x v="6"/>
  </r>
  <r>
    <x v="4"/>
  </r>
  <r>
    <x v="4"/>
  </r>
  <r>
    <x v="2"/>
  </r>
  <r>
    <x v="4"/>
  </r>
  <r>
    <x v="2"/>
  </r>
  <r>
    <x v="7"/>
  </r>
  <r>
    <x v="2"/>
  </r>
  <r>
    <x v="2"/>
  </r>
  <r>
    <x v="2"/>
  </r>
  <r>
    <x v="7"/>
  </r>
  <r>
    <x v="1"/>
  </r>
  <r>
    <x v="7"/>
  </r>
  <r>
    <x v="4"/>
  </r>
  <r>
    <x v="1"/>
  </r>
  <r>
    <x v="2"/>
  </r>
  <r>
    <x v="4"/>
  </r>
  <r>
    <x v="0"/>
  </r>
  <r>
    <x v="4"/>
  </r>
  <r>
    <x v="4"/>
  </r>
  <r>
    <x v="4"/>
  </r>
  <r>
    <x v="6"/>
  </r>
  <r>
    <x v="4"/>
  </r>
  <r>
    <x v="11"/>
  </r>
  <r>
    <x v="4"/>
  </r>
  <r>
    <x v="4"/>
  </r>
  <r>
    <x v="7"/>
  </r>
  <r>
    <x v="2"/>
  </r>
  <r>
    <x v="4"/>
  </r>
  <r>
    <x v="0"/>
  </r>
  <r>
    <x v="2"/>
  </r>
  <r>
    <x v="4"/>
  </r>
  <r>
    <x v="4"/>
  </r>
  <r>
    <x v="0"/>
  </r>
  <r>
    <x v="4"/>
  </r>
  <r>
    <x v="0"/>
  </r>
  <r>
    <x v="0"/>
  </r>
  <r>
    <x v="9"/>
  </r>
  <r>
    <x v="9"/>
  </r>
  <r>
    <x v="7"/>
  </r>
  <r>
    <x v="4"/>
  </r>
  <r>
    <x v="2"/>
  </r>
  <r>
    <x v="6"/>
  </r>
  <r>
    <x v="4"/>
  </r>
  <r>
    <x v="2"/>
  </r>
  <r>
    <x v="2"/>
  </r>
  <r>
    <x v="2"/>
  </r>
  <r>
    <x v="6"/>
  </r>
  <r>
    <x v="4"/>
  </r>
  <r>
    <x v="4"/>
  </r>
  <r>
    <x v="0"/>
  </r>
  <r>
    <x v="2"/>
  </r>
  <r>
    <x v="4"/>
  </r>
  <r>
    <x v="11"/>
  </r>
  <r>
    <x v="4"/>
  </r>
  <r>
    <x v="6"/>
  </r>
  <r>
    <x v="8"/>
  </r>
  <r>
    <x v="2"/>
  </r>
  <r>
    <x v="11"/>
  </r>
  <r>
    <x v="11"/>
  </r>
  <r>
    <x v="7"/>
  </r>
  <r>
    <x v="4"/>
  </r>
  <r>
    <x v="11"/>
  </r>
  <r>
    <x v="1"/>
  </r>
  <r>
    <x v="1"/>
  </r>
  <r>
    <x v="8"/>
  </r>
  <r>
    <x v="4"/>
  </r>
  <r>
    <x v="0"/>
  </r>
  <r>
    <x v="4"/>
  </r>
  <r>
    <x v="2"/>
  </r>
  <r>
    <x v="4"/>
  </r>
  <r>
    <x v="0"/>
  </r>
  <r>
    <x v="4"/>
  </r>
  <r>
    <x v="4"/>
  </r>
  <r>
    <x v="4"/>
  </r>
  <r>
    <x v="6"/>
  </r>
  <r>
    <x v="8"/>
  </r>
  <r>
    <x v="4"/>
  </r>
  <r>
    <x v="2"/>
  </r>
  <r>
    <x v="4"/>
  </r>
  <r>
    <x v="7"/>
  </r>
  <r>
    <x v="6"/>
  </r>
  <r>
    <x v="4"/>
  </r>
  <r>
    <x v="4"/>
  </r>
  <r>
    <x v="4"/>
  </r>
  <r>
    <x v="2"/>
  </r>
  <r>
    <x v="2"/>
  </r>
  <r>
    <x v="0"/>
  </r>
  <r>
    <x v="0"/>
  </r>
  <r>
    <x v="4"/>
  </r>
  <r>
    <x v="4"/>
  </r>
  <r>
    <x v="6"/>
  </r>
  <r>
    <x v="4"/>
  </r>
  <r>
    <x v="2"/>
  </r>
  <r>
    <x v="11"/>
  </r>
  <r>
    <x v="4"/>
  </r>
  <r>
    <x v="2"/>
  </r>
  <r>
    <x v="1"/>
  </r>
  <r>
    <x v="2"/>
  </r>
  <r>
    <x v="2"/>
  </r>
  <r>
    <x v="2"/>
  </r>
  <r>
    <x v="4"/>
  </r>
  <r>
    <x v="9"/>
  </r>
  <r>
    <x v="11"/>
  </r>
  <r>
    <x v="6"/>
  </r>
  <r>
    <x v="4"/>
  </r>
  <r>
    <x v="11"/>
  </r>
  <r>
    <x v="1"/>
  </r>
  <r>
    <x v="4"/>
  </r>
  <r>
    <x v="11"/>
  </r>
  <r>
    <x v="2"/>
  </r>
  <r>
    <x v="4"/>
  </r>
  <r>
    <x v="11"/>
  </r>
  <r>
    <x v="2"/>
  </r>
  <r>
    <x v="4"/>
  </r>
  <r>
    <x v="2"/>
  </r>
  <r>
    <x v="11"/>
  </r>
  <r>
    <x v="4"/>
  </r>
  <r>
    <x v="9"/>
  </r>
  <r>
    <x v="4"/>
  </r>
  <r>
    <x v="11"/>
  </r>
  <r>
    <x v="4"/>
  </r>
  <r>
    <x v="2"/>
  </r>
  <r>
    <x v="4"/>
  </r>
  <r>
    <x v="2"/>
  </r>
  <r>
    <x v="2"/>
  </r>
  <r>
    <x v="4"/>
  </r>
  <r>
    <x v="2"/>
  </r>
  <r>
    <x v="4"/>
  </r>
  <r>
    <x v="4"/>
  </r>
  <r>
    <x v="4"/>
  </r>
  <r>
    <x v="9"/>
  </r>
  <r>
    <x v="2"/>
  </r>
  <r>
    <x v="4"/>
  </r>
  <r>
    <x v="4"/>
  </r>
  <r>
    <x v="9"/>
  </r>
  <r>
    <x v="4"/>
  </r>
  <r>
    <x v="11"/>
  </r>
  <r>
    <x v="2"/>
  </r>
  <r>
    <x v="4"/>
  </r>
  <r>
    <x v="2"/>
  </r>
  <r>
    <x v="2"/>
  </r>
  <r>
    <x v="6"/>
  </r>
  <r>
    <x v="2"/>
  </r>
  <r>
    <x v="3"/>
  </r>
  <r>
    <x v="11"/>
  </r>
  <r>
    <x v="11"/>
  </r>
  <r>
    <x v="2"/>
  </r>
  <r>
    <x v="2"/>
  </r>
  <r>
    <x v="2"/>
  </r>
  <r>
    <x v="4"/>
  </r>
  <r>
    <x v="6"/>
  </r>
  <r>
    <x v="0"/>
  </r>
  <r>
    <x v="0"/>
  </r>
  <r>
    <x v="11"/>
  </r>
  <r>
    <x v="0"/>
  </r>
  <r>
    <x v="0"/>
  </r>
  <r>
    <x v="7"/>
  </r>
  <r>
    <x v="2"/>
  </r>
  <r>
    <x v="2"/>
  </r>
  <r>
    <x v="2"/>
  </r>
  <r>
    <x v="3"/>
  </r>
  <r>
    <x v="4"/>
  </r>
  <r>
    <x v="2"/>
  </r>
  <r>
    <x v="2"/>
  </r>
  <r>
    <x v="2"/>
  </r>
  <r>
    <x v="2"/>
  </r>
  <r>
    <x v="4"/>
  </r>
  <r>
    <x v="2"/>
  </r>
  <r>
    <x v="0"/>
  </r>
  <r>
    <x v="6"/>
  </r>
  <r>
    <x v="4"/>
  </r>
  <r>
    <x v="11"/>
  </r>
  <r>
    <x v="4"/>
  </r>
  <r>
    <x v="3"/>
  </r>
  <r>
    <x v="1"/>
  </r>
  <r>
    <x v="9"/>
  </r>
  <r>
    <x v="2"/>
  </r>
  <r>
    <x v="9"/>
  </r>
  <r>
    <x v="7"/>
  </r>
  <r>
    <x v="4"/>
  </r>
  <r>
    <x v="4"/>
  </r>
  <r>
    <x v="0"/>
  </r>
  <r>
    <x v="4"/>
  </r>
  <r>
    <x v="2"/>
  </r>
  <r>
    <x v="2"/>
  </r>
  <r>
    <x v="2"/>
  </r>
  <r>
    <x v="2"/>
  </r>
  <r>
    <x v="0"/>
  </r>
  <r>
    <x v="6"/>
  </r>
  <r>
    <x v="4"/>
  </r>
  <r>
    <x v="6"/>
  </r>
  <r>
    <x v="2"/>
  </r>
  <r>
    <x v="2"/>
  </r>
  <r>
    <x v="2"/>
  </r>
  <r>
    <x v="2"/>
  </r>
  <r>
    <x v="11"/>
  </r>
  <r>
    <x v="7"/>
  </r>
  <r>
    <x v="2"/>
  </r>
  <r>
    <x v="2"/>
  </r>
  <r>
    <x v="2"/>
  </r>
  <r>
    <x v="2"/>
  </r>
  <r>
    <x v="2"/>
  </r>
  <r>
    <x v="4"/>
  </r>
  <r>
    <x v="1"/>
  </r>
  <r>
    <x v="6"/>
  </r>
  <r>
    <x v="2"/>
  </r>
  <r>
    <x v="6"/>
  </r>
  <r>
    <x v="11"/>
  </r>
  <r>
    <x v="4"/>
  </r>
  <r>
    <x v="2"/>
  </r>
  <r>
    <x v="2"/>
  </r>
  <r>
    <x v="2"/>
  </r>
  <r>
    <x v="4"/>
  </r>
  <r>
    <x v="4"/>
  </r>
  <r>
    <x v="4"/>
  </r>
  <r>
    <x v="6"/>
  </r>
  <r>
    <x v="2"/>
  </r>
  <r>
    <x v="0"/>
  </r>
  <r>
    <x v="4"/>
  </r>
  <r>
    <x v="0"/>
  </r>
  <r>
    <x v="2"/>
  </r>
  <r>
    <x v="4"/>
  </r>
  <r>
    <x v="4"/>
  </r>
  <r>
    <x v="2"/>
  </r>
  <r>
    <x v="4"/>
  </r>
  <r>
    <x v="8"/>
  </r>
  <r>
    <x v="6"/>
  </r>
  <r>
    <x v="2"/>
  </r>
  <r>
    <x v="4"/>
  </r>
  <r>
    <x v="6"/>
  </r>
  <r>
    <x v="2"/>
  </r>
  <r>
    <x v="11"/>
  </r>
  <r>
    <x v="4"/>
  </r>
  <r>
    <x v="4"/>
  </r>
  <r>
    <x v="2"/>
  </r>
  <r>
    <x v="4"/>
  </r>
  <r>
    <x v="4"/>
  </r>
  <r>
    <x v="4"/>
  </r>
  <r>
    <x v="2"/>
  </r>
  <r>
    <x v="8"/>
  </r>
  <r>
    <x v="2"/>
  </r>
  <r>
    <x v="2"/>
  </r>
  <r>
    <x v="0"/>
  </r>
  <r>
    <x v="3"/>
  </r>
  <r>
    <x v="2"/>
  </r>
  <r>
    <x v="1"/>
  </r>
  <r>
    <x v="4"/>
  </r>
  <r>
    <x v="2"/>
  </r>
  <r>
    <x v="4"/>
  </r>
  <r>
    <x v="2"/>
  </r>
  <r>
    <x v="2"/>
  </r>
  <r>
    <x v="4"/>
  </r>
  <r>
    <x v="0"/>
  </r>
  <r>
    <x v="4"/>
  </r>
  <r>
    <x v="4"/>
  </r>
  <r>
    <x v="11"/>
  </r>
  <r>
    <x v="2"/>
  </r>
  <r>
    <x v="2"/>
  </r>
  <r>
    <x v="11"/>
  </r>
  <r>
    <x v="4"/>
  </r>
  <r>
    <x v="4"/>
  </r>
  <r>
    <x v="2"/>
  </r>
  <r>
    <x v="4"/>
  </r>
  <r>
    <x v="2"/>
  </r>
  <r>
    <x v="6"/>
  </r>
  <r>
    <x v="4"/>
  </r>
  <r>
    <x v="2"/>
  </r>
  <r>
    <x v="6"/>
  </r>
  <r>
    <x v="14"/>
  </r>
  <r>
    <x v="4"/>
  </r>
  <r>
    <x v="4"/>
  </r>
  <r>
    <x v="4"/>
  </r>
  <r>
    <x v="9"/>
  </r>
  <r>
    <x v="4"/>
  </r>
  <r>
    <x v="4"/>
  </r>
  <r>
    <x v="1"/>
  </r>
  <r>
    <x v="4"/>
  </r>
  <r>
    <x v="6"/>
  </r>
  <r>
    <x v="0"/>
  </r>
  <r>
    <x v="4"/>
  </r>
  <r>
    <x v="10"/>
  </r>
  <r>
    <x v="0"/>
  </r>
  <r>
    <x v="2"/>
  </r>
  <r>
    <x v="8"/>
  </r>
  <r>
    <x v="11"/>
  </r>
  <r>
    <x v="11"/>
  </r>
  <r>
    <x v="0"/>
  </r>
  <r>
    <x v="11"/>
  </r>
  <r>
    <x v="8"/>
  </r>
  <r>
    <x v="2"/>
  </r>
  <r>
    <x v="2"/>
  </r>
  <r>
    <x v="0"/>
  </r>
  <r>
    <x v="2"/>
  </r>
  <r>
    <x v="1"/>
  </r>
  <r>
    <x v="11"/>
  </r>
  <r>
    <x v="4"/>
  </r>
  <r>
    <x v="1"/>
  </r>
  <r>
    <x v="7"/>
  </r>
  <r>
    <x v="4"/>
  </r>
  <r>
    <x v="4"/>
  </r>
  <r>
    <x v="6"/>
  </r>
  <r>
    <x v="9"/>
  </r>
  <r>
    <x v="4"/>
  </r>
  <r>
    <x v="4"/>
  </r>
  <r>
    <x v="9"/>
  </r>
  <r>
    <x v="4"/>
  </r>
  <r>
    <x v="1"/>
  </r>
  <r>
    <x v="2"/>
  </r>
  <r>
    <x v="6"/>
  </r>
  <r>
    <x v="2"/>
  </r>
  <r>
    <x v="4"/>
  </r>
  <r>
    <x v="2"/>
  </r>
  <r>
    <x v="4"/>
  </r>
  <r>
    <x v="2"/>
  </r>
  <r>
    <x v="4"/>
  </r>
  <r>
    <x v="4"/>
  </r>
  <r>
    <x v="4"/>
  </r>
  <r>
    <x v="2"/>
  </r>
  <r>
    <x v="7"/>
  </r>
  <r>
    <x v="6"/>
  </r>
  <r>
    <x v="9"/>
  </r>
  <r>
    <x v="1"/>
  </r>
  <r>
    <x v="9"/>
  </r>
  <r>
    <x v="0"/>
  </r>
  <r>
    <x v="16"/>
  </r>
  <r>
    <x v="11"/>
  </r>
  <r>
    <x v="4"/>
  </r>
  <r>
    <x v="4"/>
  </r>
  <r>
    <x v="0"/>
  </r>
  <r>
    <x v="6"/>
  </r>
  <r>
    <x v="2"/>
  </r>
  <r>
    <x v="4"/>
  </r>
  <r>
    <x v="0"/>
  </r>
  <r>
    <x v="4"/>
  </r>
  <r>
    <x v="6"/>
  </r>
  <r>
    <x v="4"/>
  </r>
  <r>
    <x v="2"/>
  </r>
  <r>
    <x v="6"/>
  </r>
  <r>
    <x v="2"/>
  </r>
  <r>
    <x v="7"/>
  </r>
  <r>
    <x v="4"/>
  </r>
  <r>
    <x v="4"/>
  </r>
  <r>
    <x v="0"/>
  </r>
  <r>
    <x v="4"/>
  </r>
  <r>
    <x v="4"/>
  </r>
  <r>
    <x v="2"/>
  </r>
  <r>
    <x v="2"/>
  </r>
  <r>
    <x v="4"/>
  </r>
  <r>
    <x v="2"/>
  </r>
  <r>
    <x v="2"/>
  </r>
  <r>
    <x v="2"/>
  </r>
  <r>
    <x v="4"/>
  </r>
  <r>
    <x v="4"/>
  </r>
  <r>
    <x v="0"/>
  </r>
  <r>
    <x v="4"/>
  </r>
  <r>
    <x v="0"/>
  </r>
  <r>
    <x v="4"/>
  </r>
  <r>
    <x v="6"/>
  </r>
  <r>
    <x v="11"/>
  </r>
  <r>
    <x v="2"/>
  </r>
  <r>
    <x v="2"/>
  </r>
  <r>
    <x v="6"/>
  </r>
  <r>
    <x v="9"/>
  </r>
  <r>
    <x v="6"/>
  </r>
  <r>
    <x v="0"/>
  </r>
  <r>
    <x v="11"/>
  </r>
  <r>
    <x v="2"/>
  </r>
  <r>
    <x v="2"/>
  </r>
  <r>
    <x v="4"/>
  </r>
  <r>
    <x v="4"/>
  </r>
  <r>
    <x v="11"/>
  </r>
  <r>
    <x v="9"/>
  </r>
  <r>
    <x v="0"/>
  </r>
  <r>
    <x v="2"/>
  </r>
  <r>
    <x v="4"/>
  </r>
  <r>
    <x v="9"/>
  </r>
  <r>
    <x v="2"/>
  </r>
  <r>
    <x v="1"/>
  </r>
  <r>
    <x v="1"/>
  </r>
  <r>
    <x v="11"/>
  </r>
  <r>
    <x v="4"/>
  </r>
  <r>
    <x v="2"/>
  </r>
  <r>
    <x v="7"/>
  </r>
  <r>
    <x v="4"/>
  </r>
  <r>
    <x v="2"/>
  </r>
  <r>
    <x v="9"/>
  </r>
  <r>
    <x v="2"/>
  </r>
  <r>
    <x v="4"/>
  </r>
  <r>
    <x v="2"/>
  </r>
  <r>
    <x v="6"/>
  </r>
  <r>
    <x v="6"/>
  </r>
  <r>
    <x v="4"/>
  </r>
  <r>
    <x v="6"/>
  </r>
  <r>
    <x v="4"/>
  </r>
  <r>
    <x v="9"/>
  </r>
  <r>
    <x v="0"/>
  </r>
  <r>
    <x v="9"/>
  </r>
  <r>
    <x v="4"/>
  </r>
  <r>
    <x v="4"/>
  </r>
  <r>
    <x v="1"/>
  </r>
  <r>
    <x v="4"/>
  </r>
  <r>
    <x v="2"/>
  </r>
  <r>
    <x v="2"/>
  </r>
  <r>
    <x v="4"/>
  </r>
  <r>
    <x v="4"/>
  </r>
  <r>
    <x v="0"/>
  </r>
  <r>
    <x v="1"/>
  </r>
  <r>
    <x v="6"/>
  </r>
  <r>
    <x v="2"/>
  </r>
  <r>
    <x v="4"/>
  </r>
  <r>
    <x v="4"/>
  </r>
  <r>
    <x v="4"/>
  </r>
  <r>
    <x v="4"/>
  </r>
  <r>
    <x v="4"/>
  </r>
  <r>
    <x v="4"/>
  </r>
  <r>
    <x v="6"/>
  </r>
  <r>
    <x v="11"/>
  </r>
  <r>
    <x v="1"/>
  </r>
  <r>
    <x v="2"/>
  </r>
  <r>
    <x v="4"/>
  </r>
  <r>
    <x v="7"/>
  </r>
  <r>
    <x v="9"/>
  </r>
  <r>
    <x v="11"/>
  </r>
  <r>
    <x v="4"/>
  </r>
  <r>
    <x v="9"/>
  </r>
  <r>
    <x v="15"/>
  </r>
  <r>
    <x v="11"/>
  </r>
  <r>
    <x v="9"/>
  </r>
  <r>
    <x v="9"/>
  </r>
  <r>
    <x v="0"/>
  </r>
  <r>
    <x v="11"/>
  </r>
  <r>
    <x v="4"/>
  </r>
  <r>
    <x v="0"/>
  </r>
  <r>
    <x v="4"/>
  </r>
  <r>
    <x v="4"/>
  </r>
  <r>
    <x v="2"/>
  </r>
  <r>
    <x v="2"/>
  </r>
  <r>
    <x v="9"/>
  </r>
  <r>
    <x v="2"/>
  </r>
  <r>
    <x v="2"/>
  </r>
  <r>
    <x v="2"/>
  </r>
  <r>
    <x v="2"/>
  </r>
  <r>
    <x v="16"/>
  </r>
  <r>
    <x v="7"/>
  </r>
  <r>
    <x v="4"/>
  </r>
  <r>
    <x v="4"/>
  </r>
  <r>
    <x v="6"/>
  </r>
  <r>
    <x v="4"/>
  </r>
  <r>
    <x v="4"/>
  </r>
  <r>
    <x v="4"/>
  </r>
  <r>
    <x v="5"/>
  </r>
  <r>
    <x v="4"/>
  </r>
  <r>
    <x v="3"/>
  </r>
  <r>
    <x v="2"/>
  </r>
  <r>
    <x v="2"/>
  </r>
  <r>
    <x v="4"/>
  </r>
  <r>
    <x v="2"/>
  </r>
  <r>
    <x v="10"/>
  </r>
  <r>
    <x v="9"/>
  </r>
  <r>
    <x v="2"/>
  </r>
  <r>
    <x v="1"/>
  </r>
  <r>
    <x v="4"/>
  </r>
  <r>
    <x v="0"/>
  </r>
  <r>
    <x v="9"/>
  </r>
  <r>
    <x v="2"/>
  </r>
  <r>
    <x v="2"/>
  </r>
  <r>
    <x v="2"/>
  </r>
  <r>
    <x v="9"/>
  </r>
  <r>
    <x v="6"/>
  </r>
  <r>
    <x v="6"/>
  </r>
  <r>
    <x v="2"/>
  </r>
  <r>
    <x v="2"/>
  </r>
  <r>
    <x v="4"/>
  </r>
  <r>
    <x v="2"/>
  </r>
  <r>
    <x v="6"/>
  </r>
  <r>
    <x v="4"/>
  </r>
  <r>
    <x v="2"/>
  </r>
  <r>
    <x v="4"/>
  </r>
  <r>
    <x v="9"/>
  </r>
  <r>
    <x v="11"/>
  </r>
  <r>
    <x v="1"/>
  </r>
  <r>
    <x v="9"/>
  </r>
  <r>
    <x v="9"/>
  </r>
  <r>
    <x v="4"/>
  </r>
  <r>
    <x v="2"/>
  </r>
  <r>
    <x v="11"/>
  </r>
  <r>
    <x v="4"/>
  </r>
  <r>
    <x v="4"/>
  </r>
  <r>
    <x v="4"/>
  </r>
  <r>
    <x v="6"/>
  </r>
  <r>
    <x v="2"/>
  </r>
  <r>
    <x v="7"/>
  </r>
  <r>
    <x v="4"/>
  </r>
  <r>
    <x v="4"/>
  </r>
  <r>
    <x v="4"/>
  </r>
  <r>
    <x v="4"/>
  </r>
  <r>
    <x v="4"/>
  </r>
  <r>
    <x v="2"/>
  </r>
  <r>
    <x v="4"/>
  </r>
  <r>
    <x v="14"/>
  </r>
  <r>
    <x v="4"/>
  </r>
  <r>
    <x v="2"/>
  </r>
  <r>
    <x v="4"/>
  </r>
  <r>
    <x v="0"/>
  </r>
  <r>
    <x v="4"/>
  </r>
  <r>
    <x v="4"/>
  </r>
  <r>
    <x v="12"/>
  </r>
  <r>
    <x v="4"/>
  </r>
  <r>
    <x v="2"/>
  </r>
  <r>
    <x v="2"/>
  </r>
  <r>
    <x v="6"/>
  </r>
  <r>
    <x v="2"/>
  </r>
  <r>
    <x v="16"/>
  </r>
  <r>
    <x v="0"/>
  </r>
  <r>
    <x v="4"/>
  </r>
  <r>
    <x v="9"/>
  </r>
  <r>
    <x v="1"/>
  </r>
  <r>
    <x v="1"/>
  </r>
  <r>
    <x v="1"/>
  </r>
  <r>
    <x v="16"/>
  </r>
  <r>
    <x v="1"/>
  </r>
  <r>
    <x v="1"/>
  </r>
  <r>
    <x v="3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8"/>
  </r>
  <r>
    <x v="13"/>
  </r>
  <r>
    <x v="1"/>
  </r>
  <r>
    <x v="12"/>
  </r>
  <r>
    <x v="1"/>
  </r>
  <r>
    <x v="1"/>
  </r>
  <r>
    <x v="1"/>
  </r>
  <r>
    <x v="1"/>
  </r>
  <r>
    <x v="1"/>
  </r>
  <r>
    <x v="1"/>
  </r>
  <r>
    <x v="13"/>
  </r>
  <r>
    <x v="1"/>
  </r>
  <r>
    <x v="3"/>
  </r>
  <r>
    <x v="1"/>
  </r>
  <r>
    <x v="1"/>
  </r>
  <r>
    <x v="13"/>
  </r>
  <r>
    <x v="1"/>
  </r>
  <r>
    <x v="1"/>
  </r>
  <r>
    <x v="3"/>
  </r>
  <r>
    <x v="1"/>
  </r>
  <r>
    <x v="3"/>
  </r>
  <r>
    <x v="1"/>
  </r>
  <r>
    <x v="6"/>
  </r>
  <r>
    <x v="1"/>
  </r>
  <r>
    <x v="1"/>
  </r>
  <r>
    <x v="1"/>
  </r>
  <r>
    <x v="8"/>
  </r>
  <r>
    <x v="12"/>
  </r>
  <r>
    <x v="1"/>
  </r>
  <r>
    <x v="1"/>
  </r>
  <r>
    <x v="1"/>
  </r>
  <r>
    <x v="1"/>
  </r>
  <r>
    <x v="3"/>
  </r>
  <r>
    <x v="1"/>
  </r>
  <r>
    <x v="3"/>
  </r>
  <r>
    <x v="4"/>
  </r>
  <r>
    <x v="1"/>
  </r>
  <r>
    <x v="2"/>
  </r>
  <r>
    <x v="1"/>
  </r>
  <r>
    <x v="1"/>
  </r>
  <r>
    <x v="13"/>
  </r>
  <r>
    <x v="1"/>
  </r>
  <r>
    <x v="6"/>
  </r>
  <r>
    <x v="3"/>
  </r>
  <r>
    <x v="1"/>
  </r>
  <r>
    <x v="1"/>
  </r>
  <r>
    <x v="2"/>
  </r>
  <r>
    <x v="4"/>
  </r>
  <r>
    <x v="1"/>
  </r>
  <r>
    <x v="1"/>
  </r>
  <r>
    <x v="13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3"/>
  </r>
  <r>
    <x v="1"/>
  </r>
  <r>
    <x v="3"/>
  </r>
  <r>
    <x v="10"/>
  </r>
  <r>
    <x v="1"/>
  </r>
  <r>
    <x v="2"/>
  </r>
  <r>
    <x v="1"/>
  </r>
  <r>
    <x v="8"/>
  </r>
  <r>
    <x v="6"/>
  </r>
  <r>
    <x v="8"/>
  </r>
  <r>
    <x v="1"/>
  </r>
  <r>
    <x v="10"/>
  </r>
  <r>
    <x v="1"/>
  </r>
  <r>
    <x v="1"/>
  </r>
  <r>
    <x v="13"/>
  </r>
  <r>
    <x v="3"/>
  </r>
  <r>
    <x v="1"/>
  </r>
  <r>
    <x v="1"/>
  </r>
  <r>
    <x v="13"/>
  </r>
  <r>
    <x v="2"/>
  </r>
  <r>
    <x v="1"/>
  </r>
  <r>
    <x v="1"/>
  </r>
  <r>
    <x v="13"/>
  </r>
  <r>
    <x v="13"/>
  </r>
  <r>
    <x v="2"/>
  </r>
  <r>
    <x v="11"/>
  </r>
  <r>
    <x v="4"/>
  </r>
  <r>
    <x v="4"/>
  </r>
  <r>
    <x v="1"/>
  </r>
  <r>
    <x v="1"/>
  </r>
  <r>
    <x v="4"/>
  </r>
  <r>
    <x v="1"/>
  </r>
  <r>
    <x v="10"/>
  </r>
  <r>
    <x v="3"/>
  </r>
  <r>
    <x v="10"/>
  </r>
  <r>
    <x v="1"/>
  </r>
  <r>
    <x v="1"/>
  </r>
  <r>
    <x v="16"/>
  </r>
  <r>
    <x v="1"/>
  </r>
  <r>
    <x v="3"/>
  </r>
  <r>
    <x v="1"/>
  </r>
  <r>
    <x v="1"/>
  </r>
  <r>
    <x v="8"/>
  </r>
  <r>
    <x v="1"/>
  </r>
  <r>
    <x v="8"/>
  </r>
  <r>
    <x v="3"/>
  </r>
  <r>
    <x v="1"/>
  </r>
  <r>
    <x v="1"/>
  </r>
  <r>
    <x v="1"/>
  </r>
  <r>
    <x v="2"/>
  </r>
  <r>
    <x v="1"/>
  </r>
  <r>
    <x v="3"/>
  </r>
  <r>
    <x v="13"/>
  </r>
  <r>
    <x v="3"/>
  </r>
  <r>
    <x v="3"/>
  </r>
  <r>
    <x v="1"/>
  </r>
  <r>
    <x v="4"/>
  </r>
  <r>
    <x v="1"/>
  </r>
  <r>
    <x v="1"/>
  </r>
  <r>
    <x v="1"/>
  </r>
  <r>
    <x v="1"/>
  </r>
  <r>
    <x v="1"/>
  </r>
  <r>
    <x v="3"/>
  </r>
  <r>
    <x v="6"/>
  </r>
  <r>
    <x v="2"/>
  </r>
  <r>
    <x v="1"/>
  </r>
  <r>
    <x v="1"/>
  </r>
  <r>
    <x v="1"/>
  </r>
  <r>
    <x v="1"/>
  </r>
  <r>
    <x v="1"/>
  </r>
  <r>
    <x v="1"/>
  </r>
  <r>
    <x v="2"/>
  </r>
  <r>
    <x v="6"/>
  </r>
  <r>
    <x v="10"/>
  </r>
  <r>
    <x v="1"/>
  </r>
  <r>
    <x v="1"/>
  </r>
  <r>
    <x v="1"/>
  </r>
  <r>
    <x v="1"/>
  </r>
  <r>
    <x v="1"/>
  </r>
  <r>
    <x v="1"/>
  </r>
  <r>
    <x v="2"/>
  </r>
  <r>
    <x v="4"/>
  </r>
  <r>
    <x v="1"/>
  </r>
  <r>
    <x v="13"/>
  </r>
  <r>
    <x v="2"/>
  </r>
  <r>
    <x v="3"/>
  </r>
  <r>
    <x v="3"/>
  </r>
  <r>
    <x v="3"/>
  </r>
  <r>
    <x v="5"/>
  </r>
  <r>
    <x v="1"/>
  </r>
  <r>
    <x v="1"/>
  </r>
  <r>
    <x v="10"/>
  </r>
  <r>
    <x v="3"/>
  </r>
  <r>
    <x v="10"/>
  </r>
  <r>
    <x v="4"/>
  </r>
  <r>
    <x v="1"/>
  </r>
  <r>
    <x v="6"/>
  </r>
  <r>
    <x v="1"/>
  </r>
  <r>
    <x v="1"/>
  </r>
  <r>
    <x v="13"/>
  </r>
  <r>
    <x v="2"/>
  </r>
  <r>
    <x v="1"/>
  </r>
  <r>
    <x v="3"/>
  </r>
  <r>
    <x v="4"/>
  </r>
  <r>
    <x v="3"/>
  </r>
  <r>
    <x v="13"/>
  </r>
  <r>
    <x v="4"/>
  </r>
  <r>
    <x v="1"/>
  </r>
  <r>
    <x v="10"/>
  </r>
  <r>
    <x v="16"/>
  </r>
  <r>
    <x v="3"/>
  </r>
  <r>
    <x v="1"/>
  </r>
  <r>
    <x v="6"/>
  </r>
  <r>
    <x v="1"/>
  </r>
  <r>
    <x v="1"/>
  </r>
  <r>
    <x v="10"/>
  </r>
  <r>
    <x v="1"/>
  </r>
  <r>
    <x v="1"/>
  </r>
  <r>
    <x v="13"/>
  </r>
  <r>
    <x v="1"/>
  </r>
  <r>
    <x v="1"/>
  </r>
  <r>
    <x v="1"/>
  </r>
  <r>
    <x v="1"/>
  </r>
  <r>
    <x v="2"/>
  </r>
  <r>
    <x v="8"/>
  </r>
  <r>
    <x v="16"/>
  </r>
  <r>
    <x v="1"/>
  </r>
  <r>
    <x v="5"/>
  </r>
  <r>
    <x v="3"/>
  </r>
  <r>
    <x v="2"/>
  </r>
  <r>
    <x v="1"/>
  </r>
  <r>
    <x v="6"/>
  </r>
  <r>
    <x v="13"/>
  </r>
  <r>
    <x v="2"/>
  </r>
  <r>
    <x v="4"/>
  </r>
  <r>
    <x v="1"/>
  </r>
  <r>
    <x v="1"/>
  </r>
  <r>
    <x v="1"/>
  </r>
  <r>
    <x v="3"/>
  </r>
  <r>
    <x v="1"/>
  </r>
  <r>
    <x v="1"/>
  </r>
  <r>
    <x v="3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6"/>
  </r>
  <r>
    <x v="4"/>
  </r>
  <r>
    <x v="10"/>
  </r>
  <r>
    <x v="2"/>
  </r>
  <r>
    <x v="4"/>
  </r>
  <r>
    <x v="4"/>
  </r>
  <r>
    <x v="2"/>
  </r>
  <r>
    <x v="3"/>
  </r>
  <r>
    <x v="4"/>
  </r>
  <r>
    <x v="1"/>
  </r>
  <r>
    <x v="2"/>
  </r>
  <r>
    <x v="3"/>
  </r>
  <r>
    <x v="6"/>
  </r>
  <r>
    <x v="10"/>
  </r>
  <r>
    <x v="1"/>
  </r>
  <r>
    <x v="1"/>
  </r>
  <r>
    <x v="1"/>
  </r>
  <r>
    <x v="2"/>
  </r>
  <r>
    <x v="4"/>
  </r>
  <r>
    <x v="5"/>
  </r>
  <r>
    <x v="1"/>
  </r>
  <r>
    <x v="4"/>
  </r>
  <r>
    <x v="13"/>
  </r>
  <r>
    <x v="2"/>
  </r>
  <r>
    <x v="1"/>
  </r>
  <r>
    <x v="12"/>
  </r>
  <r>
    <x v="6"/>
  </r>
  <r>
    <x v="2"/>
  </r>
  <r>
    <x v="5"/>
  </r>
  <r>
    <x v="13"/>
  </r>
  <r>
    <x v="1"/>
  </r>
  <r>
    <x v="1"/>
  </r>
  <r>
    <x v="10"/>
  </r>
  <r>
    <x v="6"/>
  </r>
  <r>
    <x v="6"/>
  </r>
  <r>
    <x v="4"/>
  </r>
  <r>
    <x v="6"/>
  </r>
  <r>
    <x v="12"/>
  </r>
  <r>
    <x v="4"/>
  </r>
  <r>
    <x v="2"/>
  </r>
  <r>
    <x v="14"/>
  </r>
  <r>
    <x v="2"/>
  </r>
  <r>
    <x v="3"/>
  </r>
  <r>
    <x v="1"/>
  </r>
  <r>
    <x v="1"/>
  </r>
  <r>
    <x v="1"/>
  </r>
  <r>
    <x v="2"/>
  </r>
  <r>
    <x v="3"/>
  </r>
  <r>
    <x v="12"/>
  </r>
  <r>
    <x v="8"/>
  </r>
  <r>
    <x v="2"/>
  </r>
  <r>
    <x v="4"/>
  </r>
  <r>
    <x v="1"/>
  </r>
  <r>
    <x v="10"/>
  </r>
  <r>
    <x v="10"/>
  </r>
  <r>
    <x v="1"/>
  </r>
  <r>
    <x v="6"/>
  </r>
  <r>
    <x v="1"/>
  </r>
  <r>
    <x v="3"/>
  </r>
  <r>
    <x v="4"/>
  </r>
  <r>
    <x v="1"/>
  </r>
  <r>
    <x v="6"/>
  </r>
  <r>
    <x v="13"/>
  </r>
  <r>
    <x v="1"/>
  </r>
  <r>
    <x v="4"/>
  </r>
  <r>
    <x v="2"/>
  </r>
  <r>
    <x v="3"/>
  </r>
  <r>
    <x v="5"/>
  </r>
  <r>
    <x v="1"/>
  </r>
  <r>
    <x v="2"/>
  </r>
  <r>
    <x v="17"/>
  </r>
  <r>
    <x v="4"/>
  </r>
  <r>
    <x v="10"/>
  </r>
  <r>
    <x v="17"/>
  </r>
  <r>
    <x v="1"/>
  </r>
  <r>
    <x v="2"/>
  </r>
  <r>
    <x v="3"/>
  </r>
  <r>
    <x v="3"/>
  </r>
  <r>
    <x v="13"/>
  </r>
  <r>
    <x v="8"/>
  </r>
  <r>
    <x v="3"/>
  </r>
  <r>
    <x v="1"/>
  </r>
  <r>
    <x v="1"/>
  </r>
  <r>
    <x v="1"/>
  </r>
  <r>
    <x v="1"/>
  </r>
  <r>
    <x v="5"/>
  </r>
  <r>
    <x v="1"/>
  </r>
  <r>
    <x v="2"/>
  </r>
  <r>
    <x v="13"/>
  </r>
  <r>
    <x v="16"/>
  </r>
  <r>
    <x v="17"/>
  </r>
  <r>
    <x v="1"/>
  </r>
  <r>
    <x v="1"/>
  </r>
  <r>
    <x v="13"/>
  </r>
  <r>
    <x v="4"/>
  </r>
  <r>
    <x v="3"/>
  </r>
  <r>
    <x v="16"/>
  </r>
  <r>
    <x v="4"/>
  </r>
  <r>
    <x v="8"/>
  </r>
  <r>
    <x v="4"/>
  </r>
  <r>
    <x v="1"/>
  </r>
  <r>
    <x v="4"/>
  </r>
  <r>
    <x v="1"/>
  </r>
  <r>
    <x v="2"/>
  </r>
  <r>
    <x v="3"/>
  </r>
  <r>
    <x v="4"/>
  </r>
  <r>
    <x v="2"/>
  </r>
  <r>
    <x v="1"/>
  </r>
  <r>
    <x v="1"/>
  </r>
  <r>
    <x v="1"/>
  </r>
  <r>
    <x v="3"/>
  </r>
  <r>
    <x v="17"/>
  </r>
  <r>
    <x v="4"/>
  </r>
  <r>
    <x v="3"/>
  </r>
  <r>
    <x v="2"/>
  </r>
  <r>
    <x v="13"/>
  </r>
  <r>
    <x v="5"/>
  </r>
  <r>
    <x v="11"/>
  </r>
  <r>
    <x v="5"/>
  </r>
  <r>
    <x v="13"/>
  </r>
  <r>
    <x v="1"/>
  </r>
  <r>
    <x v="1"/>
  </r>
  <r>
    <x v="1"/>
  </r>
  <r>
    <x v="6"/>
  </r>
  <r>
    <x v="10"/>
  </r>
  <r>
    <x v="3"/>
  </r>
  <r>
    <x v="2"/>
  </r>
  <r>
    <x v="2"/>
  </r>
  <r>
    <x v="6"/>
  </r>
  <r>
    <x v="17"/>
  </r>
  <r>
    <x v="8"/>
  </r>
  <r>
    <x v="2"/>
  </r>
  <r>
    <x v="13"/>
  </r>
  <r>
    <x v="17"/>
  </r>
  <r>
    <x v="1"/>
  </r>
  <r>
    <x v="2"/>
  </r>
  <r>
    <x v="4"/>
  </r>
  <r>
    <x v="5"/>
  </r>
  <r>
    <x v="1"/>
  </r>
  <r>
    <x v="16"/>
  </r>
  <r>
    <x v="1"/>
  </r>
  <r>
    <x v="4"/>
  </r>
  <r>
    <x v="4"/>
  </r>
  <r>
    <x v="6"/>
  </r>
  <r>
    <x v="4"/>
  </r>
  <r>
    <x v="4"/>
  </r>
  <r>
    <x v="12"/>
  </r>
  <r>
    <x v="6"/>
  </r>
  <r>
    <x v="2"/>
  </r>
  <r>
    <x v="16"/>
  </r>
  <r>
    <x v="3"/>
  </r>
  <r>
    <x v="5"/>
  </r>
  <r>
    <x v="17"/>
  </r>
  <r>
    <x v="1"/>
  </r>
  <r>
    <x v="1"/>
  </r>
  <r>
    <x v="12"/>
  </r>
  <r>
    <x v="6"/>
  </r>
  <r>
    <x v="3"/>
  </r>
  <r>
    <x v="8"/>
  </r>
  <r>
    <x v="2"/>
  </r>
  <r>
    <x v="4"/>
  </r>
  <r>
    <x v="4"/>
  </r>
  <r>
    <x v="1"/>
  </r>
  <r>
    <x v="12"/>
  </r>
  <r>
    <x v="4"/>
  </r>
  <r>
    <x v="10"/>
  </r>
  <r>
    <x v="2"/>
  </r>
  <r>
    <x v="4"/>
  </r>
  <r>
    <x v="1"/>
  </r>
  <r>
    <x v="1"/>
  </r>
  <r>
    <x v="2"/>
  </r>
  <r>
    <x v="5"/>
  </r>
  <r>
    <x v="2"/>
  </r>
  <r>
    <x v="1"/>
  </r>
  <r>
    <x v="1"/>
  </r>
  <r>
    <x v="2"/>
  </r>
  <r>
    <x v="3"/>
  </r>
  <r>
    <x v="3"/>
  </r>
  <r>
    <x v="2"/>
  </r>
  <r>
    <x v="4"/>
  </r>
  <r>
    <x v="6"/>
  </r>
  <r>
    <x v="3"/>
  </r>
  <r>
    <x v="1"/>
  </r>
  <r>
    <x v="2"/>
  </r>
  <r>
    <x v="16"/>
  </r>
  <r>
    <x v="2"/>
  </r>
  <r>
    <x v="3"/>
  </r>
  <r>
    <x v="6"/>
  </r>
  <r>
    <x v="13"/>
  </r>
  <r>
    <x v="2"/>
  </r>
  <r>
    <x v="12"/>
  </r>
  <r>
    <x v="6"/>
  </r>
  <r>
    <x v="5"/>
  </r>
  <r>
    <x v="2"/>
  </r>
  <r>
    <x v="1"/>
  </r>
  <r>
    <x v="13"/>
  </r>
  <r>
    <x v="11"/>
  </r>
  <r>
    <x v="3"/>
  </r>
  <r>
    <x v="4"/>
  </r>
  <r>
    <x v="10"/>
  </r>
  <r>
    <x v="6"/>
  </r>
  <r>
    <x v="2"/>
  </r>
  <r>
    <x v="1"/>
  </r>
  <r>
    <x v="3"/>
  </r>
  <r>
    <x v="3"/>
  </r>
  <r>
    <x v="13"/>
  </r>
  <r>
    <x v="1"/>
  </r>
  <r>
    <x v="5"/>
  </r>
  <r>
    <x v="4"/>
  </r>
  <r>
    <x v="13"/>
  </r>
  <r>
    <x v="1"/>
  </r>
  <r>
    <x v="1"/>
  </r>
  <r>
    <x v="6"/>
  </r>
  <r>
    <x v="1"/>
  </r>
  <r>
    <x v="8"/>
  </r>
  <r>
    <x v="8"/>
  </r>
  <r>
    <x v="1"/>
  </r>
  <r>
    <x v="4"/>
  </r>
  <r>
    <x v="10"/>
  </r>
  <r>
    <x v="17"/>
  </r>
  <r>
    <x v="1"/>
  </r>
  <r>
    <x v="3"/>
  </r>
  <r>
    <x v="1"/>
  </r>
  <r>
    <x v="3"/>
  </r>
  <r>
    <x v="15"/>
  </r>
  <r>
    <x v="1"/>
  </r>
  <r>
    <x v="1"/>
  </r>
  <r>
    <x v="4"/>
  </r>
  <r>
    <x v="1"/>
  </r>
  <r>
    <x v="10"/>
  </r>
  <r>
    <x v="3"/>
  </r>
  <r>
    <x v="2"/>
  </r>
  <r>
    <x v="1"/>
  </r>
  <r>
    <x v="1"/>
  </r>
  <r>
    <x v="2"/>
  </r>
  <r>
    <x v="3"/>
  </r>
  <r>
    <x v="1"/>
  </r>
  <r>
    <x v="4"/>
  </r>
  <r>
    <x v="2"/>
  </r>
  <r>
    <x v="1"/>
  </r>
  <r>
    <x v="6"/>
  </r>
  <r>
    <x v="3"/>
  </r>
  <r>
    <x v="16"/>
  </r>
  <r>
    <x v="3"/>
  </r>
  <r>
    <x v="4"/>
  </r>
  <r>
    <x v="1"/>
  </r>
  <r>
    <x v="4"/>
  </r>
  <r>
    <x v="1"/>
  </r>
  <r>
    <x v="1"/>
  </r>
  <r>
    <x v="3"/>
  </r>
  <r>
    <x v="10"/>
  </r>
  <r>
    <x v="1"/>
  </r>
  <r>
    <x v="6"/>
  </r>
  <r>
    <x v="1"/>
  </r>
  <r>
    <x v="1"/>
  </r>
  <r>
    <x v="12"/>
  </r>
  <r>
    <x v="2"/>
  </r>
  <r>
    <x v="5"/>
  </r>
  <r>
    <x v="1"/>
  </r>
  <r>
    <x v="5"/>
  </r>
  <r>
    <x v="2"/>
  </r>
  <r>
    <x v="13"/>
  </r>
  <r>
    <x v="1"/>
  </r>
  <r>
    <x v="4"/>
  </r>
  <r>
    <x v="3"/>
  </r>
  <r>
    <x v="18"/>
  </r>
  <r>
    <x v="6"/>
  </r>
  <r>
    <x v="17"/>
  </r>
  <r>
    <x v="2"/>
  </r>
  <r>
    <x v="4"/>
  </r>
  <r>
    <x v="1"/>
  </r>
  <r>
    <x v="2"/>
  </r>
  <r>
    <x v="4"/>
  </r>
  <r>
    <x v="6"/>
  </r>
  <r>
    <x v="1"/>
  </r>
  <r>
    <x v="17"/>
  </r>
  <r>
    <x v="2"/>
  </r>
  <r>
    <x v="6"/>
  </r>
  <r>
    <x v="1"/>
  </r>
  <r>
    <x v="4"/>
  </r>
  <r>
    <x v="2"/>
  </r>
  <r>
    <x v="4"/>
  </r>
  <r>
    <x v="1"/>
  </r>
  <r>
    <x v="5"/>
  </r>
  <r>
    <x v="3"/>
  </r>
  <r>
    <x v="8"/>
  </r>
  <r>
    <x v="5"/>
  </r>
  <r>
    <x v="5"/>
  </r>
  <r>
    <x v="3"/>
  </r>
  <r>
    <x v="1"/>
  </r>
  <r>
    <x v="2"/>
  </r>
  <r>
    <x v="2"/>
  </r>
  <r>
    <x v="4"/>
  </r>
  <r>
    <x v="13"/>
  </r>
  <r>
    <x v="2"/>
  </r>
  <r>
    <x v="2"/>
  </r>
  <r>
    <x v="3"/>
  </r>
  <r>
    <x v="12"/>
  </r>
  <r>
    <x v="2"/>
  </r>
  <r>
    <x v="2"/>
  </r>
  <r>
    <x v="5"/>
  </r>
  <r>
    <x v="13"/>
  </r>
  <r>
    <x v="10"/>
  </r>
  <r>
    <x v="3"/>
  </r>
  <r>
    <x v="3"/>
  </r>
  <r>
    <x v="12"/>
  </r>
  <r>
    <x v="1"/>
  </r>
  <r>
    <x v="3"/>
  </r>
  <r>
    <x v="16"/>
  </r>
  <r>
    <x v="2"/>
  </r>
  <r>
    <x v="4"/>
  </r>
  <r>
    <x v="16"/>
  </r>
  <r>
    <x v="1"/>
  </r>
  <r>
    <x v="5"/>
  </r>
  <r>
    <x v="8"/>
  </r>
  <r>
    <x v="11"/>
  </r>
  <r>
    <x v="4"/>
  </r>
  <r>
    <x v="2"/>
  </r>
  <r>
    <x v="16"/>
  </r>
  <r>
    <x v="1"/>
  </r>
  <r>
    <x v="10"/>
  </r>
  <r>
    <x v="2"/>
  </r>
  <r>
    <x v="11"/>
  </r>
  <r>
    <x v="19"/>
  </r>
  <r>
    <x v="19"/>
  </r>
  <r>
    <x v="2"/>
  </r>
  <r>
    <x v="2"/>
  </r>
  <r>
    <x v="16"/>
  </r>
  <r>
    <x v="13"/>
  </r>
  <r>
    <x v="7"/>
  </r>
  <r>
    <x v="2"/>
  </r>
  <r>
    <x v="1"/>
  </r>
  <r>
    <x v="1"/>
  </r>
  <r>
    <x v="1"/>
  </r>
  <r>
    <x v="8"/>
  </r>
  <r>
    <x v="2"/>
  </r>
  <r>
    <x v="19"/>
  </r>
  <r>
    <x v="6"/>
  </r>
  <r>
    <x v="10"/>
  </r>
  <r>
    <x v="6"/>
  </r>
  <r>
    <x v="6"/>
  </r>
  <r>
    <x v="1"/>
  </r>
  <r>
    <x v="3"/>
  </r>
  <r>
    <x v="6"/>
  </r>
  <r>
    <x v="1"/>
  </r>
  <r>
    <x v="5"/>
  </r>
  <r>
    <x v="6"/>
  </r>
  <r>
    <x v="1"/>
  </r>
  <r>
    <x v="2"/>
  </r>
  <r>
    <x v="2"/>
  </r>
  <r>
    <x v="2"/>
  </r>
  <r>
    <x v="4"/>
  </r>
  <r>
    <x v="4"/>
  </r>
  <r>
    <x v="2"/>
  </r>
  <r>
    <x v="4"/>
  </r>
  <r>
    <x v="12"/>
  </r>
  <r>
    <x v="2"/>
  </r>
  <r>
    <x v="2"/>
  </r>
  <r>
    <x v="8"/>
  </r>
  <r>
    <x v="6"/>
  </r>
  <r>
    <x v="5"/>
  </r>
  <r>
    <x v="1"/>
  </r>
  <r>
    <x v="2"/>
  </r>
  <r>
    <x v="6"/>
  </r>
  <r>
    <x v="8"/>
  </r>
  <r>
    <x v="3"/>
  </r>
  <r>
    <x v="11"/>
  </r>
  <r>
    <x v="2"/>
  </r>
  <r>
    <x v="10"/>
  </r>
  <r>
    <x v="2"/>
  </r>
  <r>
    <x v="13"/>
  </r>
  <r>
    <x v="15"/>
  </r>
  <r>
    <x v="2"/>
  </r>
  <r>
    <x v="1"/>
  </r>
  <r>
    <x v="2"/>
  </r>
  <r>
    <x v="2"/>
  </r>
  <r>
    <x v="1"/>
  </r>
  <r>
    <x v="1"/>
  </r>
  <r>
    <x v="6"/>
  </r>
  <r>
    <x v="13"/>
  </r>
  <r>
    <x v="17"/>
  </r>
  <r>
    <x v="12"/>
  </r>
  <r>
    <x v="5"/>
  </r>
  <r>
    <x v="2"/>
  </r>
  <r>
    <x v="6"/>
  </r>
  <r>
    <x v="4"/>
  </r>
  <r>
    <x v="1"/>
  </r>
  <r>
    <x v="2"/>
  </r>
  <r>
    <x v="11"/>
  </r>
  <r>
    <x v="10"/>
  </r>
  <r>
    <x v="6"/>
  </r>
  <r>
    <x v="2"/>
  </r>
  <r>
    <x v="1"/>
  </r>
  <r>
    <x v="20"/>
  </r>
  <r>
    <x v="1"/>
  </r>
  <r>
    <x v="6"/>
  </r>
  <r>
    <x v="8"/>
  </r>
  <r>
    <x v="2"/>
  </r>
  <r>
    <x v="6"/>
  </r>
  <r>
    <x v="6"/>
  </r>
  <r>
    <x v="5"/>
  </r>
  <r>
    <x v="7"/>
  </r>
  <r>
    <x v="2"/>
  </r>
  <r>
    <x v="4"/>
  </r>
  <r>
    <x v="3"/>
  </r>
  <r>
    <x v="10"/>
  </r>
  <r>
    <x v="7"/>
  </r>
  <r>
    <x v="6"/>
  </r>
  <r>
    <x v="1"/>
  </r>
  <r>
    <x v="6"/>
  </r>
  <r>
    <x v="19"/>
  </r>
  <r>
    <x v="2"/>
  </r>
  <r>
    <x v="12"/>
  </r>
  <r>
    <x v="4"/>
  </r>
  <r>
    <x v="2"/>
  </r>
  <r>
    <x v="20"/>
  </r>
  <r>
    <x v="3"/>
  </r>
  <r>
    <x v="2"/>
  </r>
  <r>
    <x v="12"/>
  </r>
  <r>
    <x v="2"/>
  </r>
  <r>
    <x v="2"/>
  </r>
  <r>
    <x v="3"/>
  </r>
  <r>
    <x v="2"/>
  </r>
  <r>
    <x v="5"/>
  </r>
  <r>
    <x v="1"/>
  </r>
  <r>
    <x v="5"/>
  </r>
  <r>
    <x v="2"/>
  </r>
  <r>
    <x v="3"/>
  </r>
  <r>
    <x v="13"/>
  </r>
  <r>
    <x v="4"/>
  </r>
  <r>
    <x v="4"/>
  </r>
  <r>
    <x v="6"/>
  </r>
  <r>
    <x v="12"/>
  </r>
  <r>
    <x v="3"/>
  </r>
  <r>
    <x v="2"/>
  </r>
  <r>
    <x v="4"/>
  </r>
  <r>
    <x v="10"/>
  </r>
  <r>
    <x v="12"/>
  </r>
  <r>
    <x v="2"/>
  </r>
  <r>
    <x v="4"/>
  </r>
  <r>
    <x v="20"/>
  </r>
  <r>
    <x v="12"/>
  </r>
  <r>
    <x v="2"/>
  </r>
  <r>
    <x v="1"/>
  </r>
  <r>
    <x v="2"/>
  </r>
  <r>
    <x v="6"/>
  </r>
  <r>
    <x v="10"/>
  </r>
  <r>
    <x v="18"/>
  </r>
  <r>
    <x v="16"/>
  </r>
  <r>
    <x v="1"/>
  </r>
  <r>
    <x v="13"/>
  </r>
  <r>
    <x v="16"/>
  </r>
  <r>
    <x v="6"/>
  </r>
  <r>
    <x v="13"/>
  </r>
  <r>
    <x v="6"/>
  </r>
  <r>
    <x v="13"/>
  </r>
  <r>
    <x v="8"/>
  </r>
  <r>
    <x v="3"/>
  </r>
  <r>
    <x v="1"/>
  </r>
  <r>
    <x v="5"/>
  </r>
  <r>
    <x v="12"/>
  </r>
  <r>
    <x v="3"/>
  </r>
  <r>
    <x v="4"/>
  </r>
  <r>
    <x v="16"/>
  </r>
  <r>
    <x v="2"/>
  </r>
  <r>
    <x v="4"/>
  </r>
  <r>
    <x v="6"/>
  </r>
  <r>
    <x v="11"/>
  </r>
  <r>
    <x v="6"/>
  </r>
  <r>
    <x v="3"/>
  </r>
  <r>
    <x v="2"/>
  </r>
  <r>
    <x v="1"/>
  </r>
  <r>
    <x v="4"/>
  </r>
  <r>
    <x v="1"/>
  </r>
  <r>
    <x v="6"/>
  </r>
  <r>
    <x v="4"/>
  </r>
  <r>
    <x v="2"/>
  </r>
  <r>
    <x v="6"/>
  </r>
  <r>
    <x v="13"/>
  </r>
  <r>
    <x v="6"/>
  </r>
  <r>
    <x v="3"/>
  </r>
  <r>
    <x v="1"/>
  </r>
  <r>
    <x v="6"/>
  </r>
  <r>
    <x v="2"/>
  </r>
  <r>
    <x v="5"/>
  </r>
  <r>
    <x v="6"/>
  </r>
  <r>
    <x v="6"/>
  </r>
  <r>
    <x v="6"/>
  </r>
  <r>
    <x v="2"/>
  </r>
  <r>
    <x v="8"/>
  </r>
  <r>
    <x v="4"/>
  </r>
  <r>
    <x v="1"/>
  </r>
  <r>
    <x v="8"/>
  </r>
  <r>
    <x v="3"/>
  </r>
  <r>
    <x v="10"/>
  </r>
  <r>
    <x v="8"/>
  </r>
  <r>
    <x v="2"/>
  </r>
  <r>
    <x v="1"/>
  </r>
  <r>
    <x v="2"/>
  </r>
  <r>
    <x v="10"/>
  </r>
  <r>
    <x v="8"/>
  </r>
  <r>
    <x v="11"/>
  </r>
  <r>
    <x v="4"/>
  </r>
  <r>
    <x v="11"/>
  </r>
  <r>
    <x v="2"/>
  </r>
  <r>
    <x v="13"/>
  </r>
  <r>
    <x v="6"/>
  </r>
  <r>
    <x v="4"/>
  </r>
  <r>
    <x v="1"/>
  </r>
  <r>
    <x v="2"/>
  </r>
  <r>
    <x v="2"/>
  </r>
  <r>
    <x v="1"/>
  </r>
  <r>
    <x v="2"/>
  </r>
  <r>
    <x v="7"/>
  </r>
  <r>
    <x v="4"/>
  </r>
  <r>
    <x v="8"/>
  </r>
  <r>
    <x v="13"/>
  </r>
  <r>
    <x v="1"/>
  </r>
  <r>
    <x v="2"/>
  </r>
  <r>
    <x v="2"/>
  </r>
  <r>
    <x v="1"/>
  </r>
  <r>
    <x v="1"/>
  </r>
  <r>
    <x v="5"/>
  </r>
  <r>
    <x v="1"/>
  </r>
  <r>
    <x v="4"/>
  </r>
  <r>
    <x v="8"/>
  </r>
  <r>
    <x v="18"/>
  </r>
  <r>
    <x v="4"/>
  </r>
  <r>
    <x v="6"/>
  </r>
  <r>
    <x v="2"/>
  </r>
  <r>
    <x v="4"/>
  </r>
  <r>
    <x v="3"/>
  </r>
  <r>
    <x v="1"/>
  </r>
  <r>
    <x v="12"/>
  </r>
  <r>
    <x v="12"/>
  </r>
  <r>
    <x v="1"/>
  </r>
  <r>
    <x v="12"/>
  </r>
  <r>
    <x v="2"/>
  </r>
  <r>
    <x v="6"/>
  </r>
  <r>
    <x v="13"/>
  </r>
  <r>
    <x v="6"/>
  </r>
  <r>
    <x v="2"/>
  </r>
  <r>
    <x v="2"/>
  </r>
  <r>
    <x v="2"/>
  </r>
  <r>
    <x v="5"/>
  </r>
  <r>
    <x v="16"/>
  </r>
  <r>
    <x v="8"/>
  </r>
  <r>
    <x v="6"/>
  </r>
  <r>
    <x v="4"/>
  </r>
  <r>
    <x v="8"/>
  </r>
  <r>
    <x v="1"/>
  </r>
  <r>
    <x v="1"/>
  </r>
  <r>
    <x v="13"/>
  </r>
  <r>
    <x v="1"/>
  </r>
  <r>
    <x v="3"/>
  </r>
  <r>
    <x v="11"/>
  </r>
  <r>
    <x v="2"/>
  </r>
  <r>
    <x v="1"/>
  </r>
  <r>
    <x v="2"/>
  </r>
  <r>
    <x v="4"/>
  </r>
  <r>
    <x v="4"/>
  </r>
  <r>
    <x v="6"/>
  </r>
  <r>
    <x v="16"/>
  </r>
  <r>
    <x v="20"/>
  </r>
  <r>
    <x v="3"/>
  </r>
  <r>
    <x v="2"/>
  </r>
  <r>
    <x v="2"/>
  </r>
  <r>
    <x v="2"/>
  </r>
  <r>
    <x v="15"/>
  </r>
  <r>
    <x v="2"/>
  </r>
  <r>
    <x v="10"/>
  </r>
  <r>
    <x v="17"/>
  </r>
  <r>
    <x v="16"/>
  </r>
  <r>
    <x v="2"/>
  </r>
  <r>
    <x v="4"/>
  </r>
  <r>
    <x v="1"/>
  </r>
  <r>
    <x v="18"/>
  </r>
  <r>
    <x v="5"/>
  </r>
  <r>
    <x v="11"/>
  </r>
  <r>
    <x v="12"/>
  </r>
  <r>
    <x v="16"/>
  </r>
  <r>
    <x v="2"/>
  </r>
  <r>
    <x v="2"/>
  </r>
  <r>
    <x v="12"/>
  </r>
  <r>
    <x v="1"/>
  </r>
  <r>
    <x v="6"/>
  </r>
  <r>
    <x v="16"/>
  </r>
  <r>
    <x v="6"/>
  </r>
  <r>
    <x v="3"/>
  </r>
  <r>
    <x v="15"/>
  </r>
  <r>
    <x v="5"/>
  </r>
  <r>
    <x v="6"/>
  </r>
  <r>
    <x v="17"/>
  </r>
  <r>
    <x v="2"/>
  </r>
  <r>
    <x v="11"/>
  </r>
  <r>
    <x v="17"/>
  </r>
  <r>
    <x v="12"/>
  </r>
  <r>
    <x v="6"/>
  </r>
  <r>
    <x v="17"/>
  </r>
  <r>
    <x v="2"/>
  </r>
  <r>
    <x v="13"/>
  </r>
  <r>
    <x v="12"/>
  </r>
  <r>
    <x v="1"/>
  </r>
  <r>
    <x v="19"/>
  </r>
  <r>
    <x v="8"/>
  </r>
  <r>
    <x v="4"/>
  </r>
  <r>
    <x v="6"/>
  </r>
  <r>
    <x v="16"/>
  </r>
  <r>
    <x v="4"/>
  </r>
  <r>
    <x v="4"/>
  </r>
  <r>
    <x v="2"/>
  </r>
  <r>
    <x v="3"/>
  </r>
  <r>
    <x v="10"/>
  </r>
  <r>
    <x v="1"/>
  </r>
  <r>
    <x v="2"/>
  </r>
  <r>
    <x v="8"/>
  </r>
  <r>
    <x v="2"/>
  </r>
  <r>
    <x v="4"/>
  </r>
  <r>
    <x v="12"/>
  </r>
  <r>
    <x v="10"/>
  </r>
  <r>
    <x v="2"/>
  </r>
  <r>
    <x v="12"/>
  </r>
  <r>
    <x v="4"/>
  </r>
  <r>
    <x v="8"/>
  </r>
  <r>
    <x v="12"/>
  </r>
  <r>
    <x v="4"/>
  </r>
  <r>
    <x v="2"/>
  </r>
  <r>
    <x v="13"/>
  </r>
  <r>
    <x v="4"/>
  </r>
  <r>
    <x v="2"/>
  </r>
  <r>
    <x v="6"/>
  </r>
  <r>
    <x v="1"/>
  </r>
  <r>
    <x v="5"/>
  </r>
  <r>
    <x v="12"/>
  </r>
  <r>
    <x v="2"/>
  </r>
  <r>
    <x v="4"/>
  </r>
  <r>
    <x v="13"/>
  </r>
  <r>
    <x v="2"/>
  </r>
  <r>
    <x v="2"/>
  </r>
  <r>
    <x v="5"/>
  </r>
  <r>
    <x v="1"/>
  </r>
  <r>
    <x v="2"/>
  </r>
  <r>
    <x v="1"/>
  </r>
  <r>
    <x v="3"/>
  </r>
  <r>
    <x v="4"/>
  </r>
  <r>
    <x v="2"/>
  </r>
  <r>
    <x v="8"/>
  </r>
  <r>
    <x v="16"/>
  </r>
  <r>
    <x v="1"/>
  </r>
  <r>
    <x v="16"/>
  </r>
  <r>
    <x v="2"/>
  </r>
  <r>
    <x v="3"/>
  </r>
  <r>
    <x v="16"/>
  </r>
  <r>
    <x v="6"/>
  </r>
  <r>
    <x v="2"/>
  </r>
  <r>
    <x v="5"/>
  </r>
  <r>
    <x v="11"/>
  </r>
  <r>
    <x v="20"/>
  </r>
  <r>
    <x v="6"/>
  </r>
  <r>
    <x v="16"/>
  </r>
  <r>
    <x v="4"/>
  </r>
  <r>
    <x v="8"/>
  </r>
  <r>
    <x v="2"/>
  </r>
  <r>
    <x v="16"/>
  </r>
  <r>
    <x v="11"/>
  </r>
  <r>
    <x v="2"/>
  </r>
  <r>
    <x v="2"/>
  </r>
  <r>
    <x v="1"/>
  </r>
  <r>
    <x v="1"/>
  </r>
  <r>
    <x v="2"/>
  </r>
  <r>
    <x v="2"/>
  </r>
  <r>
    <x v="6"/>
  </r>
  <r>
    <x v="12"/>
  </r>
  <r>
    <x v="6"/>
  </r>
  <r>
    <x v="13"/>
  </r>
  <r>
    <x v="8"/>
  </r>
  <r>
    <x v="5"/>
  </r>
  <r>
    <x v="6"/>
  </r>
  <r>
    <x v="2"/>
  </r>
  <r>
    <x v="2"/>
  </r>
  <r>
    <x v="1"/>
  </r>
  <r>
    <x v="6"/>
  </r>
  <r>
    <x v="6"/>
  </r>
  <r>
    <x v="6"/>
  </r>
  <r>
    <x v="1"/>
  </r>
  <r>
    <x v="1"/>
  </r>
  <r>
    <x v="4"/>
  </r>
  <r>
    <x v="7"/>
  </r>
  <r>
    <x v="2"/>
  </r>
  <r>
    <x v="4"/>
  </r>
  <r>
    <x v="6"/>
  </r>
  <r>
    <x v="5"/>
  </r>
  <r>
    <x v="1"/>
  </r>
  <r>
    <x v="7"/>
  </r>
  <r>
    <x v="4"/>
  </r>
  <r>
    <x v="5"/>
  </r>
  <r>
    <x v="2"/>
  </r>
  <r>
    <x v="4"/>
  </r>
  <r>
    <x v="12"/>
  </r>
  <r>
    <x v="2"/>
  </r>
  <r>
    <x v="7"/>
  </r>
  <r>
    <x v="2"/>
  </r>
  <r>
    <x v="10"/>
  </r>
  <r>
    <x v="8"/>
  </r>
  <r>
    <x v="6"/>
  </r>
  <r>
    <x v="6"/>
  </r>
  <r>
    <x v="10"/>
  </r>
  <r>
    <x v="8"/>
  </r>
  <r>
    <x v="6"/>
  </r>
  <r>
    <x v="10"/>
  </r>
  <r>
    <x v="1"/>
  </r>
  <r>
    <x v="2"/>
  </r>
  <r>
    <x v="1"/>
  </r>
  <r>
    <x v="6"/>
  </r>
  <r>
    <x v="2"/>
  </r>
  <r>
    <x v="2"/>
  </r>
  <r>
    <x v="1"/>
  </r>
  <r>
    <x v="2"/>
  </r>
  <r>
    <x v="4"/>
  </r>
  <r>
    <x v="5"/>
  </r>
  <r>
    <x v="8"/>
  </r>
  <r>
    <x v="8"/>
  </r>
  <r>
    <x v="2"/>
  </r>
  <r>
    <x v="6"/>
  </r>
  <r>
    <x v="16"/>
  </r>
  <r>
    <x v="2"/>
  </r>
  <r>
    <x v="2"/>
  </r>
  <r>
    <x v="4"/>
  </r>
  <r>
    <x v="12"/>
  </r>
  <r>
    <x v="4"/>
  </r>
  <r>
    <x v="3"/>
  </r>
  <r>
    <x v="11"/>
  </r>
  <r>
    <x v="12"/>
  </r>
  <r>
    <x v="12"/>
  </r>
  <r>
    <x v="5"/>
  </r>
  <r>
    <x v="1"/>
  </r>
  <r>
    <x v="2"/>
  </r>
  <r>
    <x v="2"/>
  </r>
  <r>
    <x v="8"/>
  </r>
  <r>
    <x v="6"/>
  </r>
  <r>
    <x v="13"/>
  </r>
  <r>
    <x v="6"/>
  </r>
  <r>
    <x v="4"/>
  </r>
  <r>
    <x v="1"/>
  </r>
  <r>
    <x v="13"/>
  </r>
  <r>
    <x v="2"/>
  </r>
  <r>
    <x v="2"/>
  </r>
  <r>
    <x v="4"/>
  </r>
  <r>
    <x v="16"/>
  </r>
  <r>
    <x v="12"/>
  </r>
  <r>
    <x v="2"/>
  </r>
  <r>
    <x v="2"/>
  </r>
  <r>
    <x v="4"/>
  </r>
  <r>
    <x v="4"/>
  </r>
  <r>
    <x v="11"/>
  </r>
  <r>
    <x v="20"/>
  </r>
  <r>
    <x v="16"/>
  </r>
  <r>
    <x v="1"/>
  </r>
  <r>
    <x v="2"/>
  </r>
  <r>
    <x v="2"/>
  </r>
  <r>
    <x v="3"/>
  </r>
  <r>
    <x v="5"/>
  </r>
  <r>
    <x v="6"/>
  </r>
  <r>
    <x v="2"/>
  </r>
  <r>
    <x v="13"/>
  </r>
  <r>
    <x v="4"/>
  </r>
  <r>
    <x v="13"/>
  </r>
  <r>
    <x v="11"/>
  </r>
  <r>
    <x v="12"/>
  </r>
  <r>
    <x v="4"/>
  </r>
  <r>
    <x v="1"/>
  </r>
  <r>
    <x v="13"/>
  </r>
  <r>
    <x v="2"/>
  </r>
  <r>
    <x v="6"/>
  </r>
  <r>
    <x v="1"/>
  </r>
  <r>
    <x v="3"/>
  </r>
  <r>
    <x v="1"/>
  </r>
  <r>
    <x v="8"/>
  </r>
  <r>
    <x v="12"/>
  </r>
  <r>
    <x v="6"/>
  </r>
  <r>
    <x v="1"/>
  </r>
  <r>
    <x v="4"/>
  </r>
  <r>
    <x v="12"/>
  </r>
  <r>
    <x v="4"/>
  </r>
  <r>
    <x v="2"/>
  </r>
  <r>
    <x v="15"/>
  </r>
  <r>
    <x v="10"/>
  </r>
  <r>
    <x v="1"/>
  </r>
  <r>
    <x v="12"/>
  </r>
  <r>
    <x v="2"/>
  </r>
  <r>
    <x v="16"/>
  </r>
  <r>
    <x v="1"/>
  </r>
  <r>
    <x v="6"/>
  </r>
  <r>
    <x v="12"/>
  </r>
  <r>
    <x v="6"/>
  </r>
  <r>
    <x v="6"/>
  </r>
  <r>
    <x v="12"/>
  </r>
  <r>
    <x v="16"/>
  </r>
  <r>
    <x v="1"/>
  </r>
  <r>
    <x v="2"/>
  </r>
  <r>
    <x v="1"/>
  </r>
  <r>
    <x v="4"/>
  </r>
  <r>
    <x v="2"/>
  </r>
  <r>
    <x v="1"/>
  </r>
  <r>
    <x v="16"/>
  </r>
  <r>
    <x v="13"/>
  </r>
  <r>
    <x v="2"/>
  </r>
  <r>
    <x v="1"/>
  </r>
  <r>
    <x v="11"/>
  </r>
  <r>
    <x v="2"/>
  </r>
  <r>
    <x v="6"/>
  </r>
  <r>
    <x v="12"/>
  </r>
  <r>
    <x v="5"/>
  </r>
  <r>
    <x v="8"/>
  </r>
  <r>
    <x v="6"/>
  </r>
  <r>
    <x v="4"/>
  </r>
  <r>
    <x v="2"/>
  </r>
  <r>
    <x v="3"/>
  </r>
  <r>
    <x v="12"/>
  </r>
  <r>
    <x v="2"/>
  </r>
  <r>
    <x v="4"/>
  </r>
  <r>
    <x v="2"/>
  </r>
  <r>
    <x v="4"/>
  </r>
  <r>
    <x v="2"/>
  </r>
  <r>
    <x v="2"/>
  </r>
  <r>
    <x v="11"/>
  </r>
  <r>
    <x v="1"/>
  </r>
  <r>
    <x v="11"/>
  </r>
  <r>
    <x v="6"/>
  </r>
  <r>
    <x v="4"/>
  </r>
  <r>
    <x v="2"/>
  </r>
  <r>
    <x v="1"/>
  </r>
  <r>
    <x v="4"/>
  </r>
  <r>
    <x v="8"/>
  </r>
  <r>
    <x v="4"/>
  </r>
  <r>
    <x v="18"/>
  </r>
  <r>
    <x v="1"/>
  </r>
  <r>
    <x v="4"/>
  </r>
  <r>
    <x v="5"/>
  </r>
  <r>
    <x v="6"/>
  </r>
  <r>
    <x v="2"/>
  </r>
  <r>
    <x v="2"/>
  </r>
  <r>
    <x v="2"/>
  </r>
  <r>
    <x v="5"/>
  </r>
  <r>
    <x v="4"/>
  </r>
  <r>
    <x v="10"/>
  </r>
  <r>
    <x v="12"/>
  </r>
  <r>
    <x v="1"/>
  </r>
  <r>
    <x v="2"/>
  </r>
  <r>
    <x v="13"/>
  </r>
  <r>
    <x v="7"/>
  </r>
  <r>
    <x v="2"/>
  </r>
  <r>
    <x v="5"/>
  </r>
  <r>
    <x v="2"/>
  </r>
  <r>
    <x v="2"/>
  </r>
  <r>
    <x v="5"/>
  </r>
  <r>
    <x v="4"/>
  </r>
  <r>
    <x v="6"/>
  </r>
  <r>
    <x v="11"/>
  </r>
  <r>
    <x v="2"/>
  </r>
  <r>
    <x v="2"/>
  </r>
  <r>
    <x v="2"/>
  </r>
  <r>
    <x v="2"/>
  </r>
  <r>
    <x v="2"/>
  </r>
  <r>
    <x v="4"/>
  </r>
  <r>
    <x v="1"/>
  </r>
  <r>
    <x v="2"/>
  </r>
  <r>
    <x v="16"/>
  </r>
  <r>
    <x v="2"/>
  </r>
  <r>
    <x v="12"/>
  </r>
  <r>
    <x v="2"/>
  </r>
  <r>
    <x v="17"/>
  </r>
  <r>
    <x v="6"/>
  </r>
  <r>
    <x v="4"/>
  </r>
  <r>
    <x v="2"/>
  </r>
  <r>
    <x v="12"/>
  </r>
  <r>
    <x v="17"/>
  </r>
  <r>
    <x v="2"/>
  </r>
  <r>
    <x v="2"/>
  </r>
  <r>
    <x v="1"/>
  </r>
  <r>
    <x v="11"/>
  </r>
  <r>
    <x v="1"/>
  </r>
  <r>
    <x v="2"/>
  </r>
  <r>
    <x v="5"/>
  </r>
  <r>
    <x v="5"/>
  </r>
  <r>
    <x v="6"/>
  </r>
  <r>
    <x v="3"/>
  </r>
  <r>
    <x v="1"/>
  </r>
  <r>
    <x v="1"/>
  </r>
  <r>
    <x v="1"/>
  </r>
  <r>
    <x v="6"/>
  </r>
  <r>
    <x v="16"/>
  </r>
  <r>
    <x v="8"/>
  </r>
  <r>
    <x v="5"/>
  </r>
  <r>
    <x v="2"/>
  </r>
  <r>
    <x v="12"/>
  </r>
  <r>
    <x v="2"/>
  </r>
  <r>
    <x v="2"/>
  </r>
  <r>
    <x v="5"/>
  </r>
  <r>
    <x v="17"/>
  </r>
  <r>
    <x v="2"/>
  </r>
  <r>
    <x v="11"/>
  </r>
  <r>
    <x v="13"/>
  </r>
  <r>
    <x v="12"/>
  </r>
  <r>
    <x v="4"/>
  </r>
  <r>
    <x v="2"/>
  </r>
  <r>
    <x v="5"/>
  </r>
  <r>
    <x v="16"/>
  </r>
  <r>
    <x v="2"/>
  </r>
  <r>
    <x v="2"/>
  </r>
  <r>
    <x v="6"/>
  </r>
  <r>
    <x v="2"/>
  </r>
  <r>
    <x v="2"/>
  </r>
  <r>
    <x v="14"/>
  </r>
  <r>
    <x v="1"/>
  </r>
  <r>
    <x v="2"/>
  </r>
  <r>
    <x v="2"/>
  </r>
  <r>
    <x v="6"/>
  </r>
  <r>
    <x v="1"/>
  </r>
  <r>
    <x v="15"/>
  </r>
  <r>
    <x v="2"/>
  </r>
  <r>
    <x v="10"/>
  </r>
  <r>
    <x v="1"/>
  </r>
  <r>
    <x v="2"/>
  </r>
  <r>
    <x v="12"/>
  </r>
  <r>
    <x v="16"/>
  </r>
  <r>
    <x v="2"/>
  </r>
  <r>
    <x v="2"/>
  </r>
  <r>
    <x v="6"/>
  </r>
  <r>
    <x v="3"/>
  </r>
  <r>
    <x v="2"/>
  </r>
  <r>
    <x v="12"/>
  </r>
  <r>
    <x v="4"/>
  </r>
  <r>
    <x v="16"/>
  </r>
  <r>
    <x v="2"/>
  </r>
  <r>
    <x v="6"/>
  </r>
  <r>
    <x v="6"/>
  </r>
  <r>
    <x v="16"/>
  </r>
  <r>
    <x v="1"/>
  </r>
  <r>
    <x v="3"/>
  </r>
  <r>
    <x v="12"/>
  </r>
  <r>
    <x v="12"/>
  </r>
  <r>
    <x v="12"/>
  </r>
  <r>
    <x v="6"/>
  </r>
  <r>
    <x v="2"/>
  </r>
  <r>
    <x v="2"/>
  </r>
  <r>
    <x v="11"/>
  </r>
  <r>
    <x v="1"/>
  </r>
  <r>
    <x v="1"/>
  </r>
  <r>
    <x v="10"/>
  </r>
  <r>
    <x v="11"/>
  </r>
  <r>
    <x v="5"/>
  </r>
  <r>
    <x v="1"/>
  </r>
  <r>
    <x v="8"/>
  </r>
  <r>
    <x v="10"/>
  </r>
  <r>
    <x v="2"/>
  </r>
  <r>
    <x v="3"/>
  </r>
  <r>
    <x v="6"/>
  </r>
  <r>
    <x v="1"/>
  </r>
  <r>
    <x v="5"/>
  </r>
  <r>
    <x v="6"/>
  </r>
  <r>
    <x v="4"/>
  </r>
  <r>
    <x v="8"/>
  </r>
  <r>
    <x v="2"/>
  </r>
  <r>
    <x v="17"/>
  </r>
  <r>
    <x v="2"/>
  </r>
  <r>
    <x v="2"/>
  </r>
  <r>
    <x v="1"/>
  </r>
  <r>
    <x v="8"/>
  </r>
  <r>
    <x v="6"/>
  </r>
  <r>
    <x v="4"/>
  </r>
  <r>
    <x v="1"/>
  </r>
  <r>
    <x v="2"/>
  </r>
  <r>
    <x v="4"/>
  </r>
  <r>
    <x v="20"/>
  </r>
  <r>
    <x v="1"/>
  </r>
  <r>
    <x v="12"/>
  </r>
  <r>
    <x v="12"/>
  </r>
  <r>
    <x v="1"/>
  </r>
  <r>
    <x v="1"/>
  </r>
  <r>
    <x v="7"/>
  </r>
  <r>
    <x v="12"/>
  </r>
  <r>
    <x v="2"/>
  </r>
  <r>
    <x v="2"/>
  </r>
  <r>
    <x v="6"/>
  </r>
  <r>
    <x v="4"/>
  </r>
  <r>
    <x v="12"/>
  </r>
  <r>
    <x v="2"/>
  </r>
  <r>
    <x v="16"/>
  </r>
  <r>
    <x v="2"/>
  </r>
  <r>
    <x v="18"/>
  </r>
  <r>
    <x v="2"/>
  </r>
  <r>
    <x v="5"/>
  </r>
  <r>
    <x v="10"/>
  </r>
  <r>
    <x v="5"/>
  </r>
  <r>
    <x v="1"/>
  </r>
  <r>
    <x v="13"/>
  </r>
  <r>
    <x v="2"/>
  </r>
  <r>
    <x v="1"/>
  </r>
  <r>
    <x v="20"/>
  </r>
  <r>
    <x v="2"/>
  </r>
  <r>
    <x v="2"/>
  </r>
  <r>
    <x v="2"/>
  </r>
  <r>
    <x v="4"/>
  </r>
  <r>
    <x v="7"/>
  </r>
  <r>
    <x v="4"/>
  </r>
  <r>
    <x v="12"/>
  </r>
  <r>
    <x v="13"/>
  </r>
  <r>
    <x v="8"/>
  </r>
  <r>
    <x v="2"/>
  </r>
  <r>
    <x v="4"/>
  </r>
  <r>
    <x v="6"/>
  </r>
  <r>
    <x v="6"/>
  </r>
  <r>
    <x v="1"/>
  </r>
  <r>
    <x v="10"/>
  </r>
  <r>
    <x v="13"/>
  </r>
  <r>
    <x v="1"/>
  </r>
  <r>
    <x v="6"/>
  </r>
  <r>
    <x v="2"/>
  </r>
  <r>
    <x v="17"/>
  </r>
  <r>
    <x v="5"/>
  </r>
  <r>
    <x v="11"/>
  </r>
  <r>
    <x v="10"/>
  </r>
  <r>
    <x v="4"/>
  </r>
  <r>
    <x v="3"/>
  </r>
  <r>
    <x v="7"/>
  </r>
  <r>
    <x v="1"/>
  </r>
  <r>
    <x v="1"/>
  </r>
  <r>
    <x v="2"/>
  </r>
  <r>
    <x v="6"/>
  </r>
  <r>
    <x v="2"/>
  </r>
  <r>
    <x v="1"/>
  </r>
  <r>
    <x v="6"/>
  </r>
  <r>
    <x v="2"/>
  </r>
  <r>
    <x v="2"/>
  </r>
  <r>
    <x v="5"/>
  </r>
  <r>
    <x v="6"/>
  </r>
  <r>
    <x v="16"/>
  </r>
  <r>
    <x v="2"/>
  </r>
  <r>
    <x v="12"/>
  </r>
  <r>
    <x v="12"/>
  </r>
  <r>
    <x v="12"/>
  </r>
  <r>
    <x v="2"/>
  </r>
  <r>
    <x v="4"/>
  </r>
  <r>
    <x v="11"/>
  </r>
  <r>
    <x v="10"/>
  </r>
  <r>
    <x v="1"/>
  </r>
  <r>
    <x v="2"/>
  </r>
  <r>
    <x v="1"/>
  </r>
  <r>
    <x v="2"/>
  </r>
  <r>
    <x v="12"/>
  </r>
  <r>
    <x v="4"/>
  </r>
  <r>
    <x v="2"/>
  </r>
  <r>
    <x v="13"/>
  </r>
  <r>
    <x v="1"/>
  </r>
  <r>
    <x v="12"/>
  </r>
  <r>
    <x v="12"/>
  </r>
  <r>
    <x v="12"/>
  </r>
  <r>
    <x v="6"/>
  </r>
  <r>
    <x v="11"/>
  </r>
  <r>
    <x v="11"/>
  </r>
  <r>
    <x v="6"/>
  </r>
  <r>
    <x v="6"/>
  </r>
  <r>
    <x v="10"/>
  </r>
  <r>
    <x v="12"/>
  </r>
  <r>
    <x v="2"/>
  </r>
  <r>
    <x v="4"/>
  </r>
  <r>
    <x v="1"/>
  </r>
  <r>
    <x v="2"/>
  </r>
  <r>
    <x v="13"/>
  </r>
  <r>
    <x v="12"/>
  </r>
  <r>
    <x v="6"/>
  </r>
  <r>
    <x v="5"/>
  </r>
  <r>
    <x v="8"/>
  </r>
  <r>
    <x v="11"/>
  </r>
  <r>
    <x v="2"/>
  </r>
  <r>
    <x v="2"/>
  </r>
  <r>
    <x v="2"/>
  </r>
  <r>
    <x v="6"/>
  </r>
  <r>
    <x v="2"/>
  </r>
  <r>
    <x v="13"/>
  </r>
  <r>
    <x v="6"/>
  </r>
  <r>
    <x v="5"/>
  </r>
  <r>
    <x v="13"/>
  </r>
  <r>
    <x v="2"/>
  </r>
  <r>
    <x v="5"/>
  </r>
  <r>
    <x v="3"/>
  </r>
  <r>
    <x v="2"/>
  </r>
  <r>
    <x v="4"/>
  </r>
  <r>
    <x v="2"/>
  </r>
  <r>
    <x v="11"/>
  </r>
  <r>
    <x v="6"/>
  </r>
  <r>
    <x v="4"/>
  </r>
  <r>
    <x v="2"/>
  </r>
  <r>
    <x v="6"/>
  </r>
  <r>
    <x v="12"/>
  </r>
  <r>
    <x v="13"/>
  </r>
  <r>
    <x v="16"/>
  </r>
  <r>
    <x v="2"/>
  </r>
  <r>
    <x v="18"/>
  </r>
  <r>
    <x v="14"/>
  </r>
  <r>
    <x v="2"/>
  </r>
  <r>
    <x v="6"/>
  </r>
  <r>
    <x v="8"/>
  </r>
  <r>
    <x v="4"/>
  </r>
  <r>
    <x v="6"/>
  </r>
  <r>
    <x v="5"/>
  </r>
  <r>
    <x v="6"/>
  </r>
  <r>
    <x v="1"/>
  </r>
  <r>
    <x v="7"/>
  </r>
  <r>
    <x v="1"/>
  </r>
  <r>
    <x v="2"/>
  </r>
  <r>
    <x v="2"/>
  </r>
  <r>
    <x v="2"/>
  </r>
  <r>
    <x v="2"/>
  </r>
  <r>
    <x v="12"/>
  </r>
  <r>
    <x v="5"/>
  </r>
  <r>
    <x v="12"/>
  </r>
  <r>
    <x v="10"/>
  </r>
  <r>
    <x v="1"/>
  </r>
  <r>
    <x v="6"/>
  </r>
  <r>
    <x v="3"/>
  </r>
  <r>
    <x v="12"/>
  </r>
  <r>
    <x v="10"/>
  </r>
  <r>
    <x v="2"/>
  </r>
  <r>
    <x v="12"/>
  </r>
  <r>
    <x v="2"/>
  </r>
  <r>
    <x v="16"/>
  </r>
  <r>
    <x v="4"/>
  </r>
  <r>
    <x v="4"/>
  </r>
  <r>
    <x v="3"/>
  </r>
  <r>
    <x v="1"/>
  </r>
  <r>
    <x v="18"/>
  </r>
  <r>
    <x v="1"/>
  </r>
  <r>
    <x v="11"/>
  </r>
  <r>
    <x v="6"/>
  </r>
  <r>
    <x v="12"/>
  </r>
  <r>
    <x v="6"/>
  </r>
  <r>
    <x v="2"/>
  </r>
  <r>
    <x v="1"/>
  </r>
  <r>
    <x v="10"/>
  </r>
  <r>
    <x v="12"/>
  </r>
  <r>
    <x v="13"/>
  </r>
  <r>
    <x v="8"/>
  </r>
  <r>
    <x v="4"/>
  </r>
  <r>
    <x v="2"/>
  </r>
  <r>
    <x v="13"/>
  </r>
  <r>
    <x v="12"/>
  </r>
  <r>
    <x v="8"/>
  </r>
  <r>
    <x v="2"/>
  </r>
  <r>
    <x v="6"/>
  </r>
  <r>
    <x v="4"/>
  </r>
  <r>
    <x v="10"/>
  </r>
  <r>
    <x v="7"/>
  </r>
  <r>
    <x v="16"/>
  </r>
  <r>
    <x v="1"/>
  </r>
  <r>
    <x v="13"/>
  </r>
  <r>
    <x v="2"/>
  </r>
  <r>
    <x v="6"/>
  </r>
  <r>
    <x v="16"/>
  </r>
  <r>
    <x v="12"/>
  </r>
  <r>
    <x v="16"/>
  </r>
  <r>
    <x v="6"/>
  </r>
  <r>
    <x v="2"/>
  </r>
  <r>
    <x v="13"/>
  </r>
  <r>
    <x v="4"/>
  </r>
  <r>
    <x v="5"/>
  </r>
  <r>
    <x v="19"/>
  </r>
  <r>
    <x v="12"/>
  </r>
  <r>
    <x v="18"/>
  </r>
  <r>
    <x v="6"/>
  </r>
  <r>
    <x v="2"/>
  </r>
  <r>
    <x v="16"/>
  </r>
  <r>
    <x v="1"/>
  </r>
  <r>
    <x v="4"/>
  </r>
  <r>
    <x v="5"/>
  </r>
  <r>
    <x v="8"/>
  </r>
  <r>
    <x v="2"/>
  </r>
  <r>
    <x v="4"/>
  </r>
  <r>
    <x v="4"/>
  </r>
  <r>
    <x v="6"/>
  </r>
  <r>
    <x v="6"/>
  </r>
  <r>
    <x v="2"/>
  </r>
  <r>
    <x v="3"/>
  </r>
  <r>
    <x v="1"/>
  </r>
  <r>
    <x v="12"/>
  </r>
  <r>
    <x v="2"/>
  </r>
  <r>
    <x v="1"/>
  </r>
  <r>
    <x v="2"/>
  </r>
  <r>
    <x v="20"/>
  </r>
  <r>
    <x v="8"/>
  </r>
  <r>
    <x v="4"/>
  </r>
  <r>
    <x v="13"/>
  </r>
  <r>
    <x v="2"/>
  </r>
  <r>
    <x v="10"/>
  </r>
  <r>
    <x v="3"/>
  </r>
  <r>
    <x v="2"/>
  </r>
  <r>
    <x v="20"/>
  </r>
  <r>
    <x v="6"/>
  </r>
  <r>
    <x v="12"/>
  </r>
  <r>
    <x v="12"/>
  </r>
  <r>
    <x v="2"/>
  </r>
  <r>
    <x v="3"/>
  </r>
  <r>
    <x v="12"/>
  </r>
  <r>
    <x v="12"/>
  </r>
  <r>
    <x v="12"/>
  </r>
  <r>
    <x v="2"/>
  </r>
  <r>
    <x v="11"/>
  </r>
  <r>
    <x v="6"/>
  </r>
  <r>
    <x v="8"/>
  </r>
  <r>
    <x v="2"/>
  </r>
  <r>
    <x v="2"/>
  </r>
  <r>
    <x v="2"/>
  </r>
  <r>
    <x v="6"/>
  </r>
  <r>
    <x v="12"/>
  </r>
  <r>
    <x v="12"/>
  </r>
  <r>
    <x v="12"/>
  </r>
  <r>
    <x v="4"/>
  </r>
  <r>
    <x v="8"/>
  </r>
  <r>
    <x v="8"/>
  </r>
  <r>
    <x v="3"/>
  </r>
  <r>
    <x v="6"/>
  </r>
  <r>
    <x v="12"/>
  </r>
  <r>
    <x v="1"/>
  </r>
  <r>
    <x v="13"/>
  </r>
  <r>
    <x v="6"/>
  </r>
  <r>
    <x v="1"/>
  </r>
  <r>
    <x v="4"/>
  </r>
  <r>
    <x v="12"/>
  </r>
  <r>
    <x v="5"/>
  </r>
  <r>
    <x v="2"/>
  </r>
  <r>
    <x v="6"/>
  </r>
  <r>
    <x v="2"/>
  </r>
  <r>
    <x v="6"/>
  </r>
  <r>
    <x v="20"/>
  </r>
  <r>
    <x v="16"/>
  </r>
  <r>
    <x v="8"/>
  </r>
  <r>
    <x v="2"/>
  </r>
  <r>
    <x v="18"/>
  </r>
  <r>
    <x v="12"/>
  </r>
  <r>
    <x v="2"/>
  </r>
  <r>
    <x v="11"/>
  </r>
  <r>
    <x v="4"/>
  </r>
  <r>
    <x v="6"/>
  </r>
  <r>
    <x v="11"/>
  </r>
  <r>
    <x v="2"/>
  </r>
  <r>
    <x v="1"/>
  </r>
  <r>
    <x v="2"/>
  </r>
  <r>
    <x v="8"/>
  </r>
  <r>
    <x v="18"/>
  </r>
  <r>
    <x v="2"/>
  </r>
  <r>
    <x v="6"/>
  </r>
  <r>
    <x v="1"/>
  </r>
  <r>
    <x v="2"/>
  </r>
  <r>
    <x v="3"/>
  </r>
  <r>
    <x v="2"/>
  </r>
  <r>
    <x v="2"/>
  </r>
  <r>
    <x v="6"/>
  </r>
  <r>
    <x v="12"/>
  </r>
  <r>
    <x v="5"/>
  </r>
  <r>
    <x v="2"/>
  </r>
  <r>
    <x v="2"/>
  </r>
  <r>
    <x v="12"/>
  </r>
  <r>
    <x v="2"/>
  </r>
  <r>
    <x v="2"/>
  </r>
  <r>
    <x v="11"/>
  </r>
  <r>
    <x v="6"/>
  </r>
  <r>
    <x v="6"/>
  </r>
  <r>
    <x v="1"/>
  </r>
  <r>
    <x v="4"/>
  </r>
  <r>
    <x v="2"/>
  </r>
  <r>
    <x v="2"/>
  </r>
  <r>
    <x v="6"/>
  </r>
  <r>
    <x v="11"/>
  </r>
  <r>
    <x v="1"/>
  </r>
  <r>
    <x v="2"/>
  </r>
  <r>
    <x v="11"/>
  </r>
  <r>
    <x v="12"/>
  </r>
  <r>
    <x v="5"/>
  </r>
  <r>
    <x v="11"/>
  </r>
  <r>
    <x v="2"/>
  </r>
  <r>
    <x v="1"/>
  </r>
  <r>
    <x v="8"/>
  </r>
  <r>
    <x v="1"/>
  </r>
  <r>
    <x v="6"/>
  </r>
  <r>
    <x v="11"/>
  </r>
  <r>
    <x v="12"/>
  </r>
  <r>
    <x v="4"/>
  </r>
  <r>
    <x v="8"/>
  </r>
  <r>
    <x v="16"/>
  </r>
  <r>
    <x v="6"/>
  </r>
  <r>
    <x v="17"/>
  </r>
  <r>
    <x v="2"/>
  </r>
  <r>
    <x v="6"/>
  </r>
  <r>
    <x v="12"/>
  </r>
  <r>
    <x v="6"/>
  </r>
  <r>
    <x v="2"/>
  </r>
  <r>
    <x v="2"/>
  </r>
  <r>
    <x v="1"/>
  </r>
  <r>
    <x v="6"/>
  </r>
  <r>
    <x v="1"/>
  </r>
  <r>
    <x v="7"/>
  </r>
  <r>
    <x v="18"/>
  </r>
  <r>
    <x v="2"/>
  </r>
  <r>
    <x v="2"/>
  </r>
  <r>
    <x v="4"/>
  </r>
  <r>
    <x v="12"/>
  </r>
  <r>
    <x v="2"/>
  </r>
  <r>
    <x v="2"/>
  </r>
  <r>
    <x v="8"/>
  </r>
  <r>
    <x v="5"/>
  </r>
  <r>
    <x v="3"/>
  </r>
  <r>
    <x v="6"/>
  </r>
  <r>
    <x v="1"/>
  </r>
  <r>
    <x v="3"/>
  </r>
  <r>
    <x v="2"/>
  </r>
  <r>
    <x v="6"/>
  </r>
  <r>
    <x v="16"/>
  </r>
  <r>
    <x v="4"/>
  </r>
  <r>
    <x v="2"/>
  </r>
  <r>
    <x v="2"/>
  </r>
  <r>
    <x v="11"/>
  </r>
  <r>
    <x v="12"/>
  </r>
  <r>
    <x v="2"/>
  </r>
  <r>
    <x v="16"/>
  </r>
  <r>
    <x v="12"/>
  </r>
  <r>
    <x v="1"/>
  </r>
  <r>
    <x v="12"/>
  </r>
  <r>
    <x v="6"/>
  </r>
  <r>
    <x v="12"/>
  </r>
  <r>
    <x v="13"/>
  </r>
  <r>
    <x v="2"/>
  </r>
  <r>
    <x v="4"/>
  </r>
  <r>
    <x v="4"/>
  </r>
  <r>
    <x v="8"/>
  </r>
  <r>
    <x v="13"/>
  </r>
  <r>
    <x v="12"/>
  </r>
  <r>
    <x v="16"/>
  </r>
  <r>
    <x v="7"/>
  </r>
  <r>
    <x v="2"/>
  </r>
  <r>
    <x v="2"/>
  </r>
  <r>
    <x v="11"/>
  </r>
  <r>
    <x v="8"/>
  </r>
  <r>
    <x v="2"/>
  </r>
  <r>
    <x v="4"/>
  </r>
  <r>
    <x v="13"/>
  </r>
  <r>
    <x v="11"/>
  </r>
  <r>
    <x v="2"/>
  </r>
  <r>
    <x v="11"/>
  </r>
  <r>
    <x v="2"/>
  </r>
  <r>
    <x v="2"/>
  </r>
  <r>
    <x v="4"/>
  </r>
  <r>
    <x v="6"/>
  </r>
  <r>
    <x v="1"/>
  </r>
  <r>
    <x v="12"/>
  </r>
  <r>
    <x v="2"/>
  </r>
  <r>
    <x v="2"/>
  </r>
  <r>
    <x v="2"/>
  </r>
  <r>
    <x v="16"/>
  </r>
  <r>
    <x v="1"/>
  </r>
  <r>
    <x v="2"/>
  </r>
  <r>
    <x v="2"/>
  </r>
  <r>
    <x v="4"/>
  </r>
  <r>
    <x v="18"/>
  </r>
  <r>
    <x v="2"/>
  </r>
  <r>
    <x v="4"/>
  </r>
  <r>
    <x v="2"/>
  </r>
  <r>
    <x v="2"/>
  </r>
  <r>
    <x v="17"/>
  </r>
  <r>
    <x v="2"/>
  </r>
  <r>
    <x v="2"/>
  </r>
  <r>
    <x v="6"/>
  </r>
  <r>
    <x v="5"/>
  </r>
  <r>
    <x v="2"/>
  </r>
  <r>
    <x v="2"/>
  </r>
  <r>
    <x v="1"/>
  </r>
  <r>
    <x v="2"/>
  </r>
  <r>
    <x v="4"/>
  </r>
  <r>
    <x v="6"/>
  </r>
  <r>
    <x v="11"/>
  </r>
  <r>
    <x v="2"/>
  </r>
  <r>
    <x v="16"/>
  </r>
  <r>
    <x v="4"/>
  </r>
  <r>
    <x v="13"/>
  </r>
  <r>
    <x v="12"/>
  </r>
  <r>
    <x v="2"/>
  </r>
  <r>
    <x v="2"/>
  </r>
  <r>
    <x v="4"/>
  </r>
  <r>
    <x v="4"/>
  </r>
  <r>
    <x v="2"/>
  </r>
  <r>
    <x v="12"/>
  </r>
  <r>
    <x v="11"/>
  </r>
  <r>
    <x v="17"/>
  </r>
  <r>
    <x v="16"/>
  </r>
  <r>
    <x v="16"/>
  </r>
  <r>
    <x v="4"/>
  </r>
  <r>
    <x v="8"/>
  </r>
  <r>
    <x v="6"/>
  </r>
  <r>
    <x v="2"/>
  </r>
  <r>
    <x v="1"/>
  </r>
  <r>
    <x v="6"/>
  </r>
  <r>
    <x v="16"/>
  </r>
  <r>
    <x v="1"/>
  </r>
  <r>
    <x v="12"/>
  </r>
  <r>
    <x v="5"/>
  </r>
  <r>
    <x v="5"/>
  </r>
  <r>
    <x v="12"/>
  </r>
  <r>
    <x v="8"/>
  </r>
  <r>
    <x v="2"/>
  </r>
  <r>
    <x v="6"/>
  </r>
  <r>
    <x v="13"/>
  </r>
  <r>
    <x v="5"/>
  </r>
  <r>
    <x v="5"/>
  </r>
  <r>
    <x v="2"/>
  </r>
  <r>
    <x v="2"/>
  </r>
  <r>
    <x v="16"/>
  </r>
  <r>
    <x v="12"/>
  </r>
  <r>
    <x v="2"/>
  </r>
  <r>
    <x v="2"/>
  </r>
  <r>
    <x v="2"/>
  </r>
  <r>
    <x v="4"/>
  </r>
  <r>
    <x v="11"/>
  </r>
  <r>
    <x v="1"/>
  </r>
  <r>
    <x v="1"/>
  </r>
  <r>
    <x v="1"/>
  </r>
  <r>
    <x v="2"/>
  </r>
  <r>
    <x v="2"/>
  </r>
  <r>
    <x v="4"/>
  </r>
  <r>
    <x v="2"/>
  </r>
  <r>
    <x v="12"/>
  </r>
  <r>
    <x v="13"/>
  </r>
  <r>
    <x v="12"/>
  </r>
  <r>
    <x v="7"/>
  </r>
  <r>
    <x v="6"/>
  </r>
  <r>
    <x v="12"/>
  </r>
  <r>
    <x v="2"/>
  </r>
  <r>
    <x v="2"/>
  </r>
  <r>
    <x v="2"/>
  </r>
  <r>
    <x v="1"/>
  </r>
  <r>
    <x v="11"/>
  </r>
  <r>
    <x v="6"/>
  </r>
  <r>
    <x v="1"/>
  </r>
  <r>
    <x v="13"/>
  </r>
  <r>
    <x v="2"/>
  </r>
  <r>
    <x v="1"/>
  </r>
  <r>
    <x v="2"/>
  </r>
  <r>
    <x v="6"/>
  </r>
  <r>
    <x v="4"/>
  </r>
  <r>
    <x v="3"/>
  </r>
  <r>
    <x v="3"/>
  </r>
  <r>
    <x v="4"/>
  </r>
  <r>
    <x v="2"/>
  </r>
  <r>
    <x v="6"/>
  </r>
  <r>
    <x v="12"/>
  </r>
  <r>
    <x v="2"/>
  </r>
  <r>
    <x v="12"/>
  </r>
  <r>
    <x v="2"/>
  </r>
  <r>
    <x v="12"/>
  </r>
  <r>
    <x v="6"/>
  </r>
  <r>
    <x v="12"/>
  </r>
  <r>
    <x v="12"/>
  </r>
  <r>
    <x v="13"/>
  </r>
  <r>
    <x v="1"/>
  </r>
  <r>
    <x v="2"/>
  </r>
  <r>
    <x v="18"/>
  </r>
  <r>
    <x v="2"/>
  </r>
  <r>
    <x v="8"/>
  </r>
  <r>
    <x v="2"/>
  </r>
  <r>
    <x v="13"/>
  </r>
  <r>
    <x v="4"/>
  </r>
  <r>
    <x v="2"/>
  </r>
  <r>
    <x v="4"/>
  </r>
  <r>
    <x v="20"/>
  </r>
  <r>
    <x v="2"/>
  </r>
  <r>
    <x v="2"/>
  </r>
  <r>
    <x v="4"/>
  </r>
  <r>
    <x v="20"/>
  </r>
  <r>
    <x v="2"/>
  </r>
  <r>
    <x v="12"/>
  </r>
  <r>
    <x v="6"/>
  </r>
  <r>
    <x v="11"/>
  </r>
  <r>
    <x v="6"/>
  </r>
  <r>
    <x v="2"/>
  </r>
  <r>
    <x v="6"/>
  </r>
  <r>
    <x v="4"/>
  </r>
  <r>
    <x v="13"/>
  </r>
  <r>
    <x v="8"/>
  </r>
  <r>
    <x v="2"/>
  </r>
  <r>
    <x v="5"/>
  </r>
  <r>
    <x v="2"/>
  </r>
  <r>
    <x v="6"/>
  </r>
  <r>
    <x v="6"/>
  </r>
  <r>
    <x v="6"/>
  </r>
  <r>
    <x v="16"/>
  </r>
  <r>
    <x v="20"/>
  </r>
  <r>
    <x v="2"/>
  </r>
  <r>
    <x v="2"/>
  </r>
  <r>
    <x v="2"/>
  </r>
  <r>
    <x v="1"/>
  </r>
  <r>
    <x v="20"/>
  </r>
  <r>
    <x v="2"/>
  </r>
  <r>
    <x v="17"/>
  </r>
  <r>
    <x v="19"/>
  </r>
  <r>
    <x v="18"/>
  </r>
  <r>
    <x v="5"/>
  </r>
  <r>
    <x v="16"/>
  </r>
  <r>
    <x v="2"/>
  </r>
  <r>
    <x v="2"/>
  </r>
  <r>
    <x v="2"/>
  </r>
  <r>
    <x v="6"/>
  </r>
  <r>
    <x v="2"/>
  </r>
  <r>
    <x v="4"/>
  </r>
  <r>
    <x v="12"/>
  </r>
  <r>
    <x v="2"/>
  </r>
  <r>
    <x v="1"/>
  </r>
  <r>
    <x v="4"/>
  </r>
  <r>
    <x v="6"/>
  </r>
  <r>
    <x v="5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2"/>
  </r>
  <r>
    <x v="4"/>
  </r>
  <r>
    <x v="20"/>
  </r>
  <r>
    <x v="6"/>
  </r>
  <r>
    <x v="5"/>
  </r>
  <r>
    <x v="2"/>
  </r>
  <r>
    <x v="12"/>
  </r>
  <r>
    <x v="6"/>
  </r>
  <r>
    <x v="18"/>
  </r>
  <r>
    <x v="2"/>
  </r>
  <r>
    <x v="5"/>
  </r>
  <r>
    <x v="2"/>
  </r>
  <r>
    <x v="12"/>
  </r>
  <r>
    <x v="6"/>
  </r>
  <r>
    <x v="19"/>
  </r>
  <r>
    <x v="4"/>
  </r>
  <r>
    <x v="2"/>
  </r>
  <r>
    <x v="12"/>
  </r>
  <r>
    <x v="4"/>
  </r>
  <r>
    <x v="13"/>
  </r>
  <r>
    <x v="20"/>
  </r>
  <r>
    <x v="2"/>
  </r>
  <r>
    <x v="12"/>
  </r>
  <r>
    <x v="11"/>
  </r>
  <r>
    <x v="2"/>
  </r>
  <r>
    <x v="13"/>
  </r>
  <r>
    <x v="1"/>
  </r>
  <r>
    <x v="12"/>
  </r>
  <r>
    <x v="6"/>
  </r>
  <r>
    <x v="3"/>
  </r>
  <r>
    <x v="4"/>
  </r>
  <r>
    <x v="1"/>
  </r>
  <r>
    <x v="20"/>
  </r>
  <r>
    <x v="1"/>
  </r>
  <r>
    <x v="4"/>
  </r>
  <r>
    <x v="6"/>
  </r>
  <r>
    <x v="16"/>
  </r>
  <r>
    <x v="10"/>
  </r>
  <r>
    <x v="12"/>
  </r>
  <r>
    <x v="12"/>
  </r>
  <r>
    <x v="4"/>
  </r>
  <r>
    <x v="16"/>
  </r>
  <r>
    <x v="13"/>
  </r>
  <r>
    <x v="2"/>
  </r>
  <r>
    <x v="6"/>
  </r>
  <r>
    <x v="16"/>
  </r>
  <r>
    <x v="11"/>
  </r>
  <r>
    <x v="4"/>
  </r>
  <r>
    <x v="12"/>
  </r>
  <r>
    <x v="6"/>
  </r>
  <r>
    <x v="2"/>
  </r>
  <r>
    <x v="2"/>
  </r>
  <r>
    <x v="11"/>
  </r>
  <r>
    <x v="4"/>
  </r>
  <r>
    <x v="19"/>
  </r>
  <r>
    <x v="8"/>
  </r>
  <r>
    <x v="12"/>
  </r>
  <r>
    <x v="2"/>
  </r>
  <r>
    <x v="13"/>
  </r>
  <r>
    <x v="13"/>
  </r>
  <r>
    <x v="12"/>
  </r>
  <r>
    <x v="10"/>
  </r>
  <r>
    <x v="2"/>
  </r>
  <r>
    <x v="6"/>
  </r>
  <r>
    <x v="2"/>
  </r>
  <r>
    <x v="8"/>
  </r>
  <r>
    <x v="16"/>
  </r>
  <r>
    <x v="6"/>
  </r>
  <r>
    <x v="2"/>
  </r>
  <r>
    <x v="2"/>
  </r>
  <r>
    <x v="11"/>
  </r>
  <r>
    <x v="6"/>
  </r>
  <r>
    <x v="13"/>
  </r>
  <r>
    <x v="2"/>
  </r>
  <r>
    <x v="1"/>
  </r>
  <r>
    <x v="2"/>
  </r>
  <r>
    <x v="5"/>
  </r>
  <r>
    <x v="18"/>
  </r>
  <r>
    <x v="6"/>
  </r>
  <r>
    <x v="4"/>
  </r>
  <r>
    <x v="6"/>
  </r>
  <r>
    <x v="1"/>
  </r>
  <r>
    <x v="2"/>
  </r>
  <r>
    <x v="13"/>
  </r>
  <r>
    <x v="6"/>
  </r>
  <r>
    <x v="16"/>
  </r>
  <r>
    <x v="17"/>
  </r>
  <r>
    <x v="4"/>
  </r>
  <r>
    <x v="6"/>
  </r>
  <r>
    <x v="5"/>
  </r>
  <r>
    <x v="16"/>
  </r>
  <r>
    <x v="17"/>
  </r>
  <r>
    <x v="2"/>
  </r>
  <r>
    <x v="2"/>
  </r>
  <r>
    <x v="4"/>
  </r>
  <r>
    <x v="2"/>
  </r>
  <r>
    <x v="12"/>
  </r>
  <r>
    <x v="1"/>
  </r>
  <r>
    <x v="4"/>
  </r>
  <r>
    <x v="1"/>
  </r>
  <r>
    <x v="20"/>
  </r>
  <r>
    <x v="2"/>
  </r>
  <r>
    <x v="6"/>
  </r>
  <r>
    <x v="6"/>
  </r>
  <r>
    <x v="2"/>
  </r>
  <r>
    <x v="10"/>
  </r>
  <r>
    <x v="2"/>
  </r>
  <r>
    <x v="2"/>
  </r>
  <r>
    <x v="12"/>
  </r>
  <r>
    <x v="5"/>
  </r>
  <r>
    <x v="2"/>
  </r>
  <r>
    <x v="15"/>
  </r>
  <r>
    <x v="10"/>
  </r>
  <r>
    <x v="1"/>
  </r>
  <r>
    <x v="4"/>
  </r>
  <r>
    <x v="10"/>
  </r>
  <r>
    <x v="11"/>
  </r>
  <r>
    <x v="4"/>
  </r>
  <r>
    <x v="2"/>
  </r>
  <r>
    <x v="18"/>
  </r>
  <r>
    <x v="4"/>
  </r>
  <r>
    <x v="11"/>
  </r>
  <r>
    <x v="4"/>
  </r>
  <r>
    <x v="5"/>
  </r>
  <r>
    <x v="4"/>
  </r>
  <r>
    <x v="5"/>
  </r>
  <r>
    <x v="18"/>
  </r>
  <r>
    <x v="1"/>
  </r>
  <r>
    <x v="6"/>
  </r>
  <r>
    <x v="2"/>
  </r>
  <r>
    <x v="4"/>
  </r>
  <r>
    <x v="13"/>
  </r>
  <r>
    <x v="2"/>
  </r>
  <r>
    <x v="2"/>
  </r>
  <r>
    <x v="2"/>
  </r>
  <r>
    <x v="12"/>
  </r>
  <r>
    <x v="12"/>
  </r>
  <r>
    <x v="6"/>
  </r>
  <r>
    <x v="12"/>
  </r>
  <r>
    <x v="3"/>
  </r>
  <r>
    <x v="2"/>
  </r>
  <r>
    <x v="3"/>
  </r>
  <r>
    <x v="11"/>
  </r>
  <r>
    <x v="5"/>
  </r>
  <r>
    <x v="4"/>
  </r>
  <r>
    <x v="13"/>
  </r>
  <r>
    <x v="4"/>
  </r>
  <r>
    <x v="8"/>
  </r>
  <r>
    <x v="6"/>
  </r>
  <r>
    <x v="2"/>
  </r>
  <r>
    <x v="16"/>
  </r>
  <r>
    <x v="2"/>
  </r>
  <r>
    <x v="4"/>
  </r>
  <r>
    <x v="2"/>
  </r>
  <r>
    <x v="2"/>
  </r>
  <r>
    <x v="2"/>
  </r>
  <r>
    <x v="2"/>
  </r>
  <r>
    <x v="5"/>
  </r>
  <r>
    <x v="4"/>
  </r>
  <r>
    <x v="16"/>
  </r>
  <r>
    <x v="2"/>
  </r>
  <r>
    <x v="2"/>
  </r>
  <r>
    <x v="1"/>
  </r>
  <r>
    <x v="4"/>
  </r>
  <r>
    <x v="2"/>
  </r>
  <r>
    <x v="16"/>
  </r>
  <r>
    <x v="2"/>
  </r>
  <r>
    <x v="5"/>
  </r>
  <r>
    <x v="2"/>
  </r>
  <r>
    <x v="2"/>
  </r>
  <r>
    <x v="8"/>
  </r>
  <r>
    <x v="13"/>
  </r>
  <r>
    <x v="6"/>
  </r>
  <r>
    <x v="4"/>
  </r>
  <r>
    <x v="6"/>
  </r>
  <r>
    <x v="11"/>
  </r>
  <r>
    <x v="12"/>
  </r>
  <r>
    <x v="4"/>
  </r>
  <r>
    <x v="16"/>
  </r>
  <r>
    <x v="1"/>
  </r>
  <r>
    <x v="3"/>
  </r>
  <r>
    <x v="8"/>
  </r>
  <r>
    <x v="13"/>
  </r>
  <r>
    <x v="6"/>
  </r>
  <r>
    <x v="6"/>
  </r>
  <r>
    <x v="11"/>
  </r>
  <r>
    <x v="5"/>
  </r>
  <r>
    <x v="12"/>
  </r>
  <r>
    <x v="12"/>
  </r>
  <r>
    <x v="2"/>
  </r>
  <r>
    <x v="2"/>
  </r>
  <r>
    <x v="7"/>
  </r>
  <r>
    <x v="2"/>
  </r>
  <r>
    <x v="8"/>
  </r>
  <r>
    <x v="13"/>
  </r>
  <r>
    <x v="2"/>
  </r>
  <r>
    <x v="4"/>
  </r>
  <r>
    <x v="13"/>
  </r>
  <r>
    <x v="6"/>
  </r>
  <r>
    <x v="8"/>
  </r>
  <r>
    <x v="12"/>
  </r>
  <r>
    <x v="12"/>
  </r>
  <r>
    <x v="2"/>
  </r>
  <r>
    <x v="6"/>
  </r>
  <r>
    <x v="4"/>
  </r>
  <r>
    <x v="12"/>
  </r>
  <r>
    <x v="1"/>
  </r>
  <r>
    <x v="6"/>
  </r>
  <r>
    <x v="6"/>
  </r>
  <r>
    <x v="2"/>
  </r>
  <r>
    <x v="5"/>
  </r>
  <r>
    <x v="2"/>
  </r>
  <r>
    <x v="6"/>
  </r>
  <r>
    <x v="2"/>
  </r>
  <r>
    <x v="6"/>
  </r>
  <r>
    <x v="8"/>
  </r>
  <r>
    <x v="4"/>
  </r>
  <r>
    <x v="2"/>
  </r>
  <r>
    <x v="6"/>
  </r>
  <r>
    <x v="12"/>
  </r>
  <r>
    <x v="2"/>
  </r>
  <r>
    <x v="6"/>
  </r>
  <r>
    <x v="15"/>
  </r>
  <r>
    <x v="6"/>
  </r>
  <r>
    <x v="2"/>
  </r>
  <r>
    <x v="13"/>
  </r>
  <r>
    <x v="4"/>
  </r>
  <r>
    <x v="4"/>
  </r>
  <r>
    <x v="6"/>
  </r>
  <r>
    <x v="6"/>
  </r>
  <r>
    <x v="3"/>
  </r>
  <r>
    <x v="18"/>
  </r>
  <r>
    <x v="8"/>
  </r>
  <r>
    <x v="4"/>
  </r>
  <r>
    <x v="11"/>
  </r>
  <r>
    <x v="4"/>
  </r>
  <r>
    <x v="4"/>
  </r>
  <r>
    <x v="19"/>
  </r>
  <r>
    <x v="2"/>
  </r>
  <r>
    <x v="2"/>
  </r>
  <r>
    <x v="2"/>
  </r>
  <r>
    <x v="10"/>
  </r>
  <r>
    <x v="2"/>
  </r>
  <r>
    <x v="5"/>
  </r>
  <r>
    <x v="6"/>
  </r>
  <r>
    <x v="2"/>
  </r>
  <r>
    <x v="2"/>
  </r>
  <r>
    <x v="16"/>
  </r>
  <r>
    <x v="4"/>
  </r>
  <r>
    <x v="2"/>
  </r>
  <r>
    <x v="3"/>
  </r>
  <r>
    <x v="2"/>
  </r>
  <r>
    <x v="4"/>
  </r>
  <r>
    <x v="2"/>
  </r>
  <r>
    <x v="2"/>
  </r>
  <r>
    <x v="18"/>
  </r>
  <r>
    <x v="2"/>
  </r>
  <r>
    <x v="19"/>
  </r>
  <r>
    <x v="2"/>
  </r>
  <r>
    <x v="13"/>
  </r>
  <r>
    <x v="12"/>
  </r>
  <r>
    <x v="1"/>
  </r>
  <r>
    <x v="17"/>
  </r>
  <r>
    <x v="1"/>
  </r>
  <r>
    <x v="13"/>
  </r>
  <r>
    <x v="4"/>
  </r>
  <r>
    <x v="2"/>
  </r>
  <r>
    <x v="2"/>
  </r>
  <r>
    <x v="12"/>
  </r>
  <r>
    <x v="7"/>
  </r>
  <r>
    <x v="2"/>
  </r>
  <r>
    <x v="2"/>
  </r>
  <r>
    <x v="13"/>
  </r>
  <r>
    <x v="5"/>
  </r>
  <r>
    <x v="4"/>
  </r>
  <r>
    <x v="5"/>
  </r>
  <r>
    <x v="2"/>
  </r>
  <r>
    <x v="2"/>
  </r>
  <r>
    <x v="12"/>
  </r>
  <r>
    <x v="2"/>
  </r>
  <r>
    <x v="4"/>
  </r>
  <r>
    <x v="16"/>
  </r>
  <r>
    <x v="3"/>
  </r>
  <r>
    <x v="1"/>
  </r>
  <r>
    <x v="19"/>
  </r>
  <r>
    <x v="4"/>
  </r>
  <r>
    <x v="12"/>
  </r>
  <r>
    <x v="2"/>
  </r>
  <r>
    <x v="8"/>
  </r>
  <r>
    <x v="2"/>
  </r>
  <r>
    <x v="11"/>
  </r>
  <r>
    <x v="2"/>
  </r>
  <r>
    <x v="4"/>
  </r>
  <r>
    <x v="8"/>
  </r>
  <r>
    <x v="4"/>
  </r>
  <r>
    <x v="2"/>
  </r>
  <r>
    <x v="12"/>
  </r>
  <r>
    <x v="1"/>
  </r>
  <r>
    <x v="11"/>
  </r>
  <r>
    <x v="12"/>
  </r>
  <r>
    <x v="2"/>
  </r>
  <r>
    <x v="2"/>
  </r>
  <r>
    <x v="2"/>
  </r>
  <r>
    <x v="6"/>
  </r>
  <r>
    <x v="6"/>
  </r>
  <r>
    <x v="13"/>
  </r>
  <r>
    <x v="13"/>
  </r>
  <r>
    <x v="11"/>
  </r>
  <r>
    <x v="2"/>
  </r>
  <r>
    <x v="5"/>
  </r>
  <r>
    <x v="2"/>
  </r>
  <r>
    <x v="5"/>
  </r>
  <r>
    <x v="2"/>
  </r>
  <r>
    <x v="2"/>
  </r>
  <r>
    <x v="17"/>
  </r>
  <r>
    <x v="18"/>
  </r>
  <r>
    <x v="17"/>
  </r>
  <r>
    <x v="4"/>
  </r>
  <r>
    <x v="11"/>
  </r>
  <r>
    <x v="2"/>
  </r>
  <r>
    <x v="6"/>
  </r>
  <r>
    <x v="1"/>
  </r>
  <r>
    <x v="2"/>
  </r>
  <r>
    <x v="12"/>
  </r>
  <r>
    <x v="8"/>
  </r>
  <r>
    <x v="2"/>
  </r>
  <r>
    <x v="7"/>
  </r>
  <r>
    <x v="6"/>
  </r>
  <r>
    <x v="18"/>
  </r>
  <r>
    <x v="6"/>
  </r>
  <r>
    <x v="2"/>
  </r>
  <r>
    <x v="12"/>
  </r>
  <r>
    <x v="2"/>
  </r>
  <r>
    <x v="1"/>
  </r>
  <r>
    <x v="16"/>
  </r>
  <r>
    <x v="6"/>
  </r>
  <r>
    <x v="2"/>
  </r>
  <r>
    <x v="4"/>
  </r>
  <r>
    <x v="2"/>
  </r>
  <r>
    <x v="12"/>
  </r>
  <r>
    <x v="1"/>
  </r>
  <r>
    <x v="2"/>
  </r>
  <r>
    <x v="4"/>
  </r>
  <r>
    <x v="7"/>
  </r>
  <r>
    <x v="6"/>
  </r>
  <r>
    <x v="10"/>
  </r>
  <r>
    <x v="2"/>
  </r>
  <r>
    <x v="12"/>
  </r>
  <r>
    <x v="2"/>
  </r>
  <r>
    <x v="5"/>
  </r>
  <r>
    <x v="11"/>
  </r>
  <r>
    <x v="2"/>
  </r>
  <r>
    <x v="2"/>
  </r>
  <r>
    <x v="3"/>
  </r>
  <r>
    <x v="18"/>
  </r>
  <r>
    <x v="3"/>
  </r>
  <r>
    <x v="17"/>
  </r>
  <r>
    <x v="6"/>
  </r>
  <r>
    <x v="13"/>
  </r>
  <r>
    <x v="2"/>
  </r>
  <r>
    <x v="11"/>
  </r>
  <r>
    <x v="1"/>
  </r>
  <r>
    <x v="13"/>
  </r>
  <r>
    <x v="5"/>
  </r>
  <r>
    <x v="4"/>
  </r>
  <r>
    <x v="16"/>
  </r>
  <r>
    <x v="2"/>
  </r>
  <r>
    <x v="2"/>
  </r>
  <r>
    <x v="6"/>
  </r>
  <r>
    <x v="5"/>
  </r>
  <r>
    <x v="12"/>
  </r>
  <r>
    <x v="1"/>
  </r>
  <r>
    <x v="18"/>
  </r>
  <r>
    <x v="8"/>
  </r>
  <r>
    <x v="2"/>
  </r>
  <r>
    <x v="18"/>
  </r>
  <r>
    <x v="2"/>
  </r>
  <r>
    <x v="2"/>
  </r>
  <r>
    <x v="5"/>
  </r>
  <r>
    <x v="12"/>
  </r>
  <r>
    <x v="4"/>
  </r>
  <r>
    <x v="2"/>
  </r>
  <r>
    <x v="12"/>
  </r>
  <r>
    <x v="18"/>
  </r>
  <r>
    <x v="1"/>
  </r>
  <r>
    <x v="6"/>
  </r>
  <r>
    <x v="6"/>
  </r>
  <r>
    <x v="5"/>
  </r>
  <r>
    <x v="11"/>
  </r>
  <r>
    <x v="6"/>
  </r>
  <r>
    <x v="2"/>
  </r>
  <r>
    <x v="5"/>
  </r>
  <r>
    <x v="16"/>
  </r>
  <r>
    <x v="2"/>
  </r>
  <r>
    <x v="2"/>
  </r>
  <r>
    <x v="2"/>
  </r>
  <r>
    <x v="12"/>
  </r>
  <r>
    <x v="2"/>
  </r>
  <r>
    <x v="12"/>
  </r>
  <r>
    <x v="2"/>
  </r>
  <r>
    <x v="2"/>
  </r>
  <r>
    <x v="2"/>
  </r>
  <r>
    <x v="2"/>
  </r>
  <r>
    <x v="8"/>
  </r>
  <r>
    <x v="4"/>
  </r>
  <r>
    <x v="13"/>
  </r>
  <r>
    <x v="8"/>
  </r>
  <r>
    <x v="4"/>
  </r>
  <r>
    <x v="2"/>
  </r>
  <r>
    <x v="11"/>
  </r>
  <r>
    <x v="4"/>
  </r>
  <r>
    <x v="6"/>
  </r>
  <r>
    <x v="4"/>
  </r>
  <r>
    <x v="2"/>
  </r>
  <r>
    <x v="12"/>
  </r>
  <r>
    <x v="2"/>
  </r>
  <r>
    <x v="8"/>
  </r>
  <r>
    <x v="6"/>
  </r>
  <r>
    <x v="12"/>
  </r>
  <r>
    <x v="2"/>
  </r>
  <r>
    <x v="12"/>
  </r>
  <r>
    <x v="10"/>
  </r>
  <r>
    <x v="2"/>
  </r>
  <r>
    <x v="12"/>
  </r>
  <r>
    <x v="18"/>
  </r>
  <r>
    <x v="1"/>
  </r>
  <r>
    <x v="6"/>
  </r>
  <r>
    <x v="12"/>
  </r>
  <r>
    <x v="17"/>
  </r>
  <r>
    <x v="2"/>
  </r>
  <r>
    <x v="12"/>
  </r>
  <r>
    <x v="8"/>
  </r>
  <r>
    <x v="11"/>
  </r>
  <r>
    <x v="14"/>
  </r>
  <r>
    <x v="2"/>
  </r>
  <r>
    <x v="5"/>
  </r>
  <r>
    <x v="4"/>
  </r>
  <r>
    <x v="11"/>
  </r>
  <r>
    <x v="4"/>
  </r>
  <r>
    <x v="13"/>
  </r>
  <r>
    <x v="2"/>
  </r>
  <r>
    <x v="2"/>
  </r>
  <r>
    <x v="2"/>
  </r>
  <r>
    <x v="2"/>
  </r>
  <r>
    <x v="2"/>
  </r>
  <r>
    <x v="6"/>
  </r>
  <r>
    <x v="12"/>
  </r>
  <r>
    <x v="2"/>
  </r>
  <r>
    <x v="19"/>
  </r>
  <r>
    <x v="13"/>
  </r>
  <r>
    <x v="11"/>
  </r>
  <r>
    <x v="4"/>
  </r>
  <r>
    <x v="2"/>
  </r>
  <r>
    <x v="8"/>
  </r>
  <r>
    <x v="2"/>
  </r>
  <r>
    <x v="13"/>
  </r>
  <r>
    <x v="8"/>
  </r>
  <r>
    <x v="16"/>
  </r>
  <r>
    <x v="4"/>
  </r>
  <r>
    <x v="2"/>
  </r>
  <r>
    <x v="4"/>
  </r>
  <r>
    <x v="2"/>
  </r>
  <r>
    <x v="8"/>
  </r>
  <r>
    <x v="5"/>
  </r>
  <r>
    <x v="2"/>
  </r>
  <r>
    <x v="2"/>
  </r>
  <r>
    <x v="2"/>
  </r>
  <r>
    <x v="6"/>
  </r>
  <r>
    <x v="2"/>
  </r>
  <r>
    <x v="6"/>
  </r>
  <r>
    <x v="2"/>
  </r>
  <r>
    <x v="7"/>
  </r>
  <r>
    <x v="7"/>
  </r>
  <r>
    <x v="11"/>
  </r>
  <r>
    <x v="12"/>
  </r>
  <r>
    <x v="11"/>
  </r>
  <r>
    <x v="1"/>
  </r>
  <r>
    <x v="13"/>
  </r>
  <r>
    <x v="2"/>
  </r>
  <r>
    <x v="2"/>
  </r>
  <r>
    <x v="13"/>
  </r>
  <r>
    <x v="2"/>
  </r>
  <r>
    <x v="11"/>
  </r>
  <r>
    <x v="13"/>
  </r>
  <r>
    <x v="2"/>
  </r>
  <r>
    <x v="12"/>
  </r>
  <r>
    <x v="4"/>
  </r>
  <r>
    <x v="12"/>
  </r>
  <r>
    <x v="8"/>
  </r>
  <r>
    <x v="8"/>
  </r>
  <r>
    <x v="12"/>
  </r>
  <r>
    <x v="4"/>
  </r>
  <r>
    <x v="12"/>
  </r>
  <r>
    <x v="6"/>
  </r>
  <r>
    <x v="2"/>
  </r>
  <r>
    <x v="5"/>
  </r>
  <r>
    <x v="13"/>
  </r>
  <r>
    <x v="2"/>
  </r>
  <r>
    <x v="4"/>
  </r>
  <r>
    <x v="18"/>
  </r>
  <r>
    <x v="5"/>
  </r>
  <r>
    <x v="2"/>
  </r>
  <r>
    <x v="6"/>
  </r>
  <r>
    <x v="5"/>
  </r>
  <r>
    <x v="17"/>
  </r>
  <r>
    <x v="11"/>
  </r>
  <r>
    <x v="16"/>
  </r>
  <r>
    <x v="2"/>
  </r>
  <r>
    <x v="3"/>
  </r>
  <r>
    <x v="1"/>
  </r>
  <r>
    <x v="2"/>
  </r>
  <r>
    <x v="12"/>
  </r>
  <r>
    <x v="20"/>
  </r>
  <r>
    <x v="16"/>
  </r>
  <r>
    <x v="2"/>
  </r>
  <r>
    <x v="2"/>
  </r>
  <r>
    <x v="13"/>
  </r>
  <r>
    <x v="2"/>
  </r>
  <r>
    <x v="12"/>
  </r>
  <r>
    <x v="10"/>
  </r>
  <r>
    <x v="18"/>
  </r>
  <r>
    <x v="6"/>
  </r>
  <r>
    <x v="18"/>
  </r>
  <r>
    <x v="2"/>
  </r>
  <r>
    <x v="2"/>
  </r>
  <r>
    <x v="2"/>
  </r>
  <r>
    <x v="2"/>
  </r>
  <r>
    <x v="4"/>
  </r>
  <r>
    <x v="6"/>
  </r>
  <r>
    <x v="12"/>
  </r>
  <r>
    <x v="18"/>
  </r>
  <r>
    <x v="12"/>
  </r>
  <r>
    <x v="12"/>
  </r>
  <r>
    <x v="5"/>
  </r>
  <r>
    <x v="6"/>
  </r>
  <r>
    <x v="19"/>
  </r>
  <r>
    <x v="6"/>
  </r>
  <r>
    <x v="8"/>
  </r>
  <r>
    <x v="5"/>
  </r>
  <r>
    <x v="2"/>
  </r>
  <r>
    <x v="12"/>
  </r>
  <r>
    <x v="2"/>
  </r>
  <r>
    <x v="2"/>
  </r>
  <r>
    <x v="6"/>
  </r>
  <r>
    <x v="2"/>
  </r>
  <r>
    <x v="10"/>
  </r>
  <r>
    <x v="6"/>
  </r>
  <r>
    <x v="2"/>
  </r>
  <r>
    <x v="2"/>
  </r>
  <r>
    <x v="6"/>
  </r>
  <r>
    <x v="11"/>
  </r>
  <r>
    <x v="2"/>
  </r>
  <r>
    <x v="4"/>
  </r>
  <r>
    <x v="2"/>
  </r>
  <r>
    <x v="8"/>
  </r>
  <r>
    <x v="2"/>
  </r>
  <r>
    <x v="12"/>
  </r>
  <r>
    <x v="19"/>
  </r>
  <r>
    <x v="14"/>
  </r>
  <r>
    <x v="12"/>
  </r>
  <r>
    <x v="12"/>
  </r>
  <r>
    <x v="12"/>
  </r>
  <r>
    <x v="1"/>
  </r>
  <r>
    <x v="2"/>
  </r>
  <r>
    <x v="4"/>
  </r>
  <r>
    <x v="16"/>
  </r>
  <r>
    <x v="18"/>
  </r>
  <r>
    <x v="1"/>
  </r>
  <r>
    <x v="5"/>
  </r>
  <r>
    <x v="2"/>
  </r>
  <r>
    <x v="12"/>
  </r>
  <r>
    <x v="2"/>
  </r>
  <r>
    <x v="3"/>
  </r>
  <r>
    <x v="12"/>
  </r>
  <r>
    <x v="4"/>
  </r>
  <r>
    <x v="8"/>
  </r>
  <r>
    <x v="5"/>
  </r>
  <r>
    <x v="12"/>
  </r>
  <r>
    <x v="5"/>
  </r>
  <r>
    <x v="12"/>
  </r>
  <r>
    <x v="2"/>
  </r>
  <r>
    <x v="11"/>
  </r>
  <r>
    <x v="2"/>
  </r>
  <r>
    <x v="11"/>
  </r>
  <r>
    <x v="17"/>
  </r>
  <r>
    <x v="5"/>
  </r>
  <r>
    <x v="4"/>
  </r>
  <r>
    <x v="12"/>
  </r>
  <r>
    <x v="5"/>
  </r>
  <r>
    <x v="2"/>
  </r>
  <r>
    <x v="11"/>
  </r>
  <r>
    <x v="2"/>
  </r>
  <r>
    <x v="1"/>
  </r>
  <r>
    <x v="2"/>
  </r>
  <r>
    <x v="6"/>
  </r>
  <r>
    <x v="2"/>
  </r>
  <r>
    <x v="2"/>
  </r>
  <r>
    <x v="12"/>
  </r>
  <r>
    <x v="1"/>
  </r>
  <r>
    <x v="12"/>
  </r>
  <r>
    <x v="12"/>
  </r>
  <r>
    <x v="10"/>
  </r>
  <r>
    <x v="2"/>
  </r>
  <r>
    <x v="6"/>
  </r>
  <r>
    <x v="2"/>
  </r>
  <r>
    <x v="2"/>
  </r>
  <r>
    <x v="4"/>
  </r>
  <r>
    <x v="18"/>
  </r>
  <r>
    <x v="16"/>
  </r>
  <r>
    <x v="6"/>
  </r>
  <r>
    <x v="2"/>
  </r>
  <r>
    <x v="18"/>
  </r>
  <r>
    <x v="11"/>
  </r>
  <r>
    <x v="5"/>
  </r>
  <r>
    <x v="6"/>
  </r>
  <r>
    <x v="2"/>
  </r>
  <r>
    <x v="12"/>
  </r>
  <r>
    <x v="2"/>
  </r>
  <r>
    <x v="4"/>
  </r>
  <r>
    <x v="11"/>
  </r>
  <r>
    <x v="16"/>
  </r>
  <r>
    <x v="4"/>
  </r>
  <r>
    <x v="2"/>
  </r>
  <r>
    <x v="6"/>
  </r>
  <r>
    <x v="4"/>
  </r>
  <r>
    <x v="2"/>
  </r>
  <r>
    <x v="11"/>
  </r>
  <r>
    <x v="16"/>
  </r>
  <r>
    <x v="5"/>
  </r>
  <r>
    <x v="2"/>
  </r>
  <r>
    <x v="12"/>
  </r>
  <r>
    <x v="13"/>
  </r>
  <r>
    <x v="12"/>
  </r>
  <r>
    <x v="17"/>
  </r>
  <r>
    <x v="2"/>
  </r>
  <r>
    <x v="12"/>
  </r>
  <r>
    <x v="6"/>
  </r>
  <r>
    <x v="16"/>
  </r>
  <r>
    <x v="18"/>
  </r>
  <r>
    <x v="4"/>
  </r>
  <r>
    <x v="6"/>
  </r>
  <r>
    <x v="2"/>
  </r>
  <r>
    <x v="20"/>
  </r>
  <r>
    <x v="2"/>
  </r>
  <r>
    <x v="12"/>
  </r>
  <r>
    <x v="5"/>
  </r>
  <r>
    <x v="6"/>
  </r>
  <r>
    <x v="16"/>
  </r>
  <r>
    <x v="4"/>
  </r>
  <r>
    <x v="12"/>
  </r>
  <r>
    <x v="6"/>
  </r>
  <r>
    <x v="12"/>
  </r>
  <r>
    <x v="16"/>
  </r>
  <r>
    <x v="4"/>
  </r>
  <r>
    <x v="12"/>
  </r>
  <r>
    <x v="16"/>
  </r>
  <r>
    <x v="2"/>
  </r>
  <r>
    <x v="1"/>
  </r>
  <r>
    <x v="4"/>
  </r>
  <r>
    <x v="2"/>
  </r>
  <r>
    <x v="6"/>
  </r>
  <r>
    <x v="2"/>
  </r>
  <r>
    <x v="2"/>
  </r>
  <r>
    <x v="5"/>
  </r>
  <r>
    <x v="2"/>
  </r>
  <r>
    <x v="19"/>
  </r>
  <r>
    <x v="2"/>
  </r>
  <r>
    <x v="12"/>
  </r>
  <r>
    <x v="2"/>
  </r>
  <r>
    <x v="2"/>
  </r>
  <r>
    <x v="6"/>
  </r>
  <r>
    <x v="4"/>
  </r>
  <r>
    <x v="3"/>
  </r>
  <r>
    <x v="2"/>
  </r>
  <r>
    <x v="2"/>
  </r>
  <r>
    <x v="2"/>
  </r>
  <r>
    <x v="4"/>
  </r>
  <r>
    <x v="1"/>
  </r>
  <r>
    <x v="12"/>
  </r>
  <r>
    <x v="2"/>
  </r>
  <r>
    <x v="1"/>
  </r>
  <r>
    <x v="16"/>
  </r>
  <r>
    <x v="2"/>
  </r>
  <r>
    <x v="1"/>
  </r>
  <r>
    <x v="2"/>
  </r>
  <r>
    <x v="3"/>
  </r>
  <r>
    <x v="16"/>
  </r>
  <r>
    <x v="4"/>
  </r>
  <r>
    <x v="10"/>
  </r>
  <r>
    <x v="15"/>
  </r>
  <r>
    <x v="4"/>
  </r>
  <r>
    <x v="2"/>
  </r>
  <r>
    <x v="6"/>
  </r>
  <r>
    <x v="16"/>
  </r>
  <r>
    <x v="10"/>
  </r>
  <r>
    <x v="5"/>
  </r>
  <r>
    <x v="8"/>
  </r>
  <r>
    <x v="2"/>
  </r>
  <r>
    <x v="1"/>
  </r>
  <r>
    <x v="2"/>
  </r>
  <r>
    <x v="18"/>
  </r>
  <r>
    <x v="12"/>
  </r>
  <r>
    <x v="2"/>
  </r>
  <r>
    <x v="12"/>
  </r>
  <r>
    <x v="5"/>
  </r>
  <r>
    <x v="2"/>
  </r>
  <r>
    <x v="2"/>
  </r>
  <r>
    <x v="13"/>
  </r>
  <r>
    <x v="5"/>
  </r>
  <r>
    <x v="4"/>
  </r>
  <r>
    <x v="8"/>
  </r>
  <r>
    <x v="6"/>
  </r>
  <r>
    <x v="2"/>
  </r>
  <r>
    <x v="6"/>
  </r>
  <r>
    <x v="2"/>
  </r>
  <r>
    <x v="2"/>
  </r>
  <r>
    <x v="8"/>
  </r>
  <r>
    <x v="1"/>
  </r>
  <r>
    <x v="16"/>
  </r>
  <r>
    <x v="16"/>
  </r>
  <r>
    <x v="2"/>
  </r>
  <r>
    <x v="6"/>
  </r>
  <r>
    <x v="6"/>
  </r>
  <r>
    <x v="2"/>
  </r>
  <r>
    <x v="2"/>
  </r>
  <r>
    <x v="15"/>
  </r>
  <r>
    <x v="2"/>
  </r>
  <r>
    <x v="16"/>
  </r>
  <r>
    <x v="12"/>
  </r>
  <r>
    <x v="2"/>
  </r>
  <r>
    <x v="11"/>
  </r>
  <r>
    <x v="2"/>
  </r>
  <r>
    <x v="2"/>
  </r>
  <r>
    <x v="16"/>
  </r>
  <r>
    <x v="12"/>
  </r>
  <r>
    <x v="2"/>
  </r>
  <r>
    <x v="2"/>
  </r>
  <r>
    <x v="5"/>
  </r>
  <r>
    <x v="2"/>
  </r>
  <r>
    <x v="6"/>
  </r>
  <r>
    <x v="2"/>
  </r>
  <r>
    <x v="5"/>
  </r>
  <r>
    <x v="2"/>
  </r>
  <r>
    <x v="12"/>
  </r>
  <r>
    <x v="17"/>
  </r>
  <r>
    <x v="3"/>
  </r>
  <r>
    <x v="2"/>
  </r>
  <r>
    <x v="2"/>
  </r>
  <r>
    <x v="6"/>
  </r>
  <r>
    <x v="11"/>
  </r>
  <r>
    <x v="8"/>
  </r>
  <r>
    <x v="1"/>
  </r>
  <r>
    <x v="12"/>
  </r>
  <r>
    <x v="2"/>
  </r>
  <r>
    <x v="2"/>
  </r>
  <r>
    <x v="6"/>
  </r>
  <r>
    <x v="8"/>
  </r>
  <r>
    <x v="20"/>
  </r>
  <r>
    <x v="16"/>
  </r>
  <r>
    <x v="12"/>
  </r>
  <r>
    <x v="2"/>
  </r>
  <r>
    <x v="12"/>
  </r>
  <r>
    <x v="5"/>
  </r>
  <r>
    <x v="6"/>
  </r>
  <r>
    <x v="2"/>
  </r>
  <r>
    <x v="10"/>
  </r>
  <r>
    <x v="12"/>
  </r>
  <r>
    <x v="20"/>
  </r>
  <r>
    <x v="2"/>
  </r>
  <r>
    <x v="2"/>
  </r>
  <r>
    <x v="2"/>
  </r>
  <r>
    <x v="2"/>
  </r>
  <r>
    <x v="8"/>
  </r>
  <r>
    <x v="12"/>
  </r>
  <r>
    <x v="12"/>
  </r>
  <r>
    <x v="2"/>
  </r>
  <r>
    <x v="2"/>
  </r>
  <r>
    <x v="18"/>
  </r>
  <r>
    <x v="2"/>
  </r>
  <r>
    <x v="18"/>
  </r>
  <r>
    <x v="12"/>
  </r>
  <r>
    <x v="2"/>
  </r>
  <r>
    <x v="2"/>
  </r>
  <r>
    <x v="11"/>
  </r>
  <r>
    <x v="5"/>
  </r>
  <r>
    <x v="2"/>
  </r>
  <r>
    <x v="12"/>
  </r>
  <r>
    <x v="10"/>
  </r>
  <r>
    <x v="5"/>
  </r>
  <r>
    <x v="10"/>
  </r>
  <r>
    <x v="2"/>
  </r>
  <r>
    <x v="2"/>
  </r>
  <r>
    <x v="17"/>
  </r>
  <r>
    <x v="5"/>
  </r>
  <r>
    <x v="4"/>
  </r>
  <r>
    <x v="20"/>
  </r>
  <r>
    <x v="11"/>
  </r>
  <r>
    <x v="12"/>
  </r>
  <r>
    <x v="5"/>
  </r>
  <r>
    <x v="11"/>
  </r>
  <r>
    <x v="2"/>
  </r>
  <r>
    <x v="20"/>
  </r>
  <r>
    <x v="2"/>
  </r>
  <r>
    <x v="5"/>
  </r>
  <r>
    <x v="20"/>
  </r>
  <r>
    <x v="5"/>
  </r>
  <r>
    <x v="4"/>
  </r>
  <r>
    <x v="13"/>
  </r>
  <r>
    <x v="2"/>
  </r>
  <r>
    <x v="4"/>
  </r>
  <r>
    <x v="1"/>
  </r>
  <r>
    <x v="5"/>
  </r>
  <r>
    <x v="5"/>
  </r>
  <r>
    <x v="2"/>
  </r>
  <r>
    <x v="11"/>
  </r>
  <r>
    <x v="4"/>
  </r>
  <r>
    <x v="10"/>
  </r>
  <r>
    <x v="2"/>
  </r>
  <r>
    <x v="4"/>
  </r>
  <r>
    <x v="2"/>
  </r>
  <r>
    <x v="11"/>
  </r>
  <r>
    <x v="16"/>
  </r>
  <r>
    <x v="4"/>
  </r>
  <r>
    <x v="16"/>
  </r>
  <r>
    <x v="12"/>
  </r>
  <r>
    <x v="12"/>
  </r>
  <r>
    <x v="2"/>
  </r>
  <r>
    <x v="5"/>
  </r>
  <r>
    <x v="18"/>
  </r>
  <r>
    <x v="5"/>
  </r>
  <r>
    <x v="10"/>
  </r>
  <r>
    <x v="2"/>
  </r>
  <r>
    <x v="16"/>
  </r>
  <r>
    <x v="2"/>
  </r>
  <r>
    <x v="10"/>
  </r>
  <r>
    <x v="2"/>
  </r>
  <r>
    <x v="13"/>
  </r>
  <r>
    <x v="13"/>
  </r>
  <r>
    <x v="18"/>
  </r>
  <r>
    <x v="4"/>
  </r>
  <r>
    <x v="11"/>
  </r>
  <r>
    <x v="16"/>
  </r>
  <r>
    <x v="6"/>
  </r>
  <r>
    <x v="6"/>
  </r>
  <r>
    <x v="18"/>
  </r>
  <r>
    <x v="3"/>
  </r>
  <r>
    <x v="2"/>
  </r>
  <r>
    <x v="6"/>
  </r>
  <r>
    <x v="12"/>
  </r>
  <r>
    <x v="16"/>
  </r>
  <r>
    <x v="2"/>
  </r>
  <r>
    <x v="12"/>
  </r>
  <r>
    <x v="12"/>
  </r>
  <r>
    <x v="6"/>
  </r>
  <r>
    <x v="6"/>
  </r>
  <r>
    <x v="12"/>
  </r>
  <r>
    <x v="4"/>
  </r>
  <r>
    <x v="2"/>
  </r>
  <r>
    <x v="12"/>
  </r>
  <r>
    <x v="8"/>
  </r>
  <r>
    <x v="4"/>
  </r>
  <r>
    <x v="2"/>
  </r>
  <r>
    <x v="11"/>
  </r>
  <r>
    <x v="4"/>
  </r>
  <r>
    <x v="18"/>
  </r>
  <r>
    <x v="2"/>
  </r>
  <r>
    <x v="6"/>
  </r>
  <r>
    <x v="2"/>
  </r>
  <r>
    <x v="13"/>
  </r>
  <r>
    <x v="7"/>
  </r>
  <r>
    <x v="2"/>
  </r>
  <r>
    <x v="2"/>
  </r>
  <r>
    <x v="12"/>
  </r>
  <r>
    <x v="5"/>
  </r>
  <r>
    <x v="6"/>
  </r>
  <r>
    <x v="2"/>
  </r>
  <r>
    <x v="2"/>
  </r>
  <r>
    <x v="12"/>
  </r>
  <r>
    <x v="2"/>
  </r>
  <r>
    <x v="12"/>
  </r>
  <r>
    <x v="2"/>
  </r>
  <r>
    <x v="5"/>
  </r>
  <r>
    <x v="5"/>
  </r>
  <r>
    <x v="2"/>
  </r>
  <r>
    <x v="12"/>
  </r>
  <r>
    <x v="5"/>
  </r>
  <r>
    <x v="6"/>
  </r>
  <r>
    <x v="12"/>
  </r>
  <r>
    <x v="6"/>
  </r>
  <r>
    <x v="6"/>
  </r>
  <r>
    <x v="2"/>
  </r>
  <r>
    <x v="2"/>
  </r>
  <r>
    <x v="2"/>
  </r>
  <r>
    <x v="12"/>
  </r>
  <r>
    <x v="12"/>
  </r>
  <r>
    <x v="4"/>
  </r>
  <r>
    <x v="4"/>
  </r>
  <r>
    <x v="6"/>
  </r>
  <r>
    <x v="2"/>
  </r>
  <r>
    <x v="2"/>
  </r>
  <r>
    <x v="4"/>
  </r>
  <r>
    <x v="11"/>
  </r>
  <r>
    <x v="16"/>
  </r>
  <r>
    <x v="6"/>
  </r>
  <r>
    <x v="17"/>
  </r>
  <r>
    <x v="2"/>
  </r>
  <r>
    <x v="12"/>
  </r>
  <r>
    <x v="2"/>
  </r>
  <r>
    <x v="12"/>
  </r>
  <r>
    <x v="5"/>
  </r>
  <r>
    <x v="2"/>
  </r>
  <r>
    <x v="2"/>
  </r>
  <r>
    <x v="1"/>
  </r>
  <r>
    <x v="12"/>
  </r>
  <r>
    <x v="1"/>
  </r>
  <r>
    <x v="12"/>
  </r>
  <r>
    <x v="16"/>
  </r>
  <r>
    <x v="1"/>
  </r>
  <r>
    <x v="19"/>
  </r>
  <r>
    <x v="2"/>
  </r>
  <r>
    <x v="10"/>
  </r>
  <r>
    <x v="12"/>
  </r>
  <r>
    <x v="10"/>
  </r>
  <r>
    <x v="16"/>
  </r>
  <r>
    <x v="2"/>
  </r>
  <r>
    <x v="13"/>
  </r>
  <r>
    <x v="1"/>
  </r>
  <r>
    <x v="6"/>
  </r>
  <r>
    <x v="2"/>
  </r>
  <r>
    <x v="11"/>
  </r>
  <r>
    <x v="2"/>
  </r>
  <r>
    <x v="11"/>
  </r>
  <r>
    <x v="2"/>
  </r>
  <r>
    <x v="4"/>
  </r>
  <r>
    <x v="16"/>
  </r>
  <r>
    <x v="2"/>
  </r>
  <r>
    <x v="7"/>
  </r>
  <r>
    <x v="6"/>
  </r>
  <r>
    <x v="2"/>
  </r>
  <r>
    <x v="2"/>
  </r>
  <r>
    <x v="2"/>
  </r>
  <r>
    <x v="18"/>
  </r>
  <r>
    <x v="18"/>
  </r>
  <r>
    <x v="1"/>
  </r>
  <r>
    <x v="13"/>
  </r>
  <r>
    <x v="17"/>
  </r>
  <r>
    <x v="18"/>
  </r>
  <r>
    <x v="4"/>
  </r>
  <r>
    <x v="5"/>
  </r>
  <r>
    <x v="6"/>
  </r>
  <r>
    <x v="18"/>
  </r>
  <r>
    <x v="18"/>
  </r>
  <r>
    <x v="2"/>
  </r>
  <r>
    <x v="18"/>
  </r>
  <r>
    <x v="2"/>
  </r>
  <r>
    <x v="2"/>
  </r>
  <r>
    <x v="1"/>
  </r>
  <r>
    <x v="2"/>
  </r>
  <r>
    <x v="2"/>
  </r>
  <r>
    <x v="15"/>
  </r>
  <r>
    <x v="2"/>
  </r>
  <r>
    <x v="2"/>
  </r>
  <r>
    <x v="11"/>
  </r>
  <r>
    <x v="2"/>
  </r>
  <r>
    <x v="8"/>
  </r>
  <r>
    <x v="2"/>
  </r>
  <r>
    <x v="2"/>
  </r>
  <r>
    <x v="11"/>
  </r>
  <r>
    <x v="18"/>
  </r>
  <r>
    <x v="6"/>
  </r>
  <r>
    <x v="2"/>
  </r>
  <r>
    <x v="6"/>
  </r>
  <r>
    <x v="2"/>
  </r>
  <r>
    <x v="5"/>
  </r>
  <r>
    <x v="12"/>
  </r>
  <r>
    <x v="2"/>
  </r>
  <r>
    <x v="1"/>
  </r>
  <r>
    <x v="11"/>
  </r>
  <r>
    <x v="2"/>
  </r>
  <r>
    <x v="6"/>
  </r>
  <r>
    <x v="12"/>
  </r>
  <r>
    <x v="16"/>
  </r>
  <r>
    <x v="2"/>
  </r>
  <r>
    <x v="12"/>
  </r>
  <r>
    <x v="6"/>
  </r>
  <r>
    <x v="2"/>
  </r>
  <r>
    <x v="12"/>
  </r>
  <r>
    <x v="11"/>
  </r>
  <r>
    <x v="2"/>
  </r>
  <r>
    <x v="8"/>
  </r>
  <r>
    <x v="4"/>
  </r>
  <r>
    <x v="2"/>
  </r>
  <r>
    <x v="6"/>
  </r>
  <r>
    <x v="4"/>
  </r>
  <r>
    <x v="6"/>
  </r>
  <r>
    <x v="2"/>
  </r>
  <r>
    <x v="4"/>
  </r>
  <r>
    <x v="2"/>
  </r>
  <r>
    <x v="2"/>
  </r>
  <r>
    <x v="3"/>
  </r>
  <r>
    <x v="18"/>
  </r>
  <r>
    <x v="12"/>
  </r>
  <r>
    <x v="2"/>
  </r>
  <r>
    <x v="6"/>
  </r>
  <r>
    <x v="2"/>
  </r>
  <r>
    <x v="2"/>
  </r>
  <r>
    <x v="4"/>
  </r>
  <r>
    <x v="11"/>
  </r>
  <r>
    <x v="2"/>
  </r>
  <r>
    <x v="6"/>
  </r>
  <r>
    <x v="3"/>
  </r>
  <r>
    <x v="2"/>
  </r>
  <r>
    <x v="10"/>
  </r>
  <r>
    <x v="2"/>
  </r>
  <r>
    <x v="2"/>
  </r>
  <r>
    <x v="4"/>
  </r>
  <r>
    <x v="2"/>
  </r>
  <r>
    <x v="2"/>
  </r>
  <r>
    <x v="2"/>
  </r>
  <r>
    <x v="2"/>
  </r>
  <r>
    <x v="6"/>
  </r>
  <r>
    <x v="12"/>
  </r>
  <r>
    <x v="6"/>
  </r>
  <r>
    <x v="6"/>
  </r>
  <r>
    <x v="12"/>
  </r>
  <r>
    <x v="13"/>
  </r>
  <r>
    <x v="7"/>
  </r>
  <r>
    <x v="16"/>
  </r>
  <r>
    <x v="6"/>
  </r>
  <r>
    <x v="1"/>
  </r>
  <r>
    <x v="1"/>
  </r>
  <r>
    <x v="2"/>
  </r>
  <r>
    <x v="1"/>
  </r>
  <r>
    <x v="2"/>
  </r>
  <r>
    <x v="18"/>
  </r>
  <r>
    <x v="2"/>
  </r>
  <r>
    <x v="18"/>
  </r>
  <r>
    <x v="2"/>
  </r>
  <r>
    <x v="5"/>
  </r>
  <r>
    <x v="1"/>
  </r>
  <r>
    <x v="13"/>
  </r>
  <r>
    <x v="2"/>
  </r>
  <r>
    <x v="12"/>
  </r>
  <r>
    <x v="2"/>
  </r>
  <r>
    <x v="6"/>
  </r>
  <r>
    <x v="6"/>
  </r>
  <r>
    <x v="1"/>
  </r>
  <r>
    <x v="1"/>
  </r>
  <r>
    <x v="4"/>
  </r>
  <r>
    <x v="11"/>
  </r>
  <r>
    <x v="5"/>
  </r>
  <r>
    <x v="11"/>
  </r>
  <r>
    <x v="6"/>
  </r>
  <r>
    <x v="2"/>
  </r>
  <r>
    <x v="1"/>
  </r>
  <r>
    <x v="2"/>
  </r>
  <r>
    <x v="5"/>
  </r>
  <r>
    <x v="8"/>
  </r>
  <r>
    <x v="18"/>
  </r>
  <r>
    <x v="12"/>
  </r>
  <r>
    <x v="2"/>
  </r>
  <r>
    <x v="2"/>
  </r>
  <r>
    <x v="7"/>
  </r>
  <r>
    <x v="20"/>
  </r>
  <r>
    <x v="6"/>
  </r>
  <r>
    <x v="7"/>
  </r>
  <r>
    <x v="15"/>
  </r>
  <r>
    <x v="20"/>
  </r>
  <r>
    <x v="2"/>
  </r>
  <r>
    <x v="13"/>
  </r>
  <r>
    <x v="6"/>
  </r>
  <r>
    <x v="2"/>
  </r>
  <r>
    <x v="16"/>
  </r>
  <r>
    <x v="20"/>
  </r>
  <r>
    <x v="12"/>
  </r>
  <r>
    <x v="2"/>
  </r>
  <r>
    <x v="8"/>
  </r>
  <r>
    <x v="2"/>
  </r>
  <r>
    <x v="2"/>
  </r>
  <r>
    <x v="12"/>
  </r>
  <r>
    <x v="2"/>
  </r>
  <r>
    <x v="6"/>
  </r>
  <r>
    <x v="2"/>
  </r>
  <r>
    <x v="2"/>
  </r>
  <r>
    <x v="16"/>
  </r>
  <r>
    <x v="11"/>
  </r>
  <r>
    <x v="5"/>
  </r>
  <r>
    <x v="2"/>
  </r>
  <r>
    <x v="6"/>
  </r>
  <r>
    <x v="5"/>
  </r>
  <r>
    <x v="2"/>
  </r>
  <r>
    <x v="2"/>
  </r>
  <r>
    <x v="2"/>
  </r>
  <r>
    <x v="12"/>
  </r>
  <r>
    <x v="4"/>
  </r>
  <r>
    <x v="6"/>
  </r>
  <r>
    <x v="2"/>
  </r>
  <r>
    <x v="10"/>
  </r>
  <r>
    <x v="2"/>
  </r>
  <r>
    <x v="2"/>
  </r>
  <r>
    <x v="14"/>
  </r>
  <r>
    <x v="16"/>
  </r>
  <r>
    <x v="12"/>
  </r>
  <r>
    <x v="12"/>
  </r>
  <r>
    <x v="2"/>
  </r>
  <r>
    <x v="10"/>
  </r>
  <r>
    <x v="12"/>
  </r>
  <r>
    <x v="2"/>
  </r>
  <r>
    <x v="12"/>
  </r>
  <r>
    <x v="12"/>
  </r>
  <r>
    <x v="19"/>
  </r>
  <r>
    <x v="2"/>
  </r>
  <r>
    <x v="6"/>
  </r>
  <r>
    <x v="13"/>
  </r>
  <r>
    <x v="1"/>
  </r>
  <r>
    <x v="2"/>
  </r>
  <r>
    <x v="20"/>
  </r>
  <r>
    <x v="2"/>
  </r>
  <r>
    <x v="2"/>
  </r>
  <r>
    <x v="2"/>
  </r>
  <r>
    <x v="11"/>
  </r>
  <r>
    <x v="12"/>
  </r>
  <r>
    <x v="20"/>
  </r>
  <r>
    <x v="12"/>
  </r>
  <r>
    <x v="10"/>
  </r>
  <r>
    <x v="2"/>
  </r>
  <r>
    <x v="13"/>
  </r>
  <r>
    <x v="2"/>
  </r>
  <r>
    <x v="2"/>
  </r>
  <r>
    <x v="11"/>
  </r>
  <r>
    <x v="2"/>
  </r>
  <r>
    <x v="16"/>
  </r>
  <r>
    <x v="6"/>
  </r>
  <r>
    <x v="9"/>
  </r>
  <r>
    <x v="2"/>
  </r>
  <r>
    <x v="2"/>
  </r>
  <r>
    <x v="5"/>
  </r>
  <r>
    <x v="14"/>
  </r>
  <r>
    <x v="2"/>
  </r>
  <r>
    <x v="6"/>
  </r>
  <r>
    <x v="12"/>
  </r>
  <r>
    <x v="12"/>
  </r>
  <r>
    <x v="2"/>
  </r>
  <r>
    <x v="2"/>
  </r>
  <r>
    <x v="2"/>
  </r>
  <r>
    <x v="2"/>
  </r>
  <r>
    <x v="17"/>
  </r>
  <r>
    <x v="6"/>
  </r>
  <r>
    <x v="2"/>
  </r>
  <r>
    <x v="1"/>
  </r>
  <r>
    <x v="2"/>
  </r>
  <r>
    <x v="12"/>
  </r>
  <r>
    <x v="17"/>
  </r>
  <r>
    <x v="12"/>
  </r>
  <r>
    <x v="6"/>
  </r>
  <r>
    <x v="2"/>
  </r>
  <r>
    <x v="2"/>
  </r>
  <r>
    <x v="18"/>
  </r>
  <r>
    <x v="5"/>
  </r>
  <r>
    <x v="17"/>
  </r>
  <r>
    <x v="6"/>
  </r>
  <r>
    <x v="2"/>
  </r>
  <r>
    <x v="12"/>
  </r>
  <r>
    <x v="20"/>
  </r>
  <r>
    <x v="6"/>
  </r>
  <r>
    <x v="2"/>
  </r>
  <r>
    <x v="2"/>
  </r>
  <r>
    <x v="2"/>
  </r>
  <r>
    <x v="2"/>
  </r>
  <r>
    <x v="2"/>
  </r>
  <r>
    <x v="2"/>
  </r>
  <r>
    <x v="18"/>
  </r>
  <r>
    <x v="2"/>
  </r>
  <r>
    <x v="2"/>
  </r>
  <r>
    <x v="6"/>
  </r>
  <r>
    <x v="2"/>
  </r>
  <r>
    <x v="2"/>
  </r>
  <r>
    <x v="4"/>
  </r>
  <r>
    <x v="12"/>
  </r>
  <r>
    <x v="2"/>
  </r>
  <r>
    <x v="2"/>
  </r>
  <r>
    <x v="11"/>
  </r>
  <r>
    <x v="5"/>
  </r>
  <r>
    <x v="11"/>
  </r>
  <r>
    <x v="9"/>
  </r>
  <r>
    <x v="11"/>
  </r>
  <r>
    <x v="8"/>
  </r>
  <r>
    <x v="16"/>
  </r>
  <r>
    <x v="2"/>
  </r>
  <r>
    <x v="17"/>
  </r>
  <r>
    <x v="8"/>
  </r>
  <r>
    <x v="6"/>
  </r>
  <r>
    <x v="11"/>
  </r>
  <r>
    <x v="2"/>
  </r>
  <r>
    <x v="10"/>
  </r>
  <r>
    <x v="16"/>
  </r>
  <r>
    <x v="5"/>
  </r>
  <r>
    <x v="18"/>
  </r>
  <r>
    <x v="2"/>
  </r>
  <r>
    <x v="2"/>
  </r>
  <r>
    <x v="4"/>
  </r>
  <r>
    <x v="2"/>
  </r>
  <r>
    <x v="2"/>
  </r>
  <r>
    <x v="5"/>
  </r>
  <r>
    <x v="16"/>
  </r>
  <r>
    <x v="11"/>
  </r>
  <r>
    <x v="13"/>
  </r>
  <r>
    <x v="2"/>
  </r>
  <r>
    <x v="16"/>
  </r>
  <r>
    <x v="4"/>
  </r>
  <r>
    <x v="11"/>
  </r>
  <r>
    <x v="11"/>
  </r>
  <r>
    <x v="5"/>
  </r>
  <r>
    <x v="16"/>
  </r>
  <r>
    <x v="5"/>
  </r>
  <r>
    <x v="2"/>
  </r>
  <r>
    <x v="6"/>
  </r>
  <r>
    <x v="5"/>
  </r>
  <r>
    <x v="2"/>
  </r>
  <r>
    <x v="16"/>
  </r>
  <r>
    <x v="12"/>
  </r>
  <r>
    <x v="12"/>
  </r>
  <r>
    <x v="1"/>
  </r>
  <r>
    <x v="2"/>
  </r>
  <r>
    <x v="6"/>
  </r>
  <r>
    <x v="16"/>
  </r>
  <r>
    <x v="2"/>
  </r>
  <r>
    <x v="2"/>
  </r>
  <r>
    <x v="6"/>
  </r>
  <r>
    <x v="5"/>
  </r>
  <r>
    <x v="2"/>
  </r>
  <r>
    <x v="6"/>
  </r>
  <r>
    <x v="2"/>
  </r>
  <r>
    <x v="6"/>
  </r>
  <r>
    <x v="16"/>
  </r>
  <r>
    <x v="2"/>
  </r>
  <r>
    <x v="6"/>
  </r>
  <r>
    <x v="6"/>
  </r>
  <r>
    <x v="11"/>
  </r>
  <r>
    <x v="5"/>
  </r>
  <r>
    <x v="6"/>
  </r>
  <r>
    <x v="2"/>
  </r>
  <r>
    <x v="12"/>
  </r>
  <r>
    <x v="16"/>
  </r>
  <r>
    <x v="16"/>
  </r>
  <r>
    <x v="12"/>
  </r>
  <r>
    <x v="2"/>
  </r>
  <r>
    <x v="2"/>
  </r>
  <r>
    <x v="2"/>
  </r>
  <r>
    <x v="2"/>
  </r>
  <r>
    <x v="16"/>
  </r>
  <r>
    <x v="11"/>
  </r>
  <r>
    <x v="11"/>
  </r>
  <r>
    <x v="2"/>
  </r>
  <r>
    <x v="2"/>
  </r>
  <r>
    <x v="2"/>
  </r>
  <r>
    <x v="2"/>
  </r>
  <r>
    <x v="15"/>
  </r>
  <r>
    <x v="10"/>
  </r>
  <r>
    <x v="2"/>
  </r>
  <r>
    <x v="6"/>
  </r>
  <r>
    <x v="2"/>
  </r>
  <r>
    <x v="2"/>
  </r>
  <r>
    <x v="6"/>
  </r>
  <r>
    <x v="11"/>
  </r>
  <r>
    <x v="1"/>
  </r>
  <r>
    <x v="6"/>
  </r>
  <r>
    <x v="13"/>
  </r>
  <r>
    <x v="2"/>
  </r>
  <r>
    <x v="13"/>
  </r>
  <r>
    <x v="16"/>
  </r>
  <r>
    <x v="2"/>
  </r>
  <r>
    <x v="12"/>
  </r>
  <r>
    <x v="13"/>
  </r>
  <r>
    <x v="1"/>
  </r>
  <r>
    <x v="12"/>
  </r>
  <r>
    <x v="11"/>
  </r>
  <r>
    <x v="12"/>
  </r>
  <r>
    <x v="16"/>
  </r>
  <r>
    <x v="2"/>
  </r>
  <r>
    <x v="10"/>
  </r>
  <r>
    <x v="11"/>
  </r>
  <r>
    <x v="6"/>
  </r>
  <r>
    <x v="1"/>
  </r>
  <r>
    <x v="2"/>
  </r>
  <r>
    <x v="5"/>
  </r>
  <r>
    <x v="5"/>
  </r>
  <r>
    <x v="8"/>
  </r>
  <r>
    <x v="2"/>
  </r>
  <r>
    <x v="8"/>
  </r>
  <r>
    <x v="2"/>
  </r>
  <r>
    <x v="6"/>
  </r>
  <r>
    <x v="2"/>
  </r>
  <r>
    <x v="8"/>
  </r>
  <r>
    <x v="18"/>
  </r>
  <r>
    <x v="8"/>
  </r>
  <r>
    <x v="16"/>
  </r>
  <r>
    <x v="6"/>
  </r>
  <r>
    <x v="2"/>
  </r>
  <r>
    <x v="11"/>
  </r>
  <r>
    <x v="2"/>
  </r>
  <r>
    <x v="12"/>
  </r>
  <r>
    <x v="12"/>
  </r>
  <r>
    <x v="2"/>
  </r>
  <r>
    <x v="11"/>
  </r>
  <r>
    <x v="2"/>
  </r>
  <r>
    <x v="5"/>
  </r>
  <r>
    <x v="17"/>
  </r>
  <r>
    <x v="2"/>
  </r>
  <r>
    <x v="19"/>
  </r>
  <r>
    <x v="4"/>
  </r>
  <r>
    <x v="6"/>
  </r>
  <r>
    <x v="4"/>
  </r>
  <r>
    <x v="2"/>
  </r>
  <r>
    <x v="5"/>
  </r>
  <r>
    <x v="2"/>
  </r>
  <r>
    <x v="2"/>
  </r>
  <r>
    <x v="2"/>
  </r>
  <r>
    <x v="8"/>
  </r>
  <r>
    <x v="5"/>
  </r>
  <r>
    <x v="2"/>
  </r>
  <r>
    <x v="2"/>
  </r>
  <r>
    <x v="5"/>
  </r>
  <r>
    <x v="8"/>
  </r>
  <r>
    <x v="1"/>
  </r>
  <r>
    <x v="17"/>
  </r>
  <r>
    <x v="2"/>
  </r>
  <r>
    <x v="12"/>
  </r>
  <r>
    <x v="4"/>
  </r>
  <r>
    <x v="2"/>
  </r>
  <r>
    <x v="4"/>
  </r>
  <r>
    <x v="7"/>
  </r>
  <r>
    <x v="2"/>
  </r>
  <r>
    <x v="2"/>
  </r>
  <r>
    <x v="18"/>
  </r>
  <r>
    <x v="2"/>
  </r>
  <r>
    <x v="18"/>
  </r>
  <r>
    <x v="12"/>
  </r>
  <r>
    <x v="12"/>
  </r>
  <r>
    <x v="2"/>
  </r>
  <r>
    <x v="2"/>
  </r>
  <r>
    <x v="1"/>
  </r>
  <r>
    <x v="9"/>
  </r>
  <r>
    <x v="9"/>
  </r>
  <r>
    <x v="11"/>
  </r>
  <r>
    <x v="12"/>
  </r>
  <r>
    <x v="10"/>
  </r>
  <r>
    <x v="5"/>
  </r>
  <r>
    <x v="4"/>
  </r>
  <r>
    <x v="2"/>
  </r>
  <r>
    <x v="16"/>
  </r>
  <r>
    <x v="2"/>
  </r>
  <r>
    <x v="4"/>
  </r>
  <r>
    <x v="11"/>
  </r>
  <r>
    <x v="9"/>
  </r>
  <r>
    <x v="4"/>
  </r>
  <r>
    <x v="12"/>
  </r>
  <r>
    <x v="8"/>
  </r>
  <r>
    <x v="8"/>
  </r>
  <r>
    <x v="2"/>
  </r>
  <r>
    <x v="2"/>
  </r>
  <r>
    <x v="12"/>
  </r>
  <r>
    <x v="2"/>
  </r>
  <r>
    <x v="11"/>
  </r>
  <r>
    <x v="6"/>
  </r>
  <r>
    <x v="6"/>
  </r>
  <r>
    <x v="2"/>
  </r>
  <r>
    <x v="2"/>
  </r>
  <r>
    <x v="2"/>
  </r>
  <r>
    <x v="9"/>
  </r>
  <r>
    <x v="2"/>
  </r>
  <r>
    <x v="5"/>
  </r>
  <r>
    <x v="13"/>
  </r>
  <r>
    <x v="4"/>
  </r>
  <r>
    <x v="4"/>
  </r>
  <r>
    <x v="12"/>
  </r>
  <r>
    <x v="2"/>
  </r>
  <r>
    <x v="2"/>
  </r>
  <r>
    <x v="17"/>
  </r>
  <r>
    <x v="16"/>
  </r>
  <r>
    <x v="2"/>
  </r>
  <r>
    <x v="10"/>
  </r>
  <r>
    <x v="13"/>
  </r>
  <r>
    <x v="13"/>
  </r>
  <r>
    <x v="12"/>
  </r>
  <r>
    <x v="2"/>
  </r>
  <r>
    <x v="18"/>
  </r>
  <r>
    <x v="13"/>
  </r>
  <r>
    <x v="14"/>
  </r>
  <r>
    <x v="16"/>
  </r>
  <r>
    <x v="12"/>
  </r>
  <r>
    <x v="20"/>
  </r>
  <r>
    <x v="10"/>
  </r>
  <r>
    <x v="5"/>
  </r>
  <r>
    <x v="8"/>
  </r>
  <r>
    <x v="2"/>
  </r>
  <r>
    <x v="5"/>
  </r>
  <r>
    <x v="9"/>
  </r>
  <r>
    <x v="2"/>
  </r>
  <r>
    <x v="12"/>
  </r>
  <r>
    <x v="6"/>
  </r>
  <r>
    <x v="12"/>
  </r>
  <r>
    <x v="2"/>
  </r>
  <r>
    <x v="13"/>
  </r>
  <r>
    <x v="9"/>
  </r>
  <r>
    <x v="20"/>
  </r>
  <r>
    <x v="2"/>
  </r>
  <r>
    <x v="2"/>
  </r>
  <r>
    <x v="16"/>
  </r>
  <r>
    <x v="12"/>
  </r>
  <r>
    <x v="6"/>
  </r>
  <r>
    <x v="17"/>
  </r>
  <r>
    <x v="11"/>
  </r>
  <r>
    <x v="2"/>
  </r>
  <r>
    <x v="15"/>
  </r>
  <r>
    <x v="13"/>
  </r>
  <r>
    <x v="16"/>
  </r>
  <r>
    <x v="5"/>
  </r>
  <r>
    <x v="12"/>
  </r>
  <r>
    <x v="2"/>
  </r>
  <r>
    <x v="2"/>
  </r>
  <r>
    <x v="1"/>
  </r>
  <r>
    <x v="4"/>
  </r>
  <r>
    <x v="5"/>
  </r>
  <r>
    <x v="1"/>
  </r>
  <r>
    <x v="4"/>
  </r>
  <r>
    <x v="6"/>
  </r>
  <r>
    <x v="11"/>
  </r>
  <r>
    <x v="16"/>
  </r>
  <r>
    <x v="4"/>
  </r>
  <r>
    <x v="2"/>
  </r>
  <r>
    <x v="12"/>
  </r>
  <r>
    <x v="16"/>
  </r>
  <r>
    <x v="2"/>
  </r>
  <r>
    <x v="18"/>
  </r>
  <r>
    <x v="6"/>
  </r>
  <r>
    <x v="2"/>
  </r>
  <r>
    <x v="12"/>
  </r>
  <r>
    <x v="5"/>
  </r>
  <r>
    <x v="2"/>
  </r>
  <r>
    <x v="7"/>
  </r>
  <r>
    <x v="19"/>
  </r>
  <r>
    <x v="12"/>
  </r>
  <r>
    <x v="17"/>
  </r>
  <r>
    <x v="9"/>
  </r>
  <r>
    <x v="2"/>
  </r>
  <r>
    <x v="1"/>
  </r>
  <r>
    <x v="2"/>
  </r>
  <r>
    <x v="12"/>
  </r>
  <r>
    <x v="6"/>
  </r>
  <r>
    <x v="2"/>
  </r>
  <r>
    <x v="8"/>
  </r>
  <r>
    <x v="2"/>
  </r>
  <r>
    <x v="8"/>
  </r>
  <r>
    <x v="5"/>
  </r>
  <r>
    <x v="8"/>
  </r>
  <r>
    <x v="6"/>
  </r>
  <r>
    <x v="11"/>
  </r>
  <r>
    <x v="12"/>
  </r>
  <r>
    <x v="8"/>
  </r>
  <r>
    <x v="18"/>
  </r>
  <r>
    <x v="9"/>
  </r>
  <r>
    <x v="2"/>
  </r>
  <r>
    <x v="2"/>
  </r>
  <r>
    <x v="11"/>
  </r>
  <r>
    <x v="2"/>
  </r>
  <r>
    <x v="16"/>
  </r>
  <r>
    <x v="6"/>
  </r>
  <r>
    <x v="12"/>
  </r>
  <r>
    <x v="12"/>
  </r>
  <r>
    <x v="12"/>
  </r>
  <r>
    <x v="2"/>
  </r>
  <r>
    <x v="2"/>
  </r>
  <r>
    <x v="2"/>
  </r>
  <r>
    <x v="2"/>
  </r>
  <r>
    <x v="5"/>
  </r>
  <r>
    <x v="11"/>
  </r>
  <r>
    <x v="2"/>
  </r>
  <r>
    <x v="7"/>
  </r>
  <r>
    <x v="2"/>
  </r>
  <r>
    <x v="2"/>
  </r>
  <r>
    <x v="5"/>
  </r>
  <r>
    <x v="6"/>
  </r>
  <r>
    <x v="11"/>
  </r>
  <r>
    <x v="2"/>
  </r>
  <r>
    <x v="12"/>
  </r>
  <r>
    <x v="2"/>
  </r>
  <r>
    <x v="5"/>
  </r>
  <r>
    <x v="12"/>
  </r>
  <r>
    <x v="2"/>
  </r>
  <r>
    <x v="8"/>
  </r>
  <r>
    <x v="2"/>
  </r>
  <r>
    <x v="19"/>
  </r>
  <r>
    <x v="11"/>
  </r>
  <r>
    <x v="8"/>
  </r>
  <r>
    <x v="6"/>
  </r>
  <r>
    <x v="13"/>
  </r>
  <r>
    <x v="4"/>
  </r>
  <r>
    <x v="6"/>
  </r>
  <r>
    <x v="2"/>
  </r>
  <r>
    <x v="11"/>
  </r>
  <r>
    <x v="6"/>
  </r>
  <r>
    <x v="15"/>
  </r>
  <r>
    <x v="5"/>
  </r>
  <r>
    <x v="18"/>
  </r>
  <r>
    <x v="5"/>
  </r>
  <r>
    <x v="6"/>
  </r>
  <r>
    <x v="2"/>
  </r>
  <r>
    <x v="10"/>
  </r>
  <r>
    <x v="2"/>
  </r>
  <r>
    <x v="2"/>
  </r>
  <r>
    <x v="2"/>
  </r>
  <r>
    <x v="20"/>
  </r>
  <r>
    <x v="2"/>
  </r>
  <r>
    <x v="2"/>
  </r>
  <r>
    <x v="2"/>
  </r>
  <r>
    <x v="18"/>
  </r>
  <r>
    <x v="9"/>
  </r>
  <r>
    <x v="2"/>
  </r>
  <r>
    <x v="4"/>
  </r>
  <r>
    <x v="2"/>
  </r>
  <r>
    <x v="2"/>
  </r>
  <r>
    <x v="11"/>
  </r>
  <r>
    <x v="16"/>
  </r>
  <r>
    <x v="6"/>
  </r>
  <r>
    <x v="20"/>
  </r>
  <r>
    <x v="11"/>
  </r>
  <r>
    <x v="5"/>
  </r>
  <r>
    <x v="1"/>
  </r>
  <r>
    <x v="5"/>
  </r>
  <r>
    <x v="11"/>
  </r>
  <r>
    <x v="11"/>
  </r>
  <r>
    <x v="1"/>
  </r>
  <r>
    <x v="12"/>
  </r>
  <r>
    <x v="4"/>
  </r>
  <r>
    <x v="2"/>
  </r>
  <r>
    <x v="11"/>
  </r>
  <r>
    <x v="4"/>
  </r>
  <r>
    <x v="2"/>
  </r>
  <r>
    <x v="2"/>
  </r>
  <r>
    <x v="2"/>
  </r>
  <r>
    <x v="18"/>
  </r>
  <r>
    <x v="2"/>
  </r>
  <r>
    <x v="2"/>
  </r>
  <r>
    <x v="2"/>
  </r>
  <r>
    <x v="4"/>
  </r>
  <r>
    <x v="2"/>
  </r>
  <r>
    <x v="12"/>
  </r>
  <r>
    <x v="10"/>
  </r>
  <r>
    <x v="12"/>
  </r>
  <r>
    <x v="2"/>
  </r>
  <r>
    <x v="12"/>
  </r>
  <r>
    <x v="2"/>
  </r>
  <r>
    <x v="2"/>
  </r>
  <r>
    <x v="8"/>
  </r>
  <r>
    <x v="6"/>
  </r>
  <r>
    <x v="9"/>
  </r>
  <r>
    <x v="20"/>
  </r>
  <r>
    <x v="7"/>
  </r>
  <r>
    <x v="2"/>
  </r>
  <r>
    <x v="6"/>
  </r>
  <r>
    <x v="6"/>
  </r>
  <r>
    <x v="4"/>
  </r>
  <r>
    <x v="2"/>
  </r>
  <r>
    <x v="10"/>
  </r>
  <r>
    <x v="2"/>
  </r>
  <r>
    <x v="2"/>
  </r>
  <r>
    <x v="2"/>
  </r>
  <r>
    <x v="2"/>
  </r>
  <r>
    <x v="2"/>
  </r>
  <r>
    <x v="16"/>
  </r>
  <r>
    <x v="2"/>
  </r>
  <r>
    <x v="8"/>
  </r>
  <r>
    <x v="12"/>
  </r>
  <r>
    <x v="2"/>
  </r>
  <r>
    <x v="2"/>
  </r>
  <r>
    <x v="8"/>
  </r>
  <r>
    <x v="5"/>
  </r>
  <r>
    <x v="2"/>
  </r>
  <r>
    <x v="12"/>
  </r>
  <r>
    <x v="12"/>
  </r>
  <r>
    <x v="16"/>
  </r>
  <r>
    <x v="11"/>
  </r>
  <r>
    <x v="1"/>
  </r>
  <r>
    <x v="2"/>
  </r>
  <r>
    <x v="1"/>
  </r>
  <r>
    <x v="2"/>
  </r>
  <r>
    <x v="11"/>
  </r>
  <r>
    <x v="8"/>
  </r>
  <r>
    <x v="2"/>
  </r>
  <r>
    <x v="2"/>
  </r>
  <r>
    <x v="2"/>
  </r>
  <r>
    <x v="1"/>
  </r>
  <r>
    <x v="15"/>
  </r>
  <r>
    <x v="17"/>
  </r>
  <r>
    <x v="6"/>
  </r>
  <r>
    <x v="15"/>
  </r>
  <r>
    <x v="12"/>
  </r>
  <r>
    <x v="13"/>
  </r>
  <r>
    <x v="7"/>
  </r>
  <r>
    <x v="10"/>
  </r>
  <r>
    <x v="2"/>
  </r>
  <r>
    <x v="9"/>
  </r>
  <r>
    <x v="2"/>
  </r>
  <r>
    <x v="18"/>
  </r>
  <r>
    <x v="6"/>
  </r>
  <r>
    <x v="2"/>
  </r>
  <r>
    <x v="2"/>
  </r>
  <r>
    <x v="12"/>
  </r>
  <r>
    <x v="2"/>
  </r>
  <r>
    <x v="2"/>
  </r>
  <r>
    <x v="1"/>
  </r>
  <r>
    <x v="20"/>
  </r>
  <r>
    <x v="8"/>
  </r>
  <r>
    <x v="3"/>
  </r>
  <r>
    <x v="12"/>
  </r>
  <r>
    <x v="20"/>
  </r>
  <r>
    <x v="10"/>
  </r>
  <r>
    <x v="11"/>
  </r>
  <r>
    <x v="7"/>
  </r>
  <r>
    <x v="13"/>
  </r>
  <r>
    <x v="2"/>
  </r>
  <r>
    <x v="17"/>
  </r>
  <r>
    <x v="2"/>
  </r>
  <r>
    <x v="11"/>
  </r>
  <r>
    <x v="15"/>
  </r>
  <r>
    <x v="2"/>
  </r>
  <r>
    <x v="2"/>
  </r>
  <r>
    <x v="2"/>
  </r>
  <r>
    <x v="4"/>
  </r>
  <r>
    <x v="8"/>
  </r>
  <r>
    <x v="9"/>
  </r>
  <r>
    <x v="12"/>
  </r>
  <r>
    <x v="12"/>
  </r>
  <r>
    <x v="16"/>
  </r>
  <r>
    <x v="17"/>
  </r>
  <r>
    <x v="20"/>
  </r>
  <r>
    <x v="2"/>
  </r>
  <r>
    <x v="16"/>
  </r>
  <r>
    <x v="2"/>
  </r>
  <r>
    <x v="8"/>
  </r>
  <r>
    <x v="12"/>
  </r>
  <r>
    <x v="2"/>
  </r>
  <r>
    <x v="12"/>
  </r>
  <r>
    <x v="12"/>
  </r>
  <r>
    <x v="20"/>
  </r>
  <r>
    <x v="8"/>
  </r>
  <r>
    <x v="6"/>
  </r>
  <r>
    <x v="2"/>
  </r>
  <r>
    <x v="2"/>
  </r>
  <r>
    <x v="2"/>
  </r>
  <r>
    <x v="2"/>
  </r>
  <r>
    <x v="2"/>
  </r>
  <r>
    <x v="2"/>
  </r>
  <r>
    <x v="10"/>
  </r>
  <r>
    <x v="12"/>
  </r>
  <r>
    <x v="4"/>
  </r>
  <r>
    <x v="5"/>
  </r>
  <r>
    <x v="12"/>
  </r>
  <r>
    <x v="18"/>
  </r>
  <r>
    <x v="16"/>
  </r>
  <r>
    <x v="11"/>
  </r>
  <r>
    <x v="2"/>
  </r>
  <r>
    <x v="2"/>
  </r>
  <r>
    <x v="18"/>
  </r>
  <r>
    <x v="17"/>
  </r>
  <r>
    <x v="2"/>
  </r>
  <r>
    <x v="9"/>
  </r>
  <r>
    <x v="13"/>
  </r>
  <r>
    <x v="12"/>
  </r>
  <r>
    <x v="12"/>
  </r>
  <r>
    <x v="12"/>
  </r>
  <r>
    <x v="2"/>
  </r>
  <r>
    <x v="2"/>
  </r>
  <r>
    <x v="18"/>
  </r>
  <r>
    <x v="16"/>
  </r>
  <r>
    <x v="9"/>
  </r>
  <r>
    <x v="2"/>
  </r>
  <r>
    <x v="20"/>
  </r>
  <r>
    <x v="16"/>
  </r>
  <r>
    <x v="11"/>
  </r>
  <r>
    <x v="6"/>
  </r>
  <r>
    <x v="11"/>
  </r>
  <r>
    <x v="5"/>
  </r>
  <r>
    <x v="4"/>
  </r>
  <r>
    <x v="9"/>
  </r>
  <r>
    <x v="2"/>
  </r>
  <r>
    <x v="2"/>
  </r>
  <r>
    <x v="2"/>
  </r>
  <r>
    <x v="12"/>
  </r>
  <r>
    <x v="8"/>
  </r>
  <r>
    <x v="2"/>
  </r>
  <r>
    <x v="6"/>
  </r>
  <r>
    <x v="2"/>
  </r>
  <r>
    <x v="2"/>
  </r>
  <r>
    <x v="6"/>
  </r>
  <r>
    <x v="18"/>
  </r>
  <r>
    <x v="11"/>
  </r>
  <r>
    <x v="10"/>
  </r>
  <r>
    <x v="6"/>
  </r>
  <r>
    <x v="2"/>
  </r>
  <r>
    <x v="8"/>
  </r>
  <r>
    <x v="8"/>
  </r>
  <r>
    <x v="16"/>
  </r>
  <r>
    <x v="10"/>
  </r>
  <r>
    <x v="12"/>
  </r>
  <r>
    <x v="4"/>
  </r>
  <r>
    <x v="10"/>
  </r>
  <r>
    <x v="8"/>
  </r>
  <r>
    <x v="10"/>
  </r>
  <r>
    <x v="10"/>
  </r>
  <r>
    <x v="8"/>
  </r>
  <r>
    <x v="14"/>
  </r>
  <r>
    <x v="8"/>
  </r>
  <r>
    <x v="13"/>
  </r>
  <r>
    <x v="10"/>
  </r>
  <r>
    <x v="8"/>
  </r>
  <r>
    <x v="4"/>
  </r>
  <r>
    <x v="8"/>
  </r>
  <r>
    <x v="2"/>
  </r>
  <r>
    <x v="8"/>
  </r>
  <r>
    <x v="2"/>
  </r>
  <r>
    <x v="10"/>
  </r>
  <r>
    <x v="10"/>
  </r>
  <r>
    <x v="10"/>
  </r>
  <r>
    <x v="16"/>
  </r>
  <r>
    <x v="8"/>
  </r>
  <r>
    <x v="10"/>
  </r>
  <r>
    <x v="8"/>
  </r>
  <r>
    <x v="8"/>
  </r>
  <r>
    <x v="4"/>
  </r>
  <r>
    <x v="10"/>
  </r>
  <r>
    <x v="10"/>
  </r>
  <r>
    <x v="8"/>
  </r>
  <r>
    <x v="8"/>
  </r>
  <r>
    <x v="10"/>
  </r>
  <r>
    <x v="4"/>
  </r>
  <r>
    <x v="10"/>
  </r>
  <r>
    <x v="4"/>
  </r>
  <r>
    <x v="10"/>
  </r>
  <r>
    <x v="16"/>
  </r>
  <r>
    <x v="11"/>
  </r>
  <r>
    <x v="8"/>
  </r>
  <r>
    <x v="10"/>
  </r>
  <r>
    <x v="8"/>
  </r>
  <r>
    <x v="10"/>
  </r>
  <r>
    <x v="10"/>
  </r>
  <r>
    <x v="8"/>
  </r>
  <r>
    <x v="4"/>
  </r>
  <r>
    <x v="10"/>
  </r>
  <r>
    <x v="13"/>
  </r>
  <r>
    <x v="6"/>
  </r>
  <r>
    <x v="10"/>
  </r>
  <r>
    <x v="13"/>
  </r>
  <r>
    <x v="10"/>
  </r>
  <r>
    <x v="2"/>
  </r>
  <r>
    <x v="8"/>
  </r>
  <r>
    <x v="10"/>
  </r>
  <r>
    <x v="2"/>
  </r>
  <r>
    <x v="4"/>
  </r>
  <r>
    <x v="3"/>
  </r>
  <r>
    <x v="10"/>
  </r>
  <r>
    <x v="13"/>
  </r>
  <r>
    <x v="10"/>
  </r>
  <r>
    <x v="8"/>
  </r>
  <r>
    <x v="4"/>
  </r>
  <r>
    <x v="8"/>
  </r>
  <r>
    <x v="10"/>
  </r>
  <r>
    <x v="10"/>
  </r>
  <r>
    <x v="10"/>
  </r>
  <r>
    <x v="4"/>
  </r>
  <r>
    <x v="13"/>
  </r>
  <r>
    <x v="10"/>
  </r>
  <r>
    <x v="2"/>
  </r>
  <r>
    <x v="13"/>
  </r>
  <r>
    <x v="2"/>
  </r>
  <r>
    <x v="2"/>
  </r>
  <r>
    <x v="10"/>
  </r>
  <r>
    <x v="4"/>
  </r>
  <r>
    <x v="13"/>
  </r>
  <r>
    <x v="3"/>
  </r>
  <r>
    <x v="4"/>
  </r>
  <r>
    <x v="13"/>
  </r>
  <r>
    <x v="10"/>
  </r>
  <r>
    <x v="13"/>
  </r>
  <r>
    <x v="10"/>
  </r>
  <r>
    <x v="10"/>
  </r>
  <r>
    <x v="10"/>
  </r>
  <r>
    <x v="16"/>
  </r>
  <r>
    <x v="12"/>
  </r>
  <r>
    <x v="10"/>
  </r>
  <r>
    <x v="13"/>
  </r>
  <r>
    <x v="2"/>
  </r>
  <r>
    <x v="8"/>
  </r>
  <r>
    <x v="4"/>
  </r>
  <r>
    <x v="8"/>
  </r>
  <r>
    <x v="10"/>
  </r>
  <r>
    <x v="8"/>
  </r>
  <r>
    <x v="17"/>
  </r>
  <r>
    <x v="10"/>
  </r>
  <r>
    <x v="7"/>
  </r>
  <r>
    <x v="8"/>
  </r>
  <r>
    <x v="8"/>
  </r>
  <r>
    <x v="10"/>
  </r>
  <r>
    <x v="13"/>
  </r>
  <r>
    <x v="13"/>
  </r>
  <r>
    <x v="3"/>
  </r>
  <r>
    <x v="13"/>
  </r>
  <r>
    <x v="8"/>
  </r>
  <r>
    <x v="4"/>
  </r>
  <r>
    <x v="8"/>
  </r>
  <r>
    <x v="10"/>
  </r>
  <r>
    <x v="8"/>
  </r>
  <r>
    <x v="4"/>
  </r>
  <r>
    <x v="3"/>
  </r>
  <r>
    <x v="8"/>
  </r>
  <r>
    <x v="11"/>
  </r>
  <r>
    <x v="16"/>
  </r>
  <r>
    <x v="11"/>
  </r>
  <r>
    <x v="4"/>
  </r>
  <r>
    <x v="3"/>
  </r>
  <r>
    <x v="13"/>
  </r>
  <r>
    <x v="16"/>
  </r>
  <r>
    <x v="16"/>
  </r>
  <r>
    <x v="3"/>
  </r>
  <r>
    <x v="4"/>
  </r>
  <r>
    <x v="8"/>
  </r>
  <r>
    <x v="4"/>
  </r>
  <r>
    <x v="4"/>
  </r>
  <r>
    <x v="16"/>
  </r>
  <r>
    <x v="8"/>
  </r>
  <r>
    <x v="10"/>
  </r>
  <r>
    <x v="4"/>
  </r>
  <r>
    <x v="3"/>
  </r>
  <r>
    <x v="3"/>
  </r>
  <r>
    <x v="16"/>
  </r>
  <r>
    <x v="13"/>
  </r>
  <r>
    <x v="17"/>
  </r>
  <r>
    <x v="2"/>
  </r>
  <r>
    <x v="10"/>
  </r>
  <r>
    <x v="8"/>
  </r>
  <r>
    <x v="3"/>
  </r>
  <r>
    <x v="8"/>
  </r>
  <r>
    <x v="10"/>
  </r>
  <r>
    <x v="5"/>
  </r>
  <r>
    <x v="16"/>
  </r>
  <r>
    <x v="10"/>
  </r>
  <r>
    <x v="4"/>
  </r>
  <r>
    <x v="3"/>
  </r>
  <r>
    <x v="10"/>
  </r>
  <r>
    <x v="16"/>
  </r>
  <r>
    <x v="2"/>
  </r>
  <r>
    <x v="8"/>
  </r>
  <r>
    <x v="13"/>
  </r>
  <r>
    <x v="10"/>
  </r>
  <r>
    <x v="8"/>
  </r>
  <r>
    <x v="16"/>
  </r>
  <r>
    <x v="4"/>
  </r>
  <r>
    <x v="4"/>
  </r>
  <r>
    <x v="4"/>
  </r>
  <r>
    <x v="16"/>
  </r>
  <r>
    <x v="3"/>
  </r>
  <r>
    <x v="4"/>
  </r>
  <r>
    <x v="16"/>
  </r>
  <r>
    <x v="4"/>
  </r>
  <r>
    <x v="16"/>
  </r>
  <r>
    <x v="6"/>
  </r>
  <r>
    <x v="3"/>
  </r>
  <r>
    <x v="5"/>
  </r>
  <r>
    <x v="2"/>
  </r>
  <r>
    <x v="13"/>
  </r>
  <r>
    <x v="8"/>
  </r>
  <r>
    <x v="12"/>
  </r>
  <r>
    <x v="10"/>
  </r>
  <r>
    <x v="13"/>
  </r>
  <r>
    <x v="13"/>
  </r>
  <r>
    <x v="4"/>
  </r>
  <r>
    <x v="8"/>
  </r>
  <r>
    <x v="8"/>
  </r>
  <r>
    <x v="8"/>
  </r>
  <r>
    <x v="16"/>
  </r>
  <r>
    <x v="4"/>
  </r>
  <r>
    <x v="8"/>
  </r>
  <r>
    <x v="16"/>
  </r>
  <r>
    <x v="6"/>
  </r>
  <r>
    <x v="8"/>
  </r>
  <r>
    <x v="17"/>
  </r>
  <r>
    <x v="16"/>
  </r>
  <r>
    <x v="8"/>
  </r>
  <r>
    <x v="10"/>
  </r>
  <r>
    <x v="16"/>
  </r>
  <r>
    <x v="2"/>
  </r>
  <r>
    <x v="10"/>
  </r>
  <r>
    <x v="8"/>
  </r>
  <r>
    <x v="16"/>
  </r>
  <r>
    <x v="4"/>
  </r>
  <r>
    <x v="10"/>
  </r>
  <r>
    <x v="4"/>
  </r>
  <r>
    <x v="10"/>
  </r>
  <r>
    <x v="10"/>
  </r>
  <r>
    <x v="10"/>
  </r>
  <r>
    <x v="20"/>
  </r>
  <r>
    <x v="12"/>
  </r>
  <r>
    <x v="12"/>
  </r>
  <r>
    <x v="5"/>
  </r>
  <r>
    <x v="8"/>
  </r>
  <r>
    <x v="8"/>
  </r>
  <r>
    <x v="4"/>
  </r>
  <r>
    <x v="10"/>
  </r>
  <r>
    <x v="8"/>
  </r>
  <r>
    <x v="4"/>
  </r>
  <r>
    <x v="19"/>
  </r>
  <r>
    <x v="2"/>
  </r>
  <r>
    <x v="4"/>
  </r>
  <r>
    <x v="10"/>
  </r>
  <r>
    <x v="16"/>
  </r>
  <r>
    <x v="4"/>
  </r>
  <r>
    <x v="10"/>
  </r>
  <r>
    <x v="4"/>
  </r>
  <r>
    <x v="2"/>
  </r>
  <r>
    <x v="16"/>
  </r>
  <r>
    <x v="17"/>
  </r>
  <r>
    <x v="6"/>
  </r>
  <r>
    <x v="16"/>
  </r>
  <r>
    <x v="13"/>
  </r>
  <r>
    <x v="6"/>
  </r>
  <r>
    <x v="8"/>
  </r>
  <r>
    <x v="4"/>
  </r>
  <r>
    <x v="13"/>
  </r>
  <r>
    <x v="5"/>
  </r>
  <r>
    <x v="10"/>
  </r>
  <r>
    <x v="4"/>
  </r>
  <r>
    <x v="12"/>
  </r>
  <r>
    <x v="16"/>
  </r>
  <r>
    <x v="2"/>
  </r>
  <r>
    <x v="4"/>
  </r>
  <r>
    <x v="20"/>
  </r>
  <r>
    <x v="13"/>
  </r>
  <r>
    <x v="10"/>
  </r>
  <r>
    <x v="2"/>
  </r>
  <r>
    <x v="13"/>
  </r>
  <r>
    <x v="8"/>
  </r>
  <r>
    <x v="10"/>
  </r>
  <r>
    <x v="12"/>
  </r>
  <r>
    <x v="16"/>
  </r>
  <r>
    <x v="12"/>
  </r>
  <r>
    <x v="10"/>
  </r>
  <r>
    <x v="8"/>
  </r>
  <r>
    <x v="16"/>
  </r>
  <r>
    <x v="10"/>
  </r>
  <r>
    <x v="2"/>
  </r>
  <r>
    <x v="2"/>
  </r>
  <r>
    <x v="16"/>
  </r>
  <r>
    <x v="16"/>
  </r>
  <r>
    <x v="6"/>
  </r>
  <r>
    <x v="5"/>
  </r>
  <r>
    <x v="13"/>
  </r>
  <r>
    <x v="4"/>
  </r>
  <r>
    <x v="16"/>
  </r>
  <r>
    <x v="4"/>
  </r>
  <r>
    <x v="13"/>
  </r>
  <r>
    <x v="13"/>
  </r>
  <r>
    <x v="13"/>
  </r>
  <r>
    <x v="16"/>
  </r>
  <r>
    <x v="11"/>
  </r>
  <r>
    <x v="16"/>
  </r>
  <r>
    <x v="6"/>
  </r>
  <r>
    <x v="8"/>
  </r>
  <r>
    <x v="19"/>
  </r>
  <r>
    <x v="3"/>
  </r>
  <r>
    <x v="8"/>
  </r>
  <r>
    <x v="13"/>
  </r>
  <r>
    <x v="10"/>
  </r>
  <r>
    <x v="16"/>
  </r>
  <r>
    <x v="20"/>
  </r>
  <r>
    <x v="8"/>
  </r>
  <r>
    <x v="7"/>
  </r>
  <r>
    <x v="10"/>
  </r>
  <r>
    <x v="16"/>
  </r>
  <r>
    <x v="4"/>
  </r>
  <r>
    <x v="16"/>
  </r>
  <r>
    <x v="8"/>
  </r>
  <r>
    <x v="12"/>
  </r>
  <r>
    <x v="13"/>
  </r>
  <r>
    <x v="16"/>
  </r>
  <r>
    <x v="19"/>
  </r>
  <r>
    <x v="10"/>
  </r>
  <r>
    <x v="12"/>
  </r>
  <r>
    <x v="4"/>
  </r>
  <r>
    <x v="4"/>
  </r>
  <r>
    <x v="8"/>
  </r>
  <r>
    <x v="16"/>
  </r>
  <r>
    <x v="4"/>
  </r>
  <r>
    <x v="2"/>
  </r>
  <r>
    <x v="2"/>
  </r>
  <r>
    <x v="8"/>
  </r>
  <r>
    <x v="8"/>
  </r>
  <r>
    <x v="12"/>
  </r>
  <r>
    <x v="10"/>
  </r>
  <r>
    <x v="10"/>
  </r>
  <r>
    <x v="8"/>
  </r>
  <r>
    <x v="19"/>
  </r>
  <r>
    <x v="3"/>
  </r>
  <r>
    <x v="4"/>
  </r>
  <r>
    <x v="8"/>
  </r>
  <r>
    <x v="13"/>
  </r>
  <r>
    <x v="4"/>
  </r>
  <r>
    <x v="6"/>
  </r>
  <r>
    <x v="11"/>
  </r>
  <r>
    <x v="13"/>
  </r>
  <r>
    <x v="3"/>
  </r>
  <r>
    <x v="2"/>
  </r>
  <r>
    <x v="4"/>
  </r>
  <r>
    <x v="16"/>
  </r>
  <r>
    <x v="13"/>
  </r>
  <r>
    <x v="5"/>
  </r>
  <r>
    <x v="16"/>
  </r>
  <r>
    <x v="6"/>
  </r>
  <r>
    <x v="3"/>
  </r>
  <r>
    <x v="4"/>
  </r>
  <r>
    <x v="16"/>
  </r>
  <r>
    <x v="4"/>
  </r>
  <r>
    <x v="10"/>
  </r>
  <r>
    <x v="8"/>
  </r>
  <r>
    <x v="10"/>
  </r>
  <r>
    <x v="10"/>
  </r>
  <r>
    <x v="16"/>
  </r>
  <r>
    <x v="8"/>
  </r>
  <r>
    <x v="8"/>
  </r>
  <r>
    <x v="4"/>
  </r>
  <r>
    <x v="12"/>
  </r>
  <r>
    <x v="16"/>
  </r>
  <r>
    <x v="16"/>
  </r>
  <r>
    <x v="4"/>
  </r>
  <r>
    <x v="10"/>
  </r>
  <r>
    <x v="10"/>
  </r>
  <r>
    <x v="2"/>
  </r>
  <r>
    <x v="16"/>
  </r>
  <r>
    <x v="20"/>
  </r>
  <r>
    <x v="8"/>
  </r>
  <r>
    <x v="20"/>
  </r>
  <r>
    <x v="2"/>
  </r>
  <r>
    <x v="12"/>
  </r>
  <r>
    <x v="13"/>
  </r>
  <r>
    <x v="16"/>
  </r>
  <r>
    <x v="2"/>
  </r>
  <r>
    <x v="12"/>
  </r>
  <r>
    <x v="13"/>
  </r>
  <r>
    <x v="13"/>
  </r>
  <r>
    <x v="5"/>
  </r>
  <r>
    <x v="13"/>
  </r>
  <r>
    <x v="6"/>
  </r>
  <r>
    <x v="2"/>
  </r>
  <r>
    <x v="12"/>
  </r>
  <r>
    <x v="4"/>
  </r>
  <r>
    <x v="10"/>
  </r>
  <r>
    <x v="19"/>
  </r>
  <r>
    <x v="4"/>
  </r>
  <r>
    <x v="4"/>
  </r>
  <r>
    <x v="16"/>
  </r>
  <r>
    <x v="4"/>
  </r>
  <r>
    <x v="12"/>
  </r>
  <r>
    <x v="16"/>
  </r>
  <r>
    <x v="2"/>
  </r>
  <r>
    <x v="8"/>
  </r>
  <r>
    <x v="10"/>
  </r>
  <r>
    <x v="10"/>
  </r>
  <r>
    <x v="5"/>
  </r>
  <r>
    <x v="8"/>
  </r>
  <r>
    <x v="13"/>
  </r>
  <r>
    <x v="10"/>
  </r>
  <r>
    <x v="8"/>
  </r>
  <r>
    <x v="17"/>
  </r>
  <r>
    <x v="10"/>
  </r>
  <r>
    <x v="16"/>
  </r>
  <r>
    <x v="16"/>
  </r>
  <r>
    <x v="10"/>
  </r>
  <r>
    <x v="4"/>
  </r>
  <r>
    <x v="4"/>
  </r>
  <r>
    <x v="12"/>
  </r>
  <r>
    <x v="6"/>
  </r>
  <r>
    <x v="20"/>
  </r>
  <r>
    <x v="4"/>
  </r>
  <r>
    <x v="4"/>
  </r>
  <r>
    <x v="12"/>
  </r>
  <r>
    <x v="12"/>
  </r>
  <r>
    <x v="4"/>
  </r>
  <r>
    <x v="10"/>
  </r>
  <r>
    <x v="8"/>
  </r>
  <r>
    <x v="16"/>
  </r>
  <r>
    <x v="16"/>
  </r>
  <r>
    <x v="16"/>
  </r>
  <r>
    <x v="17"/>
  </r>
  <r>
    <x v="2"/>
  </r>
  <r>
    <x v="10"/>
  </r>
  <r>
    <x v="5"/>
  </r>
  <r>
    <x v="4"/>
  </r>
  <r>
    <x v="6"/>
  </r>
  <r>
    <x v="16"/>
  </r>
  <r>
    <x v="5"/>
  </r>
  <r>
    <x v="19"/>
  </r>
  <r>
    <x v="4"/>
  </r>
  <r>
    <x v="4"/>
  </r>
  <r>
    <x v="13"/>
  </r>
  <r>
    <x v="12"/>
  </r>
  <r>
    <x v="13"/>
  </r>
  <r>
    <x v="10"/>
  </r>
  <r>
    <x v="13"/>
  </r>
  <r>
    <x v="8"/>
  </r>
  <r>
    <x v="10"/>
  </r>
  <r>
    <x v="13"/>
  </r>
  <r>
    <x v="16"/>
  </r>
  <r>
    <x v="14"/>
  </r>
  <r>
    <x v="12"/>
  </r>
  <r>
    <x v="4"/>
  </r>
  <r>
    <x v="10"/>
  </r>
  <r>
    <x v="16"/>
  </r>
  <r>
    <x v="16"/>
  </r>
  <r>
    <x v="2"/>
  </r>
  <r>
    <x v="13"/>
  </r>
  <r>
    <x v="10"/>
  </r>
  <r>
    <x v="4"/>
  </r>
  <r>
    <x v="12"/>
  </r>
  <r>
    <x v="10"/>
  </r>
  <r>
    <x v="2"/>
  </r>
  <r>
    <x v="2"/>
  </r>
  <r>
    <x v="8"/>
  </r>
  <r>
    <x v="16"/>
  </r>
  <r>
    <x v="13"/>
  </r>
  <r>
    <x v="11"/>
  </r>
  <r>
    <x v="2"/>
  </r>
  <r>
    <x v="2"/>
  </r>
  <r>
    <x v="4"/>
  </r>
  <r>
    <x v="13"/>
  </r>
  <r>
    <x v="16"/>
  </r>
  <r>
    <x v="14"/>
  </r>
  <r>
    <x v="16"/>
  </r>
  <r>
    <x v="2"/>
  </r>
  <r>
    <x v="4"/>
  </r>
  <r>
    <x v="13"/>
  </r>
  <r>
    <x v="8"/>
  </r>
  <r>
    <x v="13"/>
  </r>
  <r>
    <x v="10"/>
  </r>
  <r>
    <x v="10"/>
  </r>
  <r>
    <x v="4"/>
  </r>
  <r>
    <x v="16"/>
  </r>
  <r>
    <x v="10"/>
  </r>
  <r>
    <x v="8"/>
  </r>
  <r>
    <x v="16"/>
  </r>
  <r>
    <x v="3"/>
  </r>
  <r>
    <x v="13"/>
  </r>
  <r>
    <x v="16"/>
  </r>
  <r>
    <x v="4"/>
  </r>
  <r>
    <x v="16"/>
  </r>
  <r>
    <x v="2"/>
  </r>
  <r>
    <x v="2"/>
  </r>
  <r>
    <x v="4"/>
  </r>
  <r>
    <x v="15"/>
  </r>
  <r>
    <x v="18"/>
  </r>
  <r>
    <x v="16"/>
  </r>
  <r>
    <x v="16"/>
  </r>
  <r>
    <x v="12"/>
  </r>
  <r>
    <x v="4"/>
  </r>
  <r>
    <x v="12"/>
  </r>
  <r>
    <x v="13"/>
  </r>
  <r>
    <x v="2"/>
  </r>
  <r>
    <x v="12"/>
  </r>
  <r>
    <x v="12"/>
  </r>
  <r>
    <x v="8"/>
  </r>
  <r>
    <x v="2"/>
  </r>
  <r>
    <x v="3"/>
  </r>
  <r>
    <x v="6"/>
  </r>
  <r>
    <x v="10"/>
  </r>
  <r>
    <x v="8"/>
  </r>
  <r>
    <x v="2"/>
  </r>
  <r>
    <x v="10"/>
  </r>
  <r>
    <x v="4"/>
  </r>
  <r>
    <x v="16"/>
  </r>
  <r>
    <x v="10"/>
  </r>
  <r>
    <x v="4"/>
  </r>
  <r>
    <x v="4"/>
  </r>
  <r>
    <x v="16"/>
  </r>
  <r>
    <x v="20"/>
  </r>
  <r>
    <x v="8"/>
  </r>
  <r>
    <x v="17"/>
  </r>
  <r>
    <x v="19"/>
  </r>
  <r>
    <x v="4"/>
  </r>
  <r>
    <x v="20"/>
  </r>
  <r>
    <x v="13"/>
  </r>
  <r>
    <x v="12"/>
  </r>
  <r>
    <x v="8"/>
  </r>
  <r>
    <x v="16"/>
  </r>
  <r>
    <x v="4"/>
  </r>
  <r>
    <x v="4"/>
  </r>
  <r>
    <x v="16"/>
  </r>
  <r>
    <x v="4"/>
  </r>
  <r>
    <x v="19"/>
  </r>
  <r>
    <x v="13"/>
  </r>
  <r>
    <x v="6"/>
  </r>
  <r>
    <x v="12"/>
  </r>
  <r>
    <x v="5"/>
  </r>
  <r>
    <x v="10"/>
  </r>
  <r>
    <x v="13"/>
  </r>
  <r>
    <x v="17"/>
  </r>
  <r>
    <x v="10"/>
  </r>
  <r>
    <x v="8"/>
  </r>
  <r>
    <x v="12"/>
  </r>
  <r>
    <x v="10"/>
  </r>
  <r>
    <x v="8"/>
  </r>
  <r>
    <x v="8"/>
  </r>
  <r>
    <x v="2"/>
  </r>
  <r>
    <x v="4"/>
  </r>
  <r>
    <x v="11"/>
  </r>
  <r>
    <x v="4"/>
  </r>
  <r>
    <x v="11"/>
  </r>
  <r>
    <x v="15"/>
  </r>
  <r>
    <x v="16"/>
  </r>
  <r>
    <x v="20"/>
  </r>
  <r>
    <x v="10"/>
  </r>
  <r>
    <x v="2"/>
  </r>
  <r>
    <x v="3"/>
  </r>
  <r>
    <x v="13"/>
  </r>
  <r>
    <x v="2"/>
  </r>
  <r>
    <x v="5"/>
  </r>
  <r>
    <x v="16"/>
  </r>
  <r>
    <x v="5"/>
  </r>
  <r>
    <x v="8"/>
  </r>
  <r>
    <x v="16"/>
  </r>
  <r>
    <x v="8"/>
  </r>
  <r>
    <x v="16"/>
  </r>
  <r>
    <x v="13"/>
  </r>
  <r>
    <x v="6"/>
  </r>
  <r>
    <x v="17"/>
  </r>
  <r>
    <x v="8"/>
  </r>
  <r>
    <x v="16"/>
  </r>
  <r>
    <x v="16"/>
  </r>
  <r>
    <x v="11"/>
  </r>
  <r>
    <x v="12"/>
  </r>
  <r>
    <x v="10"/>
  </r>
  <r>
    <x v="8"/>
  </r>
  <r>
    <x v="19"/>
  </r>
  <r>
    <x v="2"/>
  </r>
  <r>
    <x v="12"/>
  </r>
  <r>
    <x v="4"/>
  </r>
  <r>
    <x v="10"/>
  </r>
  <r>
    <x v="17"/>
  </r>
  <r>
    <x v="17"/>
  </r>
  <r>
    <x v="8"/>
  </r>
  <r>
    <x v="12"/>
  </r>
  <r>
    <x v="12"/>
  </r>
  <r>
    <x v="4"/>
  </r>
  <r>
    <x v="20"/>
  </r>
  <r>
    <x v="16"/>
  </r>
  <r>
    <x v="16"/>
  </r>
  <r>
    <x v="16"/>
  </r>
  <r>
    <x v="8"/>
  </r>
  <r>
    <x v="16"/>
  </r>
  <r>
    <x v="16"/>
  </r>
  <r>
    <x v="13"/>
  </r>
  <r>
    <x v="2"/>
  </r>
  <r>
    <x v="12"/>
  </r>
  <r>
    <x v="8"/>
  </r>
  <r>
    <x v="10"/>
  </r>
  <r>
    <x v="16"/>
  </r>
  <r>
    <x v="2"/>
  </r>
  <r>
    <x v="16"/>
  </r>
  <r>
    <x v="4"/>
  </r>
  <r>
    <x v="4"/>
  </r>
  <r>
    <x v="10"/>
  </r>
  <r>
    <x v="8"/>
  </r>
  <r>
    <x v="16"/>
  </r>
  <r>
    <x v="12"/>
  </r>
  <r>
    <x v="2"/>
  </r>
  <r>
    <x v="8"/>
  </r>
  <r>
    <x v="6"/>
  </r>
  <r>
    <x v="4"/>
  </r>
  <r>
    <x v="16"/>
  </r>
  <r>
    <x v="6"/>
  </r>
  <r>
    <x v="2"/>
  </r>
  <r>
    <x v="2"/>
  </r>
  <r>
    <x v="12"/>
  </r>
  <r>
    <x v="20"/>
  </r>
  <r>
    <x v="6"/>
  </r>
  <r>
    <x v="5"/>
  </r>
  <r>
    <x v="4"/>
  </r>
  <r>
    <x v="8"/>
  </r>
  <r>
    <x v="13"/>
  </r>
  <r>
    <x v="8"/>
  </r>
  <r>
    <x v="4"/>
  </r>
  <r>
    <x v="5"/>
  </r>
  <r>
    <x v="16"/>
  </r>
  <r>
    <x v="16"/>
  </r>
  <r>
    <x v="16"/>
  </r>
  <r>
    <x v="10"/>
  </r>
  <r>
    <x v="7"/>
  </r>
  <r>
    <x v="6"/>
  </r>
  <r>
    <x v="13"/>
  </r>
  <r>
    <x v="16"/>
  </r>
  <r>
    <x v="4"/>
  </r>
  <r>
    <x v="20"/>
  </r>
  <r>
    <x v="13"/>
  </r>
  <r>
    <x v="16"/>
  </r>
  <r>
    <x v="8"/>
  </r>
  <r>
    <x v="6"/>
  </r>
  <r>
    <x v="14"/>
  </r>
  <r>
    <x v="16"/>
  </r>
  <r>
    <x v="8"/>
  </r>
  <r>
    <x v="16"/>
  </r>
  <r>
    <x v="5"/>
  </r>
  <r>
    <x v="16"/>
  </r>
  <r>
    <x v="4"/>
  </r>
  <r>
    <x v="8"/>
  </r>
  <r>
    <x v="2"/>
  </r>
  <r>
    <x v="8"/>
  </r>
  <r>
    <x v="11"/>
  </r>
  <r>
    <x v="4"/>
  </r>
  <r>
    <x v="6"/>
  </r>
  <r>
    <x v="10"/>
  </r>
  <r>
    <x v="4"/>
  </r>
  <r>
    <x v="10"/>
  </r>
  <r>
    <x v="16"/>
  </r>
  <r>
    <x v="2"/>
  </r>
  <r>
    <x v="2"/>
  </r>
  <r>
    <x v="10"/>
  </r>
  <r>
    <x v="2"/>
  </r>
  <r>
    <x v="4"/>
  </r>
  <r>
    <x v="8"/>
  </r>
  <r>
    <x v="3"/>
  </r>
  <r>
    <x v="6"/>
  </r>
  <r>
    <x v="8"/>
  </r>
  <r>
    <x v="2"/>
  </r>
  <r>
    <x v="17"/>
  </r>
  <r>
    <x v="12"/>
  </r>
  <r>
    <x v="10"/>
  </r>
  <r>
    <x v="16"/>
  </r>
  <r>
    <x v="4"/>
  </r>
  <r>
    <x v="10"/>
  </r>
  <r>
    <x v="12"/>
  </r>
  <r>
    <x v="5"/>
  </r>
  <r>
    <x v="10"/>
  </r>
  <r>
    <x v="2"/>
  </r>
  <r>
    <x v="2"/>
  </r>
  <r>
    <x v="18"/>
  </r>
  <r>
    <x v="20"/>
  </r>
  <r>
    <x v="2"/>
  </r>
  <r>
    <x v="6"/>
  </r>
  <r>
    <x v="11"/>
  </r>
  <r>
    <x v="4"/>
  </r>
  <r>
    <x v="16"/>
  </r>
  <r>
    <x v="5"/>
  </r>
  <r>
    <x v="5"/>
  </r>
  <r>
    <x v="2"/>
  </r>
  <r>
    <x v="16"/>
  </r>
  <r>
    <x v="16"/>
  </r>
  <r>
    <x v="5"/>
  </r>
  <r>
    <x v="5"/>
  </r>
  <r>
    <x v="13"/>
  </r>
  <r>
    <x v="16"/>
  </r>
  <r>
    <x v="8"/>
  </r>
  <r>
    <x v="8"/>
  </r>
  <r>
    <x v="5"/>
  </r>
  <r>
    <x v="8"/>
  </r>
  <r>
    <x v="12"/>
  </r>
  <r>
    <x v="19"/>
  </r>
  <r>
    <x v="4"/>
  </r>
  <r>
    <x v="2"/>
  </r>
  <r>
    <x v="13"/>
  </r>
  <r>
    <x v="12"/>
  </r>
  <r>
    <x v="12"/>
  </r>
  <r>
    <x v="16"/>
  </r>
  <r>
    <x v="12"/>
  </r>
  <r>
    <x v="12"/>
  </r>
  <r>
    <x v="11"/>
  </r>
  <r>
    <x v="2"/>
  </r>
  <r>
    <x v="16"/>
  </r>
  <r>
    <x v="8"/>
  </r>
  <r>
    <x v="6"/>
  </r>
  <r>
    <x v="16"/>
  </r>
  <r>
    <x v="12"/>
  </r>
  <r>
    <x v="2"/>
  </r>
  <r>
    <x v="13"/>
  </r>
  <r>
    <x v="2"/>
  </r>
  <r>
    <x v="2"/>
  </r>
  <r>
    <x v="10"/>
  </r>
  <r>
    <x v="4"/>
  </r>
  <r>
    <x v="16"/>
  </r>
  <r>
    <x v="12"/>
  </r>
  <r>
    <x v="8"/>
  </r>
  <r>
    <x v="16"/>
  </r>
  <r>
    <x v="12"/>
  </r>
  <r>
    <x v="16"/>
  </r>
  <r>
    <x v="16"/>
  </r>
  <r>
    <x v="12"/>
  </r>
  <r>
    <x v="2"/>
  </r>
  <r>
    <x v="6"/>
  </r>
  <r>
    <x v="11"/>
  </r>
  <r>
    <x v="4"/>
  </r>
  <r>
    <x v="16"/>
  </r>
  <r>
    <x v="8"/>
  </r>
  <r>
    <x v="8"/>
  </r>
  <r>
    <x v="4"/>
  </r>
  <r>
    <x v="10"/>
  </r>
  <r>
    <x v="17"/>
  </r>
  <r>
    <x v="6"/>
  </r>
  <r>
    <x v="11"/>
  </r>
  <r>
    <x v="13"/>
  </r>
  <r>
    <x v="10"/>
  </r>
  <r>
    <x v="2"/>
  </r>
  <r>
    <x v="4"/>
  </r>
  <r>
    <x v="5"/>
  </r>
  <r>
    <x v="10"/>
  </r>
  <r>
    <x v="20"/>
  </r>
  <r>
    <x v="12"/>
  </r>
  <r>
    <x v="17"/>
  </r>
  <r>
    <x v="19"/>
  </r>
  <r>
    <x v="13"/>
  </r>
  <r>
    <x v="6"/>
  </r>
  <r>
    <x v="4"/>
  </r>
  <r>
    <x v="15"/>
  </r>
  <r>
    <x v="12"/>
  </r>
  <r>
    <x v="10"/>
  </r>
  <r>
    <x v="12"/>
  </r>
  <r>
    <x v="12"/>
  </r>
  <r>
    <x v="12"/>
  </r>
  <r>
    <x v="16"/>
  </r>
  <r>
    <x v="2"/>
  </r>
  <r>
    <x v="12"/>
  </r>
  <r>
    <x v="16"/>
  </r>
  <r>
    <x v="2"/>
  </r>
  <r>
    <x v="19"/>
  </r>
  <r>
    <x v="16"/>
  </r>
  <r>
    <x v="16"/>
  </r>
  <r>
    <x v="11"/>
  </r>
  <r>
    <x v="20"/>
  </r>
  <r>
    <x v="2"/>
  </r>
  <r>
    <x v="16"/>
  </r>
  <r>
    <x v="12"/>
  </r>
  <r>
    <x v="15"/>
  </r>
  <r>
    <x v="4"/>
  </r>
  <r>
    <x v="2"/>
  </r>
  <r>
    <x v="2"/>
  </r>
  <r>
    <x v="8"/>
  </r>
  <r>
    <x v="13"/>
  </r>
  <r>
    <x v="8"/>
  </r>
  <r>
    <x v="4"/>
  </r>
  <r>
    <x v="16"/>
  </r>
  <r>
    <x v="2"/>
  </r>
  <r>
    <x v="12"/>
  </r>
  <r>
    <x v="12"/>
  </r>
  <r>
    <x v="2"/>
  </r>
  <r>
    <x v="16"/>
  </r>
  <r>
    <x v="6"/>
  </r>
  <r>
    <x v="11"/>
  </r>
  <r>
    <x v="6"/>
  </r>
  <r>
    <x v="2"/>
  </r>
  <r>
    <x v="5"/>
  </r>
  <r>
    <x v="2"/>
  </r>
  <r>
    <x v="5"/>
  </r>
  <r>
    <x v="10"/>
  </r>
  <r>
    <x v="12"/>
  </r>
  <r>
    <x v="13"/>
  </r>
  <r>
    <x v="20"/>
  </r>
  <r>
    <x v="16"/>
  </r>
  <r>
    <x v="16"/>
  </r>
  <r>
    <x v="13"/>
  </r>
  <r>
    <x v="16"/>
  </r>
  <r>
    <x v="4"/>
  </r>
  <r>
    <x v="4"/>
  </r>
  <r>
    <x v="13"/>
  </r>
  <r>
    <x v="5"/>
  </r>
  <r>
    <x v="11"/>
  </r>
  <r>
    <x v="10"/>
  </r>
  <r>
    <x v="16"/>
  </r>
  <r>
    <x v="4"/>
  </r>
  <r>
    <x v="2"/>
  </r>
  <r>
    <x v="19"/>
  </r>
  <r>
    <x v="16"/>
  </r>
  <r>
    <x v="5"/>
  </r>
  <r>
    <x v="2"/>
  </r>
  <r>
    <x v="6"/>
  </r>
  <r>
    <x v="11"/>
  </r>
  <r>
    <x v="10"/>
  </r>
  <r>
    <x v="12"/>
  </r>
  <r>
    <x v="12"/>
  </r>
  <r>
    <x v="16"/>
  </r>
  <r>
    <x v="13"/>
  </r>
  <r>
    <x v="16"/>
  </r>
  <r>
    <x v="12"/>
  </r>
  <r>
    <x v="16"/>
  </r>
  <r>
    <x v="20"/>
  </r>
  <r>
    <x v="2"/>
  </r>
  <r>
    <x v="16"/>
  </r>
  <r>
    <x v="16"/>
  </r>
  <r>
    <x v="16"/>
  </r>
  <r>
    <x v="12"/>
  </r>
  <r>
    <x v="12"/>
  </r>
  <r>
    <x v="2"/>
  </r>
  <r>
    <x v="2"/>
  </r>
  <r>
    <x v="2"/>
  </r>
  <r>
    <x v="10"/>
  </r>
  <r>
    <x v="3"/>
  </r>
  <r>
    <x v="2"/>
  </r>
  <r>
    <x v="2"/>
  </r>
  <r>
    <x v="16"/>
  </r>
  <r>
    <x v="2"/>
  </r>
  <r>
    <x v="16"/>
  </r>
  <r>
    <x v="6"/>
  </r>
  <r>
    <x v="2"/>
  </r>
  <r>
    <x v="8"/>
  </r>
  <r>
    <x v="16"/>
  </r>
  <r>
    <x v="16"/>
  </r>
  <r>
    <x v="6"/>
  </r>
  <r>
    <x v="16"/>
  </r>
  <r>
    <x v="6"/>
  </r>
  <r>
    <x v="16"/>
  </r>
  <r>
    <x v="16"/>
  </r>
  <r>
    <x v="12"/>
  </r>
  <r>
    <x v="2"/>
  </r>
  <r>
    <x v="16"/>
  </r>
  <r>
    <x v="2"/>
  </r>
  <r>
    <x v="16"/>
  </r>
  <r>
    <x v="4"/>
  </r>
  <r>
    <x v="16"/>
  </r>
  <r>
    <x v="8"/>
  </r>
  <r>
    <x v="2"/>
  </r>
  <r>
    <x v="5"/>
  </r>
  <r>
    <x v="16"/>
  </r>
  <r>
    <x v="4"/>
  </r>
  <r>
    <x v="16"/>
  </r>
  <r>
    <x v="10"/>
  </r>
  <r>
    <x v="12"/>
  </r>
  <r>
    <x v="12"/>
  </r>
  <r>
    <x v="18"/>
  </r>
  <r>
    <x v="2"/>
  </r>
  <r>
    <x v="12"/>
  </r>
  <r>
    <x v="16"/>
  </r>
  <r>
    <x v="6"/>
  </r>
  <r>
    <x v="16"/>
  </r>
  <r>
    <x v="2"/>
  </r>
  <r>
    <x v="4"/>
  </r>
  <r>
    <x v="12"/>
  </r>
  <r>
    <x v="16"/>
  </r>
  <r>
    <x v="2"/>
  </r>
  <r>
    <x v="8"/>
  </r>
  <r>
    <x v="5"/>
  </r>
  <r>
    <x v="12"/>
  </r>
  <r>
    <x v="2"/>
  </r>
  <r>
    <x v="8"/>
  </r>
  <r>
    <x v="16"/>
  </r>
  <r>
    <x v="6"/>
  </r>
  <r>
    <x v="13"/>
  </r>
  <r>
    <x v="12"/>
  </r>
  <r>
    <x v="5"/>
  </r>
  <r>
    <x v="5"/>
  </r>
  <r>
    <x v="2"/>
  </r>
  <r>
    <x v="5"/>
  </r>
  <r>
    <x v="16"/>
  </r>
  <r>
    <x v="10"/>
  </r>
  <r>
    <x v="13"/>
  </r>
  <r>
    <x v="11"/>
  </r>
  <r>
    <x v="18"/>
  </r>
  <r>
    <x v="12"/>
  </r>
  <r>
    <x v="4"/>
  </r>
  <r>
    <x v="16"/>
  </r>
  <r>
    <x v="2"/>
  </r>
  <r>
    <x v="12"/>
  </r>
  <r>
    <x v="12"/>
  </r>
  <r>
    <x v="10"/>
  </r>
  <r>
    <x v="8"/>
  </r>
  <r>
    <x v="10"/>
  </r>
  <r>
    <x v="2"/>
  </r>
  <r>
    <x v="6"/>
  </r>
  <r>
    <x v="8"/>
  </r>
  <r>
    <x v="16"/>
  </r>
  <r>
    <x v="16"/>
  </r>
  <r>
    <x v="4"/>
  </r>
  <r>
    <x v="4"/>
  </r>
  <r>
    <x v="10"/>
  </r>
  <r>
    <x v="15"/>
  </r>
  <r>
    <x v="2"/>
  </r>
  <r>
    <x v="10"/>
  </r>
  <r>
    <x v="6"/>
  </r>
  <r>
    <x v="10"/>
  </r>
  <r>
    <x v="13"/>
  </r>
  <r>
    <x v="5"/>
  </r>
  <r>
    <x v="4"/>
  </r>
  <r>
    <x v="14"/>
  </r>
  <r>
    <x v="17"/>
  </r>
  <r>
    <x v="11"/>
  </r>
  <r>
    <x v="2"/>
  </r>
  <r>
    <x v="16"/>
  </r>
  <r>
    <x v="16"/>
  </r>
  <r>
    <x v="4"/>
  </r>
  <r>
    <x v="17"/>
  </r>
  <r>
    <x v="6"/>
  </r>
  <r>
    <x v="12"/>
  </r>
  <r>
    <x v="16"/>
  </r>
  <r>
    <x v="16"/>
  </r>
  <r>
    <x v="8"/>
  </r>
  <r>
    <x v="14"/>
  </r>
  <r>
    <x v="8"/>
  </r>
  <r>
    <x v="10"/>
  </r>
  <r>
    <x v="2"/>
  </r>
  <r>
    <x v="16"/>
  </r>
  <r>
    <x v="12"/>
  </r>
  <r>
    <x v="16"/>
  </r>
  <r>
    <x v="6"/>
  </r>
  <r>
    <x v="12"/>
  </r>
  <r>
    <x v="4"/>
  </r>
  <r>
    <x v="12"/>
  </r>
  <r>
    <x v="6"/>
  </r>
  <r>
    <x v="17"/>
  </r>
  <r>
    <x v="20"/>
  </r>
  <r>
    <x v="5"/>
  </r>
  <r>
    <x v="12"/>
  </r>
  <r>
    <x v="5"/>
  </r>
  <r>
    <x v="16"/>
  </r>
  <r>
    <x v="5"/>
  </r>
  <r>
    <x v="2"/>
  </r>
  <r>
    <x v="13"/>
  </r>
  <r>
    <x v="16"/>
  </r>
  <r>
    <x v="17"/>
  </r>
  <r>
    <x v="6"/>
  </r>
  <r>
    <x v="14"/>
  </r>
  <r>
    <x v="6"/>
  </r>
  <r>
    <x v="12"/>
  </r>
  <r>
    <x v="8"/>
  </r>
  <r>
    <x v="16"/>
  </r>
  <r>
    <x v="16"/>
  </r>
  <r>
    <x v="13"/>
  </r>
  <r>
    <x v="12"/>
  </r>
  <r>
    <x v="16"/>
  </r>
  <r>
    <x v="10"/>
  </r>
  <r>
    <x v="16"/>
  </r>
  <r>
    <x v="4"/>
  </r>
  <r>
    <x v="16"/>
  </r>
  <r>
    <x v="2"/>
  </r>
  <r>
    <x v="20"/>
  </r>
  <r>
    <x v="16"/>
  </r>
  <r>
    <x v="12"/>
  </r>
  <r>
    <x v="10"/>
  </r>
  <r>
    <x v="12"/>
  </r>
  <r>
    <x v="12"/>
  </r>
  <r>
    <x v="20"/>
  </r>
  <r>
    <x v="16"/>
  </r>
  <r>
    <x v="13"/>
  </r>
  <r>
    <x v="2"/>
  </r>
  <r>
    <x v="18"/>
  </r>
  <r>
    <x v="5"/>
  </r>
  <r>
    <x v="8"/>
  </r>
  <r>
    <x v="16"/>
  </r>
  <r>
    <x v="6"/>
  </r>
  <r>
    <x v="13"/>
  </r>
  <r>
    <x v="16"/>
  </r>
  <r>
    <x v="16"/>
  </r>
  <r>
    <x v="12"/>
  </r>
  <r>
    <x v="4"/>
  </r>
  <r>
    <x v="2"/>
  </r>
  <r>
    <x v="16"/>
  </r>
  <r>
    <x v="16"/>
  </r>
  <r>
    <x v="10"/>
  </r>
  <r>
    <x v="4"/>
  </r>
  <r>
    <x v="2"/>
  </r>
  <r>
    <x v="16"/>
  </r>
  <r>
    <x v="10"/>
  </r>
  <r>
    <x v="12"/>
  </r>
  <r>
    <x v="12"/>
  </r>
  <r>
    <x v="16"/>
  </r>
  <r>
    <x v="13"/>
  </r>
  <r>
    <x v="18"/>
  </r>
  <r>
    <x v="16"/>
  </r>
  <r>
    <x v="16"/>
  </r>
  <r>
    <x v="12"/>
  </r>
  <r>
    <x v="10"/>
  </r>
  <r>
    <x v="10"/>
  </r>
  <r>
    <x v="18"/>
  </r>
  <r>
    <x v="12"/>
  </r>
  <r>
    <x v="12"/>
  </r>
  <r>
    <x v="6"/>
  </r>
  <r>
    <x v="5"/>
  </r>
  <r>
    <x v="12"/>
  </r>
  <r>
    <x v="2"/>
  </r>
  <r>
    <x v="6"/>
  </r>
  <r>
    <x v="12"/>
  </r>
  <r>
    <x v="11"/>
  </r>
  <r>
    <x v="16"/>
  </r>
  <r>
    <x v="12"/>
  </r>
  <r>
    <x v="17"/>
  </r>
  <r>
    <x v="12"/>
  </r>
  <r>
    <x v="2"/>
  </r>
  <r>
    <x v="4"/>
  </r>
  <r>
    <x v="5"/>
  </r>
  <r>
    <x v="6"/>
  </r>
  <r>
    <x v="17"/>
  </r>
  <r>
    <x v="16"/>
  </r>
  <r>
    <x v="2"/>
  </r>
  <r>
    <x v="4"/>
  </r>
  <r>
    <x v="4"/>
  </r>
  <r>
    <x v="10"/>
  </r>
  <r>
    <x v="13"/>
  </r>
  <r>
    <x v="12"/>
  </r>
  <r>
    <x v="12"/>
  </r>
  <r>
    <x v="16"/>
  </r>
  <r>
    <x v="8"/>
  </r>
  <r>
    <x v="2"/>
  </r>
  <r>
    <x v="5"/>
  </r>
  <r>
    <x v="10"/>
  </r>
  <r>
    <x v="16"/>
  </r>
  <r>
    <x v="10"/>
  </r>
  <r>
    <x v="16"/>
  </r>
  <r>
    <x v="4"/>
  </r>
  <r>
    <x v="2"/>
  </r>
  <r>
    <x v="13"/>
  </r>
  <r>
    <x v="16"/>
  </r>
  <r>
    <x v="2"/>
  </r>
  <r>
    <x v="2"/>
  </r>
  <r>
    <x v="17"/>
  </r>
  <r>
    <x v="19"/>
  </r>
  <r>
    <x v="10"/>
  </r>
  <r>
    <x v="8"/>
  </r>
  <r>
    <x v="2"/>
  </r>
  <r>
    <x v="12"/>
  </r>
  <r>
    <x v="16"/>
  </r>
  <r>
    <x v="13"/>
  </r>
  <r>
    <x v="10"/>
  </r>
  <r>
    <x v="12"/>
  </r>
  <r>
    <x v="10"/>
  </r>
  <r>
    <x v="2"/>
  </r>
  <r>
    <x v="4"/>
  </r>
  <r>
    <x v="5"/>
  </r>
  <r>
    <x v="2"/>
  </r>
  <r>
    <x v="20"/>
  </r>
  <r>
    <x v="16"/>
  </r>
  <r>
    <x v="12"/>
  </r>
  <r>
    <x v="6"/>
  </r>
  <r>
    <x v="5"/>
  </r>
  <r>
    <x v="10"/>
  </r>
  <r>
    <x v="16"/>
  </r>
  <r>
    <x v="16"/>
  </r>
  <r>
    <x v="2"/>
  </r>
  <r>
    <x v="8"/>
  </r>
  <r>
    <x v="20"/>
  </r>
  <r>
    <x v="10"/>
  </r>
  <r>
    <x v="16"/>
  </r>
  <r>
    <x v="12"/>
  </r>
  <r>
    <x v="13"/>
  </r>
  <r>
    <x v="2"/>
  </r>
  <r>
    <x v="6"/>
  </r>
  <r>
    <x v="12"/>
  </r>
  <r>
    <x v="16"/>
  </r>
  <r>
    <x v="6"/>
  </r>
  <r>
    <x v="2"/>
  </r>
  <r>
    <x v="16"/>
  </r>
  <r>
    <x v="6"/>
  </r>
  <r>
    <x v="2"/>
  </r>
  <r>
    <x v="12"/>
  </r>
  <r>
    <x v="12"/>
  </r>
  <r>
    <x v="5"/>
  </r>
  <r>
    <x v="16"/>
  </r>
  <r>
    <x v="12"/>
  </r>
  <r>
    <x v="4"/>
  </r>
  <r>
    <x v="2"/>
  </r>
  <r>
    <x v="4"/>
  </r>
  <r>
    <x v="19"/>
  </r>
  <r>
    <x v="16"/>
  </r>
  <r>
    <x v="20"/>
  </r>
  <r>
    <x v="4"/>
  </r>
  <r>
    <x v="14"/>
  </r>
  <r>
    <x v="12"/>
  </r>
  <r>
    <x v="10"/>
  </r>
  <r>
    <x v="16"/>
  </r>
  <r>
    <x v="19"/>
  </r>
  <r>
    <x v="5"/>
  </r>
  <r>
    <x v="13"/>
  </r>
  <r>
    <x v="10"/>
  </r>
  <r>
    <x v="16"/>
  </r>
  <r>
    <x v="13"/>
  </r>
  <r>
    <x v="3"/>
  </r>
  <r>
    <x v="20"/>
  </r>
  <r>
    <x v="2"/>
  </r>
  <r>
    <x v="17"/>
  </r>
  <r>
    <x v="8"/>
  </r>
  <r>
    <x v="20"/>
  </r>
  <r>
    <x v="2"/>
  </r>
  <r>
    <x v="10"/>
  </r>
  <r>
    <x v="16"/>
  </r>
  <r>
    <x v="2"/>
  </r>
  <r>
    <x v="16"/>
  </r>
  <r>
    <x v="12"/>
  </r>
  <r>
    <x v="8"/>
  </r>
  <r>
    <x v="4"/>
  </r>
  <r>
    <x v="19"/>
  </r>
  <r>
    <x v="8"/>
  </r>
  <r>
    <x v="2"/>
  </r>
  <r>
    <x v="11"/>
  </r>
  <r>
    <x v="10"/>
  </r>
  <r>
    <x v="16"/>
  </r>
  <r>
    <x v="12"/>
  </r>
  <r>
    <x v="12"/>
  </r>
  <r>
    <x v="5"/>
  </r>
  <r>
    <x v="5"/>
  </r>
  <r>
    <x v="8"/>
  </r>
  <r>
    <x v="2"/>
  </r>
  <r>
    <x v="10"/>
  </r>
  <r>
    <x v="8"/>
  </r>
  <r>
    <x v="20"/>
  </r>
  <r>
    <x v="16"/>
  </r>
  <r>
    <x v="4"/>
  </r>
  <r>
    <x v="10"/>
  </r>
  <r>
    <x v="16"/>
  </r>
  <r>
    <x v="16"/>
  </r>
  <r>
    <x v="6"/>
  </r>
  <r>
    <x v="12"/>
  </r>
  <r>
    <x v="12"/>
  </r>
  <r>
    <x v="20"/>
  </r>
  <r>
    <x v="19"/>
  </r>
  <r>
    <x v="16"/>
  </r>
  <r>
    <x v="17"/>
  </r>
  <r>
    <x v="5"/>
  </r>
  <r>
    <x v="16"/>
  </r>
  <r>
    <x v="2"/>
  </r>
  <r>
    <x v="16"/>
  </r>
  <r>
    <x v="2"/>
  </r>
  <r>
    <x v="13"/>
  </r>
  <r>
    <x v="2"/>
  </r>
  <r>
    <x v="8"/>
  </r>
  <r>
    <x v="12"/>
  </r>
  <r>
    <x v="10"/>
  </r>
  <r>
    <x v="5"/>
  </r>
  <r>
    <x v="19"/>
  </r>
  <r>
    <x v="10"/>
  </r>
  <r>
    <x v="4"/>
  </r>
  <r>
    <x v="2"/>
  </r>
  <r>
    <x v="13"/>
  </r>
  <r>
    <x v="16"/>
  </r>
  <r>
    <x v="12"/>
  </r>
  <r>
    <x v="20"/>
  </r>
  <r>
    <x v="17"/>
  </r>
  <r>
    <x v="6"/>
  </r>
  <r>
    <x v="6"/>
  </r>
  <r>
    <x v="4"/>
  </r>
  <r>
    <x v="11"/>
  </r>
  <r>
    <x v="12"/>
  </r>
  <r>
    <x v="6"/>
  </r>
  <r>
    <x v="5"/>
  </r>
  <r>
    <x v="2"/>
  </r>
  <r>
    <x v="20"/>
  </r>
  <r>
    <x v="16"/>
  </r>
  <r>
    <x v="12"/>
  </r>
  <r>
    <x v="8"/>
  </r>
  <r>
    <x v="16"/>
  </r>
  <r>
    <x v="8"/>
  </r>
  <r>
    <x v="12"/>
  </r>
  <r>
    <x v="13"/>
  </r>
  <r>
    <x v="8"/>
  </r>
  <r>
    <x v="20"/>
  </r>
  <r>
    <x v="16"/>
  </r>
  <r>
    <x v="6"/>
  </r>
  <r>
    <x v="16"/>
  </r>
  <r>
    <x v="2"/>
  </r>
  <r>
    <x v="2"/>
  </r>
  <r>
    <x v="20"/>
  </r>
  <r>
    <x v="16"/>
  </r>
  <r>
    <x v="16"/>
  </r>
  <r>
    <x v="14"/>
  </r>
  <r>
    <x v="10"/>
  </r>
  <r>
    <x v="8"/>
  </r>
  <r>
    <x v="8"/>
  </r>
  <r>
    <x v="13"/>
  </r>
  <r>
    <x v="16"/>
  </r>
  <r>
    <x v="2"/>
  </r>
  <r>
    <x v="12"/>
  </r>
  <r>
    <x v="10"/>
  </r>
  <r>
    <x v="6"/>
  </r>
  <r>
    <x v="11"/>
  </r>
  <r>
    <x v="5"/>
  </r>
  <r>
    <x v="8"/>
  </r>
  <r>
    <x v="16"/>
  </r>
  <r>
    <x v="15"/>
  </r>
  <r>
    <x v="4"/>
  </r>
  <r>
    <x v="6"/>
  </r>
  <r>
    <x v="20"/>
  </r>
  <r>
    <x v="16"/>
  </r>
  <r>
    <x v="12"/>
  </r>
  <r>
    <x v="5"/>
  </r>
  <r>
    <x v="16"/>
  </r>
  <r>
    <x v="4"/>
  </r>
  <r>
    <x v="5"/>
  </r>
  <r>
    <x v="13"/>
  </r>
  <r>
    <x v="4"/>
  </r>
  <r>
    <x v="19"/>
  </r>
  <r>
    <x v="12"/>
  </r>
  <r>
    <x v="2"/>
  </r>
  <r>
    <x v="13"/>
  </r>
  <r>
    <x v="12"/>
  </r>
  <r>
    <x v="12"/>
  </r>
  <r>
    <x v="2"/>
  </r>
  <r>
    <x v="5"/>
  </r>
  <r>
    <x v="12"/>
  </r>
  <r>
    <x v="12"/>
  </r>
  <r>
    <x v="4"/>
  </r>
  <r>
    <x v="2"/>
  </r>
  <r>
    <x v="10"/>
  </r>
  <r>
    <x v="8"/>
  </r>
  <r>
    <x v="16"/>
  </r>
  <r>
    <x v="13"/>
  </r>
  <r>
    <x v="12"/>
  </r>
  <r>
    <x v="12"/>
  </r>
  <r>
    <x v="16"/>
  </r>
  <r>
    <x v="13"/>
  </r>
  <r>
    <x v="2"/>
  </r>
  <r>
    <x v="12"/>
  </r>
  <r>
    <x v="13"/>
  </r>
  <r>
    <x v="12"/>
  </r>
  <r>
    <x v="20"/>
  </r>
  <r>
    <x v="8"/>
  </r>
  <r>
    <x v="5"/>
  </r>
  <r>
    <x v="6"/>
  </r>
  <r>
    <x v="10"/>
  </r>
  <r>
    <x v="15"/>
  </r>
  <r>
    <x v="16"/>
  </r>
  <r>
    <x v="8"/>
  </r>
  <r>
    <x v="12"/>
  </r>
  <r>
    <x v="11"/>
  </r>
  <r>
    <x v="20"/>
  </r>
  <r>
    <x v="3"/>
  </r>
  <r>
    <x v="16"/>
  </r>
  <r>
    <x v="4"/>
  </r>
  <r>
    <x v="12"/>
  </r>
  <r>
    <x v="18"/>
  </r>
  <r>
    <x v="10"/>
  </r>
  <r>
    <x v="10"/>
  </r>
  <r>
    <x v="16"/>
  </r>
  <r>
    <x v="16"/>
  </r>
  <r>
    <x v="12"/>
  </r>
  <r>
    <x v="12"/>
  </r>
  <r>
    <x v="12"/>
  </r>
  <r>
    <x v="10"/>
  </r>
  <r>
    <x v="2"/>
  </r>
  <r>
    <x v="16"/>
  </r>
  <r>
    <x v="6"/>
  </r>
  <r>
    <x v="11"/>
  </r>
  <r>
    <x v="12"/>
  </r>
  <r>
    <x v="5"/>
  </r>
  <r>
    <x v="16"/>
  </r>
  <r>
    <x v="10"/>
  </r>
  <r>
    <x v="4"/>
  </r>
  <r>
    <x v="16"/>
  </r>
  <r>
    <x v="16"/>
  </r>
  <r>
    <x v="12"/>
  </r>
  <r>
    <x v="17"/>
  </r>
  <r>
    <x v="10"/>
  </r>
  <r>
    <x v="16"/>
  </r>
  <r>
    <x v="8"/>
  </r>
  <r>
    <x v="16"/>
  </r>
  <r>
    <x v="10"/>
  </r>
  <r>
    <x v="13"/>
  </r>
  <r>
    <x v="5"/>
  </r>
  <r>
    <x v="2"/>
  </r>
  <r>
    <x v="19"/>
  </r>
  <r>
    <x v="2"/>
  </r>
  <r>
    <x v="2"/>
  </r>
  <r>
    <x v="12"/>
  </r>
  <r>
    <x v="8"/>
  </r>
  <r>
    <x v="2"/>
  </r>
  <r>
    <x v="2"/>
  </r>
  <r>
    <x v="6"/>
  </r>
  <r>
    <x v="18"/>
  </r>
  <r>
    <x v="12"/>
  </r>
  <r>
    <x v="13"/>
  </r>
  <r>
    <x v="17"/>
  </r>
  <r>
    <x v="11"/>
  </r>
  <r>
    <x v="10"/>
  </r>
  <r>
    <x v="4"/>
  </r>
  <r>
    <x v="2"/>
  </r>
  <r>
    <x v="4"/>
  </r>
  <r>
    <x v="16"/>
  </r>
  <r>
    <x v="16"/>
  </r>
  <r>
    <x v="2"/>
  </r>
  <r>
    <x v="18"/>
  </r>
  <r>
    <x v="17"/>
  </r>
  <r>
    <x v="16"/>
  </r>
  <r>
    <x v="16"/>
  </r>
  <r>
    <x v="10"/>
  </r>
  <r>
    <x v="16"/>
  </r>
  <r>
    <x v="8"/>
  </r>
  <r>
    <x v="12"/>
  </r>
  <r>
    <x v="6"/>
  </r>
  <r>
    <x v="11"/>
  </r>
  <r>
    <x v="16"/>
  </r>
  <r>
    <x v="16"/>
  </r>
  <r>
    <x v="16"/>
  </r>
  <r>
    <x v="12"/>
  </r>
  <r>
    <x v="20"/>
  </r>
  <r>
    <x v="13"/>
  </r>
  <r>
    <x v="8"/>
  </r>
  <r>
    <x v="10"/>
  </r>
  <r>
    <x v="12"/>
  </r>
  <r>
    <x v="17"/>
  </r>
  <r>
    <x v="12"/>
  </r>
  <r>
    <x v="6"/>
  </r>
  <r>
    <x v="2"/>
  </r>
  <r>
    <x v="16"/>
  </r>
  <r>
    <x v="12"/>
  </r>
  <r>
    <x v="17"/>
  </r>
  <r>
    <x v="12"/>
  </r>
  <r>
    <x v="10"/>
  </r>
  <r>
    <x v="13"/>
  </r>
  <r>
    <x v="5"/>
  </r>
  <r>
    <x v="6"/>
  </r>
  <r>
    <x v="12"/>
  </r>
  <r>
    <x v="11"/>
  </r>
  <r>
    <x v="5"/>
  </r>
  <r>
    <x v="17"/>
  </r>
  <r>
    <x v="16"/>
  </r>
  <r>
    <x v="8"/>
  </r>
  <r>
    <x v="17"/>
  </r>
  <r>
    <x v="2"/>
  </r>
  <r>
    <x v="16"/>
  </r>
  <r>
    <x v="5"/>
  </r>
  <r>
    <x v="13"/>
  </r>
  <r>
    <x v="4"/>
  </r>
  <r>
    <x v="16"/>
  </r>
  <r>
    <x v="6"/>
  </r>
  <r>
    <x v="2"/>
  </r>
  <r>
    <x v="5"/>
  </r>
  <r>
    <x v="6"/>
  </r>
  <r>
    <x v="8"/>
  </r>
  <r>
    <x v="12"/>
  </r>
  <r>
    <x v="5"/>
  </r>
  <r>
    <x v="6"/>
  </r>
  <r>
    <x v="6"/>
  </r>
  <r>
    <x v="12"/>
  </r>
  <r>
    <x v="14"/>
  </r>
  <r>
    <x v="10"/>
  </r>
  <r>
    <x v="19"/>
  </r>
  <r>
    <x v="6"/>
  </r>
  <r>
    <x v="11"/>
  </r>
  <r>
    <x v="2"/>
  </r>
  <r>
    <x v="12"/>
  </r>
  <r>
    <x v="4"/>
  </r>
  <r>
    <x v="2"/>
  </r>
  <r>
    <x v="4"/>
  </r>
  <r>
    <x v="12"/>
  </r>
  <r>
    <x v="16"/>
  </r>
  <r>
    <x v="12"/>
  </r>
  <r>
    <x v="16"/>
  </r>
  <r>
    <x v="5"/>
  </r>
  <r>
    <x v="10"/>
  </r>
  <r>
    <x v="12"/>
  </r>
  <r>
    <x v="13"/>
  </r>
  <r>
    <x v="17"/>
  </r>
  <r>
    <x v="18"/>
  </r>
  <r>
    <x v="17"/>
  </r>
  <r>
    <x v="16"/>
  </r>
  <r>
    <x v="13"/>
  </r>
  <r>
    <x v="16"/>
  </r>
  <r>
    <x v="3"/>
  </r>
  <r>
    <x v="11"/>
  </r>
  <r>
    <x v="4"/>
  </r>
  <r>
    <x v="16"/>
  </r>
  <r>
    <x v="16"/>
  </r>
  <r>
    <x v="6"/>
  </r>
  <r>
    <x v="12"/>
  </r>
  <r>
    <x v="2"/>
  </r>
  <r>
    <x v="16"/>
  </r>
  <r>
    <x v="13"/>
  </r>
  <r>
    <x v="13"/>
  </r>
  <r>
    <x v="2"/>
  </r>
  <r>
    <x v="5"/>
  </r>
  <r>
    <x v="2"/>
  </r>
  <r>
    <x v="4"/>
  </r>
  <r>
    <x v="8"/>
  </r>
  <r>
    <x v="4"/>
  </r>
  <r>
    <x v="17"/>
  </r>
  <r>
    <x v="2"/>
  </r>
  <r>
    <x v="6"/>
  </r>
  <r>
    <x v="4"/>
  </r>
  <r>
    <x v="4"/>
  </r>
  <r>
    <x v="13"/>
  </r>
  <r>
    <x v="2"/>
  </r>
  <r>
    <x v="20"/>
  </r>
  <r>
    <x v="10"/>
  </r>
  <r>
    <x v="13"/>
  </r>
  <r>
    <x v="2"/>
  </r>
  <r>
    <x v="11"/>
  </r>
  <r>
    <x v="16"/>
  </r>
  <r>
    <x v="17"/>
  </r>
  <r>
    <x v="11"/>
  </r>
  <r>
    <x v="17"/>
  </r>
  <r>
    <x v="18"/>
  </r>
  <r>
    <x v="18"/>
  </r>
  <r>
    <x v="6"/>
  </r>
  <r>
    <x v="16"/>
  </r>
  <r>
    <x v="12"/>
  </r>
  <r>
    <x v="2"/>
  </r>
  <r>
    <x v="12"/>
  </r>
  <r>
    <x v="19"/>
  </r>
  <r>
    <x v="2"/>
  </r>
  <r>
    <x v="16"/>
  </r>
  <r>
    <x v="16"/>
  </r>
  <r>
    <x v="12"/>
  </r>
  <r>
    <x v="16"/>
  </r>
  <r>
    <x v="13"/>
  </r>
  <r>
    <x v="8"/>
  </r>
  <r>
    <x v="5"/>
  </r>
  <r>
    <x v="12"/>
  </r>
  <r>
    <x v="16"/>
  </r>
  <r>
    <x v="12"/>
  </r>
  <r>
    <x v="5"/>
  </r>
  <r>
    <x v="2"/>
  </r>
  <r>
    <x v="17"/>
  </r>
  <r>
    <x v="20"/>
  </r>
  <r>
    <x v="17"/>
  </r>
  <r>
    <x v="4"/>
  </r>
  <r>
    <x v="16"/>
  </r>
  <r>
    <x v="19"/>
  </r>
  <r>
    <x v="5"/>
  </r>
  <r>
    <x v="16"/>
  </r>
  <r>
    <x v="12"/>
  </r>
  <r>
    <x v="16"/>
  </r>
  <r>
    <x v="2"/>
  </r>
  <r>
    <x v="6"/>
  </r>
  <r>
    <x v="20"/>
  </r>
  <r>
    <x v="6"/>
  </r>
  <r>
    <x v="10"/>
  </r>
  <r>
    <x v="10"/>
  </r>
  <r>
    <x v="8"/>
  </r>
  <r>
    <x v="5"/>
  </r>
  <r>
    <x v="20"/>
  </r>
  <r>
    <x v="5"/>
  </r>
  <r>
    <x v="12"/>
  </r>
  <r>
    <x v="16"/>
  </r>
  <r>
    <x v="10"/>
  </r>
  <r>
    <x v="20"/>
  </r>
  <r>
    <x v="14"/>
  </r>
  <r>
    <x v="12"/>
  </r>
  <r>
    <x v="8"/>
  </r>
  <r>
    <x v="12"/>
  </r>
  <r>
    <x v="2"/>
  </r>
  <r>
    <x v="6"/>
  </r>
  <r>
    <x v="13"/>
  </r>
  <r>
    <x v="8"/>
  </r>
  <r>
    <x v="20"/>
  </r>
  <r>
    <x v="18"/>
  </r>
  <r>
    <x v="3"/>
  </r>
  <r>
    <x v="2"/>
  </r>
  <r>
    <x v="13"/>
  </r>
  <r>
    <x v="11"/>
  </r>
  <r>
    <x v="2"/>
  </r>
  <r>
    <x v="8"/>
  </r>
  <r>
    <x v="6"/>
  </r>
  <r>
    <x v="10"/>
  </r>
  <r>
    <x v="2"/>
  </r>
  <r>
    <x v="8"/>
  </r>
  <r>
    <x v="16"/>
  </r>
  <r>
    <x v="2"/>
  </r>
  <r>
    <x v="2"/>
  </r>
  <r>
    <x v="12"/>
  </r>
  <r>
    <x v="10"/>
  </r>
  <r>
    <x v="12"/>
  </r>
  <r>
    <x v="13"/>
  </r>
  <r>
    <x v="20"/>
  </r>
  <r>
    <x v="20"/>
  </r>
  <r>
    <x v="2"/>
  </r>
  <r>
    <x v="17"/>
  </r>
  <r>
    <x v="16"/>
  </r>
  <r>
    <x v="2"/>
  </r>
  <r>
    <x v="12"/>
  </r>
  <r>
    <x v="10"/>
  </r>
  <r>
    <x v="12"/>
  </r>
  <r>
    <x v="12"/>
  </r>
  <r>
    <x v="12"/>
  </r>
  <r>
    <x v="5"/>
  </r>
  <r>
    <x v="2"/>
  </r>
  <r>
    <x v="13"/>
  </r>
  <r>
    <x v="10"/>
  </r>
  <r>
    <x v="8"/>
  </r>
  <r>
    <x v="15"/>
  </r>
  <r>
    <x v="12"/>
  </r>
  <r>
    <x v="16"/>
  </r>
  <r>
    <x v="19"/>
  </r>
  <r>
    <x v="18"/>
  </r>
  <r>
    <x v="12"/>
  </r>
  <r>
    <x v="16"/>
  </r>
  <r>
    <x v="16"/>
  </r>
  <r>
    <x v="16"/>
  </r>
  <r>
    <x v="5"/>
  </r>
  <r>
    <x v="16"/>
  </r>
  <r>
    <x v="16"/>
  </r>
  <r>
    <x v="8"/>
  </r>
  <r>
    <x v="4"/>
  </r>
  <r>
    <x v="12"/>
  </r>
  <r>
    <x v="2"/>
  </r>
  <r>
    <x v="16"/>
  </r>
  <r>
    <x v="20"/>
  </r>
  <r>
    <x v="16"/>
  </r>
  <r>
    <x v="12"/>
  </r>
  <r>
    <x v="16"/>
  </r>
  <r>
    <x v="12"/>
  </r>
  <r>
    <x v="16"/>
  </r>
  <r>
    <x v="13"/>
  </r>
  <r>
    <x v="10"/>
  </r>
  <r>
    <x v="6"/>
  </r>
  <r>
    <x v="11"/>
  </r>
  <r>
    <x v="9"/>
  </r>
  <r>
    <x v="16"/>
  </r>
  <r>
    <x v="2"/>
  </r>
  <r>
    <x v="16"/>
  </r>
  <r>
    <x v="13"/>
  </r>
  <r>
    <x v="16"/>
  </r>
  <r>
    <x v="8"/>
  </r>
  <r>
    <x v="2"/>
  </r>
  <r>
    <x v="18"/>
  </r>
  <r>
    <x v="17"/>
  </r>
  <r>
    <x v="18"/>
  </r>
  <r>
    <x v="12"/>
  </r>
  <r>
    <x v="2"/>
  </r>
  <r>
    <x v="13"/>
  </r>
  <r>
    <x v="17"/>
  </r>
  <r>
    <x v="13"/>
  </r>
  <r>
    <x v="5"/>
  </r>
  <r>
    <x v="16"/>
  </r>
  <r>
    <x v="2"/>
  </r>
  <r>
    <x v="2"/>
  </r>
  <r>
    <x v="16"/>
  </r>
  <r>
    <x v="12"/>
  </r>
  <r>
    <x v="8"/>
  </r>
  <r>
    <x v="12"/>
  </r>
  <r>
    <x v="16"/>
  </r>
  <r>
    <x v="18"/>
  </r>
  <r>
    <x v="5"/>
  </r>
  <r>
    <x v="17"/>
  </r>
  <r>
    <x v="2"/>
  </r>
  <r>
    <x v="5"/>
  </r>
  <r>
    <x v="18"/>
  </r>
  <r>
    <x v="16"/>
  </r>
  <r>
    <x v="12"/>
  </r>
  <r>
    <x v="12"/>
  </r>
  <r>
    <x v="12"/>
  </r>
  <r>
    <x v="2"/>
  </r>
  <r>
    <x v="10"/>
  </r>
  <r>
    <x v="13"/>
  </r>
  <r>
    <x v="10"/>
  </r>
  <r>
    <x v="13"/>
  </r>
  <r>
    <x v="2"/>
  </r>
  <r>
    <x v="4"/>
  </r>
  <r>
    <x v="11"/>
  </r>
  <r>
    <x v="8"/>
  </r>
  <r>
    <x v="2"/>
  </r>
  <r>
    <x v="5"/>
  </r>
  <r>
    <x v="16"/>
  </r>
  <r>
    <x v="16"/>
  </r>
  <r>
    <x v="13"/>
  </r>
  <r>
    <x v="2"/>
  </r>
  <r>
    <x v="11"/>
  </r>
  <r>
    <x v="11"/>
  </r>
  <r>
    <x v="8"/>
  </r>
  <r>
    <x v="12"/>
  </r>
  <r>
    <x v="6"/>
  </r>
  <r>
    <x v="18"/>
  </r>
  <r>
    <x v="2"/>
  </r>
  <r>
    <x v="12"/>
  </r>
  <r>
    <x v="17"/>
  </r>
  <r>
    <x v="16"/>
  </r>
  <r>
    <x v="6"/>
  </r>
  <r>
    <x v="10"/>
  </r>
  <r>
    <x v="10"/>
  </r>
  <r>
    <x v="17"/>
  </r>
  <r>
    <x v="12"/>
  </r>
  <r>
    <x v="2"/>
  </r>
  <r>
    <x v="8"/>
  </r>
  <r>
    <x v="16"/>
  </r>
  <r>
    <x v="11"/>
  </r>
  <r>
    <x v="13"/>
  </r>
  <r>
    <x v="18"/>
  </r>
  <r>
    <x v="2"/>
  </r>
  <r>
    <x v="12"/>
  </r>
  <r>
    <x v="16"/>
  </r>
  <r>
    <x v="10"/>
  </r>
  <r>
    <x v="6"/>
  </r>
  <r>
    <x v="6"/>
  </r>
  <r>
    <x v="18"/>
  </r>
  <r>
    <x v="2"/>
  </r>
  <r>
    <x v="4"/>
  </r>
  <r>
    <x v="6"/>
  </r>
  <r>
    <x v="10"/>
  </r>
  <r>
    <x v="2"/>
  </r>
  <r>
    <x v="16"/>
  </r>
  <r>
    <x v="5"/>
  </r>
  <r>
    <x v="20"/>
  </r>
  <r>
    <x v="13"/>
  </r>
  <r>
    <x v="12"/>
  </r>
  <r>
    <x v="2"/>
  </r>
  <r>
    <x v="18"/>
  </r>
  <r>
    <x v="2"/>
  </r>
  <r>
    <x v="12"/>
  </r>
  <r>
    <x v="8"/>
  </r>
  <r>
    <x v="5"/>
  </r>
  <r>
    <x v="15"/>
  </r>
  <r>
    <x v="14"/>
  </r>
  <r>
    <x v="20"/>
  </r>
  <r>
    <x v="10"/>
  </r>
  <r>
    <x v="12"/>
  </r>
  <r>
    <x v="8"/>
  </r>
  <r>
    <x v="3"/>
  </r>
  <r>
    <x v="20"/>
  </r>
  <r>
    <x v="2"/>
  </r>
  <r>
    <x v="8"/>
  </r>
  <r>
    <x v="6"/>
  </r>
  <r>
    <x v="5"/>
  </r>
  <r>
    <x v="8"/>
  </r>
  <r>
    <x v="6"/>
  </r>
  <r>
    <x v="14"/>
  </r>
  <r>
    <x v="5"/>
  </r>
  <r>
    <x v="12"/>
  </r>
  <r>
    <x v="10"/>
  </r>
  <r>
    <x v="16"/>
  </r>
  <r>
    <x v="12"/>
  </r>
  <r>
    <x v="16"/>
  </r>
  <r>
    <x v="2"/>
  </r>
  <r>
    <x v="13"/>
  </r>
  <r>
    <x v="2"/>
  </r>
  <r>
    <x v="12"/>
  </r>
  <r>
    <x v="12"/>
  </r>
  <r>
    <x v="18"/>
  </r>
  <r>
    <x v="18"/>
  </r>
  <r>
    <x v="5"/>
  </r>
  <r>
    <x v="2"/>
  </r>
  <r>
    <x v="12"/>
  </r>
  <r>
    <x v="6"/>
  </r>
  <r>
    <x v="13"/>
  </r>
  <r>
    <x v="10"/>
  </r>
  <r>
    <x v="16"/>
  </r>
  <r>
    <x v="8"/>
  </r>
  <r>
    <x v="12"/>
  </r>
  <r>
    <x v="2"/>
  </r>
  <r>
    <x v="12"/>
  </r>
  <r>
    <x v="10"/>
  </r>
  <r>
    <x v="17"/>
  </r>
  <r>
    <x v="12"/>
  </r>
  <r>
    <x v="8"/>
  </r>
  <r>
    <x v="12"/>
  </r>
  <r>
    <x v="16"/>
  </r>
  <r>
    <x v="12"/>
  </r>
  <r>
    <x v="19"/>
  </r>
  <r>
    <x v="13"/>
  </r>
  <r>
    <x v="2"/>
  </r>
  <r>
    <x v="8"/>
  </r>
  <r>
    <x v="20"/>
  </r>
  <r>
    <x v="5"/>
  </r>
  <r>
    <x v="15"/>
  </r>
  <r>
    <x v="2"/>
  </r>
  <r>
    <x v="12"/>
  </r>
  <r>
    <x v="12"/>
  </r>
  <r>
    <x v="14"/>
  </r>
  <r>
    <x v="16"/>
  </r>
  <r>
    <x v="12"/>
  </r>
  <r>
    <x v="12"/>
  </r>
  <r>
    <x v="8"/>
  </r>
  <r>
    <x v="12"/>
  </r>
  <r>
    <x v="2"/>
  </r>
  <r>
    <x v="2"/>
  </r>
  <r>
    <x v="16"/>
  </r>
  <r>
    <x v="10"/>
  </r>
  <r>
    <x v="12"/>
  </r>
  <r>
    <x v="12"/>
  </r>
  <r>
    <x v="5"/>
  </r>
  <r>
    <x v="17"/>
  </r>
  <r>
    <x v="10"/>
  </r>
  <r>
    <x v="15"/>
  </r>
  <r>
    <x v="4"/>
  </r>
  <r>
    <x v="19"/>
  </r>
  <r>
    <x v="2"/>
  </r>
  <r>
    <x v="18"/>
  </r>
  <r>
    <x v="16"/>
  </r>
  <r>
    <x v="16"/>
  </r>
  <r>
    <x v="10"/>
  </r>
  <r>
    <x v="15"/>
  </r>
  <r>
    <x v="16"/>
  </r>
  <r>
    <x v="2"/>
  </r>
  <r>
    <x v="13"/>
  </r>
  <r>
    <x v="2"/>
  </r>
  <r>
    <x v="10"/>
  </r>
  <r>
    <x v="12"/>
  </r>
  <r>
    <x v="12"/>
  </r>
  <r>
    <x v="20"/>
  </r>
  <r>
    <x v="12"/>
  </r>
  <r>
    <x v="12"/>
  </r>
  <r>
    <x v="16"/>
  </r>
  <r>
    <x v="16"/>
  </r>
  <r>
    <x v="13"/>
  </r>
  <r>
    <x v="16"/>
  </r>
  <r>
    <x v="13"/>
  </r>
  <r>
    <x v="2"/>
  </r>
  <r>
    <x v="2"/>
  </r>
  <r>
    <x v="12"/>
  </r>
  <r>
    <x v="16"/>
  </r>
  <r>
    <x v="2"/>
  </r>
  <r>
    <x v="12"/>
  </r>
  <r>
    <x v="10"/>
  </r>
  <r>
    <x v="13"/>
  </r>
  <r>
    <x v="12"/>
  </r>
  <r>
    <x v="12"/>
  </r>
  <r>
    <x v="12"/>
  </r>
  <r>
    <x v="12"/>
  </r>
  <r>
    <x v="12"/>
  </r>
  <r>
    <x v="11"/>
  </r>
  <r>
    <x v="2"/>
  </r>
  <r>
    <x v="19"/>
  </r>
  <r>
    <x v="6"/>
  </r>
  <r>
    <x v="12"/>
  </r>
  <r>
    <x v="16"/>
  </r>
  <r>
    <x v="2"/>
  </r>
  <r>
    <x v="5"/>
  </r>
  <r>
    <x v="12"/>
  </r>
  <r>
    <x v="11"/>
  </r>
  <r>
    <x v="5"/>
  </r>
  <r>
    <x v="12"/>
  </r>
  <r>
    <x v="10"/>
  </r>
  <r>
    <x v="16"/>
  </r>
  <r>
    <x v="18"/>
  </r>
  <r>
    <x v="8"/>
  </r>
  <r>
    <x v="10"/>
  </r>
  <r>
    <x v="12"/>
  </r>
  <r>
    <x v="5"/>
  </r>
  <r>
    <x v="19"/>
  </r>
  <r>
    <x v="12"/>
  </r>
  <r>
    <x v="12"/>
  </r>
  <r>
    <x v="16"/>
  </r>
  <r>
    <x v="6"/>
  </r>
  <r>
    <x v="10"/>
  </r>
  <r>
    <x v="6"/>
  </r>
  <r>
    <x v="13"/>
  </r>
  <r>
    <x v="12"/>
  </r>
  <r>
    <x v="12"/>
  </r>
  <r>
    <x v="12"/>
  </r>
  <r>
    <x v="17"/>
  </r>
  <r>
    <x v="16"/>
  </r>
  <r>
    <x v="12"/>
  </r>
  <r>
    <x v="11"/>
  </r>
  <r>
    <x v="13"/>
  </r>
  <r>
    <x v="13"/>
  </r>
  <r>
    <x v="16"/>
  </r>
  <r>
    <x v="11"/>
  </r>
  <r>
    <x v="10"/>
  </r>
  <r>
    <x v="16"/>
  </r>
  <r>
    <x v="16"/>
  </r>
  <r>
    <x v="12"/>
  </r>
  <r>
    <x v="2"/>
  </r>
  <r>
    <x v="12"/>
  </r>
  <r>
    <x v="12"/>
  </r>
  <r>
    <x v="2"/>
  </r>
  <r>
    <x v="2"/>
  </r>
  <r>
    <x v="16"/>
  </r>
  <r>
    <x v="16"/>
  </r>
  <r>
    <x v="8"/>
  </r>
  <r>
    <x v="8"/>
  </r>
  <r>
    <x v="18"/>
  </r>
  <r>
    <x v="12"/>
  </r>
  <r>
    <x v="10"/>
  </r>
  <r>
    <x v="20"/>
  </r>
  <r>
    <x v="13"/>
  </r>
  <r>
    <x v="20"/>
  </r>
  <r>
    <x v="6"/>
  </r>
  <r>
    <x v="11"/>
  </r>
  <r>
    <x v="11"/>
  </r>
  <r>
    <x v="16"/>
  </r>
  <r>
    <x v="13"/>
  </r>
  <r>
    <x v="2"/>
  </r>
  <r>
    <x v="13"/>
  </r>
  <r>
    <x v="16"/>
  </r>
  <r>
    <x v="8"/>
  </r>
  <r>
    <x v="16"/>
  </r>
  <r>
    <x v="10"/>
  </r>
  <r>
    <x v="16"/>
  </r>
  <r>
    <x v="16"/>
  </r>
  <r>
    <x v="16"/>
  </r>
  <r>
    <x v="16"/>
  </r>
  <r>
    <x v="10"/>
  </r>
  <r>
    <x v="16"/>
  </r>
  <r>
    <x v="4"/>
  </r>
  <r>
    <x v="8"/>
  </r>
  <r>
    <x v="15"/>
  </r>
  <r>
    <x v="18"/>
  </r>
  <r>
    <x v="12"/>
  </r>
  <r>
    <x v="12"/>
  </r>
  <r>
    <x v="12"/>
  </r>
  <r>
    <x v="12"/>
  </r>
  <r>
    <x v="17"/>
  </r>
  <r>
    <x v="12"/>
  </r>
  <r>
    <x v="12"/>
  </r>
  <r>
    <x v="13"/>
  </r>
  <r>
    <x v="2"/>
  </r>
  <r>
    <x v="16"/>
  </r>
  <r>
    <x v="2"/>
  </r>
  <r>
    <x v="5"/>
  </r>
  <r>
    <x v="11"/>
  </r>
  <r>
    <x v="16"/>
  </r>
  <r>
    <x v="12"/>
  </r>
  <r>
    <x v="10"/>
  </r>
  <r>
    <x v="5"/>
  </r>
  <r>
    <x v="8"/>
  </r>
  <r>
    <x v="2"/>
  </r>
  <r>
    <x v="11"/>
  </r>
  <r>
    <x v="16"/>
  </r>
  <r>
    <x v="2"/>
  </r>
  <r>
    <x v="5"/>
  </r>
  <r>
    <x v="16"/>
  </r>
  <r>
    <x v="2"/>
  </r>
  <r>
    <x v="8"/>
  </r>
  <r>
    <x v="12"/>
  </r>
  <r>
    <x v="18"/>
  </r>
  <r>
    <x v="16"/>
  </r>
  <r>
    <x v="4"/>
  </r>
  <r>
    <x v="19"/>
  </r>
  <r>
    <x v="13"/>
  </r>
  <r>
    <x v="12"/>
  </r>
  <r>
    <x v="10"/>
  </r>
  <r>
    <x v="16"/>
  </r>
  <r>
    <x v="17"/>
  </r>
  <r>
    <x v="4"/>
  </r>
  <r>
    <x v="6"/>
  </r>
  <r>
    <x v="11"/>
  </r>
  <r>
    <x v="16"/>
  </r>
  <r>
    <x v="16"/>
  </r>
  <r>
    <x v="19"/>
  </r>
  <r>
    <x v="10"/>
  </r>
  <r>
    <x v="12"/>
  </r>
  <r>
    <x v="16"/>
  </r>
  <r>
    <x v="17"/>
  </r>
  <r>
    <x v="5"/>
  </r>
  <r>
    <x v="17"/>
  </r>
  <r>
    <x v="17"/>
  </r>
  <r>
    <x v="17"/>
  </r>
  <r>
    <x v="2"/>
  </r>
  <r>
    <x v="19"/>
  </r>
  <r>
    <x v="12"/>
  </r>
  <r>
    <x v="4"/>
  </r>
  <r>
    <x v="17"/>
  </r>
  <r>
    <x v="12"/>
  </r>
  <r>
    <x v="2"/>
  </r>
  <r>
    <x v="10"/>
  </r>
  <r>
    <x v="12"/>
  </r>
  <r>
    <x v="16"/>
  </r>
  <r>
    <x v="2"/>
  </r>
  <r>
    <x v="12"/>
  </r>
  <r>
    <x v="6"/>
  </r>
  <r>
    <x v="16"/>
  </r>
  <r>
    <x v="13"/>
  </r>
  <r>
    <x v="12"/>
  </r>
  <r>
    <x v="13"/>
  </r>
  <r>
    <x v="6"/>
  </r>
  <r>
    <x v="13"/>
  </r>
  <r>
    <x v="10"/>
  </r>
  <r>
    <x v="8"/>
  </r>
  <r>
    <x v="10"/>
  </r>
  <r>
    <x v="19"/>
  </r>
  <r>
    <x v="10"/>
  </r>
  <r>
    <x v="16"/>
  </r>
  <r>
    <x v="12"/>
  </r>
  <r>
    <x v="16"/>
  </r>
  <r>
    <x v="12"/>
  </r>
  <r>
    <x v="12"/>
  </r>
  <r>
    <x v="12"/>
  </r>
  <r>
    <x v="2"/>
  </r>
  <r>
    <x v="6"/>
  </r>
  <r>
    <x v="2"/>
  </r>
  <r>
    <x v="14"/>
  </r>
  <r>
    <x v="10"/>
  </r>
  <r>
    <x v="19"/>
  </r>
  <r>
    <x v="17"/>
  </r>
  <r>
    <x v="4"/>
  </r>
  <r>
    <x v="6"/>
  </r>
  <r>
    <x v="2"/>
  </r>
  <r>
    <x v="5"/>
  </r>
  <r>
    <x v="16"/>
  </r>
  <r>
    <x v="12"/>
  </r>
  <r>
    <x v="15"/>
  </r>
  <r>
    <x v="12"/>
  </r>
  <r>
    <x v="16"/>
  </r>
  <r>
    <x v="6"/>
  </r>
  <r>
    <x v="13"/>
  </r>
  <r>
    <x v="19"/>
  </r>
  <r>
    <x v="13"/>
  </r>
  <r>
    <x v="16"/>
  </r>
  <r>
    <x v="6"/>
  </r>
  <r>
    <x v="4"/>
  </r>
  <r>
    <x v="10"/>
  </r>
  <r>
    <x v="12"/>
  </r>
  <r>
    <x v="2"/>
  </r>
  <r>
    <x v="18"/>
  </r>
  <r>
    <x v="4"/>
  </r>
  <r>
    <x v="16"/>
  </r>
  <r>
    <x v="12"/>
  </r>
  <r>
    <x v="8"/>
  </r>
  <r>
    <x v="16"/>
  </r>
  <r>
    <x v="13"/>
  </r>
  <r>
    <x v="16"/>
  </r>
  <r>
    <x v="12"/>
  </r>
  <r>
    <x v="16"/>
  </r>
  <r>
    <x v="8"/>
  </r>
  <r>
    <x v="12"/>
  </r>
  <r>
    <x v="2"/>
  </r>
  <r>
    <x v="11"/>
  </r>
  <r>
    <x v="13"/>
  </r>
  <r>
    <x v="16"/>
  </r>
  <r>
    <x v="12"/>
  </r>
  <r>
    <x v="16"/>
  </r>
  <r>
    <x v="12"/>
  </r>
  <r>
    <x v="2"/>
  </r>
  <r>
    <x v="18"/>
  </r>
  <r>
    <x v="10"/>
  </r>
  <r>
    <x v="12"/>
  </r>
  <r>
    <x v="11"/>
  </r>
  <r>
    <x v="16"/>
  </r>
  <r>
    <x v="12"/>
  </r>
  <r>
    <x v="10"/>
  </r>
  <r>
    <x v="12"/>
  </r>
  <r>
    <x v="13"/>
  </r>
  <r>
    <x v="12"/>
  </r>
  <r>
    <x v="16"/>
  </r>
  <r>
    <x v="16"/>
  </r>
  <r>
    <x v="16"/>
  </r>
  <r>
    <x v="19"/>
  </r>
  <r>
    <x v="19"/>
  </r>
  <r>
    <x v="4"/>
  </r>
  <r>
    <x v="19"/>
  </r>
  <r>
    <x v="11"/>
  </r>
  <r>
    <x v="8"/>
  </r>
  <r>
    <x v="19"/>
  </r>
  <r>
    <x v="13"/>
  </r>
  <r>
    <x v="20"/>
  </r>
  <r>
    <x v="18"/>
  </r>
  <r>
    <x v="16"/>
  </r>
  <r>
    <x v="16"/>
  </r>
  <r>
    <x v="17"/>
  </r>
  <r>
    <x v="11"/>
  </r>
  <r>
    <x v="17"/>
  </r>
  <r>
    <x v="12"/>
  </r>
  <r>
    <x v="12"/>
  </r>
  <r>
    <x v="16"/>
  </r>
  <r>
    <x v="12"/>
  </r>
  <r>
    <x v="18"/>
  </r>
  <r>
    <x v="5"/>
  </r>
  <r>
    <x v="16"/>
  </r>
  <r>
    <x v="10"/>
  </r>
  <r>
    <x v="12"/>
  </r>
  <r>
    <x v="19"/>
  </r>
  <r>
    <x v="19"/>
  </r>
  <r>
    <x v="10"/>
  </r>
  <r>
    <x v="5"/>
  </r>
  <r>
    <x v="12"/>
  </r>
  <r>
    <x v="13"/>
  </r>
  <r>
    <x v="16"/>
  </r>
  <r>
    <x v="18"/>
  </r>
  <r>
    <x v="15"/>
  </r>
  <r>
    <x v="13"/>
  </r>
  <r>
    <x v="10"/>
  </r>
  <r>
    <x v="16"/>
  </r>
  <r>
    <x v="16"/>
  </r>
  <r>
    <x v="16"/>
  </r>
  <r>
    <x v="2"/>
  </r>
  <r>
    <x v="18"/>
  </r>
  <r>
    <x v="2"/>
  </r>
  <r>
    <x v="10"/>
  </r>
  <r>
    <x v="6"/>
  </r>
  <r>
    <x v="16"/>
  </r>
  <r>
    <x v="16"/>
  </r>
  <r>
    <x v="16"/>
  </r>
  <r>
    <x v="18"/>
  </r>
  <r>
    <x v="16"/>
  </r>
  <r>
    <x v="12"/>
  </r>
  <r>
    <x v="12"/>
  </r>
  <r>
    <x v="10"/>
  </r>
  <r>
    <x v="2"/>
  </r>
  <r>
    <x v="4"/>
  </r>
  <r>
    <x v="2"/>
  </r>
  <r>
    <x v="16"/>
  </r>
  <r>
    <x v="2"/>
  </r>
  <r>
    <x v="16"/>
  </r>
  <r>
    <x v="12"/>
  </r>
  <r>
    <x v="16"/>
  </r>
  <r>
    <x v="16"/>
  </r>
  <r>
    <x v="12"/>
  </r>
  <r>
    <x v="2"/>
  </r>
  <r>
    <x v="16"/>
  </r>
  <r>
    <x v="13"/>
  </r>
  <r>
    <x v="5"/>
  </r>
  <r>
    <x v="2"/>
  </r>
  <r>
    <x v="12"/>
  </r>
  <r>
    <x v="2"/>
  </r>
  <r>
    <x v="18"/>
  </r>
  <r>
    <x v="10"/>
  </r>
  <r>
    <x v="2"/>
  </r>
  <r>
    <x v="5"/>
  </r>
  <r>
    <x v="16"/>
  </r>
  <r>
    <x v="16"/>
  </r>
  <r>
    <x v="20"/>
  </r>
  <r>
    <x v="18"/>
  </r>
  <r>
    <x v="16"/>
  </r>
  <r>
    <x v="16"/>
  </r>
  <r>
    <x v="16"/>
  </r>
  <r>
    <x v="12"/>
  </r>
  <r>
    <x v="2"/>
  </r>
  <r>
    <x v="16"/>
  </r>
  <r>
    <x v="12"/>
  </r>
  <r>
    <x v="16"/>
  </r>
  <r>
    <x v="16"/>
  </r>
  <r>
    <x v="20"/>
  </r>
  <r>
    <x v="16"/>
  </r>
  <r>
    <x v="2"/>
  </r>
  <r>
    <x v="16"/>
  </r>
  <r>
    <x v="19"/>
  </r>
  <r>
    <x v="16"/>
  </r>
  <r>
    <x v="12"/>
  </r>
  <r>
    <x v="4"/>
  </r>
  <r>
    <x v="16"/>
  </r>
  <r>
    <x v="4"/>
  </r>
  <r>
    <x v="12"/>
  </r>
  <r>
    <x v="18"/>
  </r>
  <r>
    <x v="15"/>
  </r>
  <r>
    <x v="16"/>
  </r>
  <r>
    <x v="2"/>
  </r>
  <r>
    <x v="10"/>
  </r>
  <r>
    <x v="12"/>
  </r>
  <r>
    <x v="16"/>
  </r>
  <r>
    <x v="2"/>
  </r>
  <r>
    <x v="2"/>
  </r>
  <r>
    <x v="20"/>
  </r>
  <r>
    <x v="12"/>
  </r>
  <r>
    <x v="2"/>
  </r>
  <r>
    <x v="16"/>
  </r>
  <r>
    <x v="12"/>
  </r>
  <r>
    <x v="16"/>
  </r>
  <r>
    <x v="16"/>
  </r>
  <r>
    <x v="12"/>
  </r>
  <r>
    <x v="12"/>
  </r>
  <r>
    <x v="12"/>
  </r>
  <r>
    <x v="12"/>
  </r>
  <r>
    <x v="16"/>
  </r>
  <r>
    <x v="2"/>
  </r>
  <r>
    <x v="16"/>
  </r>
  <r>
    <x v="13"/>
  </r>
  <r>
    <x v="10"/>
  </r>
  <r>
    <x v="16"/>
  </r>
  <r>
    <x v="16"/>
  </r>
  <r>
    <x v="13"/>
  </r>
  <r>
    <x v="12"/>
  </r>
  <r>
    <x v="10"/>
  </r>
  <r>
    <x v="2"/>
  </r>
  <r>
    <x v="18"/>
  </r>
  <r>
    <x v="2"/>
  </r>
  <r>
    <x v="12"/>
  </r>
  <r>
    <x v="16"/>
  </r>
  <r>
    <x v="12"/>
  </r>
  <r>
    <x v="16"/>
  </r>
  <r>
    <x v="5"/>
  </r>
  <r>
    <x v="12"/>
  </r>
  <r>
    <x v="16"/>
  </r>
  <r>
    <x v="12"/>
  </r>
  <r>
    <x v="12"/>
  </r>
  <r>
    <x v="2"/>
  </r>
  <r>
    <x v="15"/>
  </r>
  <r>
    <x v="6"/>
  </r>
  <r>
    <x v="12"/>
  </r>
  <r>
    <x v="2"/>
  </r>
  <r>
    <x v="12"/>
  </r>
  <r>
    <x v="13"/>
  </r>
  <r>
    <x v="16"/>
  </r>
  <r>
    <x v="15"/>
  </r>
  <r>
    <x v="11"/>
  </r>
  <r>
    <x v="12"/>
  </r>
  <r>
    <x v="6"/>
  </r>
  <r>
    <x v="16"/>
  </r>
  <r>
    <x v="16"/>
  </r>
  <r>
    <x v="2"/>
  </r>
  <r>
    <x v="10"/>
  </r>
  <r>
    <x v="12"/>
  </r>
  <r>
    <x v="20"/>
  </r>
  <r>
    <x v="13"/>
  </r>
  <r>
    <x v="12"/>
  </r>
  <r>
    <x v="5"/>
  </r>
  <r>
    <x v="12"/>
  </r>
  <r>
    <x v="12"/>
  </r>
  <r>
    <x v="2"/>
  </r>
  <r>
    <x v="10"/>
  </r>
  <r>
    <x v="12"/>
  </r>
  <r>
    <x v="2"/>
  </r>
  <r>
    <x v="2"/>
  </r>
  <r>
    <x v="12"/>
  </r>
  <r>
    <x v="8"/>
  </r>
  <r>
    <x v="12"/>
  </r>
  <r>
    <x v="16"/>
  </r>
  <r>
    <x v="12"/>
  </r>
  <r>
    <x v="12"/>
  </r>
  <r>
    <x v="12"/>
  </r>
  <r>
    <x v="16"/>
  </r>
  <r>
    <x v="16"/>
  </r>
  <r>
    <x v="20"/>
  </r>
  <r>
    <x v="17"/>
  </r>
  <r>
    <x v="2"/>
  </r>
  <r>
    <x v="16"/>
  </r>
  <r>
    <x v="10"/>
  </r>
  <r>
    <x v="16"/>
  </r>
  <r>
    <x v="6"/>
  </r>
  <r>
    <x v="16"/>
  </r>
  <r>
    <x v="2"/>
  </r>
  <r>
    <x v="16"/>
  </r>
  <r>
    <x v="16"/>
  </r>
  <r>
    <x v="11"/>
  </r>
  <r>
    <x v="12"/>
  </r>
  <r>
    <x v="15"/>
  </r>
  <r>
    <x v="2"/>
  </r>
  <r>
    <x v="11"/>
  </r>
  <r>
    <x v="2"/>
  </r>
  <r>
    <x v="12"/>
  </r>
  <r>
    <x v="12"/>
  </r>
  <r>
    <x v="2"/>
  </r>
  <r>
    <x v="12"/>
  </r>
  <r>
    <x v="10"/>
  </r>
  <r>
    <x v="5"/>
  </r>
  <r>
    <x v="12"/>
  </r>
  <r>
    <x v="16"/>
  </r>
  <r>
    <x v="12"/>
  </r>
  <r>
    <x v="16"/>
  </r>
  <r>
    <x v="19"/>
  </r>
  <r>
    <x v="12"/>
  </r>
  <r>
    <x v="2"/>
  </r>
  <r>
    <x v="15"/>
  </r>
  <r>
    <x v="18"/>
  </r>
  <r>
    <x v="16"/>
  </r>
  <r>
    <x v="2"/>
  </r>
  <r>
    <x v="12"/>
  </r>
  <r>
    <x v="16"/>
  </r>
  <r>
    <x v="16"/>
  </r>
  <r>
    <x v="19"/>
  </r>
  <r>
    <x v="18"/>
  </r>
  <r>
    <x v="20"/>
  </r>
  <r>
    <x v="19"/>
  </r>
  <r>
    <x v="2"/>
  </r>
  <r>
    <x v="8"/>
  </r>
  <r>
    <x v="4"/>
  </r>
  <r>
    <x v="15"/>
  </r>
  <r>
    <x v="12"/>
  </r>
  <r>
    <x v="5"/>
  </r>
  <r>
    <x v="12"/>
  </r>
  <r>
    <x v="14"/>
  </r>
  <r>
    <x v="15"/>
  </r>
  <r>
    <x v="12"/>
  </r>
  <r>
    <x v="8"/>
  </r>
  <r>
    <x v="16"/>
  </r>
  <r>
    <x v="17"/>
  </r>
  <r>
    <x v="2"/>
  </r>
  <r>
    <x v="21"/>
  </r>
  <r>
    <x v="12"/>
  </r>
  <r>
    <x v="12"/>
  </r>
  <r>
    <x v="16"/>
  </r>
  <r>
    <x v="8"/>
  </r>
  <r>
    <x v="18"/>
  </r>
  <r>
    <x v="2"/>
  </r>
  <r>
    <x v="12"/>
  </r>
  <r>
    <x v="8"/>
  </r>
  <r>
    <x v="20"/>
  </r>
  <r>
    <x v="12"/>
  </r>
  <r>
    <x v="16"/>
  </r>
  <r>
    <x v="16"/>
  </r>
  <r>
    <x v="19"/>
  </r>
  <r>
    <x v="2"/>
  </r>
  <r>
    <x v="12"/>
  </r>
  <r>
    <x v="2"/>
  </r>
  <r>
    <x v="20"/>
  </r>
  <r>
    <x v="12"/>
  </r>
  <r>
    <x v="18"/>
  </r>
  <r>
    <x v="12"/>
  </r>
  <r>
    <x v="12"/>
  </r>
  <r>
    <x v="5"/>
  </r>
  <r>
    <x v="2"/>
  </r>
  <r>
    <x v="2"/>
  </r>
  <r>
    <x v="16"/>
  </r>
  <r>
    <x v="20"/>
  </r>
  <r>
    <x v="16"/>
  </r>
  <r>
    <x v="5"/>
  </r>
  <r>
    <x v="11"/>
  </r>
  <r>
    <x v="11"/>
  </r>
  <r>
    <x v="2"/>
  </r>
  <r>
    <x v="16"/>
  </r>
  <r>
    <x v="16"/>
  </r>
  <r>
    <x v="18"/>
  </r>
  <r>
    <x v="13"/>
  </r>
  <r>
    <x v="16"/>
  </r>
  <r>
    <x v="12"/>
  </r>
  <r>
    <x v="2"/>
  </r>
  <r>
    <x v="16"/>
  </r>
  <r>
    <x v="2"/>
  </r>
  <r>
    <x v="10"/>
  </r>
  <r>
    <x v="3"/>
  </r>
  <r>
    <x v="2"/>
  </r>
  <r>
    <x v="2"/>
  </r>
  <r>
    <x v="10"/>
  </r>
  <r>
    <x v="2"/>
  </r>
  <r>
    <x v="2"/>
  </r>
  <r>
    <x v="2"/>
  </r>
  <r>
    <x v="2"/>
  </r>
  <r>
    <x v="18"/>
  </r>
  <r>
    <x v="10"/>
  </r>
  <r>
    <x v="2"/>
  </r>
  <r>
    <x v="16"/>
  </r>
  <r>
    <x v="19"/>
  </r>
  <r>
    <x v="16"/>
  </r>
  <r>
    <x v="18"/>
  </r>
  <r>
    <x v="12"/>
  </r>
  <r>
    <x v="5"/>
  </r>
  <r>
    <x v="12"/>
  </r>
  <r>
    <x v="12"/>
  </r>
  <r>
    <x v="12"/>
  </r>
  <r>
    <x v="16"/>
  </r>
  <r>
    <x v="5"/>
  </r>
  <r>
    <x v="2"/>
  </r>
  <r>
    <x v="20"/>
  </r>
  <r>
    <x v="16"/>
  </r>
  <r>
    <x v="5"/>
  </r>
  <r>
    <x v="2"/>
  </r>
  <r>
    <x v="8"/>
  </r>
  <r>
    <x v="12"/>
  </r>
  <r>
    <x v="12"/>
  </r>
  <r>
    <x v="2"/>
  </r>
  <r>
    <x v="16"/>
  </r>
  <r>
    <x v="16"/>
  </r>
  <r>
    <x v="5"/>
  </r>
  <r>
    <x v="10"/>
  </r>
  <r>
    <x v="8"/>
  </r>
  <r>
    <x v="16"/>
  </r>
  <r>
    <x v="16"/>
  </r>
  <r>
    <x v="12"/>
  </r>
  <r>
    <x v="12"/>
  </r>
  <r>
    <x v="12"/>
  </r>
  <r>
    <x v="12"/>
  </r>
  <r>
    <x v="11"/>
  </r>
  <r>
    <x v="5"/>
  </r>
  <r>
    <x v="16"/>
  </r>
  <r>
    <x v="10"/>
  </r>
  <r>
    <x v="12"/>
  </r>
  <r>
    <x v="12"/>
  </r>
  <r>
    <x v="14"/>
  </r>
  <r>
    <x v="15"/>
  </r>
  <r>
    <x v="2"/>
  </r>
  <r>
    <x v="15"/>
  </r>
  <r>
    <x v="16"/>
  </r>
  <r>
    <x v="18"/>
  </r>
  <r>
    <x v="16"/>
  </r>
  <r>
    <x v="11"/>
  </r>
  <r>
    <x v="12"/>
  </r>
  <r>
    <x v="16"/>
  </r>
  <r>
    <x v="11"/>
  </r>
  <r>
    <x v="4"/>
  </r>
  <r>
    <x v="8"/>
  </r>
  <r>
    <x v="10"/>
  </r>
  <r>
    <x v="12"/>
  </r>
  <r>
    <x v="6"/>
  </r>
  <r>
    <x v="16"/>
  </r>
  <r>
    <x v="12"/>
  </r>
  <r>
    <x v="16"/>
  </r>
  <r>
    <x v="2"/>
  </r>
  <r>
    <x v="16"/>
  </r>
  <r>
    <x v="9"/>
  </r>
  <r>
    <x v="13"/>
  </r>
  <r>
    <x v="19"/>
  </r>
  <r>
    <x v="10"/>
  </r>
  <r>
    <x v="16"/>
  </r>
  <r>
    <x v="18"/>
  </r>
  <r>
    <x v="6"/>
  </r>
  <r>
    <x v="11"/>
  </r>
  <r>
    <x v="17"/>
  </r>
  <r>
    <x v="16"/>
  </r>
  <r>
    <x v="11"/>
  </r>
  <r>
    <x v="16"/>
  </r>
  <r>
    <x v="16"/>
  </r>
  <r>
    <x v="16"/>
  </r>
  <r>
    <x v="12"/>
  </r>
  <r>
    <x v="19"/>
  </r>
  <r>
    <x v="16"/>
  </r>
  <r>
    <x v="8"/>
  </r>
  <r>
    <x v="8"/>
  </r>
  <r>
    <x v="18"/>
  </r>
  <r>
    <x v="12"/>
  </r>
  <r>
    <x v="8"/>
  </r>
  <r>
    <x v="16"/>
  </r>
  <r>
    <x v="10"/>
  </r>
  <r>
    <x v="18"/>
  </r>
  <r>
    <x v="10"/>
  </r>
  <r>
    <x v="12"/>
  </r>
  <r>
    <x v="2"/>
  </r>
  <r>
    <x v="12"/>
  </r>
  <r>
    <x v="15"/>
  </r>
  <r>
    <x v="19"/>
  </r>
  <r>
    <x v="13"/>
  </r>
  <r>
    <x v="12"/>
  </r>
  <r>
    <x v="10"/>
  </r>
  <r>
    <x v="2"/>
  </r>
  <r>
    <x v="5"/>
  </r>
  <r>
    <x v="8"/>
  </r>
  <r>
    <x v="16"/>
  </r>
  <r>
    <x v="19"/>
  </r>
  <r>
    <x v="16"/>
  </r>
  <r>
    <x v="11"/>
  </r>
  <r>
    <x v="10"/>
  </r>
  <r>
    <x v="2"/>
  </r>
  <r>
    <x v="5"/>
  </r>
  <r>
    <x v="2"/>
  </r>
  <r>
    <x v="12"/>
  </r>
  <r>
    <x v="2"/>
  </r>
  <r>
    <x v="16"/>
  </r>
  <r>
    <x v="16"/>
  </r>
  <r>
    <x v="12"/>
  </r>
  <r>
    <x v="9"/>
  </r>
  <r>
    <x v="17"/>
  </r>
  <r>
    <x v="4"/>
  </r>
  <r>
    <x v="2"/>
  </r>
  <r>
    <x v="22"/>
  </r>
  <r>
    <x v="15"/>
  </r>
  <r>
    <x v="16"/>
  </r>
  <r>
    <x v="11"/>
  </r>
  <r>
    <x v="9"/>
  </r>
  <r>
    <x v="16"/>
  </r>
  <r>
    <x v="12"/>
  </r>
  <r>
    <x v="12"/>
  </r>
  <r>
    <x v="12"/>
  </r>
  <r>
    <x v="12"/>
  </r>
  <r>
    <x v="16"/>
  </r>
  <r>
    <x v="12"/>
  </r>
  <r>
    <x v="2"/>
  </r>
  <r>
    <x v="12"/>
  </r>
  <r>
    <x v="12"/>
  </r>
  <r>
    <x v="2"/>
  </r>
  <r>
    <x v="5"/>
  </r>
  <r>
    <x v="16"/>
  </r>
  <r>
    <x v="16"/>
  </r>
  <r>
    <x v="13"/>
  </r>
  <r>
    <x v="11"/>
  </r>
  <r>
    <x v="5"/>
  </r>
  <r>
    <x v="8"/>
  </r>
  <r>
    <x v="11"/>
  </r>
  <r>
    <x v="2"/>
  </r>
  <r>
    <x v="12"/>
  </r>
  <r>
    <x v="16"/>
  </r>
  <r>
    <x v="16"/>
  </r>
  <r>
    <x v="5"/>
  </r>
  <r>
    <x v="16"/>
  </r>
  <r>
    <x v="12"/>
  </r>
  <r>
    <x v="5"/>
  </r>
  <r>
    <x v="16"/>
  </r>
  <r>
    <x v="20"/>
  </r>
  <r>
    <x v="16"/>
  </r>
  <r>
    <x v="11"/>
  </r>
  <r>
    <x v="15"/>
  </r>
  <r>
    <x v="16"/>
  </r>
  <r>
    <x v="16"/>
  </r>
  <r>
    <x v="16"/>
  </r>
  <r>
    <x v="10"/>
  </r>
  <r>
    <x v="5"/>
  </r>
  <r>
    <x v="2"/>
  </r>
  <r>
    <x v="2"/>
  </r>
  <r>
    <x v="18"/>
  </r>
  <r>
    <x v="2"/>
  </r>
  <r>
    <x v="12"/>
  </r>
  <r>
    <x v="12"/>
  </r>
  <r>
    <x v="12"/>
  </r>
  <r>
    <x v="12"/>
  </r>
  <r>
    <x v="13"/>
  </r>
  <r>
    <x v="5"/>
  </r>
  <r>
    <x v="8"/>
  </r>
  <r>
    <x v="12"/>
  </r>
  <r>
    <x v="16"/>
  </r>
  <r>
    <x v="9"/>
  </r>
  <r>
    <x v="19"/>
  </r>
  <r>
    <x v="9"/>
  </r>
  <r>
    <x v="16"/>
  </r>
  <r>
    <x v="8"/>
  </r>
  <r>
    <x v="16"/>
  </r>
  <r>
    <x v="10"/>
  </r>
  <r>
    <x v="12"/>
  </r>
  <r>
    <x v="16"/>
  </r>
  <r>
    <x v="12"/>
  </r>
  <r>
    <x v="16"/>
  </r>
  <r>
    <x v="20"/>
  </r>
  <r>
    <x v="16"/>
  </r>
  <r>
    <x v="12"/>
  </r>
  <r>
    <x v="10"/>
  </r>
  <r>
    <x v="2"/>
  </r>
  <r>
    <x v="18"/>
  </r>
  <r>
    <x v="3"/>
  </r>
  <r>
    <x v="12"/>
  </r>
  <r>
    <x v="16"/>
  </r>
  <r>
    <x v="11"/>
  </r>
  <r>
    <x v="11"/>
  </r>
  <r>
    <x v="20"/>
  </r>
  <r>
    <x v="2"/>
  </r>
  <r>
    <x v="12"/>
  </r>
  <r>
    <x v="18"/>
  </r>
  <r>
    <x v="2"/>
  </r>
  <r>
    <x v="12"/>
  </r>
  <r>
    <x v="2"/>
  </r>
  <r>
    <x v="20"/>
  </r>
  <r>
    <x v="12"/>
  </r>
  <r>
    <x v="13"/>
  </r>
  <r>
    <x v="12"/>
  </r>
  <r>
    <x v="16"/>
  </r>
  <r>
    <x v="2"/>
  </r>
  <r>
    <x v="11"/>
  </r>
  <r>
    <x v="4"/>
  </r>
  <r>
    <x v="16"/>
  </r>
  <r>
    <x v="9"/>
  </r>
  <r>
    <x v="8"/>
  </r>
  <r>
    <x v="19"/>
  </r>
  <r>
    <x v="12"/>
  </r>
  <r>
    <x v="15"/>
  </r>
  <r>
    <x v="12"/>
  </r>
  <r>
    <x v="12"/>
  </r>
  <r>
    <x v="18"/>
  </r>
  <r>
    <x v="16"/>
  </r>
  <r>
    <x v="8"/>
  </r>
  <r>
    <x v="11"/>
  </r>
  <r>
    <x v="11"/>
  </r>
  <r>
    <x v="15"/>
  </r>
  <r>
    <x v="2"/>
  </r>
  <r>
    <x v="12"/>
  </r>
  <r>
    <x v="12"/>
  </r>
  <r>
    <x v="12"/>
  </r>
  <r>
    <x v="12"/>
  </r>
  <r>
    <x v="12"/>
  </r>
  <r>
    <x v="16"/>
  </r>
  <r>
    <x v="2"/>
  </r>
  <r>
    <x v="16"/>
  </r>
  <r>
    <x v="10"/>
  </r>
  <r>
    <x v="14"/>
  </r>
  <r>
    <x v="18"/>
  </r>
  <r>
    <x v="16"/>
  </r>
  <r>
    <x v="10"/>
  </r>
  <r>
    <x v="16"/>
  </r>
  <r>
    <x v="12"/>
  </r>
  <r>
    <x v="12"/>
  </r>
  <r>
    <x v="10"/>
  </r>
  <r>
    <x v="2"/>
  </r>
  <r>
    <x v="16"/>
  </r>
  <r>
    <x v="16"/>
  </r>
  <r>
    <x v="12"/>
  </r>
  <r>
    <x v="2"/>
  </r>
  <r>
    <x v="12"/>
  </r>
  <r>
    <x v="12"/>
  </r>
  <r>
    <x v="2"/>
  </r>
  <r>
    <x v="12"/>
  </r>
  <r>
    <x v="11"/>
  </r>
  <r>
    <x v="12"/>
  </r>
  <r>
    <x v="5"/>
  </r>
  <r>
    <x v="16"/>
  </r>
  <r>
    <x v="2"/>
  </r>
  <r>
    <x v="10"/>
  </r>
  <r>
    <x v="13"/>
  </r>
  <r>
    <x v="5"/>
  </r>
  <r>
    <x v="10"/>
  </r>
  <r>
    <x v="8"/>
  </r>
  <r>
    <x v="13"/>
  </r>
  <r>
    <x v="17"/>
  </r>
  <r>
    <x v="12"/>
  </r>
  <r>
    <x v="16"/>
  </r>
  <r>
    <x v="16"/>
  </r>
  <r>
    <x v="12"/>
  </r>
  <r>
    <x v="10"/>
  </r>
  <r>
    <x v="13"/>
  </r>
  <r>
    <x v="10"/>
  </r>
  <r>
    <x v="13"/>
  </r>
  <r>
    <x v="13"/>
  </r>
  <r>
    <x v="10"/>
  </r>
  <r>
    <x v="10"/>
  </r>
  <r>
    <x v="12"/>
  </r>
  <r>
    <x v="13"/>
  </r>
  <r>
    <x v="16"/>
  </r>
  <r>
    <x v="10"/>
  </r>
  <r>
    <x v="16"/>
  </r>
  <r>
    <x v="8"/>
  </r>
  <r>
    <x v="12"/>
  </r>
  <r>
    <x v="16"/>
  </r>
  <r>
    <x v="13"/>
  </r>
  <r>
    <x v="4"/>
  </r>
  <r>
    <x v="5"/>
  </r>
  <r>
    <x v="14"/>
  </r>
  <r>
    <x v="11"/>
  </r>
  <r>
    <x v="10"/>
  </r>
  <r>
    <x v="16"/>
  </r>
  <r>
    <x v="16"/>
  </r>
  <r>
    <x v="2"/>
  </r>
  <r>
    <x v="8"/>
  </r>
  <r>
    <x v="8"/>
  </r>
  <r>
    <x v="8"/>
  </r>
  <r>
    <x v="10"/>
  </r>
  <r>
    <x v="8"/>
  </r>
  <r>
    <x v="13"/>
  </r>
  <r>
    <x v="5"/>
  </r>
  <r>
    <x v="4"/>
  </r>
  <r>
    <x v="13"/>
  </r>
  <r>
    <x v="8"/>
  </r>
  <r>
    <x v="8"/>
  </r>
  <r>
    <x v="16"/>
  </r>
  <r>
    <x v="8"/>
  </r>
  <r>
    <x v="16"/>
  </r>
  <r>
    <x v="13"/>
  </r>
  <r>
    <x v="12"/>
  </r>
  <r>
    <x v="2"/>
  </r>
  <r>
    <x v="5"/>
  </r>
  <r>
    <x v="5"/>
  </r>
  <r>
    <x v="8"/>
  </r>
  <r>
    <x v="8"/>
  </r>
  <r>
    <x v="4"/>
  </r>
  <r>
    <x v="8"/>
  </r>
  <r>
    <x v="10"/>
  </r>
  <r>
    <x v="13"/>
  </r>
  <r>
    <x v="16"/>
  </r>
  <r>
    <x v="2"/>
  </r>
  <r>
    <x v="4"/>
  </r>
  <r>
    <x v="16"/>
  </r>
  <r>
    <x v="13"/>
  </r>
  <r>
    <x v="4"/>
  </r>
  <r>
    <x v="8"/>
  </r>
  <r>
    <x v="4"/>
  </r>
  <r>
    <x v="13"/>
  </r>
  <r>
    <x v="13"/>
  </r>
  <r>
    <x v="13"/>
  </r>
  <r>
    <x v="10"/>
  </r>
  <r>
    <x v="16"/>
  </r>
  <r>
    <x v="13"/>
  </r>
  <r>
    <x v="8"/>
  </r>
  <r>
    <x v="4"/>
  </r>
  <r>
    <x v="8"/>
  </r>
  <r>
    <x v="19"/>
  </r>
  <r>
    <x v="12"/>
  </r>
  <r>
    <x v="4"/>
  </r>
  <r>
    <x v="16"/>
  </r>
  <r>
    <x v="10"/>
  </r>
  <r>
    <x v="16"/>
  </r>
  <r>
    <x v="16"/>
  </r>
  <r>
    <x v="8"/>
  </r>
  <r>
    <x v="17"/>
  </r>
  <r>
    <x v="12"/>
  </r>
  <r>
    <x v="15"/>
  </r>
  <r>
    <x v="14"/>
  </r>
  <r>
    <x v="13"/>
  </r>
  <r>
    <x v="13"/>
  </r>
  <r>
    <x v="13"/>
  </r>
  <r>
    <x v="4"/>
  </r>
  <r>
    <x v="10"/>
  </r>
  <r>
    <x v="13"/>
  </r>
  <r>
    <x v="16"/>
  </r>
  <r>
    <x v="4"/>
  </r>
  <r>
    <x v="16"/>
  </r>
  <r>
    <x v="5"/>
  </r>
  <r>
    <x v="5"/>
  </r>
  <r>
    <x v="19"/>
  </r>
  <r>
    <x v="16"/>
  </r>
  <r>
    <x v="8"/>
  </r>
  <r>
    <x v="13"/>
  </r>
  <r>
    <x v="13"/>
  </r>
  <r>
    <x v="10"/>
  </r>
  <r>
    <x v="5"/>
  </r>
  <r>
    <x v="16"/>
  </r>
  <r>
    <x v="16"/>
  </r>
  <r>
    <x v="16"/>
  </r>
  <r>
    <x v="6"/>
  </r>
  <r>
    <x v="13"/>
  </r>
  <r>
    <x v="16"/>
  </r>
  <r>
    <x v="16"/>
  </r>
  <r>
    <x v="16"/>
  </r>
  <r>
    <x v="10"/>
  </r>
  <r>
    <x v="10"/>
  </r>
  <r>
    <x v="10"/>
  </r>
  <r>
    <x v="13"/>
  </r>
  <r>
    <x v="16"/>
  </r>
  <r>
    <x v="10"/>
  </r>
  <r>
    <x v="13"/>
  </r>
  <r>
    <x v="8"/>
  </r>
  <r>
    <x v="10"/>
  </r>
  <r>
    <x v="16"/>
  </r>
  <r>
    <x v="10"/>
  </r>
  <r>
    <x v="13"/>
  </r>
  <r>
    <x v="16"/>
  </r>
  <r>
    <x v="19"/>
  </r>
  <r>
    <x v="12"/>
  </r>
  <r>
    <x v="8"/>
  </r>
  <r>
    <x v="10"/>
  </r>
  <r>
    <x v="19"/>
  </r>
  <r>
    <x v="13"/>
  </r>
  <r>
    <x v="18"/>
  </r>
  <r>
    <x v="10"/>
  </r>
  <r>
    <x v="20"/>
  </r>
  <r>
    <x v="13"/>
  </r>
  <r>
    <x v="16"/>
  </r>
  <r>
    <x v="8"/>
  </r>
  <r>
    <x v="8"/>
  </r>
  <r>
    <x v="16"/>
  </r>
  <r>
    <x v="17"/>
  </r>
  <r>
    <x v="8"/>
  </r>
  <r>
    <x v="15"/>
  </r>
  <r>
    <x v="10"/>
  </r>
  <r>
    <x v="16"/>
  </r>
  <r>
    <x v="5"/>
  </r>
  <r>
    <x v="16"/>
  </r>
  <r>
    <x v="17"/>
  </r>
  <r>
    <x v="16"/>
  </r>
  <r>
    <x v="15"/>
  </r>
  <r>
    <x v="13"/>
  </r>
  <r>
    <x v="13"/>
  </r>
  <r>
    <x v="8"/>
  </r>
  <r>
    <x v="8"/>
  </r>
  <r>
    <x v="8"/>
  </r>
  <r>
    <x v="5"/>
  </r>
  <r>
    <x v="2"/>
  </r>
  <r>
    <x v="13"/>
  </r>
  <r>
    <x v="12"/>
  </r>
  <r>
    <x v="10"/>
  </r>
  <r>
    <x v="16"/>
  </r>
  <r>
    <x v="2"/>
  </r>
  <r>
    <x v="19"/>
  </r>
  <r>
    <x v="13"/>
  </r>
  <r>
    <x v="16"/>
  </r>
  <r>
    <x v="19"/>
  </r>
  <r>
    <x v="20"/>
  </r>
  <r>
    <x v="13"/>
  </r>
  <r>
    <x v="13"/>
  </r>
  <r>
    <x v="12"/>
  </r>
  <r>
    <x v="13"/>
  </r>
  <r>
    <x v="8"/>
  </r>
  <r>
    <x v="8"/>
  </r>
  <r>
    <x v="16"/>
  </r>
  <r>
    <x v="10"/>
  </r>
  <r>
    <x v="16"/>
  </r>
  <r>
    <x v="16"/>
  </r>
  <r>
    <x v="14"/>
  </r>
  <r>
    <x v="13"/>
  </r>
  <r>
    <x v="5"/>
  </r>
  <r>
    <x v="13"/>
  </r>
  <r>
    <x v="16"/>
  </r>
  <r>
    <x v="5"/>
  </r>
  <r>
    <x v="10"/>
  </r>
  <r>
    <x v="4"/>
  </r>
  <r>
    <x v="8"/>
  </r>
  <r>
    <x v="6"/>
  </r>
  <r>
    <x v="8"/>
  </r>
  <r>
    <x v="16"/>
  </r>
  <r>
    <x v="5"/>
  </r>
  <r>
    <x v="13"/>
  </r>
  <r>
    <x v="13"/>
  </r>
  <r>
    <x v="19"/>
  </r>
  <r>
    <x v="10"/>
  </r>
  <r>
    <x v="11"/>
  </r>
  <r>
    <x v="16"/>
  </r>
  <r>
    <x v="16"/>
  </r>
  <r>
    <x v="6"/>
  </r>
  <r>
    <x v="10"/>
  </r>
  <r>
    <x v="13"/>
  </r>
  <r>
    <x v="16"/>
  </r>
  <r>
    <x v="16"/>
  </r>
  <r>
    <x v="19"/>
  </r>
  <r>
    <x v="15"/>
  </r>
  <r>
    <x v="16"/>
  </r>
  <r>
    <x v="18"/>
  </r>
  <r>
    <x v="16"/>
  </r>
  <r>
    <x v="8"/>
  </r>
  <r>
    <x v="8"/>
  </r>
  <r>
    <x v="16"/>
  </r>
  <r>
    <x v="5"/>
  </r>
  <r>
    <x v="13"/>
  </r>
  <r>
    <x v="16"/>
  </r>
  <r>
    <x v="8"/>
  </r>
  <r>
    <x v="13"/>
  </r>
  <r>
    <x v="13"/>
  </r>
  <r>
    <x v="12"/>
  </r>
  <r>
    <x v="16"/>
  </r>
  <r>
    <x v="12"/>
  </r>
  <r>
    <x v="8"/>
  </r>
  <r>
    <x v="16"/>
  </r>
  <r>
    <x v="11"/>
  </r>
  <r>
    <x v="5"/>
  </r>
  <r>
    <x v="16"/>
  </r>
  <r>
    <x v="16"/>
  </r>
  <r>
    <x v="13"/>
  </r>
  <r>
    <x v="2"/>
  </r>
  <r>
    <x v="10"/>
  </r>
  <r>
    <x v="16"/>
  </r>
  <r>
    <x v="13"/>
  </r>
  <r>
    <x v="13"/>
  </r>
  <r>
    <x v="16"/>
  </r>
  <r>
    <x v="12"/>
  </r>
  <r>
    <x v="12"/>
  </r>
  <r>
    <x v="16"/>
  </r>
  <r>
    <x v="16"/>
  </r>
  <r>
    <x v="13"/>
  </r>
  <r>
    <x v="13"/>
  </r>
  <r>
    <x v="12"/>
  </r>
  <r>
    <x v="12"/>
  </r>
  <r>
    <x v="13"/>
  </r>
  <r>
    <x v="14"/>
  </r>
  <r>
    <x v="10"/>
  </r>
  <r>
    <x v="16"/>
  </r>
  <r>
    <x v="8"/>
  </r>
  <r>
    <x v="18"/>
  </r>
  <r>
    <x v="8"/>
  </r>
  <r>
    <x v="8"/>
  </r>
  <r>
    <x v="16"/>
  </r>
  <r>
    <x v="13"/>
  </r>
  <r>
    <x v="10"/>
  </r>
  <r>
    <x v="13"/>
  </r>
  <r>
    <x v="8"/>
  </r>
  <r>
    <x v="10"/>
  </r>
  <r>
    <x v="17"/>
  </r>
  <r>
    <x v="13"/>
  </r>
  <r>
    <x v="13"/>
  </r>
  <r>
    <x v="8"/>
  </r>
  <r>
    <x v="13"/>
  </r>
  <r>
    <x v="13"/>
  </r>
  <r>
    <x v="10"/>
  </r>
  <r>
    <x v="10"/>
  </r>
  <r>
    <x v="13"/>
  </r>
  <r>
    <x v="16"/>
  </r>
  <r>
    <x v="4"/>
  </r>
  <r>
    <x v="18"/>
  </r>
  <r>
    <x v="13"/>
  </r>
  <r>
    <x v="16"/>
  </r>
  <r>
    <x v="17"/>
  </r>
  <r>
    <x v="13"/>
  </r>
  <r>
    <x v="19"/>
  </r>
  <r>
    <x v="16"/>
  </r>
  <r>
    <x v="8"/>
  </r>
  <r>
    <x v="12"/>
  </r>
  <r>
    <x v="16"/>
  </r>
  <r>
    <x v="12"/>
  </r>
  <r>
    <x v="5"/>
  </r>
  <r>
    <x v="13"/>
  </r>
  <r>
    <x v="16"/>
  </r>
  <r>
    <x v="16"/>
  </r>
  <r>
    <x v="16"/>
  </r>
  <r>
    <x v="13"/>
  </r>
  <r>
    <x v="16"/>
  </r>
  <r>
    <x v="13"/>
  </r>
  <r>
    <x v="12"/>
  </r>
  <r>
    <x v="19"/>
  </r>
  <r>
    <x v="16"/>
  </r>
  <r>
    <x v="13"/>
  </r>
  <r>
    <x v="13"/>
  </r>
  <r>
    <x v="13"/>
  </r>
  <r>
    <x v="8"/>
  </r>
  <r>
    <x v="16"/>
  </r>
  <r>
    <x v="10"/>
  </r>
  <r>
    <x v="16"/>
  </r>
  <r>
    <x v="16"/>
  </r>
  <r>
    <x v="8"/>
  </r>
  <r>
    <x v="19"/>
  </r>
  <r>
    <x v="16"/>
  </r>
  <r>
    <x v="16"/>
  </r>
  <r>
    <x v="16"/>
  </r>
  <r>
    <x v="11"/>
  </r>
  <r>
    <x v="12"/>
  </r>
  <r>
    <x v="17"/>
  </r>
  <r>
    <x v="16"/>
  </r>
  <r>
    <x v="10"/>
  </r>
  <r>
    <x v="16"/>
  </r>
  <r>
    <x v="12"/>
  </r>
  <r>
    <x v="16"/>
  </r>
  <r>
    <x v="16"/>
  </r>
  <r>
    <x v="4"/>
  </r>
  <r>
    <x v="8"/>
  </r>
  <r>
    <x v="5"/>
  </r>
  <r>
    <x v="10"/>
  </r>
  <r>
    <x v="10"/>
  </r>
  <r>
    <x v="12"/>
  </r>
  <r>
    <x v="2"/>
  </r>
  <r>
    <x v="12"/>
  </r>
  <r>
    <x v="10"/>
  </r>
  <r>
    <x v="16"/>
  </r>
  <r>
    <x v="16"/>
  </r>
  <r>
    <x v="19"/>
  </r>
  <r>
    <x v="16"/>
  </r>
  <r>
    <x v="13"/>
  </r>
  <r>
    <x v="16"/>
  </r>
  <r>
    <x v="19"/>
  </r>
  <r>
    <x v="12"/>
  </r>
  <r>
    <x v="19"/>
  </r>
  <r>
    <x v="15"/>
  </r>
  <r>
    <x v="12"/>
  </r>
  <r>
    <x v="11"/>
  </r>
  <r>
    <x v="16"/>
  </r>
  <r>
    <x v="5"/>
  </r>
  <r>
    <x v="13"/>
  </r>
  <r>
    <x v="16"/>
  </r>
  <r>
    <x v="16"/>
  </r>
  <r>
    <x v="17"/>
  </r>
  <r>
    <x v="13"/>
  </r>
  <r>
    <x v="2"/>
  </r>
  <r>
    <x v="16"/>
  </r>
  <r>
    <x v="17"/>
  </r>
  <r>
    <x v="16"/>
  </r>
  <r>
    <x v="16"/>
  </r>
  <r>
    <x v="13"/>
  </r>
  <r>
    <x v="19"/>
  </r>
  <r>
    <x v="5"/>
  </r>
  <r>
    <x v="13"/>
  </r>
  <r>
    <x v="16"/>
  </r>
  <r>
    <x v="2"/>
  </r>
  <r>
    <x v="2"/>
  </r>
  <r>
    <x v="8"/>
  </r>
  <r>
    <x v="13"/>
  </r>
  <r>
    <x v="12"/>
  </r>
  <r>
    <x v="16"/>
  </r>
  <r>
    <x v="16"/>
  </r>
  <r>
    <x v="16"/>
  </r>
  <r>
    <x v="6"/>
  </r>
  <r>
    <x v="16"/>
  </r>
  <r>
    <x v="10"/>
  </r>
  <r>
    <x v="13"/>
  </r>
  <r>
    <x v="16"/>
  </r>
  <r>
    <x v="16"/>
  </r>
  <r>
    <x v="13"/>
  </r>
  <r>
    <x v="16"/>
  </r>
  <r>
    <x v="5"/>
  </r>
  <r>
    <x v="13"/>
  </r>
  <r>
    <x v="12"/>
  </r>
  <r>
    <x v="4"/>
  </r>
  <r>
    <x v="10"/>
  </r>
  <r>
    <x v="16"/>
  </r>
  <r>
    <x v="20"/>
  </r>
  <r>
    <x v="16"/>
  </r>
  <r>
    <x v="13"/>
  </r>
  <r>
    <x v="16"/>
  </r>
  <r>
    <x v="16"/>
  </r>
  <r>
    <x v="16"/>
  </r>
  <r>
    <x v="5"/>
  </r>
  <r>
    <x v="16"/>
  </r>
  <r>
    <x v="18"/>
  </r>
  <r>
    <x v="16"/>
  </r>
  <r>
    <x v="10"/>
  </r>
  <r>
    <x v="2"/>
  </r>
  <r>
    <x v="12"/>
  </r>
  <r>
    <x v="16"/>
  </r>
  <r>
    <x v="17"/>
  </r>
  <r>
    <x v="12"/>
  </r>
  <r>
    <x v="12"/>
  </r>
  <r>
    <x v="12"/>
  </r>
  <r>
    <x v="16"/>
  </r>
  <r>
    <x v="12"/>
  </r>
  <r>
    <x v="16"/>
  </r>
  <r>
    <x v="19"/>
  </r>
  <r>
    <x v="12"/>
  </r>
  <r>
    <x v="17"/>
  </r>
  <r>
    <x v="8"/>
  </r>
  <r>
    <x v="10"/>
  </r>
  <r>
    <x v="19"/>
  </r>
  <r>
    <x v="20"/>
  </r>
  <r>
    <x v="10"/>
  </r>
  <r>
    <x v="17"/>
  </r>
  <r>
    <x v="2"/>
  </r>
  <r>
    <x v="19"/>
  </r>
  <r>
    <x v="13"/>
  </r>
  <r>
    <x v="8"/>
  </r>
  <r>
    <x v="13"/>
  </r>
  <r>
    <x v="12"/>
  </r>
  <r>
    <x v="13"/>
  </r>
  <r>
    <x v="16"/>
  </r>
  <r>
    <x v="19"/>
  </r>
  <r>
    <x v="16"/>
  </r>
  <r>
    <x v="16"/>
  </r>
  <r>
    <x v="14"/>
  </r>
  <r>
    <x v="13"/>
  </r>
  <r>
    <x v="15"/>
  </r>
  <r>
    <x v="16"/>
  </r>
  <r>
    <x v="16"/>
  </r>
  <r>
    <x v="8"/>
  </r>
  <r>
    <x v="16"/>
  </r>
  <r>
    <x v="13"/>
  </r>
  <r>
    <x v="16"/>
  </r>
  <r>
    <x v="16"/>
  </r>
  <r>
    <x v="16"/>
  </r>
  <r>
    <x v="16"/>
  </r>
  <r>
    <x v="19"/>
  </r>
  <r>
    <x v="8"/>
  </r>
  <r>
    <x v="13"/>
  </r>
  <r>
    <x v="13"/>
  </r>
  <r>
    <x v="12"/>
  </r>
  <r>
    <x v="19"/>
  </r>
  <r>
    <x v="16"/>
  </r>
  <r>
    <x v="10"/>
  </r>
  <r>
    <x v="13"/>
  </r>
  <r>
    <x v="12"/>
  </r>
  <r>
    <x v="12"/>
  </r>
  <r>
    <x v="13"/>
  </r>
  <r>
    <x v="12"/>
  </r>
  <r>
    <x v="20"/>
  </r>
  <r>
    <x v="12"/>
  </r>
  <r>
    <x v="8"/>
  </r>
  <r>
    <x v="16"/>
  </r>
  <r>
    <x v="16"/>
  </r>
  <r>
    <x v="10"/>
  </r>
  <r>
    <x v="16"/>
  </r>
  <r>
    <x v="8"/>
  </r>
  <r>
    <x v="8"/>
  </r>
  <r>
    <x v="13"/>
  </r>
  <r>
    <x v="8"/>
  </r>
  <r>
    <x v="16"/>
  </r>
  <r>
    <x v="16"/>
  </r>
  <r>
    <x v="19"/>
  </r>
  <r>
    <x v="13"/>
  </r>
  <r>
    <x v="16"/>
  </r>
  <r>
    <x v="5"/>
  </r>
  <r>
    <x v="16"/>
  </r>
  <r>
    <x v="16"/>
  </r>
  <r>
    <x v="16"/>
  </r>
  <r>
    <x v="8"/>
  </r>
  <r>
    <x v="16"/>
  </r>
  <r>
    <x v="10"/>
  </r>
  <r>
    <x v="5"/>
  </r>
  <r>
    <x v="5"/>
  </r>
  <r>
    <x v="5"/>
  </r>
  <r>
    <x v="16"/>
  </r>
  <r>
    <x v="4"/>
  </r>
  <r>
    <x v="17"/>
  </r>
  <r>
    <x v="16"/>
  </r>
  <r>
    <x v="16"/>
  </r>
  <r>
    <x v="17"/>
  </r>
  <r>
    <x v="2"/>
  </r>
  <r>
    <x v="2"/>
  </r>
  <r>
    <x v="16"/>
  </r>
  <r>
    <x v="5"/>
  </r>
  <r>
    <x v="6"/>
  </r>
  <r>
    <x v="10"/>
  </r>
  <r>
    <x v="16"/>
  </r>
  <r>
    <x v="2"/>
  </r>
  <r>
    <x v="14"/>
  </r>
  <r>
    <x v="16"/>
  </r>
  <r>
    <x v="18"/>
  </r>
  <r>
    <x v="13"/>
  </r>
  <r>
    <x v="16"/>
  </r>
  <r>
    <x v="10"/>
  </r>
  <r>
    <x v="16"/>
  </r>
  <r>
    <x v="16"/>
  </r>
  <r>
    <x v="16"/>
  </r>
  <r>
    <x v="12"/>
  </r>
  <r>
    <x v="8"/>
  </r>
  <r>
    <x v="16"/>
  </r>
  <r>
    <x v="16"/>
  </r>
  <r>
    <x v="16"/>
  </r>
  <r>
    <x v="15"/>
  </r>
  <r>
    <x v="16"/>
  </r>
  <r>
    <x v="12"/>
  </r>
  <r>
    <x v="13"/>
  </r>
  <r>
    <x v="12"/>
  </r>
  <r>
    <x v="20"/>
  </r>
  <r>
    <x v="20"/>
  </r>
  <r>
    <x v="12"/>
  </r>
  <r>
    <x v="16"/>
  </r>
  <r>
    <x v="16"/>
  </r>
  <r>
    <x v="13"/>
  </r>
  <r>
    <x v="12"/>
  </r>
  <r>
    <x v="16"/>
  </r>
  <r>
    <x v="16"/>
  </r>
  <r>
    <x v="2"/>
  </r>
  <r>
    <x v="8"/>
  </r>
  <r>
    <x v="16"/>
  </r>
  <r>
    <x v="8"/>
  </r>
  <r>
    <x v="10"/>
  </r>
  <r>
    <x v="16"/>
  </r>
  <r>
    <x v="6"/>
  </r>
  <r>
    <x v="16"/>
  </r>
  <r>
    <x v="2"/>
  </r>
  <r>
    <x v="19"/>
  </r>
  <r>
    <x v="15"/>
  </r>
  <r>
    <x v="10"/>
  </r>
  <r>
    <x v="16"/>
  </r>
  <r>
    <x v="16"/>
  </r>
  <r>
    <x v="2"/>
  </r>
  <r>
    <x v="12"/>
  </r>
  <r>
    <x v="16"/>
  </r>
  <r>
    <x v="16"/>
  </r>
  <r>
    <x v="16"/>
  </r>
  <r>
    <x v="16"/>
  </r>
  <r>
    <x v="8"/>
  </r>
  <r>
    <x v="12"/>
  </r>
  <r>
    <x v="20"/>
  </r>
  <r>
    <x v="13"/>
  </r>
  <r>
    <x v="16"/>
  </r>
  <r>
    <x v="14"/>
  </r>
  <r>
    <x v="12"/>
  </r>
  <r>
    <x v="16"/>
  </r>
  <r>
    <x v="12"/>
  </r>
  <r>
    <x v="12"/>
  </r>
  <r>
    <x v="8"/>
  </r>
  <r>
    <x v="19"/>
  </r>
  <r>
    <x v="13"/>
  </r>
  <r>
    <x v="12"/>
  </r>
  <r>
    <x v="16"/>
  </r>
  <r>
    <x v="13"/>
  </r>
  <r>
    <x v="16"/>
  </r>
  <r>
    <x v="16"/>
  </r>
  <r>
    <x v="8"/>
  </r>
  <r>
    <x v="15"/>
  </r>
  <r>
    <x v="16"/>
  </r>
  <r>
    <x v="15"/>
  </r>
  <r>
    <x v="20"/>
  </r>
  <r>
    <x v="8"/>
  </r>
  <r>
    <x v="18"/>
  </r>
  <r>
    <x v="16"/>
  </r>
  <r>
    <x v="16"/>
  </r>
  <r>
    <x v="12"/>
  </r>
  <r>
    <x v="16"/>
  </r>
  <r>
    <x v="16"/>
  </r>
  <r>
    <x v="2"/>
  </r>
  <r>
    <x v="16"/>
  </r>
  <r>
    <x v="12"/>
  </r>
  <r>
    <x v="16"/>
  </r>
  <r>
    <x v="18"/>
  </r>
  <r>
    <x v="6"/>
  </r>
  <r>
    <x v="16"/>
  </r>
  <r>
    <x v="12"/>
  </r>
  <r>
    <x v="16"/>
  </r>
  <r>
    <x v="16"/>
  </r>
  <r>
    <x v="10"/>
  </r>
  <r>
    <x v="16"/>
  </r>
  <r>
    <x v="8"/>
  </r>
  <r>
    <x v="5"/>
  </r>
  <r>
    <x v="16"/>
  </r>
  <r>
    <x v="16"/>
  </r>
  <r>
    <x v="12"/>
  </r>
  <r>
    <x v="12"/>
  </r>
  <r>
    <x v="16"/>
  </r>
  <r>
    <x v="8"/>
  </r>
  <r>
    <x v="10"/>
  </r>
  <r>
    <x v="11"/>
  </r>
  <r>
    <x v="16"/>
  </r>
  <r>
    <x v="20"/>
  </r>
  <r>
    <x v="17"/>
  </r>
  <r>
    <x v="13"/>
  </r>
  <r>
    <x v="10"/>
  </r>
  <r>
    <x v="16"/>
  </r>
  <r>
    <x v="16"/>
  </r>
  <r>
    <x v="10"/>
  </r>
  <r>
    <x v="16"/>
  </r>
  <r>
    <x v="8"/>
  </r>
  <r>
    <x v="20"/>
  </r>
  <r>
    <x v="16"/>
  </r>
  <r>
    <x v="5"/>
  </r>
  <r>
    <x v="2"/>
  </r>
  <r>
    <x v="16"/>
  </r>
  <r>
    <x v="16"/>
  </r>
  <r>
    <x v="16"/>
  </r>
  <r>
    <x v="13"/>
  </r>
  <r>
    <x v="17"/>
  </r>
  <r>
    <x v="6"/>
  </r>
  <r>
    <x v="13"/>
  </r>
  <r>
    <x v="16"/>
  </r>
  <r>
    <x v="10"/>
  </r>
  <r>
    <x v="16"/>
  </r>
  <r>
    <x v="17"/>
  </r>
  <r>
    <x v="4"/>
  </r>
  <r>
    <x v="17"/>
  </r>
  <r>
    <x v="12"/>
  </r>
  <r>
    <x v="10"/>
  </r>
  <r>
    <x v="5"/>
  </r>
  <r>
    <x v="16"/>
  </r>
  <r>
    <x v="10"/>
  </r>
  <r>
    <x v="16"/>
  </r>
  <r>
    <x v="16"/>
  </r>
  <r>
    <x v="16"/>
  </r>
  <r>
    <x v="12"/>
  </r>
  <r>
    <x v="13"/>
  </r>
  <r>
    <x v="16"/>
  </r>
  <r>
    <x v="19"/>
  </r>
  <r>
    <x v="16"/>
  </r>
  <r>
    <x v="19"/>
  </r>
  <r>
    <x v="12"/>
  </r>
  <r>
    <x v="16"/>
  </r>
  <r>
    <x v="16"/>
  </r>
  <r>
    <x v="16"/>
  </r>
  <r>
    <x v="10"/>
  </r>
  <r>
    <x v="16"/>
  </r>
  <r>
    <x v="16"/>
  </r>
  <r>
    <x v="16"/>
  </r>
  <r>
    <x v="14"/>
  </r>
  <r>
    <x v="16"/>
  </r>
  <r>
    <x v="2"/>
  </r>
  <r>
    <x v="16"/>
  </r>
  <r>
    <x v="8"/>
  </r>
  <r>
    <x v="2"/>
  </r>
  <r>
    <x v="13"/>
  </r>
  <r>
    <x v="10"/>
  </r>
  <r>
    <x v="2"/>
  </r>
  <r>
    <x v="16"/>
  </r>
  <r>
    <x v="16"/>
  </r>
  <r>
    <x v="10"/>
  </r>
  <r>
    <x v="12"/>
  </r>
  <r>
    <x v="10"/>
  </r>
  <r>
    <x v="20"/>
  </r>
  <r>
    <x v="16"/>
  </r>
  <r>
    <x v="13"/>
  </r>
  <r>
    <x v="16"/>
  </r>
  <r>
    <x v="11"/>
  </r>
  <r>
    <x v="8"/>
  </r>
  <r>
    <x v="5"/>
  </r>
  <r>
    <x v="16"/>
  </r>
  <r>
    <x v="2"/>
  </r>
  <r>
    <x v="16"/>
  </r>
  <r>
    <x v="10"/>
  </r>
  <r>
    <x v="10"/>
  </r>
  <r>
    <x v="13"/>
  </r>
  <r>
    <x v="16"/>
  </r>
  <r>
    <x v="16"/>
  </r>
  <r>
    <x v="13"/>
  </r>
  <r>
    <x v="16"/>
  </r>
  <r>
    <x v="18"/>
  </r>
  <r>
    <x v="13"/>
  </r>
  <r>
    <x v="14"/>
  </r>
  <r>
    <x v="10"/>
  </r>
  <r>
    <x v="5"/>
  </r>
  <r>
    <x v="13"/>
  </r>
  <r>
    <x v="16"/>
  </r>
  <r>
    <x v="20"/>
  </r>
  <r>
    <x v="5"/>
  </r>
  <r>
    <x v="19"/>
  </r>
  <r>
    <x v="8"/>
  </r>
  <r>
    <x v="5"/>
  </r>
  <r>
    <x v="12"/>
  </r>
  <r>
    <x v="16"/>
  </r>
  <r>
    <x v="16"/>
  </r>
  <r>
    <x v="16"/>
  </r>
  <r>
    <x v="10"/>
  </r>
  <r>
    <x v="10"/>
  </r>
  <r>
    <x v="2"/>
  </r>
  <r>
    <x v="13"/>
  </r>
  <r>
    <x v="16"/>
  </r>
  <r>
    <x v="20"/>
  </r>
  <r>
    <x v="16"/>
  </r>
  <r>
    <x v="16"/>
  </r>
  <r>
    <x v="16"/>
  </r>
  <r>
    <x v="2"/>
  </r>
  <r>
    <x v="16"/>
  </r>
  <r>
    <x v="12"/>
  </r>
  <r>
    <x v="16"/>
  </r>
  <r>
    <x v="12"/>
  </r>
  <r>
    <x v="10"/>
  </r>
  <r>
    <x v="16"/>
  </r>
  <r>
    <x v="16"/>
  </r>
  <r>
    <x v="16"/>
  </r>
  <r>
    <x v="12"/>
  </r>
  <r>
    <x v="17"/>
  </r>
  <r>
    <x v="17"/>
  </r>
  <r>
    <x v="2"/>
  </r>
  <r>
    <x v="12"/>
  </r>
  <r>
    <x v="8"/>
  </r>
  <r>
    <x v="16"/>
  </r>
  <r>
    <x v="16"/>
  </r>
  <r>
    <x v="13"/>
  </r>
  <r>
    <x v="17"/>
  </r>
  <r>
    <x v="2"/>
  </r>
  <r>
    <x v="17"/>
  </r>
  <r>
    <x v="20"/>
  </r>
  <r>
    <x v="16"/>
  </r>
  <r>
    <x v="16"/>
  </r>
  <r>
    <x v="19"/>
  </r>
  <r>
    <x v="16"/>
  </r>
  <r>
    <x v="16"/>
  </r>
  <r>
    <x v="16"/>
  </r>
  <r>
    <x v="8"/>
  </r>
  <r>
    <x v="16"/>
  </r>
  <r>
    <x v="18"/>
  </r>
  <r>
    <x v="16"/>
  </r>
  <r>
    <x v="5"/>
  </r>
  <r>
    <x v="12"/>
  </r>
  <r>
    <x v="17"/>
  </r>
  <r>
    <x v="16"/>
  </r>
  <r>
    <x v="13"/>
  </r>
  <r>
    <x v="16"/>
  </r>
  <r>
    <x v="16"/>
  </r>
  <r>
    <x v="18"/>
  </r>
  <r>
    <x v="16"/>
  </r>
  <r>
    <x v="16"/>
  </r>
  <r>
    <x v="18"/>
  </r>
  <r>
    <x v="10"/>
  </r>
  <r>
    <x v="14"/>
  </r>
  <r>
    <x v="13"/>
  </r>
  <r>
    <x v="16"/>
  </r>
  <r>
    <x v="10"/>
  </r>
  <r>
    <x v="12"/>
  </r>
  <r>
    <x v="16"/>
  </r>
  <r>
    <x v="16"/>
  </r>
  <r>
    <x v="12"/>
  </r>
  <r>
    <x v="12"/>
  </r>
  <r>
    <x v="8"/>
  </r>
  <r>
    <x v="4"/>
  </r>
  <r>
    <x v="10"/>
  </r>
  <r>
    <x v="13"/>
  </r>
  <r>
    <x v="12"/>
  </r>
  <r>
    <x v="17"/>
  </r>
  <r>
    <x v="8"/>
  </r>
  <r>
    <x v="16"/>
  </r>
  <r>
    <x v="16"/>
  </r>
  <r>
    <x v="6"/>
  </r>
  <r>
    <x v="6"/>
  </r>
  <r>
    <x v="16"/>
  </r>
  <r>
    <x v="16"/>
  </r>
  <r>
    <x v="13"/>
  </r>
  <r>
    <x v="13"/>
  </r>
  <r>
    <x v="12"/>
  </r>
  <r>
    <x v="16"/>
  </r>
  <r>
    <x v="12"/>
  </r>
  <r>
    <x v="16"/>
  </r>
  <r>
    <x v="16"/>
  </r>
  <r>
    <x v="12"/>
  </r>
  <r>
    <x v="19"/>
  </r>
  <r>
    <x v="20"/>
  </r>
  <r>
    <x v="5"/>
  </r>
  <r>
    <x v="16"/>
  </r>
  <r>
    <x v="12"/>
  </r>
  <r>
    <x v="15"/>
  </r>
  <r>
    <x v="16"/>
  </r>
  <r>
    <x v="12"/>
  </r>
  <r>
    <x v="17"/>
  </r>
  <r>
    <x v="8"/>
  </r>
  <r>
    <x v="19"/>
  </r>
  <r>
    <x v="12"/>
  </r>
  <r>
    <x v="16"/>
  </r>
  <r>
    <x v="2"/>
  </r>
  <r>
    <x v="2"/>
  </r>
  <r>
    <x v="16"/>
  </r>
  <r>
    <x v="11"/>
  </r>
  <r>
    <x v="16"/>
  </r>
  <r>
    <x v="12"/>
  </r>
  <r>
    <x v="20"/>
  </r>
  <r>
    <x v="16"/>
  </r>
  <r>
    <x v="16"/>
  </r>
  <r>
    <x v="8"/>
  </r>
  <r>
    <x v="18"/>
  </r>
  <r>
    <x v="15"/>
  </r>
  <r>
    <x v="4"/>
  </r>
  <r>
    <x v="16"/>
  </r>
  <r>
    <x v="8"/>
  </r>
  <r>
    <x v="10"/>
  </r>
  <r>
    <x v="12"/>
  </r>
  <r>
    <x v="10"/>
  </r>
  <r>
    <x v="2"/>
  </r>
  <r>
    <x v="20"/>
  </r>
  <r>
    <x v="13"/>
  </r>
  <r>
    <x v="16"/>
  </r>
  <r>
    <x v="16"/>
  </r>
  <r>
    <x v="8"/>
  </r>
  <r>
    <x v="5"/>
  </r>
  <r>
    <x v="16"/>
  </r>
  <r>
    <x v="16"/>
  </r>
  <r>
    <x v="16"/>
  </r>
  <r>
    <x v="10"/>
  </r>
  <r>
    <x v="16"/>
  </r>
  <r>
    <x v="16"/>
  </r>
  <r>
    <x v="8"/>
  </r>
  <r>
    <x v="16"/>
  </r>
  <r>
    <x v="10"/>
  </r>
  <r>
    <x v="12"/>
  </r>
  <r>
    <x v="12"/>
  </r>
  <r>
    <x v="16"/>
  </r>
  <r>
    <x v="15"/>
  </r>
  <r>
    <x v="13"/>
  </r>
  <r>
    <x v="16"/>
  </r>
  <r>
    <x v="16"/>
  </r>
  <r>
    <x v="16"/>
  </r>
  <r>
    <x v="13"/>
  </r>
  <r>
    <x v="12"/>
  </r>
  <r>
    <x v="10"/>
  </r>
  <r>
    <x v="13"/>
  </r>
  <r>
    <x v="12"/>
  </r>
  <r>
    <x v="12"/>
  </r>
  <r>
    <x v="8"/>
  </r>
  <r>
    <x v="15"/>
  </r>
  <r>
    <x v="16"/>
  </r>
  <r>
    <x v="13"/>
  </r>
  <r>
    <x v="17"/>
  </r>
  <r>
    <x v="18"/>
  </r>
  <r>
    <x v="16"/>
  </r>
  <r>
    <x v="16"/>
  </r>
  <r>
    <x v="5"/>
  </r>
  <r>
    <x v="16"/>
  </r>
  <r>
    <x v="12"/>
  </r>
  <r>
    <x v="16"/>
  </r>
  <r>
    <x v="10"/>
  </r>
  <r>
    <x v="16"/>
  </r>
  <r>
    <x v="5"/>
  </r>
  <r>
    <x v="16"/>
  </r>
  <r>
    <x v="12"/>
  </r>
  <r>
    <x v="12"/>
  </r>
  <r>
    <x v="13"/>
  </r>
  <r>
    <x v="16"/>
  </r>
  <r>
    <x v="10"/>
  </r>
  <r>
    <x v="5"/>
  </r>
  <r>
    <x v="5"/>
  </r>
  <r>
    <x v="8"/>
  </r>
  <r>
    <x v="15"/>
  </r>
  <r>
    <x v="16"/>
  </r>
  <r>
    <x v="16"/>
  </r>
  <r>
    <x v="16"/>
  </r>
  <r>
    <x v="16"/>
  </r>
  <r>
    <x v="16"/>
  </r>
  <r>
    <x v="20"/>
  </r>
  <r>
    <x v="12"/>
  </r>
  <r>
    <x v="5"/>
  </r>
  <r>
    <x v="19"/>
  </r>
  <r>
    <x v="16"/>
  </r>
  <r>
    <x v="5"/>
  </r>
  <r>
    <x v="13"/>
  </r>
  <r>
    <x v="16"/>
  </r>
  <r>
    <x v="16"/>
  </r>
  <r>
    <x v="17"/>
  </r>
  <r>
    <x v="10"/>
  </r>
  <r>
    <x v="18"/>
  </r>
  <r>
    <x v="16"/>
  </r>
  <r>
    <x v="16"/>
  </r>
  <r>
    <x v="12"/>
  </r>
  <r>
    <x v="12"/>
  </r>
  <r>
    <x v="16"/>
  </r>
  <r>
    <x v="16"/>
  </r>
  <r>
    <x v="15"/>
  </r>
  <r>
    <x v="13"/>
  </r>
  <r>
    <x v="17"/>
  </r>
  <r>
    <x v="10"/>
  </r>
  <r>
    <x v="8"/>
  </r>
  <r>
    <x v="12"/>
  </r>
  <r>
    <x v="2"/>
  </r>
  <r>
    <x v="16"/>
  </r>
  <r>
    <x v="13"/>
  </r>
  <r>
    <x v="8"/>
  </r>
  <r>
    <x v="17"/>
  </r>
  <r>
    <x v="16"/>
  </r>
  <r>
    <x v="16"/>
  </r>
  <r>
    <x v="8"/>
  </r>
  <r>
    <x v="8"/>
  </r>
  <r>
    <x v="5"/>
  </r>
  <r>
    <x v="18"/>
  </r>
  <r>
    <x v="12"/>
  </r>
  <r>
    <x v="20"/>
  </r>
  <r>
    <x v="16"/>
  </r>
  <r>
    <x v="12"/>
  </r>
  <r>
    <x v="16"/>
  </r>
  <r>
    <x v="17"/>
  </r>
  <r>
    <x v="16"/>
  </r>
  <r>
    <x v="19"/>
  </r>
  <r>
    <x v="10"/>
  </r>
  <r>
    <x v="16"/>
  </r>
  <r>
    <x v="12"/>
  </r>
  <r>
    <x v="16"/>
  </r>
  <r>
    <x v="12"/>
  </r>
  <r>
    <x v="6"/>
  </r>
  <r>
    <x v="16"/>
  </r>
  <r>
    <x v="15"/>
  </r>
  <r>
    <x v="12"/>
  </r>
  <r>
    <x v="12"/>
  </r>
  <r>
    <x v="8"/>
  </r>
  <r>
    <x v="16"/>
  </r>
  <r>
    <x v="20"/>
  </r>
  <r>
    <x v="8"/>
  </r>
  <r>
    <x v="10"/>
  </r>
  <r>
    <x v="16"/>
  </r>
  <r>
    <x v="12"/>
  </r>
  <r>
    <x v="16"/>
  </r>
  <r>
    <x v="16"/>
  </r>
  <r>
    <x v="16"/>
  </r>
  <r>
    <x v="16"/>
  </r>
  <r>
    <x v="12"/>
  </r>
  <r>
    <x v="20"/>
  </r>
  <r>
    <x v="5"/>
  </r>
  <r>
    <x v="12"/>
  </r>
  <r>
    <x v="13"/>
  </r>
  <r>
    <x v="16"/>
  </r>
  <r>
    <x v="19"/>
  </r>
  <r>
    <x v="16"/>
  </r>
  <r>
    <x v="20"/>
  </r>
  <r>
    <x v="2"/>
  </r>
  <r>
    <x v="12"/>
  </r>
  <r>
    <x v="19"/>
  </r>
  <r>
    <x v="16"/>
  </r>
  <r>
    <x v="18"/>
  </r>
  <r>
    <x v="16"/>
  </r>
  <r>
    <x v="17"/>
  </r>
  <r>
    <x v="12"/>
  </r>
  <r>
    <x v="12"/>
  </r>
  <r>
    <x v="12"/>
  </r>
  <r>
    <x v="5"/>
  </r>
  <r>
    <x v="16"/>
  </r>
  <r>
    <x v="8"/>
  </r>
  <r>
    <x v="12"/>
  </r>
  <r>
    <x v="12"/>
  </r>
  <r>
    <x v="16"/>
  </r>
  <r>
    <x v="19"/>
  </r>
  <r>
    <x v="16"/>
  </r>
  <r>
    <x v="13"/>
  </r>
  <r>
    <x v="10"/>
  </r>
  <r>
    <x v="12"/>
  </r>
  <r>
    <x v="15"/>
  </r>
  <r>
    <x v="16"/>
  </r>
  <r>
    <x v="16"/>
  </r>
  <r>
    <x v="5"/>
  </r>
  <r>
    <x v="16"/>
  </r>
  <r>
    <x v="16"/>
  </r>
  <r>
    <x v="16"/>
  </r>
  <r>
    <x v="16"/>
  </r>
  <r>
    <x v="19"/>
  </r>
  <r>
    <x v="18"/>
  </r>
  <r>
    <x v="20"/>
  </r>
  <r>
    <x v="16"/>
  </r>
  <r>
    <x v="2"/>
  </r>
  <r>
    <x v="16"/>
  </r>
  <r>
    <x v="12"/>
  </r>
  <r>
    <x v="16"/>
  </r>
  <r>
    <x v="16"/>
  </r>
  <r>
    <x v="12"/>
  </r>
  <r>
    <x v="19"/>
  </r>
  <r>
    <x v="10"/>
  </r>
  <r>
    <x v="19"/>
  </r>
  <r>
    <x v="19"/>
  </r>
  <r>
    <x v="16"/>
  </r>
  <r>
    <x v="16"/>
  </r>
  <r>
    <x v="10"/>
  </r>
  <r>
    <x v="16"/>
  </r>
  <r>
    <x v="16"/>
  </r>
  <r>
    <x v="10"/>
  </r>
  <r>
    <x v="16"/>
  </r>
  <r>
    <x v="2"/>
  </r>
  <r>
    <x v="16"/>
  </r>
  <r>
    <x v="19"/>
  </r>
  <r>
    <x v="13"/>
  </r>
  <r>
    <x v="2"/>
  </r>
  <r>
    <x v="12"/>
  </r>
  <r>
    <x v="2"/>
  </r>
  <r>
    <x v="20"/>
  </r>
  <r>
    <x v="2"/>
  </r>
  <r>
    <x v="8"/>
  </r>
  <r>
    <x v="16"/>
  </r>
  <r>
    <x v="16"/>
  </r>
  <r>
    <x v="12"/>
  </r>
  <r>
    <x v="6"/>
  </r>
  <r>
    <x v="10"/>
  </r>
  <r>
    <x v="8"/>
  </r>
  <r>
    <x v="12"/>
  </r>
  <r>
    <x v="16"/>
  </r>
  <r>
    <x v="19"/>
  </r>
  <r>
    <x v="12"/>
  </r>
  <r>
    <x v="16"/>
  </r>
  <r>
    <x v="10"/>
  </r>
  <r>
    <x v="13"/>
  </r>
  <r>
    <x v="10"/>
  </r>
  <r>
    <x v="18"/>
  </r>
  <r>
    <x v="12"/>
  </r>
  <r>
    <x v="16"/>
  </r>
  <r>
    <x v="16"/>
  </r>
  <r>
    <x v="16"/>
  </r>
  <r>
    <x v="20"/>
  </r>
  <r>
    <x v="10"/>
  </r>
  <r>
    <x v="5"/>
  </r>
  <r>
    <x v="16"/>
  </r>
  <r>
    <x v="18"/>
  </r>
  <r>
    <x v="12"/>
  </r>
  <r>
    <x v="8"/>
  </r>
  <r>
    <x v="5"/>
  </r>
  <r>
    <x v="13"/>
  </r>
  <r>
    <x v="16"/>
  </r>
  <r>
    <x v="12"/>
  </r>
  <r>
    <x v="12"/>
  </r>
  <r>
    <x v="8"/>
  </r>
  <r>
    <x v="12"/>
  </r>
  <r>
    <x v="19"/>
  </r>
  <r>
    <x v="16"/>
  </r>
  <r>
    <x v="16"/>
  </r>
  <r>
    <x v="16"/>
  </r>
  <r>
    <x v="14"/>
  </r>
  <r>
    <x v="6"/>
  </r>
  <r>
    <x v="16"/>
  </r>
  <r>
    <x v="12"/>
  </r>
  <r>
    <x v="12"/>
  </r>
  <r>
    <x v="16"/>
  </r>
  <r>
    <x v="17"/>
  </r>
  <r>
    <x v="16"/>
  </r>
  <r>
    <x v="17"/>
  </r>
  <r>
    <x v="19"/>
  </r>
  <r>
    <x v="20"/>
  </r>
  <r>
    <x v="15"/>
  </r>
  <r>
    <x v="16"/>
  </r>
  <r>
    <x v="12"/>
  </r>
  <r>
    <x v="12"/>
  </r>
  <r>
    <x v="16"/>
  </r>
  <r>
    <x v="12"/>
  </r>
  <r>
    <x v="12"/>
  </r>
  <r>
    <x v="16"/>
  </r>
  <r>
    <x v="17"/>
  </r>
  <r>
    <x v="20"/>
  </r>
  <r>
    <x v="8"/>
  </r>
  <r>
    <x v="5"/>
  </r>
  <r>
    <x v="10"/>
  </r>
  <r>
    <x v="12"/>
  </r>
  <r>
    <x v="16"/>
  </r>
  <r>
    <x v="20"/>
  </r>
  <r>
    <x v="12"/>
  </r>
  <r>
    <x v="16"/>
  </r>
  <r>
    <x v="19"/>
  </r>
  <r>
    <x v="16"/>
  </r>
  <r>
    <x v="10"/>
  </r>
  <r>
    <x v="16"/>
  </r>
  <r>
    <x v="16"/>
  </r>
  <r>
    <x v="12"/>
  </r>
  <r>
    <x v="17"/>
  </r>
  <r>
    <x v="10"/>
  </r>
  <r>
    <x v="19"/>
  </r>
  <r>
    <x v="19"/>
  </r>
  <r>
    <x v="16"/>
  </r>
  <r>
    <x v="13"/>
  </r>
  <r>
    <x v="14"/>
  </r>
  <r>
    <x v="15"/>
  </r>
  <r>
    <x v="12"/>
  </r>
  <r>
    <x v="16"/>
  </r>
  <r>
    <x v="16"/>
  </r>
  <r>
    <x v="12"/>
  </r>
  <r>
    <x v="16"/>
  </r>
  <r>
    <x v="16"/>
  </r>
  <r>
    <x v="12"/>
  </r>
  <r>
    <x v="15"/>
  </r>
  <r>
    <x v="16"/>
  </r>
  <r>
    <x v="10"/>
  </r>
  <r>
    <x v="16"/>
  </r>
  <r>
    <x v="20"/>
  </r>
  <r>
    <x v="12"/>
  </r>
  <r>
    <x v="16"/>
  </r>
  <r>
    <x v="12"/>
  </r>
  <r>
    <x v="16"/>
  </r>
  <r>
    <x v="10"/>
  </r>
  <r>
    <x v="16"/>
  </r>
  <r>
    <x v="16"/>
  </r>
  <r>
    <x v="16"/>
  </r>
  <r>
    <x v="12"/>
  </r>
  <r>
    <x v="12"/>
  </r>
  <r>
    <x v="16"/>
  </r>
  <r>
    <x v="16"/>
  </r>
  <r>
    <x v="13"/>
  </r>
  <r>
    <x v="5"/>
  </r>
  <r>
    <x v="16"/>
  </r>
  <r>
    <x v="12"/>
  </r>
  <r>
    <x v="5"/>
  </r>
  <r>
    <x v="5"/>
  </r>
  <r>
    <x v="16"/>
  </r>
  <r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1">
  <r>
    <x v="0"/>
    <n v="7.9"/>
  </r>
  <r>
    <x v="0"/>
    <n v="7.1"/>
  </r>
  <r>
    <x v="0"/>
    <n v="6.8"/>
  </r>
  <r>
    <x v="0"/>
    <n v="8.5"/>
  </r>
  <r>
    <x v="0"/>
    <n v="6.6"/>
  </r>
  <r>
    <x v="0"/>
    <n v="6.2"/>
  </r>
  <r>
    <x v="0"/>
    <n v="7.8"/>
  </r>
  <r>
    <x v="0"/>
    <n v="7.5"/>
  </r>
  <r>
    <x v="0"/>
    <n v="7.5"/>
  </r>
  <r>
    <x v="0"/>
    <n v="6.9"/>
  </r>
  <r>
    <x v="0"/>
    <n v="6.1"/>
  </r>
  <r>
    <x v="0"/>
    <n v="6.7"/>
  </r>
  <r>
    <x v="0"/>
    <n v="7.3"/>
  </r>
  <r>
    <x v="0"/>
    <n v="6.5"/>
  </r>
  <r>
    <x v="0"/>
    <n v="7.2"/>
  </r>
  <r>
    <x v="0"/>
    <n v="6.6"/>
  </r>
  <r>
    <x v="0"/>
    <n v="8.1"/>
  </r>
  <r>
    <x v="0"/>
    <n v="6.7"/>
  </r>
  <r>
    <x v="0"/>
    <n v="6.8"/>
  </r>
  <r>
    <x v="0"/>
    <n v="7.5"/>
  </r>
  <r>
    <x v="0"/>
    <n v="7"/>
  </r>
  <r>
    <x v="0"/>
    <n v="6.7"/>
  </r>
  <r>
    <x v="0"/>
    <n v="7.9"/>
  </r>
  <r>
    <x v="0"/>
    <n v="6.1"/>
  </r>
  <r>
    <x v="0"/>
    <n v="7.2"/>
  </r>
  <r>
    <x v="0"/>
    <n v="7.7"/>
  </r>
  <r>
    <x v="0"/>
    <n v="8.1999999999999993"/>
  </r>
  <r>
    <x v="0"/>
    <n v="5.9"/>
  </r>
  <r>
    <x v="0"/>
    <n v="7"/>
  </r>
  <r>
    <x v="0"/>
    <n v="7.8"/>
  </r>
  <r>
    <x v="0"/>
    <n v="7.3"/>
  </r>
  <r>
    <x v="0"/>
    <n v="7.2"/>
  </r>
  <r>
    <x v="0"/>
    <n v="6.5"/>
  </r>
  <r>
    <x v="0"/>
    <n v="6.8"/>
  </r>
  <r>
    <x v="0"/>
    <n v="7.3"/>
  </r>
  <r>
    <x v="0"/>
    <n v="6"/>
  </r>
  <r>
    <x v="0"/>
    <n v="5.7"/>
  </r>
  <r>
    <x v="0"/>
    <n v="6.4"/>
  </r>
  <r>
    <x v="0"/>
    <n v="6.7"/>
  </r>
  <r>
    <x v="0"/>
    <n v="6.8"/>
  </r>
  <r>
    <x v="0"/>
    <n v="6.3"/>
  </r>
  <r>
    <x v="0"/>
    <n v="5.6"/>
  </r>
  <r>
    <x v="0"/>
    <n v="8.3000000000000007"/>
  </r>
  <r>
    <x v="0"/>
    <n v="6.6"/>
  </r>
  <r>
    <x v="0"/>
    <n v="7.2"/>
  </r>
  <r>
    <x v="0"/>
    <n v="7"/>
  </r>
  <r>
    <x v="0"/>
    <n v="8"/>
  </r>
  <r>
    <x v="0"/>
    <n v="7.8"/>
  </r>
  <r>
    <x v="0"/>
    <n v="6.3"/>
  </r>
  <r>
    <x v="0"/>
    <n v="7.3"/>
  </r>
  <r>
    <x v="0"/>
    <n v="6.6"/>
  </r>
  <r>
    <x v="0"/>
    <n v="7"/>
  </r>
  <r>
    <x v="0"/>
    <n v="6.3"/>
  </r>
  <r>
    <x v="0"/>
    <n v="6.2"/>
  </r>
  <r>
    <x v="0"/>
    <n v="7.2"/>
  </r>
  <r>
    <x v="0"/>
    <n v="7.5"/>
  </r>
  <r>
    <x v="0"/>
    <n v="8.4"/>
  </r>
  <r>
    <x v="0"/>
    <n v="6.2"/>
  </r>
  <r>
    <x v="0"/>
    <n v="5.8"/>
  </r>
  <r>
    <x v="0"/>
    <n v="6.8"/>
  </r>
  <r>
    <x v="0"/>
    <n v="5.4"/>
  </r>
  <r>
    <x v="0"/>
    <n v="6.6"/>
  </r>
  <r>
    <x v="0"/>
    <n v="6.9"/>
  </r>
  <r>
    <x v="0"/>
    <n v="7.3"/>
  </r>
  <r>
    <x v="0"/>
    <n v="9"/>
  </r>
  <r>
    <x v="0"/>
    <n v="8.3000000000000007"/>
  </r>
  <r>
    <x v="0"/>
    <n v="6.5"/>
  </r>
  <r>
    <x v="0"/>
    <n v="7.9"/>
  </r>
  <r>
    <x v="0"/>
    <n v="7.5"/>
  </r>
  <r>
    <x v="0"/>
    <n v="4.8"/>
  </r>
  <r>
    <x v="0"/>
    <n v="5.2"/>
  </r>
  <r>
    <x v="0"/>
    <n v="6.9"/>
  </r>
  <r>
    <x v="0"/>
    <n v="5.4"/>
  </r>
  <r>
    <x v="0"/>
    <n v="7.9"/>
  </r>
  <r>
    <x v="0"/>
    <n v="6.1"/>
  </r>
  <r>
    <x v="0"/>
    <n v="5.8"/>
  </r>
  <r>
    <x v="0"/>
    <n v="8.3000000000000007"/>
  </r>
  <r>
    <x v="0"/>
    <n v="7.8"/>
  </r>
  <r>
    <x v="0"/>
    <n v="7"/>
  </r>
  <r>
    <x v="0"/>
    <n v="6.1"/>
  </r>
  <r>
    <x v="0"/>
    <n v="7"/>
  </r>
  <r>
    <x v="0"/>
    <n v="7.6"/>
  </r>
  <r>
    <x v="0"/>
    <n v="6.3"/>
  </r>
  <r>
    <x v="0"/>
    <n v="7.8"/>
  </r>
  <r>
    <x v="0"/>
    <n v="6.4"/>
  </r>
  <r>
    <x v="0"/>
    <n v="6.5"/>
  </r>
  <r>
    <x v="0"/>
    <n v="7.9"/>
  </r>
  <r>
    <x v="0"/>
    <n v="7.8"/>
  </r>
  <r>
    <x v="0"/>
    <n v="6.6"/>
  </r>
  <r>
    <x v="0"/>
    <n v="5.5"/>
  </r>
  <r>
    <x v="0"/>
    <n v="8.1999999999999993"/>
  </r>
  <r>
    <x v="0"/>
    <n v="6.4"/>
  </r>
  <r>
    <x v="0"/>
    <n v="8.1"/>
  </r>
  <r>
    <x v="0"/>
    <n v="8.6"/>
  </r>
  <r>
    <x v="0"/>
    <n v="8.8000000000000007"/>
  </r>
  <r>
    <x v="0"/>
    <n v="7.9"/>
  </r>
  <r>
    <x v="0"/>
    <n v="6.7"/>
  </r>
  <r>
    <x v="0"/>
    <n v="7.8"/>
  </r>
  <r>
    <x v="0"/>
    <n v="7.8"/>
  </r>
  <r>
    <x v="0"/>
    <n v="6.6"/>
  </r>
  <r>
    <x v="0"/>
    <n v="6.1"/>
  </r>
  <r>
    <x v="0"/>
    <n v="5.6"/>
  </r>
  <r>
    <x v="0"/>
    <n v="6.4"/>
  </r>
  <r>
    <x v="0"/>
    <n v="6.1"/>
  </r>
  <r>
    <x v="0"/>
    <n v="7.3"/>
  </r>
  <r>
    <x v="0"/>
    <n v="6.6"/>
  </r>
  <r>
    <x v="0"/>
    <n v="6.3"/>
  </r>
  <r>
    <x v="0"/>
    <n v="6.1"/>
  </r>
  <r>
    <x v="0"/>
    <n v="7.1"/>
  </r>
  <r>
    <x v="0"/>
    <n v="5.5"/>
  </r>
  <r>
    <x v="0"/>
    <n v="7.5"/>
  </r>
  <r>
    <x v="0"/>
    <n v="7.6"/>
  </r>
  <r>
    <x v="0"/>
    <n v="6.4"/>
  </r>
  <r>
    <x v="0"/>
    <n v="7.2"/>
  </r>
  <r>
    <x v="0"/>
    <n v="6.7"/>
  </r>
  <r>
    <x v="0"/>
    <n v="8"/>
  </r>
  <r>
    <x v="0"/>
    <n v="8.3000000000000007"/>
  </r>
  <r>
    <x v="0"/>
    <n v="6.7"/>
  </r>
  <r>
    <x v="0"/>
    <n v="5.9"/>
  </r>
  <r>
    <x v="0"/>
    <n v="6.7"/>
  </r>
  <r>
    <x v="0"/>
    <n v="6.7"/>
  </r>
  <r>
    <x v="0"/>
    <n v="7.6"/>
  </r>
  <r>
    <x v="0"/>
    <n v="7.2"/>
  </r>
  <r>
    <x v="0"/>
    <n v="7.1"/>
  </r>
  <r>
    <x v="0"/>
    <n v="8.1"/>
  </r>
  <r>
    <x v="0"/>
    <n v="6.7"/>
  </r>
  <r>
    <x v="0"/>
    <n v="7"/>
  </r>
  <r>
    <x v="0"/>
    <n v="6.9"/>
  </r>
  <r>
    <x v="0"/>
    <n v="5.0999999999999996"/>
  </r>
  <r>
    <x v="0"/>
    <n v="5.8"/>
  </r>
  <r>
    <x v="0"/>
    <n v="6.2"/>
  </r>
  <r>
    <x v="0"/>
    <n v="7.4"/>
  </r>
  <r>
    <x v="0"/>
    <n v="5.8"/>
  </r>
  <r>
    <x v="0"/>
    <n v="6.2"/>
  </r>
  <r>
    <x v="0"/>
    <n v="7.3"/>
  </r>
  <r>
    <x v="0"/>
    <n v="4.2"/>
  </r>
  <r>
    <x v="0"/>
    <n v="6.9"/>
  </r>
  <r>
    <x v="0"/>
    <n v="6.4"/>
  </r>
  <r>
    <x v="0"/>
    <n v="5.4"/>
  </r>
  <r>
    <x v="0"/>
    <n v="6.7"/>
  </r>
  <r>
    <x v="0"/>
    <n v="5.8"/>
  </r>
  <r>
    <x v="0"/>
    <n v="6.9"/>
  </r>
  <r>
    <x v="0"/>
    <n v="7.2"/>
  </r>
  <r>
    <x v="0"/>
    <n v="6.9"/>
  </r>
  <r>
    <x v="0"/>
    <n v="6.1"/>
  </r>
  <r>
    <x v="0"/>
    <n v="5.5"/>
  </r>
  <r>
    <x v="0"/>
    <n v="6.6"/>
  </r>
  <r>
    <x v="0"/>
    <n v="6.1"/>
  </r>
  <r>
    <x v="0"/>
    <n v="6.3"/>
  </r>
  <r>
    <x v="0"/>
    <n v="7.2"/>
  </r>
  <r>
    <x v="0"/>
    <n v="7.4"/>
  </r>
  <r>
    <x v="0"/>
    <n v="7.3"/>
  </r>
  <r>
    <x v="0"/>
    <n v="6.1"/>
  </r>
  <r>
    <x v="0"/>
    <n v="7.7"/>
  </r>
  <r>
    <x v="0"/>
    <n v="6.1"/>
  </r>
  <r>
    <x v="0"/>
    <n v="8"/>
  </r>
  <r>
    <x v="0"/>
    <n v="7.3"/>
  </r>
  <r>
    <x v="0"/>
    <n v="7.9"/>
  </r>
  <r>
    <x v="0"/>
    <n v="5.5"/>
  </r>
  <r>
    <x v="0"/>
    <n v="5"/>
  </r>
  <r>
    <x v="0"/>
    <n v="7.7"/>
  </r>
  <r>
    <x v="0"/>
    <n v="6.6"/>
  </r>
  <r>
    <x v="0"/>
    <n v="5.7"/>
  </r>
  <r>
    <x v="0"/>
    <n v="5.8"/>
  </r>
  <r>
    <x v="0"/>
    <n v="6"/>
  </r>
  <r>
    <x v="0"/>
    <n v="6.4"/>
  </r>
  <r>
    <x v="0"/>
    <n v="6.9"/>
  </r>
  <r>
    <x v="0"/>
    <n v="6.4"/>
  </r>
  <r>
    <x v="0"/>
    <n v="7.4"/>
  </r>
  <r>
    <x v="0"/>
    <n v="5.5"/>
  </r>
  <r>
    <x v="0"/>
    <n v="5.9"/>
  </r>
  <r>
    <x v="0"/>
    <n v="6.8"/>
  </r>
  <r>
    <x v="0"/>
    <n v="6.8"/>
  </r>
  <r>
    <x v="0"/>
    <n v="8.1"/>
  </r>
  <r>
    <x v="0"/>
    <n v="6.5"/>
  </r>
  <r>
    <x v="0"/>
    <n v="7.2"/>
  </r>
  <r>
    <x v="0"/>
    <n v="6.7"/>
  </r>
  <r>
    <x v="0"/>
    <n v="8.1"/>
  </r>
  <r>
    <x v="0"/>
    <n v="7.6"/>
  </r>
  <r>
    <x v="0"/>
    <n v="7.4"/>
  </r>
  <r>
    <x v="0"/>
    <n v="7.6"/>
  </r>
  <r>
    <x v="0"/>
    <n v="6.7"/>
  </r>
  <r>
    <x v="0"/>
    <n v="6.5"/>
  </r>
  <r>
    <x v="0"/>
    <n v="6.6"/>
  </r>
  <r>
    <x v="0"/>
    <n v="6.7"/>
  </r>
  <r>
    <x v="0"/>
    <n v="6.4"/>
  </r>
  <r>
    <x v="0"/>
    <n v="5.8"/>
  </r>
  <r>
    <x v="0"/>
    <n v="7.4"/>
  </r>
  <r>
    <x v="0"/>
    <n v="7.8"/>
  </r>
  <r>
    <x v="0"/>
    <n v="6.6"/>
  </r>
  <r>
    <x v="0"/>
    <n v="4.9000000000000004"/>
  </r>
  <r>
    <x v="0"/>
    <n v="6.5"/>
  </r>
  <r>
    <x v="0"/>
    <n v="6.2"/>
  </r>
  <r>
    <x v="0"/>
    <n v="7.3"/>
  </r>
  <r>
    <x v="0"/>
    <n v="7.5"/>
  </r>
  <r>
    <x v="0"/>
    <n v="5.6"/>
  </r>
  <r>
    <x v="0"/>
    <n v="8.1"/>
  </r>
  <r>
    <x v="0"/>
    <n v="6.7"/>
  </r>
  <r>
    <x v="0"/>
    <n v="6.6"/>
  </r>
  <r>
    <x v="0"/>
    <n v="6.4"/>
  </r>
  <r>
    <x v="0"/>
    <n v="7.5"/>
  </r>
  <r>
    <x v="0"/>
    <n v="7.3"/>
  </r>
  <r>
    <x v="0"/>
    <n v="7.5"/>
  </r>
  <r>
    <x v="0"/>
    <n v="5.8"/>
  </r>
  <r>
    <x v="0"/>
    <n v="7.5"/>
  </r>
  <r>
    <x v="0"/>
    <n v="6.6"/>
  </r>
  <r>
    <x v="0"/>
    <n v="6.7"/>
  </r>
  <r>
    <x v="0"/>
    <n v="3.7"/>
  </r>
  <r>
    <x v="0"/>
    <n v="6"/>
  </r>
  <r>
    <x v="0"/>
    <n v="6.4"/>
  </r>
  <r>
    <x v="0"/>
    <n v="6.1"/>
  </r>
  <r>
    <x v="0"/>
    <n v="6.4"/>
  </r>
  <r>
    <x v="0"/>
    <n v="5.6"/>
  </r>
  <r>
    <x v="0"/>
    <n v="8"/>
  </r>
  <r>
    <x v="0"/>
    <n v="5.2"/>
  </r>
  <r>
    <x v="0"/>
    <n v="7.1"/>
  </r>
  <r>
    <x v="0"/>
    <n v="4.8"/>
  </r>
  <r>
    <x v="0"/>
    <n v="7"/>
  </r>
  <r>
    <x v="0"/>
    <n v="5.4"/>
  </r>
  <r>
    <x v="0"/>
    <n v="6.6"/>
  </r>
  <r>
    <x v="0"/>
    <n v="6.7"/>
  </r>
  <r>
    <x v="0"/>
    <n v="6.2"/>
  </r>
  <r>
    <x v="0"/>
    <n v="6.1"/>
  </r>
  <r>
    <x v="0"/>
    <n v="5.3"/>
  </r>
  <r>
    <x v="0"/>
    <n v="6.3"/>
  </r>
  <r>
    <x v="0"/>
    <n v="7"/>
  </r>
  <r>
    <x v="0"/>
    <n v="7.6"/>
  </r>
  <r>
    <x v="0"/>
    <n v="6.7"/>
  </r>
  <r>
    <x v="0"/>
    <n v="8.1"/>
  </r>
  <r>
    <x v="0"/>
    <n v="6.7"/>
  </r>
  <r>
    <x v="0"/>
    <n v="6.5"/>
  </r>
  <r>
    <x v="0"/>
    <n v="7.3"/>
  </r>
  <r>
    <x v="0"/>
    <n v="6"/>
  </r>
  <r>
    <x v="0"/>
    <n v="6.1"/>
  </r>
  <r>
    <x v="0"/>
    <n v="5.9"/>
  </r>
  <r>
    <x v="0"/>
    <n v="7.8"/>
  </r>
  <r>
    <x v="0"/>
    <n v="5.8"/>
  </r>
  <r>
    <x v="0"/>
    <n v="6.3"/>
  </r>
  <r>
    <x v="0"/>
    <n v="4.3"/>
  </r>
  <r>
    <x v="0"/>
    <n v="6.4"/>
  </r>
  <r>
    <x v="0"/>
    <n v="6.1"/>
  </r>
  <r>
    <x v="0"/>
    <n v="6.5"/>
  </r>
  <r>
    <x v="0"/>
    <n v="7.1"/>
  </r>
  <r>
    <x v="0"/>
    <n v="6.4"/>
  </r>
  <r>
    <x v="0"/>
    <n v="6.5"/>
  </r>
  <r>
    <x v="0"/>
    <n v="6.3"/>
  </r>
  <r>
    <x v="0"/>
    <n v="7.5"/>
  </r>
  <r>
    <x v="0"/>
    <n v="4.9000000000000004"/>
  </r>
  <r>
    <x v="0"/>
    <n v="5.8"/>
  </r>
  <r>
    <x v="0"/>
    <n v="6.2"/>
  </r>
  <r>
    <x v="0"/>
    <n v="5.5"/>
  </r>
  <r>
    <x v="0"/>
    <n v="5.4"/>
  </r>
  <r>
    <x v="0"/>
    <n v="5.8"/>
  </r>
  <r>
    <x v="0"/>
    <n v="7.1"/>
  </r>
  <r>
    <x v="0"/>
    <n v="5.4"/>
  </r>
  <r>
    <x v="0"/>
    <n v="3.7"/>
  </r>
  <r>
    <x v="0"/>
    <n v="6.7"/>
  </r>
  <r>
    <x v="0"/>
    <n v="7.2"/>
  </r>
  <r>
    <x v="0"/>
    <n v="8.8000000000000007"/>
  </r>
  <r>
    <x v="0"/>
    <n v="5.8"/>
  </r>
  <r>
    <x v="0"/>
    <n v="6.8"/>
  </r>
  <r>
    <x v="0"/>
    <n v="3.8"/>
  </r>
  <r>
    <x v="0"/>
    <n v="7.1"/>
  </r>
  <r>
    <x v="0"/>
    <n v="7.2"/>
  </r>
  <r>
    <x v="0"/>
    <n v="5.9"/>
  </r>
  <r>
    <x v="0"/>
    <n v="7.1"/>
  </r>
  <r>
    <x v="0"/>
    <n v="8.1"/>
  </r>
  <r>
    <x v="0"/>
    <n v="6.9"/>
  </r>
  <r>
    <x v="0"/>
    <n v="4.4000000000000004"/>
  </r>
  <r>
    <x v="0"/>
    <n v="6.5"/>
  </r>
  <r>
    <x v="0"/>
    <n v="8.5"/>
  </r>
  <r>
    <x v="0"/>
    <n v="7.7"/>
  </r>
  <r>
    <x v="0"/>
    <n v="7.4"/>
  </r>
  <r>
    <x v="0"/>
    <n v="8"/>
  </r>
  <r>
    <x v="0"/>
    <n v="5.7"/>
  </r>
  <r>
    <x v="0"/>
    <n v="8.5"/>
  </r>
  <r>
    <x v="0"/>
    <n v="7"/>
  </r>
  <r>
    <x v="0"/>
    <n v="7.8"/>
  </r>
  <r>
    <x v="0"/>
    <n v="7.2"/>
  </r>
  <r>
    <x v="0"/>
    <n v="6.4"/>
  </r>
  <r>
    <x v="0"/>
    <n v="5.5"/>
  </r>
  <r>
    <x v="0"/>
    <n v="6.7"/>
  </r>
  <r>
    <x v="0"/>
    <n v="6.1"/>
  </r>
  <r>
    <x v="0"/>
    <n v="8.5"/>
  </r>
  <r>
    <x v="0"/>
    <n v="6.9"/>
  </r>
  <r>
    <x v="0"/>
    <n v="7.3"/>
  </r>
  <r>
    <x v="0"/>
    <n v="6.7"/>
  </r>
  <r>
    <x v="0"/>
    <n v="6.9"/>
  </r>
  <r>
    <x v="0"/>
    <n v="5.0999999999999996"/>
  </r>
  <r>
    <x v="0"/>
    <n v="6.8"/>
  </r>
  <r>
    <x v="0"/>
    <n v="6.7"/>
  </r>
  <r>
    <x v="0"/>
    <n v="6"/>
  </r>
  <r>
    <x v="0"/>
    <n v="5.7"/>
  </r>
  <r>
    <x v="0"/>
    <n v="8"/>
  </r>
  <r>
    <x v="0"/>
    <n v="8.1999999999999993"/>
  </r>
  <r>
    <x v="0"/>
    <n v="5.4"/>
  </r>
  <r>
    <x v="0"/>
    <n v="7.2"/>
  </r>
  <r>
    <x v="0"/>
    <n v="7.5"/>
  </r>
  <r>
    <x v="0"/>
    <n v="7"/>
  </r>
  <r>
    <x v="0"/>
    <n v="3.3"/>
  </r>
  <r>
    <x v="0"/>
    <n v="6"/>
  </r>
  <r>
    <x v="0"/>
    <n v="7.1"/>
  </r>
  <r>
    <x v="0"/>
    <n v="5.4"/>
  </r>
  <r>
    <x v="0"/>
    <n v="6.1"/>
  </r>
  <r>
    <x v="0"/>
    <n v="5.3"/>
  </r>
  <r>
    <x v="0"/>
    <n v="2.2000000000000002"/>
  </r>
  <r>
    <x v="0"/>
    <n v="7"/>
  </r>
  <r>
    <x v="0"/>
    <n v="3.8"/>
  </r>
  <r>
    <x v="0"/>
    <n v="6.9"/>
  </r>
  <r>
    <x v="0"/>
    <n v="7.2"/>
  </r>
  <r>
    <x v="0"/>
    <n v="7.3"/>
  </r>
  <r>
    <x v="0"/>
    <n v="6.3"/>
  </r>
  <r>
    <x v="0"/>
    <n v="7.5"/>
  </r>
  <r>
    <x v="1"/>
    <n v="7.6"/>
  </r>
  <r>
    <x v="0"/>
    <n v="6.8"/>
  </r>
  <r>
    <x v="0"/>
    <n v="5.2"/>
  </r>
  <r>
    <x v="0"/>
    <n v="7.7"/>
  </r>
  <r>
    <x v="0"/>
    <n v="6.2"/>
  </r>
  <r>
    <x v="0"/>
    <n v="7.7"/>
  </r>
  <r>
    <x v="0"/>
    <n v="4.3"/>
  </r>
  <r>
    <x v="0"/>
    <n v="6.9"/>
  </r>
  <r>
    <x v="0"/>
    <n v="6.6"/>
  </r>
  <r>
    <x v="0"/>
    <n v="7"/>
  </r>
  <r>
    <x v="0"/>
    <n v="6.7"/>
  </r>
  <r>
    <x v="0"/>
    <n v="8.1999999999999993"/>
  </r>
  <r>
    <x v="0"/>
    <n v="8.9"/>
  </r>
  <r>
    <x v="0"/>
    <n v="8.6999999999999993"/>
  </r>
  <r>
    <x v="0"/>
    <n v="5.5"/>
  </r>
  <r>
    <x v="0"/>
    <n v="5.7"/>
  </r>
  <r>
    <x v="0"/>
    <n v="6.3"/>
  </r>
  <r>
    <x v="0"/>
    <n v="5.9"/>
  </r>
  <r>
    <x v="0"/>
    <n v="7.6"/>
  </r>
  <r>
    <x v="0"/>
    <n v="6.6"/>
  </r>
  <r>
    <x v="0"/>
    <n v="5.3"/>
  </r>
  <r>
    <x v="0"/>
    <n v="6"/>
  </r>
  <r>
    <x v="0"/>
    <n v="8"/>
  </r>
  <r>
    <x v="0"/>
    <n v="5.6"/>
  </r>
  <r>
    <x v="0"/>
    <n v="5.9"/>
  </r>
  <r>
    <x v="0"/>
    <n v="7.3"/>
  </r>
  <r>
    <x v="0"/>
    <n v="7.9"/>
  </r>
  <r>
    <x v="0"/>
    <n v="6.8"/>
  </r>
  <r>
    <x v="0"/>
    <n v="6.6"/>
  </r>
  <r>
    <x v="0"/>
    <n v="6.6"/>
  </r>
  <r>
    <x v="0"/>
    <n v="7"/>
  </r>
  <r>
    <x v="0"/>
    <n v="7"/>
  </r>
  <r>
    <x v="0"/>
    <n v="7.3"/>
  </r>
  <r>
    <x v="0"/>
    <n v="5.5"/>
  </r>
  <r>
    <x v="0"/>
    <n v="8.5"/>
  </r>
  <r>
    <x v="0"/>
    <n v="7.5"/>
  </r>
  <r>
    <x v="0"/>
    <n v="7"/>
  </r>
  <r>
    <x v="0"/>
    <n v="7.8"/>
  </r>
  <r>
    <x v="0"/>
    <n v="7.6"/>
  </r>
  <r>
    <x v="0"/>
    <n v="7.6"/>
  </r>
  <r>
    <x v="0"/>
    <n v="6.8"/>
  </r>
  <r>
    <x v="0"/>
    <n v="5"/>
  </r>
  <r>
    <x v="0"/>
    <n v="7.1"/>
  </r>
  <r>
    <x v="0"/>
    <n v="5.5"/>
  </r>
  <r>
    <x v="0"/>
    <n v="5.6"/>
  </r>
  <r>
    <x v="0"/>
    <n v="7.1"/>
  </r>
  <r>
    <x v="0"/>
    <n v="4.9000000000000004"/>
  </r>
  <r>
    <x v="0"/>
    <n v="7.4"/>
  </r>
  <r>
    <x v="0"/>
    <n v="5.7"/>
  </r>
  <r>
    <x v="2"/>
    <n v="6.4"/>
  </r>
  <r>
    <x v="0"/>
    <n v="5.9"/>
  </r>
  <r>
    <x v="0"/>
    <n v="5.5"/>
  </r>
  <r>
    <x v="0"/>
    <n v="6.9"/>
  </r>
  <r>
    <x v="0"/>
    <n v="6.2"/>
  </r>
  <r>
    <x v="0"/>
    <n v="7"/>
  </r>
  <r>
    <x v="0"/>
    <n v="5.6"/>
  </r>
  <r>
    <x v="0"/>
    <n v="7"/>
  </r>
  <r>
    <x v="0"/>
    <n v="6.8"/>
  </r>
  <r>
    <x v="0"/>
    <n v="5.4"/>
  </r>
  <r>
    <x v="0"/>
    <n v="6.1"/>
  </r>
  <r>
    <x v="0"/>
    <n v="6.7"/>
  </r>
  <r>
    <x v="0"/>
    <n v="6.9"/>
  </r>
  <r>
    <x v="0"/>
    <n v="8"/>
  </r>
  <r>
    <x v="0"/>
    <n v="4.4000000000000004"/>
  </r>
  <r>
    <x v="0"/>
    <n v="7.3"/>
  </r>
  <r>
    <x v="0"/>
    <n v="6.3"/>
  </r>
  <r>
    <x v="0"/>
    <n v="7.7"/>
  </r>
  <r>
    <x v="0"/>
    <n v="6.5"/>
  </r>
  <r>
    <x v="0"/>
    <n v="7.8"/>
  </r>
  <r>
    <x v="0"/>
    <n v="6.4"/>
  </r>
  <r>
    <x v="0"/>
    <n v="7.8"/>
  </r>
  <r>
    <x v="0"/>
    <n v="5.8"/>
  </r>
  <r>
    <x v="0"/>
    <n v="7.1"/>
  </r>
  <r>
    <x v="0"/>
    <n v="7.1"/>
  </r>
  <r>
    <x v="0"/>
    <n v="6.8"/>
  </r>
  <r>
    <x v="0"/>
    <n v="4.8"/>
  </r>
  <r>
    <x v="0"/>
    <n v="6.2"/>
  </r>
  <r>
    <x v="0"/>
    <n v="6.9"/>
  </r>
  <r>
    <x v="0"/>
    <n v="7.3"/>
  </r>
  <r>
    <x v="0"/>
    <n v="6.6"/>
  </r>
  <r>
    <x v="0"/>
    <n v="6.9"/>
  </r>
  <r>
    <x v="0"/>
    <n v="6.2"/>
  </r>
  <r>
    <x v="0"/>
    <n v="6.7"/>
  </r>
  <r>
    <x v="0"/>
    <n v="7.6"/>
  </r>
  <r>
    <x v="0"/>
    <n v="6.7"/>
  </r>
  <r>
    <x v="0"/>
    <n v="6.2"/>
  </r>
  <r>
    <x v="0"/>
    <n v="7.3"/>
  </r>
  <r>
    <x v="0"/>
    <n v="6"/>
  </r>
  <r>
    <x v="0"/>
    <n v="7.1"/>
  </r>
  <r>
    <x v="0"/>
    <n v="7.1"/>
  </r>
  <r>
    <x v="0"/>
    <n v="5.5"/>
  </r>
  <r>
    <x v="0"/>
    <n v="5.6"/>
  </r>
  <r>
    <x v="0"/>
    <n v="7.5"/>
  </r>
  <r>
    <x v="0"/>
    <n v="5.4"/>
  </r>
  <r>
    <x v="0"/>
    <n v="4.3"/>
  </r>
  <r>
    <x v="0"/>
    <n v="4.9000000000000004"/>
  </r>
  <r>
    <x v="0"/>
    <n v="7.1"/>
  </r>
  <r>
    <x v="0"/>
    <n v="6.4"/>
  </r>
  <r>
    <x v="0"/>
    <n v="4.3"/>
  </r>
  <r>
    <x v="0"/>
    <n v="6.1"/>
  </r>
  <r>
    <x v="0"/>
    <n v="7"/>
  </r>
  <r>
    <x v="0"/>
    <n v="7.7"/>
  </r>
  <r>
    <x v="0"/>
    <n v="5.9"/>
  </r>
  <r>
    <x v="0"/>
    <n v="6.7"/>
  </r>
  <r>
    <x v="0"/>
    <n v="6.5"/>
  </r>
  <r>
    <x v="0"/>
    <n v="7.1"/>
  </r>
  <r>
    <x v="0"/>
    <n v="7.3"/>
  </r>
  <r>
    <x v="0"/>
    <n v="6.5"/>
  </r>
  <r>
    <x v="0"/>
    <n v="7"/>
  </r>
  <r>
    <x v="0"/>
    <n v="6.8"/>
  </r>
  <r>
    <x v="0"/>
    <n v="7.2"/>
  </r>
  <r>
    <x v="0"/>
    <n v="6.1"/>
  </r>
  <r>
    <x v="0"/>
    <n v="6.7"/>
  </r>
  <r>
    <x v="0"/>
    <n v="6.4"/>
  </r>
  <r>
    <x v="0"/>
    <n v="4.4000000000000004"/>
  </r>
  <r>
    <x v="0"/>
    <n v="5.4"/>
  </r>
  <r>
    <x v="0"/>
    <n v="6.5"/>
  </r>
  <r>
    <x v="0"/>
    <n v="6.7"/>
  </r>
  <r>
    <x v="0"/>
    <n v="8.1"/>
  </r>
  <r>
    <x v="0"/>
    <n v="5.6"/>
  </r>
  <r>
    <x v="0"/>
    <n v="6.3"/>
  </r>
  <r>
    <x v="0"/>
    <n v="7.3"/>
  </r>
  <r>
    <x v="0"/>
    <n v="6.1"/>
  </r>
  <r>
    <x v="0"/>
    <n v="7.7"/>
  </r>
  <r>
    <x v="0"/>
    <n v="6.4"/>
  </r>
  <r>
    <x v="0"/>
    <n v="6.8"/>
  </r>
  <r>
    <x v="0"/>
    <n v="6.6"/>
  </r>
  <r>
    <x v="0"/>
    <n v="7.2"/>
  </r>
  <r>
    <x v="0"/>
    <n v="6.9"/>
  </r>
  <r>
    <x v="0"/>
    <n v="5.2"/>
  </r>
  <r>
    <x v="0"/>
    <n v="4.9000000000000004"/>
  </r>
  <r>
    <x v="0"/>
    <n v="6.3"/>
  </r>
  <r>
    <x v="0"/>
    <n v="5.6"/>
  </r>
  <r>
    <x v="0"/>
    <n v="5.5"/>
  </r>
  <r>
    <x v="0"/>
    <n v="6.7"/>
  </r>
  <r>
    <x v="0"/>
    <n v="7.6"/>
  </r>
  <r>
    <x v="0"/>
    <n v="5.7"/>
  </r>
  <r>
    <x v="0"/>
    <n v="4.5999999999999996"/>
  </r>
  <r>
    <x v="0"/>
    <n v="7"/>
  </r>
  <r>
    <x v="0"/>
    <n v="5.2"/>
  </r>
  <r>
    <x v="0"/>
    <n v="5.0999999999999996"/>
  </r>
  <r>
    <x v="0"/>
    <n v="6.6"/>
  </r>
  <r>
    <x v="0"/>
    <n v="6.7"/>
  </r>
  <r>
    <x v="0"/>
    <n v="7.3"/>
  </r>
  <r>
    <x v="0"/>
    <n v="5.9"/>
  </r>
  <r>
    <x v="0"/>
    <n v="5.6"/>
  </r>
  <r>
    <x v="0"/>
    <n v="6.5"/>
  </r>
  <r>
    <x v="3"/>
    <n v="5.9"/>
  </r>
  <r>
    <x v="0"/>
    <n v="7"/>
  </r>
  <r>
    <x v="0"/>
    <n v="5.3"/>
  </r>
  <r>
    <x v="0"/>
    <n v="5.9"/>
  </r>
  <r>
    <x v="0"/>
    <n v="6.3"/>
  </r>
  <r>
    <x v="0"/>
    <n v="6.3"/>
  </r>
  <r>
    <x v="0"/>
    <n v="7.3"/>
  </r>
  <r>
    <x v="0"/>
    <n v="5.8"/>
  </r>
  <r>
    <x v="0"/>
    <n v="5.2"/>
  </r>
  <r>
    <x v="0"/>
    <n v="2.4"/>
  </r>
  <r>
    <x v="0"/>
    <n v="5.7"/>
  </r>
  <r>
    <x v="0"/>
    <n v="5.8"/>
  </r>
  <r>
    <x v="0"/>
    <n v="5.6"/>
  </r>
  <r>
    <x v="0"/>
    <n v="6"/>
  </r>
  <r>
    <x v="0"/>
    <n v="5.8"/>
  </r>
  <r>
    <x v="0"/>
    <n v="6"/>
  </r>
  <r>
    <x v="0"/>
    <n v="5.7"/>
  </r>
  <r>
    <x v="0"/>
    <n v="6"/>
  </r>
  <r>
    <x v="4"/>
    <n v="7.8"/>
  </r>
  <r>
    <x v="0"/>
    <n v="4.2"/>
  </r>
  <r>
    <x v="0"/>
    <n v="5.6"/>
  </r>
  <r>
    <x v="0"/>
    <n v="8.1999999999999993"/>
  </r>
  <r>
    <x v="0"/>
    <n v="8.5"/>
  </r>
  <r>
    <x v="0"/>
    <n v="5.8"/>
  </r>
  <r>
    <x v="0"/>
    <n v="6.5"/>
  </r>
  <r>
    <x v="0"/>
    <n v="7.2"/>
  </r>
  <r>
    <x v="0"/>
    <n v="6.7"/>
  </r>
  <r>
    <x v="0"/>
    <n v="3.4"/>
  </r>
  <r>
    <x v="0"/>
    <n v="5.9"/>
  </r>
  <r>
    <x v="0"/>
    <n v="7.8"/>
  </r>
  <r>
    <x v="0"/>
    <n v="5.9"/>
  </r>
  <r>
    <x v="0"/>
    <n v="4.0999999999999996"/>
  </r>
  <r>
    <x v="0"/>
    <n v="6.8"/>
  </r>
  <r>
    <x v="0"/>
    <n v="5.8"/>
  </r>
  <r>
    <x v="0"/>
    <n v="7.5"/>
  </r>
  <r>
    <x v="0"/>
    <n v="6.9"/>
  </r>
  <r>
    <x v="0"/>
    <n v="6.5"/>
  </r>
  <r>
    <x v="0"/>
    <n v="6.9"/>
  </r>
  <r>
    <x v="0"/>
    <n v="7.9"/>
  </r>
  <r>
    <x v="0"/>
    <n v="7.4"/>
  </r>
  <r>
    <x v="0"/>
    <n v="6.7"/>
  </r>
  <r>
    <x v="0"/>
    <n v="7.4"/>
  </r>
  <r>
    <x v="0"/>
    <n v="6.9"/>
  </r>
  <r>
    <x v="0"/>
    <n v="6.8"/>
  </r>
  <r>
    <x v="0"/>
    <n v="6.7"/>
  </r>
  <r>
    <x v="0"/>
    <n v="5.0999999999999996"/>
  </r>
  <r>
    <x v="0"/>
    <n v="4.0999999999999996"/>
  </r>
  <r>
    <x v="0"/>
    <n v="7.3"/>
  </r>
  <r>
    <x v="0"/>
    <n v="6"/>
  </r>
  <r>
    <x v="0"/>
    <n v="7.3"/>
  </r>
  <r>
    <x v="0"/>
    <n v="5.4"/>
  </r>
  <r>
    <x v="0"/>
    <n v="5.9"/>
  </r>
  <r>
    <x v="0"/>
    <n v="7.1"/>
  </r>
  <r>
    <x v="0"/>
    <n v="6"/>
  </r>
  <r>
    <x v="0"/>
    <n v="6.5"/>
  </r>
  <r>
    <x v="0"/>
    <n v="5.7"/>
  </r>
  <r>
    <x v="0"/>
    <n v="7.6"/>
  </r>
  <r>
    <x v="0"/>
    <n v="6.6"/>
  </r>
  <r>
    <x v="0"/>
    <n v="5.4"/>
  </r>
  <r>
    <x v="0"/>
    <n v="7.3"/>
  </r>
  <r>
    <x v="0"/>
    <n v="6.5"/>
  </r>
  <r>
    <x v="0"/>
    <n v="6.6"/>
  </r>
  <r>
    <x v="0"/>
    <n v="6.6"/>
  </r>
  <r>
    <x v="0"/>
    <n v="5.9"/>
  </r>
  <r>
    <x v="0"/>
    <n v="6.7"/>
  </r>
  <r>
    <x v="0"/>
    <n v="6.1"/>
  </r>
  <r>
    <x v="0"/>
    <n v="6.6"/>
  </r>
  <r>
    <x v="0"/>
    <n v="6.6"/>
  </r>
  <r>
    <x v="0"/>
    <n v="5.3"/>
  </r>
  <r>
    <x v="0"/>
    <n v="6"/>
  </r>
  <r>
    <x v="0"/>
    <n v="4.7"/>
  </r>
  <r>
    <x v="0"/>
    <n v="6.1"/>
  </r>
  <r>
    <x v="0"/>
    <n v="7.2"/>
  </r>
  <r>
    <x v="0"/>
    <n v="6.4"/>
  </r>
  <r>
    <x v="0"/>
    <n v="6.1"/>
  </r>
  <r>
    <x v="0"/>
    <n v="5.9"/>
  </r>
  <r>
    <x v="0"/>
    <n v="6"/>
  </r>
  <r>
    <x v="0"/>
    <n v="6.3"/>
  </r>
  <r>
    <x v="0"/>
    <n v="5.6"/>
  </r>
  <r>
    <x v="0"/>
    <n v="6.4"/>
  </r>
  <r>
    <x v="0"/>
    <n v="7.1"/>
  </r>
  <r>
    <x v="0"/>
    <n v="6.6"/>
  </r>
  <r>
    <x v="0"/>
    <n v="4.5999999999999996"/>
  </r>
  <r>
    <x v="0"/>
    <n v="8.4"/>
  </r>
  <r>
    <x v="0"/>
    <n v="7.1"/>
  </r>
  <r>
    <x v="0"/>
    <n v="7.4"/>
  </r>
  <r>
    <x v="0"/>
    <n v="6.9"/>
  </r>
  <r>
    <x v="0"/>
    <n v="4.5"/>
  </r>
  <r>
    <x v="0"/>
    <n v="7.1"/>
  </r>
  <r>
    <x v="0"/>
    <n v="6.5"/>
  </r>
  <r>
    <x v="0"/>
    <n v="5.3"/>
  </r>
  <r>
    <x v="0"/>
    <n v="6.7"/>
  </r>
  <r>
    <x v="0"/>
    <n v="7.2"/>
  </r>
  <r>
    <x v="0"/>
    <n v="7.2"/>
  </r>
  <r>
    <x v="0"/>
    <n v="5.5"/>
  </r>
  <r>
    <x v="0"/>
    <n v="5.8"/>
  </r>
  <r>
    <x v="0"/>
    <n v="6"/>
  </r>
  <r>
    <x v="0"/>
    <n v="6.6"/>
  </r>
  <r>
    <x v="0"/>
    <n v="8.3000000000000007"/>
  </r>
  <r>
    <x v="0"/>
    <n v="6.7"/>
  </r>
  <r>
    <x v="0"/>
    <n v="7.1"/>
  </r>
  <r>
    <x v="0"/>
    <n v="6"/>
  </r>
  <r>
    <x v="0"/>
    <n v="6.9"/>
  </r>
  <r>
    <x v="0"/>
    <n v="5.6"/>
  </r>
  <r>
    <x v="0"/>
    <n v="5.6"/>
  </r>
  <r>
    <x v="0"/>
    <n v="4.5"/>
  </r>
  <r>
    <x v="0"/>
    <n v="7.1"/>
  </r>
  <r>
    <x v="0"/>
    <n v="6.5"/>
  </r>
  <r>
    <x v="0"/>
    <n v="6.4"/>
  </r>
  <r>
    <x v="0"/>
    <n v="5.8"/>
  </r>
  <r>
    <x v="0"/>
    <n v="8"/>
  </r>
  <r>
    <x v="0"/>
    <n v="6.2"/>
  </r>
  <r>
    <x v="0"/>
    <n v="7.2"/>
  </r>
  <r>
    <x v="0"/>
    <n v="6.1"/>
  </r>
  <r>
    <x v="0"/>
    <n v="7.6"/>
  </r>
  <r>
    <x v="0"/>
    <n v="6.3"/>
  </r>
  <r>
    <x v="0"/>
    <n v="6.3"/>
  </r>
  <r>
    <x v="0"/>
    <n v="6.3"/>
  </r>
  <r>
    <x v="0"/>
    <n v="7.7"/>
  </r>
  <r>
    <x v="0"/>
    <n v="7"/>
  </r>
  <r>
    <x v="0"/>
    <n v="5.3"/>
  </r>
  <r>
    <x v="0"/>
    <n v="5.6"/>
  </r>
  <r>
    <x v="0"/>
    <n v="5.2"/>
  </r>
  <r>
    <x v="0"/>
    <n v="5.4"/>
  </r>
  <r>
    <x v="0"/>
    <n v="6.4"/>
  </r>
  <r>
    <x v="0"/>
    <n v="5.9"/>
  </r>
  <r>
    <x v="0"/>
    <n v="6.3"/>
  </r>
  <r>
    <x v="0"/>
    <n v="6.5"/>
  </r>
  <r>
    <x v="0"/>
    <n v="3"/>
  </r>
  <r>
    <x v="0"/>
    <n v="3.6"/>
  </r>
  <r>
    <x v="0"/>
    <n v="5.8"/>
  </r>
  <r>
    <x v="0"/>
    <n v="6.2"/>
  </r>
  <r>
    <x v="0"/>
    <n v="5.6"/>
  </r>
  <r>
    <x v="0"/>
    <n v="5.4"/>
  </r>
  <r>
    <x v="0"/>
    <n v="6.1"/>
  </r>
  <r>
    <x v="0"/>
    <n v="4.2"/>
  </r>
  <r>
    <x v="0"/>
    <n v="6.7"/>
  </r>
  <r>
    <x v="0"/>
    <n v="4.2"/>
  </r>
  <r>
    <x v="0"/>
    <n v="6.4"/>
  </r>
  <r>
    <x v="0"/>
    <n v="4.9000000000000004"/>
  </r>
  <r>
    <x v="0"/>
    <n v="6.8"/>
  </r>
  <r>
    <x v="0"/>
    <n v="7.7"/>
  </r>
  <r>
    <x v="0"/>
    <n v="5.6"/>
  </r>
  <r>
    <x v="0"/>
    <n v="6.4"/>
  </r>
  <r>
    <x v="0"/>
    <n v="7.2"/>
  </r>
  <r>
    <x v="0"/>
    <n v="6"/>
  </r>
  <r>
    <x v="0"/>
    <n v="5.9"/>
  </r>
  <r>
    <x v="0"/>
    <n v="7.9"/>
  </r>
  <r>
    <x v="0"/>
    <n v="7.1"/>
  </r>
  <r>
    <x v="0"/>
    <n v="5.9"/>
  </r>
  <r>
    <x v="0"/>
    <n v="6.2"/>
  </r>
  <r>
    <x v="0"/>
    <n v="7"/>
  </r>
  <r>
    <x v="0"/>
    <n v="5.4"/>
  </r>
  <r>
    <x v="0"/>
    <n v="8.6"/>
  </r>
  <r>
    <x v="0"/>
    <n v="6.5"/>
  </r>
  <r>
    <x v="0"/>
    <n v="6.4"/>
  </r>
  <r>
    <x v="0"/>
    <n v="7.6"/>
  </r>
  <r>
    <x v="0"/>
    <n v="5.5"/>
  </r>
  <r>
    <x v="0"/>
    <n v="7.4"/>
  </r>
  <r>
    <x v="0"/>
    <n v="8.6999999999999993"/>
  </r>
  <r>
    <x v="0"/>
    <n v="7.6"/>
  </r>
  <r>
    <x v="0"/>
    <n v="5.5"/>
  </r>
  <r>
    <x v="0"/>
    <n v="7.6"/>
  </r>
  <r>
    <x v="0"/>
    <n v="6.5"/>
  </r>
  <r>
    <x v="0"/>
    <n v="6.9"/>
  </r>
  <r>
    <x v="0"/>
    <n v="6.7"/>
  </r>
  <r>
    <x v="0"/>
    <n v="6.6"/>
  </r>
  <r>
    <x v="0"/>
    <n v="7.2"/>
  </r>
  <r>
    <x v="0"/>
    <n v="6.4"/>
  </r>
  <r>
    <x v="0"/>
    <n v="6.4"/>
  </r>
  <r>
    <x v="0"/>
    <n v="6"/>
  </r>
  <r>
    <x v="0"/>
    <n v="6.1"/>
  </r>
  <r>
    <x v="0"/>
    <n v="6"/>
  </r>
  <r>
    <x v="0"/>
    <n v="6.4"/>
  </r>
  <r>
    <x v="0"/>
    <n v="6.4"/>
  </r>
  <r>
    <x v="0"/>
    <n v="7.3"/>
  </r>
  <r>
    <x v="0"/>
    <n v="5.2"/>
  </r>
  <r>
    <x v="0"/>
    <n v="6.6"/>
  </r>
  <r>
    <x v="0"/>
    <n v="6.3"/>
  </r>
  <r>
    <x v="0"/>
    <n v="5.9"/>
  </r>
  <r>
    <x v="0"/>
    <n v="6.7"/>
  </r>
  <r>
    <x v="0"/>
    <n v="5.4"/>
  </r>
  <r>
    <x v="0"/>
    <n v="6.4"/>
  </r>
  <r>
    <x v="0"/>
    <n v="6.7"/>
  </r>
  <r>
    <x v="0"/>
    <n v="6.2"/>
  </r>
  <r>
    <x v="0"/>
    <n v="6.1"/>
  </r>
  <r>
    <x v="0"/>
    <n v="8.8000000000000007"/>
  </r>
  <r>
    <x v="0"/>
    <n v="7.1"/>
  </r>
  <r>
    <x v="0"/>
    <n v="5.7"/>
  </r>
  <r>
    <x v="0"/>
    <n v="5"/>
  </r>
  <r>
    <x v="0"/>
    <n v="5.0999999999999996"/>
  </r>
  <r>
    <x v="0"/>
    <n v="6.9"/>
  </r>
  <r>
    <x v="0"/>
    <n v="4.8"/>
  </r>
  <r>
    <x v="0"/>
    <n v="6.5"/>
  </r>
  <r>
    <x v="0"/>
    <n v="5.0999999999999996"/>
  </r>
  <r>
    <x v="0"/>
    <n v="7.1"/>
  </r>
  <r>
    <x v="0"/>
    <n v="7.5"/>
  </r>
  <r>
    <x v="0"/>
    <n v="6.2"/>
  </r>
  <r>
    <x v="0"/>
    <n v="6.3"/>
  </r>
  <r>
    <x v="0"/>
    <n v="8.1"/>
  </r>
  <r>
    <x v="0"/>
    <n v="6.6"/>
  </r>
  <r>
    <x v="0"/>
    <n v="6.9"/>
  </r>
  <r>
    <x v="1"/>
    <n v="6.1"/>
  </r>
  <r>
    <x v="0"/>
    <n v="4.3"/>
  </r>
  <r>
    <x v="0"/>
    <n v="6.6"/>
  </r>
  <r>
    <x v="0"/>
    <n v="6.8"/>
  </r>
  <r>
    <x v="0"/>
    <n v="3.8"/>
  </r>
  <r>
    <x v="0"/>
    <n v="5.9"/>
  </r>
  <r>
    <x v="0"/>
    <n v="7.9"/>
  </r>
  <r>
    <x v="0"/>
    <n v="6.3"/>
  </r>
  <r>
    <x v="0"/>
    <n v="5.5"/>
  </r>
  <r>
    <x v="0"/>
    <n v="7.7"/>
  </r>
  <r>
    <x v="0"/>
    <n v="6.3"/>
  </r>
  <r>
    <x v="0"/>
    <n v="7.1"/>
  </r>
  <r>
    <x v="0"/>
    <n v="8.5"/>
  </r>
  <r>
    <x v="0"/>
    <n v="5.8"/>
  </r>
  <r>
    <x v="0"/>
    <n v="8.1"/>
  </r>
  <r>
    <x v="0"/>
    <n v="7.9"/>
  </r>
  <r>
    <x v="0"/>
    <n v="7.2"/>
  </r>
  <r>
    <x v="0"/>
    <n v="6.3"/>
  </r>
  <r>
    <x v="0"/>
    <n v="8.1"/>
  </r>
  <r>
    <x v="0"/>
    <n v="7"/>
  </r>
  <r>
    <x v="0"/>
    <n v="5.5"/>
  </r>
  <r>
    <x v="0"/>
    <n v="6.7"/>
  </r>
  <r>
    <x v="0"/>
    <n v="5.2"/>
  </r>
  <r>
    <x v="0"/>
    <n v="7"/>
  </r>
  <r>
    <x v="0"/>
    <n v="6.1"/>
  </r>
  <r>
    <x v="0"/>
    <n v="6.6"/>
  </r>
  <r>
    <x v="0"/>
    <n v="5.5"/>
  </r>
  <r>
    <x v="0"/>
    <n v="5.9"/>
  </r>
  <r>
    <x v="0"/>
    <n v="5.4"/>
  </r>
  <r>
    <x v="0"/>
    <n v="6.4"/>
  </r>
  <r>
    <x v="0"/>
    <n v="5.7"/>
  </r>
  <r>
    <x v="0"/>
    <n v="6.7"/>
  </r>
  <r>
    <x v="0"/>
    <n v="7.1"/>
  </r>
  <r>
    <x v="0"/>
    <n v="6.8"/>
  </r>
  <r>
    <x v="0"/>
    <n v="6.5"/>
  </r>
  <r>
    <x v="0"/>
    <n v="7.6"/>
  </r>
  <r>
    <x v="0"/>
    <n v="5.5"/>
  </r>
  <r>
    <x v="0"/>
    <n v="6.5"/>
  </r>
  <r>
    <x v="0"/>
    <n v="7"/>
  </r>
  <r>
    <x v="0"/>
    <n v="5.8"/>
  </r>
  <r>
    <x v="0"/>
    <n v="7.3"/>
  </r>
  <r>
    <x v="0"/>
    <n v="6.6"/>
  </r>
  <r>
    <x v="0"/>
    <n v="4.4000000000000004"/>
  </r>
  <r>
    <x v="0"/>
    <n v="7.7"/>
  </r>
  <r>
    <x v="0"/>
    <n v="5"/>
  </r>
  <r>
    <x v="0"/>
    <n v="7.7"/>
  </r>
  <r>
    <x v="0"/>
    <n v="4.4000000000000004"/>
  </r>
  <r>
    <x v="0"/>
    <n v="6.1"/>
  </r>
  <r>
    <x v="0"/>
    <n v="5.4"/>
  </r>
  <r>
    <x v="0"/>
    <n v="6.8"/>
  </r>
  <r>
    <x v="0"/>
    <n v="6.5"/>
  </r>
  <r>
    <x v="0"/>
    <n v="7"/>
  </r>
  <r>
    <x v="0"/>
    <n v="6.3"/>
  </r>
  <r>
    <x v="0"/>
    <n v="6.3"/>
  </r>
  <r>
    <x v="0"/>
    <n v="6.1"/>
  </r>
  <r>
    <x v="0"/>
    <n v="6.1"/>
  </r>
  <r>
    <x v="0"/>
    <n v="5.3"/>
  </r>
  <r>
    <x v="0"/>
    <n v="5.4"/>
  </r>
  <r>
    <x v="0"/>
    <n v="6.2"/>
  </r>
  <r>
    <x v="0"/>
    <n v="6.6"/>
  </r>
  <r>
    <x v="0"/>
    <n v="5.9"/>
  </r>
  <r>
    <x v="0"/>
    <n v="6.3"/>
  </r>
  <r>
    <x v="0"/>
    <n v="7.2"/>
  </r>
  <r>
    <x v="0"/>
    <n v="6.8"/>
  </r>
  <r>
    <x v="0"/>
    <n v="6.1"/>
  </r>
  <r>
    <x v="0"/>
    <n v="7.8"/>
  </r>
  <r>
    <x v="0"/>
    <n v="5"/>
  </r>
  <r>
    <x v="0"/>
    <n v="6.2"/>
  </r>
  <r>
    <x v="0"/>
    <n v="6.7"/>
  </r>
  <r>
    <x v="0"/>
    <n v="4.9000000000000004"/>
  </r>
  <r>
    <x v="0"/>
    <n v="7.4"/>
  </r>
  <r>
    <x v="0"/>
    <n v="6.2"/>
  </r>
  <r>
    <x v="0"/>
    <n v="4.9000000000000004"/>
  </r>
  <r>
    <x v="0"/>
    <n v="6.1"/>
  </r>
  <r>
    <x v="0"/>
    <n v="6.1"/>
  </r>
  <r>
    <x v="0"/>
    <n v="6.4"/>
  </r>
  <r>
    <x v="0"/>
    <n v="6.3"/>
  </r>
  <r>
    <x v="0"/>
    <n v="6.6"/>
  </r>
  <r>
    <x v="0"/>
    <n v="5.7"/>
  </r>
  <r>
    <x v="0"/>
    <n v="5.9"/>
  </r>
  <r>
    <x v="0"/>
    <n v="6"/>
  </r>
  <r>
    <x v="0"/>
    <n v="6.1"/>
  </r>
  <r>
    <x v="0"/>
    <n v="6.7"/>
  </r>
  <r>
    <x v="0"/>
    <n v="6.7"/>
  </r>
  <r>
    <x v="0"/>
    <n v="7.9"/>
  </r>
  <r>
    <x v="0"/>
    <n v="4.3"/>
  </r>
  <r>
    <x v="0"/>
    <n v="5.7"/>
  </r>
  <r>
    <x v="0"/>
    <n v="6.7"/>
  </r>
  <r>
    <x v="0"/>
    <n v="6.7"/>
  </r>
  <r>
    <x v="0"/>
    <n v="6.1"/>
  </r>
  <r>
    <x v="0"/>
    <n v="5.6"/>
  </r>
  <r>
    <x v="0"/>
    <n v="6.6"/>
  </r>
  <r>
    <x v="0"/>
    <n v="6.9"/>
  </r>
  <r>
    <x v="0"/>
    <n v="4.8"/>
  </r>
  <r>
    <x v="0"/>
    <n v="6.2"/>
  </r>
  <r>
    <x v="0"/>
    <n v="6"/>
  </r>
  <r>
    <x v="0"/>
    <n v="4.9000000000000004"/>
  </r>
  <r>
    <x v="0"/>
    <n v="5.6"/>
  </r>
  <r>
    <x v="0"/>
    <n v="6.1"/>
  </r>
  <r>
    <x v="0"/>
    <n v="6.1"/>
  </r>
  <r>
    <x v="0"/>
    <n v="4.8"/>
  </r>
  <r>
    <x v="0"/>
    <n v="5.5"/>
  </r>
  <r>
    <x v="0"/>
    <n v="3.8"/>
  </r>
  <r>
    <x v="0"/>
    <n v="6.5"/>
  </r>
  <r>
    <x v="5"/>
    <n v="6.7"/>
  </r>
  <r>
    <x v="0"/>
    <n v="8.1"/>
  </r>
  <r>
    <x v="0"/>
    <n v="4.9000000000000004"/>
  </r>
  <r>
    <x v="0"/>
    <n v="7.3"/>
  </r>
  <r>
    <x v="0"/>
    <n v="6.4"/>
  </r>
  <r>
    <x v="0"/>
    <n v="6.7"/>
  </r>
  <r>
    <x v="0"/>
    <n v="3.6"/>
  </r>
  <r>
    <x v="0"/>
    <n v="5.7"/>
  </r>
  <r>
    <x v="0"/>
    <n v="6"/>
  </r>
  <r>
    <x v="0"/>
    <n v="4.7"/>
  </r>
  <r>
    <x v="0"/>
    <n v="6.3"/>
  </r>
  <r>
    <x v="0"/>
    <n v="5.9"/>
  </r>
  <r>
    <x v="0"/>
    <n v="5.9"/>
  </r>
  <r>
    <x v="0"/>
    <n v="7.5"/>
  </r>
  <r>
    <x v="0"/>
    <n v="5.6"/>
  </r>
  <r>
    <x v="0"/>
    <n v="6.4"/>
  </r>
  <r>
    <x v="0"/>
    <n v="6.3"/>
  </r>
  <r>
    <x v="0"/>
    <n v="4.3"/>
  </r>
  <r>
    <x v="0"/>
    <n v="5.9"/>
  </r>
  <r>
    <x v="0"/>
    <n v="5.5"/>
  </r>
  <r>
    <x v="0"/>
    <n v="6.2"/>
  </r>
  <r>
    <x v="0"/>
    <n v="8.8000000000000007"/>
  </r>
  <r>
    <x v="0"/>
    <n v="5.2"/>
  </r>
  <r>
    <x v="0"/>
    <n v="7"/>
  </r>
  <r>
    <x v="0"/>
    <n v="6.6"/>
  </r>
  <r>
    <x v="0"/>
    <n v="7.3"/>
  </r>
  <r>
    <x v="0"/>
    <n v="5.6"/>
  </r>
  <r>
    <x v="0"/>
    <n v="6.6"/>
  </r>
  <r>
    <x v="0"/>
    <n v="5.4"/>
  </r>
  <r>
    <x v="0"/>
    <n v="6.3"/>
  </r>
  <r>
    <x v="0"/>
    <n v="7.9"/>
  </r>
  <r>
    <x v="0"/>
    <n v="6.3"/>
  </r>
  <r>
    <x v="0"/>
    <n v="6"/>
  </r>
  <r>
    <x v="0"/>
    <n v="7.2"/>
  </r>
  <r>
    <x v="0"/>
    <n v="5.0999999999999996"/>
  </r>
  <r>
    <x v="0"/>
    <n v="7.3"/>
  </r>
  <r>
    <x v="0"/>
    <n v="8"/>
  </r>
  <r>
    <x v="0"/>
    <n v="6.2"/>
  </r>
  <r>
    <x v="0"/>
    <n v="6"/>
  </r>
  <r>
    <x v="0"/>
    <n v="6.7"/>
  </r>
  <r>
    <x v="0"/>
    <n v="8.1"/>
  </r>
  <r>
    <x v="0"/>
    <n v="6.4"/>
  </r>
  <r>
    <x v="0"/>
    <n v="8"/>
  </r>
  <r>
    <x v="0"/>
    <n v="6.3"/>
  </r>
  <r>
    <x v="0"/>
    <n v="6.4"/>
  </r>
  <r>
    <x v="0"/>
    <n v="6.6"/>
  </r>
  <r>
    <x v="0"/>
    <n v="6.4"/>
  </r>
  <r>
    <x v="0"/>
    <n v="6"/>
  </r>
  <r>
    <x v="0"/>
    <n v="6.6"/>
  </r>
  <r>
    <x v="0"/>
    <n v="5.9"/>
  </r>
  <r>
    <x v="0"/>
    <n v="6.4"/>
  </r>
  <r>
    <x v="0"/>
    <n v="6.3"/>
  </r>
  <r>
    <x v="0"/>
    <n v="7.3"/>
  </r>
  <r>
    <x v="0"/>
    <n v="6.8"/>
  </r>
  <r>
    <x v="0"/>
    <n v="7.2"/>
  </r>
  <r>
    <x v="0"/>
    <n v="5.7"/>
  </r>
  <r>
    <x v="0"/>
    <n v="6"/>
  </r>
  <r>
    <x v="0"/>
    <n v="6.5"/>
  </r>
  <r>
    <x v="0"/>
    <n v="5.8"/>
  </r>
  <r>
    <x v="0"/>
    <n v="5.8"/>
  </r>
  <r>
    <x v="0"/>
    <n v="6.7"/>
  </r>
  <r>
    <x v="0"/>
    <n v="7.8"/>
  </r>
  <r>
    <x v="0"/>
    <n v="5.6"/>
  </r>
  <r>
    <x v="0"/>
    <n v="5.8"/>
  </r>
  <r>
    <x v="0"/>
    <n v="7.4"/>
  </r>
  <r>
    <x v="0"/>
    <n v="6.9"/>
  </r>
  <r>
    <x v="0"/>
    <n v="5.5"/>
  </r>
  <r>
    <x v="0"/>
    <n v="6.3"/>
  </r>
  <r>
    <x v="0"/>
    <n v="4.7"/>
  </r>
  <r>
    <x v="0"/>
    <n v="5.6"/>
  </r>
  <r>
    <x v="0"/>
    <n v="6.4"/>
  </r>
  <r>
    <x v="0"/>
    <n v="4.2"/>
  </r>
  <r>
    <x v="0"/>
    <n v="6.4"/>
  </r>
  <r>
    <x v="4"/>
    <n v="7.7"/>
  </r>
  <r>
    <x v="0"/>
    <n v="6.7"/>
  </r>
  <r>
    <x v="0"/>
    <n v="7.7"/>
  </r>
  <r>
    <x v="0"/>
    <n v="5.7"/>
  </r>
  <r>
    <x v="0"/>
    <n v="7.6"/>
  </r>
  <r>
    <x v="0"/>
    <n v="6.4"/>
  </r>
  <r>
    <x v="0"/>
    <n v="5.6"/>
  </r>
  <r>
    <x v="0"/>
    <n v="6.8"/>
  </r>
  <r>
    <x v="0"/>
    <n v="2.4"/>
  </r>
  <r>
    <x v="0"/>
    <n v="6.2"/>
  </r>
  <r>
    <x v="0"/>
    <n v="5.9"/>
  </r>
  <r>
    <x v="0"/>
    <n v="7.1"/>
  </r>
  <r>
    <x v="0"/>
    <n v="7.6"/>
  </r>
  <r>
    <x v="0"/>
    <n v="5.5"/>
  </r>
  <r>
    <x v="0"/>
    <n v="7"/>
  </r>
  <r>
    <x v="0"/>
    <n v="7.1"/>
  </r>
  <r>
    <x v="0"/>
    <n v="7.4"/>
  </r>
  <r>
    <x v="0"/>
    <n v="7.6"/>
  </r>
  <r>
    <x v="0"/>
    <n v="5.9"/>
  </r>
  <r>
    <x v="0"/>
    <n v="5.9"/>
  </r>
  <r>
    <x v="0"/>
    <n v="8"/>
  </r>
  <r>
    <x v="0"/>
    <n v="7.4"/>
  </r>
  <r>
    <x v="0"/>
    <n v="5.8"/>
  </r>
  <r>
    <x v="0"/>
    <n v="6.3"/>
  </r>
  <r>
    <x v="0"/>
    <n v="5.7"/>
  </r>
  <r>
    <x v="0"/>
    <n v="5.0999999999999996"/>
  </r>
  <r>
    <x v="0"/>
    <n v="7.6"/>
  </r>
  <r>
    <x v="0"/>
    <n v="6.4"/>
  </r>
  <r>
    <x v="0"/>
    <n v="7.4"/>
  </r>
  <r>
    <x v="0"/>
    <n v="8.1999999999999993"/>
  </r>
  <r>
    <x v="0"/>
    <n v="6.5"/>
  </r>
  <r>
    <x v="0"/>
    <n v="5.5"/>
  </r>
  <r>
    <x v="0"/>
    <n v="6.5"/>
  </r>
  <r>
    <x v="0"/>
    <n v="5.6"/>
  </r>
  <r>
    <x v="0"/>
    <n v="4.5999999999999996"/>
  </r>
  <r>
    <x v="0"/>
    <n v="7.9"/>
  </r>
  <r>
    <x v="0"/>
    <n v="7.1"/>
  </r>
  <r>
    <x v="0"/>
    <n v="6.9"/>
  </r>
  <r>
    <x v="0"/>
    <n v="7.3"/>
  </r>
  <r>
    <x v="0"/>
    <n v="7"/>
  </r>
  <r>
    <x v="0"/>
    <n v="7.7"/>
  </r>
  <r>
    <x v="0"/>
    <n v="6.7"/>
  </r>
  <r>
    <x v="0"/>
    <n v="6.3"/>
  </r>
  <r>
    <x v="0"/>
    <n v="5.8"/>
  </r>
  <r>
    <x v="0"/>
    <n v="7.1"/>
  </r>
  <r>
    <x v="0"/>
    <n v="7.3"/>
  </r>
  <r>
    <x v="0"/>
    <n v="6.4"/>
  </r>
  <r>
    <x v="0"/>
    <n v="7.1"/>
  </r>
  <r>
    <x v="0"/>
    <n v="7.6"/>
  </r>
  <r>
    <x v="0"/>
    <n v="6.8"/>
  </r>
  <r>
    <x v="0"/>
    <n v="6.6"/>
  </r>
  <r>
    <x v="0"/>
    <n v="6.7"/>
  </r>
  <r>
    <x v="0"/>
    <n v="6.1"/>
  </r>
  <r>
    <x v="0"/>
    <n v="6"/>
  </r>
  <r>
    <x v="0"/>
    <n v="7.6"/>
  </r>
  <r>
    <x v="0"/>
    <n v="7.1"/>
  </r>
  <r>
    <x v="0"/>
    <n v="5"/>
  </r>
  <r>
    <x v="0"/>
    <n v="6.2"/>
  </r>
  <r>
    <x v="0"/>
    <n v="5.6"/>
  </r>
  <r>
    <x v="0"/>
    <n v="7.4"/>
  </r>
  <r>
    <x v="0"/>
    <n v="5"/>
  </r>
  <r>
    <x v="0"/>
    <n v="5.2"/>
  </r>
  <r>
    <x v="0"/>
    <n v="7.6"/>
  </r>
  <r>
    <x v="0"/>
    <n v="6.6"/>
  </r>
  <r>
    <x v="0"/>
    <n v="7"/>
  </r>
  <r>
    <x v="0"/>
    <n v="5.7"/>
  </r>
  <r>
    <x v="0"/>
    <n v="8.1999999999999993"/>
  </r>
  <r>
    <x v="0"/>
    <n v="6.2"/>
  </r>
  <r>
    <x v="0"/>
    <n v="6.6"/>
  </r>
  <r>
    <x v="0"/>
    <n v="4.7"/>
  </r>
  <r>
    <x v="0"/>
    <n v="6.3"/>
  </r>
  <r>
    <x v="0"/>
    <n v="6.1"/>
  </r>
  <r>
    <x v="0"/>
    <n v="6.7"/>
  </r>
  <r>
    <x v="0"/>
    <n v="6.1"/>
  </r>
  <r>
    <x v="0"/>
    <n v="7"/>
  </r>
  <r>
    <x v="0"/>
    <n v="7.4"/>
  </r>
  <r>
    <x v="0"/>
    <n v="7.3"/>
  </r>
  <r>
    <x v="0"/>
    <n v="5.8"/>
  </r>
  <r>
    <x v="0"/>
    <n v="6.7"/>
  </r>
  <r>
    <x v="0"/>
    <n v="5.8"/>
  </r>
  <r>
    <x v="0"/>
    <n v="7.8"/>
  </r>
  <r>
    <x v="0"/>
    <n v="6.6"/>
  </r>
  <r>
    <x v="0"/>
    <n v="6.5"/>
  </r>
  <r>
    <x v="0"/>
    <n v="6.7"/>
  </r>
  <r>
    <x v="0"/>
    <n v="7.3"/>
  </r>
  <r>
    <x v="0"/>
    <n v="5.8"/>
  </r>
  <r>
    <x v="0"/>
    <n v="5.5"/>
  </r>
  <r>
    <x v="0"/>
    <n v="6.3"/>
  </r>
  <r>
    <x v="0"/>
    <n v="7.4"/>
  </r>
  <r>
    <x v="0"/>
    <n v="5.9"/>
  </r>
  <r>
    <x v="0"/>
    <n v="6.2"/>
  </r>
  <r>
    <x v="0"/>
    <n v="5.9"/>
  </r>
  <r>
    <x v="0"/>
    <n v="6.5"/>
  </r>
  <r>
    <x v="0"/>
    <n v="4.4000000000000004"/>
  </r>
  <r>
    <x v="0"/>
    <n v="3.5"/>
  </r>
  <r>
    <x v="0"/>
    <n v="6.6"/>
  </r>
  <r>
    <x v="0"/>
    <n v="6"/>
  </r>
  <r>
    <x v="0"/>
    <n v="6.4"/>
  </r>
  <r>
    <x v="0"/>
    <n v="6.5"/>
  </r>
  <r>
    <x v="0"/>
    <n v="4.3"/>
  </r>
  <r>
    <x v="0"/>
    <n v="4.2"/>
  </r>
  <r>
    <x v="0"/>
    <n v="6.5"/>
  </r>
  <r>
    <x v="0"/>
    <n v="6.1"/>
  </r>
  <r>
    <x v="0"/>
    <n v="6.3"/>
  </r>
  <r>
    <x v="0"/>
    <n v="6.2"/>
  </r>
  <r>
    <x v="0"/>
    <n v="5.9"/>
  </r>
  <r>
    <x v="0"/>
    <n v="5.9"/>
  </r>
  <r>
    <x v="0"/>
    <n v="6.5"/>
  </r>
  <r>
    <x v="0"/>
    <n v="6.4"/>
  </r>
  <r>
    <x v="0"/>
    <n v="6.5"/>
  </r>
  <r>
    <x v="0"/>
    <n v="5.7"/>
  </r>
  <r>
    <x v="0"/>
    <n v="8"/>
  </r>
  <r>
    <x v="0"/>
    <n v="7.3"/>
  </r>
  <r>
    <x v="0"/>
    <n v="6.7"/>
  </r>
  <r>
    <x v="0"/>
    <n v="7.5"/>
  </r>
  <r>
    <x v="0"/>
    <n v="5.4"/>
  </r>
  <r>
    <x v="0"/>
    <n v="6.6"/>
  </r>
  <r>
    <x v="0"/>
    <n v="7.7"/>
  </r>
  <r>
    <x v="0"/>
    <n v="5.8"/>
  </r>
  <r>
    <x v="0"/>
    <n v="6.4"/>
  </r>
  <r>
    <x v="0"/>
    <n v="5.6"/>
  </r>
  <r>
    <x v="0"/>
    <n v="6"/>
  </r>
  <r>
    <x v="0"/>
    <n v="6.2"/>
  </r>
  <r>
    <x v="0"/>
    <n v="5.9"/>
  </r>
  <r>
    <x v="0"/>
    <n v="5.0999999999999996"/>
  </r>
  <r>
    <x v="0"/>
    <n v="6.8"/>
  </r>
  <r>
    <x v="0"/>
    <n v="6"/>
  </r>
  <r>
    <x v="0"/>
    <n v="5.0999999999999996"/>
  </r>
  <r>
    <x v="0"/>
    <n v="5.8"/>
  </r>
  <r>
    <x v="0"/>
    <n v="6.2"/>
  </r>
  <r>
    <x v="0"/>
    <n v="6.4"/>
  </r>
  <r>
    <x v="0"/>
    <n v="4.8"/>
  </r>
  <r>
    <x v="0"/>
    <n v="4.9000000000000004"/>
  </r>
  <r>
    <x v="0"/>
    <n v="5.6"/>
  </r>
  <r>
    <x v="0"/>
    <n v="5.5"/>
  </r>
  <r>
    <x v="0"/>
    <n v="3.7"/>
  </r>
  <r>
    <x v="0"/>
    <n v="5.9"/>
  </r>
  <r>
    <x v="0"/>
    <n v="6.3"/>
  </r>
  <r>
    <x v="0"/>
    <n v="7.6"/>
  </r>
  <r>
    <x v="0"/>
    <n v="8.3000000000000007"/>
  </r>
  <r>
    <x v="0"/>
    <n v="6.9"/>
  </r>
  <r>
    <x v="0"/>
    <n v="6.7"/>
  </r>
  <r>
    <x v="0"/>
    <n v="6.8"/>
  </r>
  <r>
    <x v="0"/>
    <n v="7.1"/>
  </r>
  <r>
    <x v="0"/>
    <n v="6.4"/>
  </r>
  <r>
    <x v="0"/>
    <n v="6.4"/>
  </r>
  <r>
    <x v="0"/>
    <n v="7.4"/>
  </r>
  <r>
    <x v="0"/>
    <n v="6.4"/>
  </r>
  <r>
    <x v="0"/>
    <n v="6"/>
  </r>
  <r>
    <x v="0"/>
    <n v="6.5"/>
  </r>
  <r>
    <x v="0"/>
    <n v="7.8"/>
  </r>
  <r>
    <x v="0"/>
    <n v="6"/>
  </r>
  <r>
    <x v="0"/>
    <n v="7"/>
  </r>
  <r>
    <x v="0"/>
    <n v="6"/>
  </r>
  <r>
    <x v="0"/>
    <n v="6.1"/>
  </r>
  <r>
    <x v="0"/>
    <n v="6.8"/>
  </r>
  <r>
    <x v="0"/>
    <n v="6.4"/>
  </r>
  <r>
    <x v="0"/>
    <n v="4.5"/>
  </r>
  <r>
    <x v="0"/>
    <n v="5.8"/>
  </r>
  <r>
    <x v="0"/>
    <n v="6.3"/>
  </r>
  <r>
    <x v="0"/>
    <n v="5.7"/>
  </r>
  <r>
    <x v="0"/>
    <n v="7.2"/>
  </r>
  <r>
    <x v="0"/>
    <n v="7.6"/>
  </r>
  <r>
    <x v="0"/>
    <n v="4.7"/>
  </r>
  <r>
    <x v="0"/>
    <n v="6.6"/>
  </r>
  <r>
    <x v="0"/>
    <n v="6.8"/>
  </r>
  <r>
    <x v="0"/>
    <n v="7.3"/>
  </r>
  <r>
    <x v="0"/>
    <n v="4.8"/>
  </r>
  <r>
    <x v="0"/>
    <n v="6.3"/>
  </r>
  <r>
    <x v="0"/>
    <n v="5.5"/>
  </r>
  <r>
    <x v="0"/>
    <n v="6.2"/>
  </r>
  <r>
    <x v="0"/>
    <n v="5.8"/>
  </r>
  <r>
    <x v="0"/>
    <n v="5.7"/>
  </r>
  <r>
    <x v="0"/>
    <n v="6.5"/>
  </r>
  <r>
    <x v="0"/>
    <n v="6.7"/>
  </r>
  <r>
    <x v="0"/>
    <n v="7.4"/>
  </r>
  <r>
    <x v="0"/>
    <n v="6.9"/>
  </r>
  <r>
    <x v="0"/>
    <n v="5.5"/>
  </r>
  <r>
    <x v="0"/>
    <n v="8.1"/>
  </r>
  <r>
    <x v="0"/>
    <n v="7.7"/>
  </r>
  <r>
    <x v="0"/>
    <n v="7.3"/>
  </r>
  <r>
    <x v="0"/>
    <n v="5.2"/>
  </r>
  <r>
    <x v="0"/>
    <n v="7.1"/>
  </r>
  <r>
    <x v="0"/>
    <n v="7.1"/>
  </r>
  <r>
    <x v="0"/>
    <n v="7.2"/>
  </r>
  <r>
    <x v="0"/>
    <n v="6.5"/>
  </r>
  <r>
    <x v="0"/>
    <n v="4.5999999999999996"/>
  </r>
  <r>
    <x v="0"/>
    <n v="5.6"/>
  </r>
  <r>
    <x v="0"/>
    <n v="7.7"/>
  </r>
  <r>
    <x v="0"/>
    <n v="7.2"/>
  </r>
  <r>
    <x v="0"/>
    <n v="6.8"/>
  </r>
  <r>
    <x v="0"/>
    <n v="5.4"/>
  </r>
  <r>
    <x v="0"/>
    <n v="6.3"/>
  </r>
  <r>
    <x v="0"/>
    <n v="5.6"/>
  </r>
  <r>
    <x v="0"/>
    <n v="6.8"/>
  </r>
  <r>
    <x v="0"/>
    <n v="4.3"/>
  </r>
  <r>
    <x v="0"/>
    <n v="6.3"/>
  </r>
  <r>
    <x v="0"/>
    <n v="6.5"/>
  </r>
  <r>
    <x v="0"/>
    <n v="6.4"/>
  </r>
  <r>
    <x v="0"/>
    <n v="6.3"/>
  </r>
  <r>
    <x v="0"/>
    <n v="5.9"/>
  </r>
  <r>
    <x v="0"/>
    <n v="6.5"/>
  </r>
  <r>
    <x v="0"/>
    <n v="6.5"/>
  </r>
  <r>
    <x v="0"/>
    <n v="6.1"/>
  </r>
  <r>
    <x v="0"/>
    <n v="5.9"/>
  </r>
  <r>
    <x v="0"/>
    <n v="6.6"/>
  </r>
  <r>
    <x v="0"/>
    <n v="7.4"/>
  </r>
  <r>
    <x v="0"/>
    <n v="7.3"/>
  </r>
  <r>
    <x v="0"/>
    <n v="6.6"/>
  </r>
  <r>
    <x v="0"/>
    <n v="5.6"/>
  </r>
  <r>
    <x v="0"/>
    <n v="5.3"/>
  </r>
  <r>
    <x v="0"/>
    <n v="6"/>
  </r>
  <r>
    <x v="0"/>
    <n v="5.4"/>
  </r>
  <r>
    <x v="0"/>
    <n v="6.8"/>
  </r>
  <r>
    <x v="0"/>
    <n v="6.4"/>
  </r>
  <r>
    <x v="0"/>
    <n v="7.1"/>
  </r>
  <r>
    <x v="0"/>
    <n v="4.9000000000000004"/>
  </r>
  <r>
    <x v="0"/>
    <n v="5.8"/>
  </r>
  <r>
    <x v="0"/>
    <n v="7.1"/>
  </r>
  <r>
    <x v="0"/>
    <n v="7.2"/>
  </r>
  <r>
    <x v="0"/>
    <n v="6"/>
  </r>
  <r>
    <x v="0"/>
    <n v="6"/>
  </r>
  <r>
    <x v="1"/>
    <n v="7"/>
  </r>
  <r>
    <x v="0"/>
    <n v="5.4"/>
  </r>
  <r>
    <x v="0"/>
    <n v="6.5"/>
  </r>
  <r>
    <x v="0"/>
    <n v="6.4"/>
  </r>
  <r>
    <x v="0"/>
    <n v="4.9000000000000004"/>
  </r>
  <r>
    <x v="0"/>
    <n v="6.3"/>
  </r>
  <r>
    <x v="0"/>
    <n v="7.7"/>
  </r>
  <r>
    <x v="0"/>
    <n v="7.8"/>
  </r>
  <r>
    <x v="0"/>
    <n v="5.5"/>
  </r>
  <r>
    <x v="0"/>
    <n v="7.5"/>
  </r>
  <r>
    <x v="0"/>
    <n v="6.4"/>
  </r>
  <r>
    <x v="0"/>
    <n v="5.6"/>
  </r>
  <r>
    <x v="0"/>
    <n v="7.5"/>
  </r>
  <r>
    <x v="0"/>
    <n v="6.8"/>
  </r>
  <r>
    <x v="0"/>
    <n v="6.8"/>
  </r>
  <r>
    <x v="0"/>
    <n v="6"/>
  </r>
  <r>
    <x v="0"/>
    <n v="7.3"/>
  </r>
  <r>
    <x v="0"/>
    <n v="6"/>
  </r>
  <r>
    <x v="0"/>
    <n v="7"/>
  </r>
  <r>
    <x v="0"/>
    <n v="5.0999999999999996"/>
  </r>
  <r>
    <x v="0"/>
    <n v="6.8"/>
  </r>
  <r>
    <x v="0"/>
    <n v="6.5"/>
  </r>
  <r>
    <x v="0"/>
    <n v="6.6"/>
  </r>
  <r>
    <x v="0"/>
    <n v="7.2"/>
  </r>
  <r>
    <x v="0"/>
    <n v="7"/>
  </r>
  <r>
    <x v="0"/>
    <n v="7"/>
  </r>
  <r>
    <x v="0"/>
    <n v="5.9"/>
  </r>
  <r>
    <x v="0"/>
    <n v="5.4"/>
  </r>
  <r>
    <x v="0"/>
    <n v="6.6"/>
  </r>
  <r>
    <x v="0"/>
    <n v="7"/>
  </r>
  <r>
    <x v="0"/>
    <n v="6.5"/>
  </r>
  <r>
    <x v="0"/>
    <n v="6.3"/>
  </r>
  <r>
    <x v="0"/>
    <n v="6.5"/>
  </r>
  <r>
    <x v="0"/>
    <n v="6.5"/>
  </r>
  <r>
    <x v="0"/>
    <n v="5.8"/>
  </r>
  <r>
    <x v="0"/>
    <n v="6.6"/>
  </r>
  <r>
    <x v="0"/>
    <n v="5.4"/>
  </r>
  <r>
    <x v="0"/>
    <n v="6.1"/>
  </r>
  <r>
    <x v="0"/>
    <n v="4"/>
  </r>
  <r>
    <x v="0"/>
    <n v="7.6"/>
  </r>
  <r>
    <x v="1"/>
    <n v="7.9"/>
  </r>
  <r>
    <x v="0"/>
    <n v="5.3"/>
  </r>
  <r>
    <x v="0"/>
    <n v="6.6"/>
  </r>
  <r>
    <x v="0"/>
    <n v="6.3"/>
  </r>
  <r>
    <x v="4"/>
    <n v="7.2"/>
  </r>
  <r>
    <x v="0"/>
    <n v="7"/>
  </r>
  <r>
    <x v="0"/>
    <n v="6.9"/>
  </r>
  <r>
    <x v="0"/>
    <n v="5.2"/>
  </r>
  <r>
    <x v="0"/>
    <n v="8.1"/>
  </r>
  <r>
    <x v="0"/>
    <n v="6.6"/>
  </r>
  <r>
    <x v="0"/>
    <n v="6.2"/>
  </r>
  <r>
    <x v="0"/>
    <n v="7.2"/>
  </r>
  <r>
    <x v="0"/>
    <n v="7.3"/>
  </r>
  <r>
    <x v="0"/>
    <n v="6.7"/>
  </r>
  <r>
    <x v="0"/>
    <n v="6.4"/>
  </r>
  <r>
    <x v="0"/>
    <n v="7.8"/>
  </r>
  <r>
    <x v="0"/>
    <n v="6.4"/>
  </r>
  <r>
    <x v="0"/>
    <n v="4.0999999999999996"/>
  </r>
  <r>
    <x v="0"/>
    <n v="4.0999999999999996"/>
  </r>
  <r>
    <x v="0"/>
    <n v="7.4"/>
  </r>
  <r>
    <x v="0"/>
    <n v="5.8"/>
  </r>
  <r>
    <x v="0"/>
    <n v="7.6"/>
  </r>
  <r>
    <x v="0"/>
    <n v="7.2"/>
  </r>
  <r>
    <x v="0"/>
    <n v="7.8"/>
  </r>
  <r>
    <x v="0"/>
    <n v="7.7"/>
  </r>
  <r>
    <x v="0"/>
    <n v="6.4"/>
  </r>
  <r>
    <x v="0"/>
    <n v="5.0999999999999996"/>
  </r>
  <r>
    <x v="0"/>
    <n v="5.5"/>
  </r>
  <r>
    <x v="0"/>
    <n v="7.4"/>
  </r>
  <r>
    <x v="0"/>
    <n v="6"/>
  </r>
  <r>
    <x v="0"/>
    <n v="7.5"/>
  </r>
  <r>
    <x v="0"/>
    <n v="7"/>
  </r>
  <r>
    <x v="0"/>
    <n v="7.5"/>
  </r>
  <r>
    <x v="0"/>
    <n v="7.3"/>
  </r>
  <r>
    <x v="0"/>
    <n v="5.7"/>
  </r>
  <r>
    <x v="0"/>
    <n v="7.3"/>
  </r>
  <r>
    <x v="0"/>
    <n v="7.2"/>
  </r>
  <r>
    <x v="0"/>
    <n v="5.9"/>
  </r>
  <r>
    <x v="0"/>
    <n v="7.8"/>
  </r>
  <r>
    <x v="0"/>
    <n v="7.7"/>
  </r>
  <r>
    <x v="0"/>
    <n v="8.1"/>
  </r>
  <r>
    <x v="0"/>
    <n v="6.6"/>
  </r>
  <r>
    <x v="0"/>
    <n v="7.1"/>
  </r>
  <r>
    <x v="0"/>
    <n v="5.9"/>
  </r>
  <r>
    <x v="0"/>
    <n v="8"/>
  </r>
  <r>
    <x v="0"/>
    <n v="4.5999999999999996"/>
  </r>
  <r>
    <x v="0"/>
    <n v="6.1"/>
  </r>
  <r>
    <x v="0"/>
    <n v="6.4"/>
  </r>
  <r>
    <x v="0"/>
    <n v="6"/>
  </r>
  <r>
    <x v="0"/>
    <n v="5.2"/>
  </r>
  <r>
    <x v="0"/>
    <n v="7.6"/>
  </r>
  <r>
    <x v="0"/>
    <n v="6.4"/>
  </r>
  <r>
    <x v="0"/>
    <n v="6.1"/>
  </r>
  <r>
    <x v="0"/>
    <n v="6.1"/>
  </r>
  <r>
    <x v="0"/>
    <n v="5.2"/>
  </r>
  <r>
    <x v="0"/>
    <n v="7.7"/>
  </r>
  <r>
    <x v="0"/>
    <n v="7.3"/>
  </r>
  <r>
    <x v="0"/>
    <n v="6.9"/>
  </r>
  <r>
    <x v="0"/>
    <n v="8.5"/>
  </r>
  <r>
    <x v="0"/>
    <n v="6.3"/>
  </r>
  <r>
    <x v="0"/>
    <n v="5.9"/>
  </r>
  <r>
    <x v="6"/>
    <n v="7.8"/>
  </r>
  <r>
    <x v="0"/>
    <n v="6.7"/>
  </r>
  <r>
    <x v="0"/>
    <n v="6.4"/>
  </r>
  <r>
    <x v="0"/>
    <n v="5.9"/>
  </r>
  <r>
    <x v="0"/>
    <n v="6.6"/>
  </r>
  <r>
    <x v="0"/>
    <n v="6.8"/>
  </r>
  <r>
    <x v="0"/>
    <n v="6.5"/>
  </r>
  <r>
    <x v="0"/>
    <n v="6.6"/>
  </r>
  <r>
    <x v="0"/>
    <n v="5.8"/>
  </r>
  <r>
    <x v="0"/>
    <n v="6.9"/>
  </r>
  <r>
    <x v="0"/>
    <n v="7.1"/>
  </r>
  <r>
    <x v="0"/>
    <n v="5.8"/>
  </r>
  <r>
    <x v="0"/>
    <n v="7.2"/>
  </r>
  <r>
    <x v="0"/>
    <n v="6"/>
  </r>
  <r>
    <x v="0"/>
    <n v="4.7"/>
  </r>
  <r>
    <x v="0"/>
    <n v="5.2"/>
  </r>
  <r>
    <x v="0"/>
    <n v="5.5"/>
  </r>
  <r>
    <x v="0"/>
    <n v="7"/>
  </r>
  <r>
    <x v="0"/>
    <n v="5.8"/>
  </r>
  <r>
    <x v="0"/>
    <n v="6.2"/>
  </r>
  <r>
    <x v="0"/>
    <n v="6.5"/>
  </r>
  <r>
    <x v="0"/>
    <n v="7.2"/>
  </r>
  <r>
    <x v="0"/>
    <n v="5.0999999999999996"/>
  </r>
  <r>
    <x v="0"/>
    <n v="4.7"/>
  </r>
  <r>
    <x v="0"/>
    <n v="5.9"/>
  </r>
  <r>
    <x v="0"/>
    <n v="5.8"/>
  </r>
  <r>
    <x v="0"/>
    <n v="7.2"/>
  </r>
  <r>
    <x v="0"/>
    <n v="6.2"/>
  </r>
  <r>
    <x v="0"/>
    <n v="5.7"/>
  </r>
  <r>
    <x v="0"/>
    <n v="6.1"/>
  </r>
  <r>
    <x v="0"/>
    <n v="6"/>
  </r>
  <r>
    <x v="0"/>
    <n v="6.9"/>
  </r>
  <r>
    <x v="0"/>
    <n v="6.5"/>
  </r>
  <r>
    <x v="0"/>
    <n v="5"/>
  </r>
  <r>
    <x v="0"/>
    <n v="5.7"/>
  </r>
  <r>
    <x v="0"/>
    <n v="7"/>
  </r>
  <r>
    <x v="0"/>
    <n v="5.0999999999999996"/>
  </r>
  <r>
    <x v="0"/>
    <n v="5.3"/>
  </r>
  <r>
    <x v="0"/>
    <n v="4.4000000000000004"/>
  </r>
  <r>
    <x v="0"/>
    <n v="4.7"/>
  </r>
  <r>
    <x v="0"/>
    <n v="6.7"/>
  </r>
  <r>
    <x v="0"/>
    <n v="6.7"/>
  </r>
  <r>
    <x v="0"/>
    <n v="5.7"/>
  </r>
  <r>
    <x v="0"/>
    <n v="7.4"/>
  </r>
  <r>
    <x v="0"/>
    <n v="6.1"/>
  </r>
  <r>
    <x v="0"/>
    <n v="6.4"/>
  </r>
  <r>
    <x v="0"/>
    <n v="6.2"/>
  </r>
  <r>
    <x v="0"/>
    <n v="6.2"/>
  </r>
  <r>
    <x v="0"/>
    <n v="5.9"/>
  </r>
  <r>
    <x v="0"/>
    <n v="4"/>
  </r>
  <r>
    <x v="0"/>
    <n v="6.2"/>
  </r>
  <r>
    <x v="0"/>
    <n v="4.5999999999999996"/>
  </r>
  <r>
    <x v="0"/>
    <n v="6.4"/>
  </r>
  <r>
    <x v="0"/>
    <n v="5.9"/>
  </r>
  <r>
    <x v="0"/>
    <n v="5.0999999999999996"/>
  </r>
  <r>
    <x v="0"/>
    <n v="7.6"/>
  </r>
  <r>
    <x v="0"/>
    <n v="4.2"/>
  </r>
  <r>
    <x v="0"/>
    <n v="7.8"/>
  </r>
  <r>
    <x v="0"/>
    <n v="5.8"/>
  </r>
  <r>
    <x v="0"/>
    <n v="5.9"/>
  </r>
  <r>
    <x v="4"/>
    <n v="8.4"/>
  </r>
  <r>
    <x v="0"/>
    <n v="4.8"/>
  </r>
  <r>
    <x v="0"/>
    <n v="6.2"/>
  </r>
  <r>
    <x v="0"/>
    <n v="6.5"/>
  </r>
  <r>
    <x v="0"/>
    <n v="6.3"/>
  </r>
  <r>
    <x v="0"/>
    <n v="3.3"/>
  </r>
  <r>
    <x v="0"/>
    <n v="5.9"/>
  </r>
  <r>
    <x v="0"/>
    <n v="5.8"/>
  </r>
  <r>
    <x v="0"/>
    <n v="4.7"/>
  </r>
  <r>
    <x v="0"/>
    <n v="4.0999999999999996"/>
  </r>
  <r>
    <x v="0"/>
    <n v="6.8"/>
  </r>
  <r>
    <x v="0"/>
    <n v="6.2"/>
  </r>
  <r>
    <x v="0"/>
    <n v="4.5"/>
  </r>
  <r>
    <x v="0"/>
    <n v="5.8"/>
  </r>
  <r>
    <x v="0"/>
    <n v="7.3"/>
  </r>
  <r>
    <x v="0"/>
    <n v="5.9"/>
  </r>
  <r>
    <x v="0"/>
    <n v="4.4000000000000004"/>
  </r>
  <r>
    <x v="0"/>
    <n v="5.8"/>
  </r>
  <r>
    <x v="0"/>
    <n v="5.0999999999999996"/>
  </r>
  <r>
    <x v="0"/>
    <n v="6.9"/>
  </r>
  <r>
    <x v="0"/>
    <n v="6.2"/>
  </r>
  <r>
    <x v="0"/>
    <n v="6.9"/>
  </r>
  <r>
    <x v="0"/>
    <n v="7.3"/>
  </r>
  <r>
    <x v="1"/>
    <n v="7.1"/>
  </r>
  <r>
    <x v="7"/>
    <n v="6"/>
  </r>
  <r>
    <x v="0"/>
    <n v="7"/>
  </r>
  <r>
    <x v="0"/>
    <n v="7.6"/>
  </r>
  <r>
    <x v="8"/>
    <n v="8.4"/>
  </r>
  <r>
    <x v="0"/>
    <n v="7.1"/>
  </r>
  <r>
    <x v="0"/>
    <n v="6.7"/>
  </r>
  <r>
    <x v="0"/>
    <n v="7"/>
  </r>
  <r>
    <x v="0"/>
    <n v="8"/>
  </r>
  <r>
    <x v="0"/>
    <n v="5.3"/>
  </r>
  <r>
    <x v="0"/>
    <n v="4.9000000000000004"/>
  </r>
  <r>
    <x v="0"/>
    <n v="6.4"/>
  </r>
  <r>
    <x v="1"/>
    <n v="7.4"/>
  </r>
  <r>
    <x v="0"/>
    <n v="6.1"/>
  </r>
  <r>
    <x v="0"/>
    <n v="6.5"/>
  </r>
  <r>
    <x v="0"/>
    <n v="5.7"/>
  </r>
  <r>
    <x v="0"/>
    <n v="5.0999999999999996"/>
  </r>
  <r>
    <x v="0"/>
    <n v="6.6"/>
  </r>
  <r>
    <x v="1"/>
    <n v="6.5"/>
  </r>
  <r>
    <x v="0"/>
    <n v="6.9"/>
  </r>
  <r>
    <x v="0"/>
    <n v="7.6"/>
  </r>
  <r>
    <x v="0"/>
    <n v="5.6"/>
  </r>
  <r>
    <x v="0"/>
    <n v="6.2"/>
  </r>
  <r>
    <x v="0"/>
    <n v="4.4000000000000004"/>
  </r>
  <r>
    <x v="0"/>
    <n v="5.6"/>
  </r>
  <r>
    <x v="0"/>
    <n v="5.5"/>
  </r>
  <r>
    <x v="0"/>
    <n v="6.7"/>
  </r>
  <r>
    <x v="0"/>
    <n v="6.1"/>
  </r>
  <r>
    <x v="0"/>
    <n v="6.2"/>
  </r>
  <r>
    <x v="0"/>
    <n v="7.3"/>
  </r>
  <r>
    <x v="0"/>
    <n v="6.6"/>
  </r>
  <r>
    <x v="0"/>
    <n v="8.1999999999999993"/>
  </r>
  <r>
    <x v="0"/>
    <n v="6.4"/>
  </r>
  <r>
    <x v="0"/>
    <n v="6.4"/>
  </r>
  <r>
    <x v="0"/>
    <n v="5.2"/>
  </r>
  <r>
    <x v="0"/>
    <n v="6.5"/>
  </r>
  <r>
    <x v="0"/>
    <n v="7.1"/>
  </r>
  <r>
    <x v="0"/>
    <n v="7.3"/>
  </r>
  <r>
    <x v="0"/>
    <n v="5.2"/>
  </r>
  <r>
    <x v="0"/>
    <n v="7.7"/>
  </r>
  <r>
    <x v="0"/>
    <n v="7.6"/>
  </r>
  <r>
    <x v="0"/>
    <n v="5.7"/>
  </r>
  <r>
    <x v="0"/>
    <n v="7"/>
  </r>
  <r>
    <x v="0"/>
    <n v="6"/>
  </r>
  <r>
    <x v="0"/>
    <n v="8.1"/>
  </r>
  <r>
    <x v="0"/>
    <n v="8"/>
  </r>
  <r>
    <x v="0"/>
    <n v="5.6"/>
  </r>
  <r>
    <x v="0"/>
    <n v="6.1"/>
  </r>
  <r>
    <x v="0"/>
    <n v="6.9"/>
  </r>
  <r>
    <x v="0"/>
    <n v="5.2"/>
  </r>
  <r>
    <x v="0"/>
    <n v="7"/>
  </r>
  <r>
    <x v="0"/>
    <n v="6.3"/>
  </r>
  <r>
    <x v="0"/>
    <n v="7"/>
  </r>
  <r>
    <x v="0"/>
    <n v="6.9"/>
  </r>
  <r>
    <x v="0"/>
    <n v="6.2"/>
  </r>
  <r>
    <x v="0"/>
    <n v="6.4"/>
  </r>
  <r>
    <x v="0"/>
    <n v="6.4"/>
  </r>
  <r>
    <x v="0"/>
    <n v="5.7"/>
  </r>
  <r>
    <x v="0"/>
    <n v="6.1"/>
  </r>
  <r>
    <x v="0"/>
    <n v="5.4"/>
  </r>
  <r>
    <x v="0"/>
    <n v="6.7"/>
  </r>
  <r>
    <x v="0"/>
    <n v="6.8"/>
  </r>
  <r>
    <x v="0"/>
    <n v="6"/>
  </r>
  <r>
    <x v="0"/>
    <n v="7.8"/>
  </r>
  <r>
    <x v="0"/>
    <n v="5.3"/>
  </r>
  <r>
    <x v="0"/>
    <n v="4.5"/>
  </r>
  <r>
    <x v="0"/>
    <n v="5.4"/>
  </r>
  <r>
    <x v="0"/>
    <n v="7.8"/>
  </r>
  <r>
    <x v="9"/>
    <n v="7.2"/>
  </r>
  <r>
    <x v="0"/>
    <n v="6.6"/>
  </r>
  <r>
    <x v="0"/>
    <n v="7.6"/>
  </r>
  <r>
    <x v="0"/>
    <n v="5.9"/>
  </r>
  <r>
    <x v="0"/>
    <n v="6.7"/>
  </r>
  <r>
    <x v="0"/>
    <n v="7.7"/>
  </r>
  <r>
    <x v="0"/>
    <n v="5.4"/>
  </r>
  <r>
    <x v="0"/>
    <n v="6.9"/>
  </r>
  <r>
    <x v="0"/>
    <n v="7.7"/>
  </r>
  <r>
    <x v="0"/>
    <n v="6.8"/>
  </r>
  <r>
    <x v="0"/>
    <n v="6.4"/>
  </r>
  <r>
    <x v="0"/>
    <n v="5.7"/>
  </r>
  <r>
    <x v="0"/>
    <n v="7.3"/>
  </r>
  <r>
    <x v="0"/>
    <n v="6.8"/>
  </r>
  <r>
    <x v="0"/>
    <n v="6.3"/>
  </r>
  <r>
    <x v="0"/>
    <n v="5.9"/>
  </r>
  <r>
    <x v="0"/>
    <n v="7.4"/>
  </r>
  <r>
    <x v="0"/>
    <n v="8.3000000000000007"/>
  </r>
  <r>
    <x v="0"/>
    <n v="6.2"/>
  </r>
  <r>
    <x v="0"/>
    <n v="6.3"/>
  </r>
  <r>
    <x v="0"/>
    <n v="5.8"/>
  </r>
  <r>
    <x v="0"/>
    <n v="7.5"/>
  </r>
  <r>
    <x v="0"/>
    <n v="6.3"/>
  </r>
  <r>
    <x v="0"/>
    <n v="6.4"/>
  </r>
  <r>
    <x v="0"/>
    <n v="7.2"/>
  </r>
  <r>
    <x v="0"/>
    <n v="6.3"/>
  </r>
  <r>
    <x v="0"/>
    <n v="6.9"/>
  </r>
  <r>
    <x v="0"/>
    <n v="6.6"/>
  </r>
  <r>
    <x v="0"/>
    <n v="6"/>
  </r>
  <r>
    <x v="0"/>
    <n v="7.5"/>
  </r>
  <r>
    <x v="0"/>
    <n v="7.7"/>
  </r>
  <r>
    <x v="0"/>
    <n v="6.2"/>
  </r>
  <r>
    <x v="0"/>
    <n v="5.4"/>
  </r>
  <r>
    <x v="0"/>
    <n v="6.6"/>
  </r>
  <r>
    <x v="0"/>
    <n v="5.3"/>
  </r>
  <r>
    <x v="0"/>
    <n v="5.6"/>
  </r>
  <r>
    <x v="0"/>
    <n v="5.9"/>
  </r>
  <r>
    <x v="0"/>
    <n v="7.8"/>
  </r>
  <r>
    <x v="0"/>
    <n v="6.7"/>
  </r>
  <r>
    <x v="0"/>
    <n v="7.4"/>
  </r>
  <r>
    <x v="0"/>
    <n v="6.2"/>
  </r>
  <r>
    <x v="0"/>
    <n v="5.4"/>
  </r>
  <r>
    <x v="0"/>
    <n v="6.7"/>
  </r>
  <r>
    <x v="0"/>
    <n v="5.3"/>
  </r>
  <r>
    <x v="0"/>
    <n v="5.9"/>
  </r>
  <r>
    <x v="0"/>
    <n v="4.8"/>
  </r>
  <r>
    <x v="0"/>
    <n v="3.8"/>
  </r>
  <r>
    <x v="0"/>
    <n v="8.5"/>
  </r>
  <r>
    <x v="0"/>
    <n v="6.8"/>
  </r>
  <r>
    <x v="0"/>
    <n v="5.3"/>
  </r>
  <r>
    <x v="0"/>
    <n v="7.3"/>
  </r>
  <r>
    <x v="0"/>
    <n v="6.6"/>
  </r>
  <r>
    <x v="0"/>
    <n v="6.2"/>
  </r>
  <r>
    <x v="0"/>
    <n v="5.2"/>
  </r>
  <r>
    <x v="0"/>
    <n v="6.2"/>
  </r>
  <r>
    <x v="0"/>
    <n v="6.2"/>
  </r>
  <r>
    <x v="0"/>
    <n v="6.6"/>
  </r>
  <r>
    <x v="0"/>
    <n v="6.2"/>
  </r>
  <r>
    <x v="0"/>
    <n v="5.0999999999999996"/>
  </r>
  <r>
    <x v="0"/>
    <n v="6.6"/>
  </r>
  <r>
    <x v="0"/>
    <n v="6.1"/>
  </r>
  <r>
    <x v="0"/>
    <n v="6.6"/>
  </r>
  <r>
    <x v="0"/>
    <n v="5.9"/>
  </r>
  <r>
    <x v="0"/>
    <n v="6.3"/>
  </r>
  <r>
    <x v="0"/>
    <n v="7.1"/>
  </r>
  <r>
    <x v="0"/>
    <n v="5"/>
  </r>
  <r>
    <x v="0"/>
    <n v="5.6"/>
  </r>
  <r>
    <x v="0"/>
    <n v="7.4"/>
  </r>
  <r>
    <x v="0"/>
    <n v="4.5"/>
  </r>
  <r>
    <x v="0"/>
    <n v="6.2"/>
  </r>
  <r>
    <x v="0"/>
    <n v="5"/>
  </r>
  <r>
    <x v="0"/>
    <n v="6.5"/>
  </r>
  <r>
    <x v="0"/>
    <n v="5.0999999999999996"/>
  </r>
  <r>
    <x v="0"/>
    <n v="6.5"/>
  </r>
  <r>
    <x v="0"/>
    <n v="6.2"/>
  </r>
  <r>
    <x v="0"/>
    <n v="6.3"/>
  </r>
  <r>
    <x v="0"/>
    <n v="3.8"/>
  </r>
  <r>
    <x v="0"/>
    <n v="6.2"/>
  </r>
  <r>
    <x v="0"/>
    <n v="5.7"/>
  </r>
  <r>
    <x v="0"/>
    <n v="6.7"/>
  </r>
  <r>
    <x v="0"/>
    <n v="6.8"/>
  </r>
  <r>
    <x v="0"/>
    <n v="6"/>
  </r>
  <r>
    <x v="0"/>
    <n v="7.3"/>
  </r>
  <r>
    <x v="0"/>
    <n v="5.5"/>
  </r>
  <r>
    <x v="0"/>
    <n v="6.7"/>
  </r>
  <r>
    <x v="0"/>
    <n v="4.8"/>
  </r>
  <r>
    <x v="0"/>
    <n v="5.7"/>
  </r>
  <r>
    <x v="0"/>
    <n v="5.0999999999999996"/>
  </r>
  <r>
    <x v="0"/>
    <n v="6"/>
  </r>
  <r>
    <x v="0"/>
    <n v="4.2"/>
  </r>
  <r>
    <x v="0"/>
    <n v="7.4"/>
  </r>
  <r>
    <x v="0"/>
    <n v="4.5999999999999996"/>
  </r>
  <r>
    <x v="0"/>
    <n v="6.9"/>
  </r>
  <r>
    <x v="0"/>
    <n v="6.9"/>
  </r>
  <r>
    <x v="0"/>
    <n v="8"/>
  </r>
  <r>
    <x v="0"/>
    <n v="6.4"/>
  </r>
  <r>
    <x v="0"/>
    <n v="6.3"/>
  </r>
  <r>
    <x v="0"/>
    <n v="6.8"/>
  </r>
  <r>
    <x v="0"/>
    <n v="6.8"/>
  </r>
  <r>
    <x v="0"/>
    <n v="5.4"/>
  </r>
  <r>
    <x v="0"/>
    <n v="7.2"/>
  </r>
  <r>
    <x v="0"/>
    <n v="7.3"/>
  </r>
  <r>
    <x v="0"/>
    <n v="5.2"/>
  </r>
  <r>
    <x v="0"/>
    <n v="5.5"/>
  </r>
  <r>
    <x v="10"/>
    <n v="7.7"/>
  </r>
  <r>
    <x v="0"/>
    <n v="7.1"/>
  </r>
  <r>
    <x v="0"/>
    <n v="5.3"/>
  </r>
  <r>
    <x v="0"/>
    <n v="5.6"/>
  </r>
  <r>
    <x v="0"/>
    <n v="5.7"/>
  </r>
  <r>
    <x v="0"/>
    <n v="7.1"/>
  </r>
  <r>
    <x v="0"/>
    <n v="7.6"/>
  </r>
  <r>
    <x v="0"/>
    <n v="5.5"/>
  </r>
  <r>
    <x v="0"/>
    <n v="5.0999999999999996"/>
  </r>
  <r>
    <x v="0"/>
    <n v="6.3"/>
  </r>
  <r>
    <x v="0"/>
    <n v="4.9000000000000004"/>
  </r>
  <r>
    <x v="0"/>
    <n v="6.5"/>
  </r>
  <r>
    <x v="0"/>
    <n v="5.6"/>
  </r>
  <r>
    <x v="0"/>
    <n v="5.3"/>
  </r>
  <r>
    <x v="0"/>
    <n v="6.5"/>
  </r>
  <r>
    <x v="0"/>
    <n v="6.8"/>
  </r>
  <r>
    <x v="0"/>
    <n v="6.5"/>
  </r>
  <r>
    <x v="0"/>
    <n v="6"/>
  </r>
  <r>
    <x v="0"/>
    <n v="8.4"/>
  </r>
  <r>
    <x v="0"/>
    <n v="6"/>
  </r>
  <r>
    <x v="0"/>
    <n v="7.6"/>
  </r>
  <r>
    <x v="0"/>
    <n v="6.9"/>
  </r>
  <r>
    <x v="0"/>
    <n v="6.4"/>
  </r>
  <r>
    <x v="0"/>
    <n v="5.0999999999999996"/>
  </r>
  <r>
    <x v="0"/>
    <n v="7"/>
  </r>
  <r>
    <x v="0"/>
    <n v="5.7"/>
  </r>
  <r>
    <x v="0"/>
    <n v="6.8"/>
  </r>
  <r>
    <x v="0"/>
    <n v="6.7"/>
  </r>
  <r>
    <x v="0"/>
    <n v="6.2"/>
  </r>
  <r>
    <x v="0"/>
    <n v="7.2"/>
  </r>
  <r>
    <x v="0"/>
    <n v="6.2"/>
  </r>
  <r>
    <x v="0"/>
    <n v="5.6"/>
  </r>
  <r>
    <x v="0"/>
    <n v="4.4000000000000004"/>
  </r>
  <r>
    <x v="0"/>
    <n v="7.5"/>
  </r>
  <r>
    <x v="0"/>
    <n v="7.1"/>
  </r>
  <r>
    <x v="0"/>
    <n v="6.4"/>
  </r>
  <r>
    <x v="0"/>
    <n v="7.1"/>
  </r>
  <r>
    <x v="0"/>
    <n v="6.9"/>
  </r>
  <r>
    <x v="0"/>
    <n v="7.5"/>
  </r>
  <r>
    <x v="0"/>
    <n v="6.3"/>
  </r>
  <r>
    <x v="0"/>
    <n v="6.4"/>
  </r>
  <r>
    <x v="0"/>
    <n v="5.9"/>
  </r>
  <r>
    <x v="0"/>
    <n v="6.8"/>
  </r>
  <r>
    <x v="0"/>
    <n v="6.3"/>
  </r>
  <r>
    <x v="0"/>
    <n v="3.6"/>
  </r>
  <r>
    <x v="0"/>
    <n v="5.3"/>
  </r>
  <r>
    <x v="0"/>
    <n v="5.9"/>
  </r>
  <r>
    <x v="0"/>
    <n v="6.9"/>
  </r>
  <r>
    <x v="0"/>
    <n v="6.9"/>
  </r>
  <r>
    <x v="0"/>
    <n v="6.1"/>
  </r>
  <r>
    <x v="0"/>
    <n v="8.5"/>
  </r>
  <r>
    <x v="0"/>
    <n v="6.3"/>
  </r>
  <r>
    <x v="0"/>
    <n v="7.3"/>
  </r>
  <r>
    <x v="0"/>
    <n v="6.3"/>
  </r>
  <r>
    <x v="0"/>
    <n v="7.2"/>
  </r>
  <r>
    <x v="0"/>
    <n v="7.3"/>
  </r>
  <r>
    <x v="0"/>
    <n v="6.3"/>
  </r>
  <r>
    <x v="0"/>
    <n v="8.1"/>
  </r>
  <r>
    <x v="0"/>
    <n v="6.9"/>
  </r>
  <r>
    <x v="0"/>
    <n v="6.3"/>
  </r>
  <r>
    <x v="0"/>
    <n v="7.3"/>
  </r>
  <r>
    <x v="0"/>
    <n v="5.5"/>
  </r>
  <r>
    <x v="0"/>
    <n v="6.1"/>
  </r>
  <r>
    <x v="0"/>
    <n v="6.9"/>
  </r>
  <r>
    <x v="0"/>
    <n v="7.2"/>
  </r>
  <r>
    <x v="0"/>
    <n v="6.4"/>
  </r>
  <r>
    <x v="0"/>
    <n v="6.4"/>
  </r>
  <r>
    <x v="0"/>
    <n v="8.3000000000000007"/>
  </r>
  <r>
    <x v="0"/>
    <n v="7.2"/>
  </r>
  <r>
    <x v="0"/>
    <n v="6.8"/>
  </r>
  <r>
    <x v="0"/>
    <n v="6.5"/>
  </r>
  <r>
    <x v="0"/>
    <n v="7.8"/>
  </r>
  <r>
    <x v="0"/>
    <n v="7.6"/>
  </r>
  <r>
    <x v="0"/>
    <n v="7.2"/>
  </r>
  <r>
    <x v="0"/>
    <n v="6.7"/>
  </r>
  <r>
    <x v="0"/>
    <n v="6.8"/>
  </r>
  <r>
    <x v="0"/>
    <n v="6.3"/>
  </r>
  <r>
    <x v="0"/>
    <n v="6.2"/>
  </r>
  <r>
    <x v="0"/>
    <n v="6.2"/>
  </r>
  <r>
    <x v="0"/>
    <n v="8.6"/>
  </r>
  <r>
    <x v="0"/>
    <n v="8"/>
  </r>
  <r>
    <x v="0"/>
    <n v="7"/>
  </r>
  <r>
    <x v="0"/>
    <n v="8"/>
  </r>
  <r>
    <x v="0"/>
    <n v="8.1"/>
  </r>
  <r>
    <x v="0"/>
    <n v="6.7"/>
  </r>
  <r>
    <x v="0"/>
    <n v="7.9"/>
  </r>
  <r>
    <x v="0"/>
    <n v="6.1"/>
  </r>
  <r>
    <x v="0"/>
    <n v="4.2"/>
  </r>
  <r>
    <x v="0"/>
    <n v="6.1"/>
  </r>
  <r>
    <x v="0"/>
    <n v="6.6"/>
  </r>
  <r>
    <x v="0"/>
    <n v="7.5"/>
  </r>
  <r>
    <x v="0"/>
    <n v="7.4"/>
  </r>
  <r>
    <x v="0"/>
    <n v="7.2"/>
  </r>
  <r>
    <x v="0"/>
    <n v="6.9"/>
  </r>
  <r>
    <x v="0"/>
    <n v="7.4"/>
  </r>
  <r>
    <x v="0"/>
    <n v="5.4"/>
  </r>
  <r>
    <x v="0"/>
    <n v="6.8"/>
  </r>
  <r>
    <x v="0"/>
    <n v="6.3"/>
  </r>
  <r>
    <x v="0"/>
    <n v="7.2"/>
  </r>
  <r>
    <x v="0"/>
    <n v="6.9"/>
  </r>
  <r>
    <x v="0"/>
    <n v="6"/>
  </r>
  <r>
    <x v="0"/>
    <n v="5.9"/>
  </r>
  <r>
    <x v="0"/>
    <n v="5.4"/>
  </r>
  <r>
    <x v="0"/>
    <n v="5.9"/>
  </r>
  <r>
    <x v="0"/>
    <n v="6.1"/>
  </r>
  <r>
    <x v="0"/>
    <n v="7.7"/>
  </r>
  <r>
    <x v="0"/>
    <n v="5.8"/>
  </r>
  <r>
    <x v="0"/>
    <n v="7.6"/>
  </r>
  <r>
    <x v="0"/>
    <n v="6.1"/>
  </r>
  <r>
    <x v="0"/>
    <n v="5.4"/>
  </r>
  <r>
    <x v="0"/>
    <n v="5.0999999999999996"/>
  </r>
  <r>
    <x v="0"/>
    <n v="6.4"/>
  </r>
  <r>
    <x v="0"/>
    <n v="6.3"/>
  </r>
  <r>
    <x v="0"/>
    <n v="7.5"/>
  </r>
  <r>
    <x v="0"/>
    <n v="7.1"/>
  </r>
  <r>
    <x v="0"/>
    <n v="7.8"/>
  </r>
  <r>
    <x v="0"/>
    <n v="6.5"/>
  </r>
  <r>
    <x v="0"/>
    <n v="6.6"/>
  </r>
  <r>
    <x v="0"/>
    <n v="7.4"/>
  </r>
  <r>
    <x v="0"/>
    <n v="7.6"/>
  </r>
  <r>
    <x v="0"/>
    <n v="7.5"/>
  </r>
  <r>
    <x v="0"/>
    <n v="6.6"/>
  </r>
  <r>
    <x v="0"/>
    <n v="7.2"/>
  </r>
  <r>
    <x v="0"/>
    <n v="7.6"/>
  </r>
  <r>
    <x v="0"/>
    <n v="6.2"/>
  </r>
  <r>
    <x v="0"/>
    <n v="5.6"/>
  </r>
  <r>
    <x v="0"/>
    <n v="7.6"/>
  </r>
  <r>
    <x v="0"/>
    <n v="6.6"/>
  </r>
  <r>
    <x v="0"/>
    <n v="7"/>
  </r>
  <r>
    <x v="0"/>
    <n v="2.7"/>
  </r>
  <r>
    <x v="0"/>
    <n v="7.6"/>
  </r>
  <r>
    <x v="0"/>
    <n v="6.6"/>
  </r>
  <r>
    <x v="0"/>
    <n v="6.9"/>
  </r>
  <r>
    <x v="0"/>
    <n v="6.8"/>
  </r>
  <r>
    <x v="0"/>
    <n v="3.7"/>
  </r>
  <r>
    <x v="0"/>
    <n v="6.1"/>
  </r>
  <r>
    <x v="0"/>
    <n v="5.9"/>
  </r>
  <r>
    <x v="0"/>
    <n v="6.7"/>
  </r>
  <r>
    <x v="0"/>
    <n v="6.9"/>
  </r>
  <r>
    <x v="0"/>
    <n v="5.5"/>
  </r>
  <r>
    <x v="0"/>
    <n v="7.1"/>
  </r>
  <r>
    <x v="0"/>
    <n v="7.1"/>
  </r>
  <r>
    <x v="0"/>
    <n v="7.3"/>
  </r>
  <r>
    <x v="0"/>
    <n v="3.4"/>
  </r>
  <r>
    <x v="0"/>
    <n v="6.8"/>
  </r>
  <r>
    <x v="0"/>
    <n v="6.9"/>
  </r>
  <r>
    <x v="0"/>
    <n v="7"/>
  </r>
  <r>
    <x v="0"/>
    <n v="5.5"/>
  </r>
  <r>
    <x v="0"/>
    <n v="5.0999999999999996"/>
  </r>
  <r>
    <x v="0"/>
    <n v="6.2"/>
  </r>
  <r>
    <x v="0"/>
    <n v="5.9"/>
  </r>
  <r>
    <x v="0"/>
    <n v="5.2"/>
  </r>
  <r>
    <x v="0"/>
    <n v="6.2"/>
  </r>
  <r>
    <x v="0"/>
    <n v="5.5"/>
  </r>
  <r>
    <x v="0"/>
    <n v="7.4"/>
  </r>
  <r>
    <x v="0"/>
    <n v="4.4000000000000004"/>
  </r>
  <r>
    <x v="0"/>
    <n v="6.3"/>
  </r>
  <r>
    <x v="0"/>
    <n v="6.1"/>
  </r>
  <r>
    <x v="0"/>
    <n v="5.3"/>
  </r>
  <r>
    <x v="0"/>
    <n v="5.4"/>
  </r>
  <r>
    <x v="0"/>
    <n v="6.7"/>
  </r>
  <r>
    <x v="0"/>
    <n v="5.9"/>
  </r>
  <r>
    <x v="0"/>
    <n v="7.3"/>
  </r>
  <r>
    <x v="0"/>
    <n v="5.5"/>
  </r>
  <r>
    <x v="0"/>
    <n v="5.8"/>
  </r>
  <r>
    <x v="0"/>
    <n v="4.5999999999999996"/>
  </r>
  <r>
    <x v="0"/>
    <n v="6.7"/>
  </r>
  <r>
    <x v="0"/>
    <n v="5.0999999999999996"/>
  </r>
  <r>
    <x v="0"/>
    <n v="5.6"/>
  </r>
  <r>
    <x v="0"/>
    <n v="7"/>
  </r>
  <r>
    <x v="0"/>
    <n v="6.4"/>
  </r>
  <r>
    <x v="0"/>
    <n v="6.7"/>
  </r>
  <r>
    <x v="0"/>
    <n v="4.0999999999999996"/>
  </r>
  <r>
    <x v="0"/>
    <n v="5.5"/>
  </r>
  <r>
    <x v="0"/>
    <n v="2.7"/>
  </r>
  <r>
    <x v="0"/>
    <n v="6.4"/>
  </r>
  <r>
    <x v="0"/>
    <n v="4.8"/>
  </r>
  <r>
    <x v="0"/>
    <n v="6.1"/>
  </r>
  <r>
    <x v="0"/>
    <n v="4.8"/>
  </r>
  <r>
    <x v="0"/>
    <n v="7"/>
  </r>
  <r>
    <x v="0"/>
    <n v="6.8"/>
  </r>
  <r>
    <x v="0"/>
    <n v="5.6"/>
  </r>
  <r>
    <x v="0"/>
    <n v="6.1"/>
  </r>
  <r>
    <x v="0"/>
    <n v="7.9"/>
  </r>
  <r>
    <x v="0"/>
    <n v="8.4"/>
  </r>
  <r>
    <x v="0"/>
    <n v="6.5"/>
  </r>
  <r>
    <x v="0"/>
    <n v="7.1"/>
  </r>
  <r>
    <x v="0"/>
    <n v="6.6"/>
  </r>
  <r>
    <x v="0"/>
    <n v="7"/>
  </r>
  <r>
    <x v="1"/>
    <n v="5.6"/>
  </r>
  <r>
    <x v="0"/>
    <n v="4.8"/>
  </r>
  <r>
    <x v="0"/>
    <n v="7.5"/>
  </r>
  <r>
    <x v="1"/>
    <n v="6"/>
  </r>
  <r>
    <x v="0"/>
    <n v="6.8"/>
  </r>
  <r>
    <x v="0"/>
    <n v="6.5"/>
  </r>
  <r>
    <x v="0"/>
    <n v="7.9"/>
  </r>
  <r>
    <x v="0"/>
    <n v="6.4"/>
  </r>
  <r>
    <x v="0"/>
    <n v="5.8"/>
  </r>
  <r>
    <x v="0"/>
    <n v="7.7"/>
  </r>
  <r>
    <x v="0"/>
    <n v="5.3"/>
  </r>
  <r>
    <x v="0"/>
    <n v="5.3"/>
  </r>
  <r>
    <x v="0"/>
    <n v="7.5"/>
  </r>
  <r>
    <x v="0"/>
    <n v="6.9"/>
  </r>
  <r>
    <x v="0"/>
    <n v="4.9000000000000004"/>
  </r>
  <r>
    <x v="0"/>
    <n v="7.1"/>
  </r>
  <r>
    <x v="0"/>
    <n v="8"/>
  </r>
  <r>
    <x v="0"/>
    <n v="7.9"/>
  </r>
  <r>
    <x v="0"/>
    <n v="7.6"/>
  </r>
  <r>
    <x v="0"/>
    <n v="5.9"/>
  </r>
  <r>
    <x v="0"/>
    <n v="6.3"/>
  </r>
  <r>
    <x v="0"/>
    <n v="6.4"/>
  </r>
  <r>
    <x v="0"/>
    <n v="8.1999999999999993"/>
  </r>
  <r>
    <x v="0"/>
    <n v="6.9"/>
  </r>
  <r>
    <x v="0"/>
    <n v="7.8"/>
  </r>
  <r>
    <x v="0"/>
    <n v="6.7"/>
  </r>
  <r>
    <x v="0"/>
    <n v="7.5"/>
  </r>
  <r>
    <x v="0"/>
    <n v="7.4"/>
  </r>
  <r>
    <x v="0"/>
    <n v="5.2"/>
  </r>
  <r>
    <x v="0"/>
    <n v="7.6"/>
  </r>
  <r>
    <x v="0"/>
    <n v="7.3"/>
  </r>
  <r>
    <x v="0"/>
    <n v="6.6"/>
  </r>
  <r>
    <x v="0"/>
    <n v="6.8"/>
  </r>
  <r>
    <x v="0"/>
    <n v="6.9"/>
  </r>
  <r>
    <x v="0"/>
    <n v="5.8"/>
  </r>
  <r>
    <x v="0"/>
    <n v="6.6"/>
  </r>
  <r>
    <x v="0"/>
    <n v="6.7"/>
  </r>
  <r>
    <x v="0"/>
    <n v="6.7"/>
  </r>
  <r>
    <x v="0"/>
    <n v="6.3"/>
  </r>
  <r>
    <x v="0"/>
    <n v="7.7"/>
  </r>
  <r>
    <x v="0"/>
    <n v="6.1"/>
  </r>
  <r>
    <x v="0"/>
    <n v="4.9000000000000004"/>
  </r>
  <r>
    <x v="0"/>
    <n v="6.2"/>
  </r>
  <r>
    <x v="0"/>
    <n v="7.8"/>
  </r>
  <r>
    <x v="0"/>
    <n v="8.1999999999999993"/>
  </r>
  <r>
    <x v="0"/>
    <n v="6.9"/>
  </r>
  <r>
    <x v="0"/>
    <n v="6.2"/>
  </r>
  <r>
    <x v="0"/>
    <n v="6.9"/>
  </r>
  <r>
    <x v="0"/>
    <n v="4.8"/>
  </r>
  <r>
    <x v="0"/>
    <n v="8"/>
  </r>
  <r>
    <x v="0"/>
    <n v="5.3"/>
  </r>
  <r>
    <x v="0"/>
    <n v="6.7"/>
  </r>
  <r>
    <x v="0"/>
    <n v="5.4"/>
  </r>
  <r>
    <x v="0"/>
    <n v="5.4"/>
  </r>
  <r>
    <x v="0"/>
    <n v="4.9000000000000004"/>
  </r>
  <r>
    <x v="0"/>
    <n v="6.1"/>
  </r>
  <r>
    <x v="0"/>
    <n v="5.8"/>
  </r>
  <r>
    <x v="0"/>
    <n v="7"/>
  </r>
  <r>
    <x v="0"/>
    <n v="6.5"/>
  </r>
  <r>
    <x v="0"/>
    <n v="6.6"/>
  </r>
  <r>
    <x v="0"/>
    <n v="5.7"/>
  </r>
  <r>
    <x v="0"/>
    <n v="6.6"/>
  </r>
  <r>
    <x v="0"/>
    <n v="7"/>
  </r>
  <r>
    <x v="0"/>
    <n v="7.4"/>
  </r>
  <r>
    <x v="0"/>
    <n v="5.3"/>
  </r>
  <r>
    <x v="0"/>
    <n v="7.4"/>
  </r>
  <r>
    <x v="0"/>
    <n v="7.4"/>
  </r>
  <r>
    <x v="0"/>
    <n v="6.8"/>
  </r>
  <r>
    <x v="0"/>
    <n v="7.2"/>
  </r>
  <r>
    <x v="0"/>
    <n v="6"/>
  </r>
  <r>
    <x v="0"/>
    <n v="7.8"/>
  </r>
  <r>
    <x v="0"/>
    <n v="6.6"/>
  </r>
  <r>
    <x v="0"/>
    <n v="7.9"/>
  </r>
  <r>
    <x v="0"/>
    <n v="5.7"/>
  </r>
  <r>
    <x v="0"/>
    <n v="7.1"/>
  </r>
  <r>
    <x v="0"/>
    <n v="5.6"/>
  </r>
  <r>
    <x v="0"/>
    <n v="7.8"/>
  </r>
  <r>
    <x v="0"/>
    <n v="7.9"/>
  </r>
  <r>
    <x v="0"/>
    <n v="6.9"/>
  </r>
  <r>
    <x v="0"/>
    <n v="7.7"/>
  </r>
  <r>
    <x v="0"/>
    <n v="6.9"/>
  </r>
  <r>
    <x v="0"/>
    <n v="6"/>
  </r>
  <r>
    <x v="0"/>
    <n v="6.2"/>
  </r>
  <r>
    <x v="0"/>
    <n v="5.9"/>
  </r>
  <r>
    <x v="0"/>
    <n v="6.8"/>
  </r>
  <r>
    <x v="0"/>
    <n v="3.6"/>
  </r>
  <r>
    <x v="0"/>
    <n v="6.7"/>
  </r>
  <r>
    <x v="0"/>
    <n v="6.3"/>
  </r>
  <r>
    <x v="0"/>
    <n v="6.4"/>
  </r>
  <r>
    <x v="0"/>
    <n v="6.4"/>
  </r>
  <r>
    <x v="0"/>
    <n v="5.7"/>
  </r>
  <r>
    <x v="0"/>
    <n v="6.2"/>
  </r>
  <r>
    <x v="0"/>
    <n v="5.2"/>
  </r>
  <r>
    <x v="0"/>
    <n v="6.1"/>
  </r>
  <r>
    <x v="0"/>
    <n v="7.1"/>
  </r>
  <r>
    <x v="0"/>
    <n v="7.2"/>
  </r>
  <r>
    <x v="0"/>
    <n v="6.5"/>
  </r>
  <r>
    <x v="0"/>
    <n v="6"/>
  </r>
  <r>
    <x v="0"/>
    <n v="7"/>
  </r>
  <r>
    <x v="0"/>
    <n v="7"/>
  </r>
  <r>
    <x v="0"/>
    <n v="7.5"/>
  </r>
  <r>
    <x v="0"/>
    <n v="6.6"/>
  </r>
  <r>
    <x v="0"/>
    <n v="7.4"/>
  </r>
  <r>
    <x v="0"/>
    <n v="6.5"/>
  </r>
  <r>
    <x v="0"/>
    <n v="6.2"/>
  </r>
  <r>
    <x v="0"/>
    <n v="7.8"/>
  </r>
  <r>
    <x v="0"/>
    <n v="5.2"/>
  </r>
  <r>
    <x v="0"/>
    <n v="6.5"/>
  </r>
  <r>
    <x v="0"/>
    <n v="6.5"/>
  </r>
  <r>
    <x v="0"/>
    <n v="5.2"/>
  </r>
  <r>
    <x v="0"/>
    <n v="7.2"/>
  </r>
  <r>
    <x v="0"/>
    <n v="7.1"/>
  </r>
  <r>
    <x v="0"/>
    <n v="4.5"/>
  </r>
  <r>
    <x v="0"/>
    <n v="5.7"/>
  </r>
  <r>
    <x v="0"/>
    <n v="6"/>
  </r>
  <r>
    <x v="0"/>
    <n v="6.4"/>
  </r>
  <r>
    <x v="0"/>
    <n v="5.2"/>
  </r>
  <r>
    <x v="0"/>
    <n v="4.3"/>
  </r>
  <r>
    <x v="0"/>
    <n v="6.1"/>
  </r>
  <r>
    <x v="0"/>
    <n v="6.8"/>
  </r>
  <r>
    <x v="0"/>
    <n v="5.2"/>
  </r>
  <r>
    <x v="0"/>
    <n v="6.5"/>
  </r>
  <r>
    <x v="0"/>
    <n v="7.5"/>
  </r>
  <r>
    <x v="11"/>
    <n v="7.1"/>
  </r>
  <r>
    <x v="0"/>
    <n v="6.9"/>
  </r>
  <r>
    <x v="0"/>
    <n v="8"/>
  </r>
  <r>
    <x v="0"/>
    <n v="8.1999999999999993"/>
  </r>
  <r>
    <x v="0"/>
    <n v="6.4"/>
  </r>
  <r>
    <x v="0"/>
    <n v="7.9"/>
  </r>
  <r>
    <x v="0"/>
    <n v="6.7"/>
  </r>
  <r>
    <x v="0"/>
    <n v="6.1"/>
  </r>
  <r>
    <x v="0"/>
    <n v="8.9"/>
  </r>
  <r>
    <x v="0"/>
    <n v="8.1"/>
  </r>
  <r>
    <x v="0"/>
    <n v="6.2"/>
  </r>
  <r>
    <x v="0"/>
    <n v="4.9000000000000004"/>
  </r>
  <r>
    <x v="0"/>
    <n v="5.8"/>
  </r>
  <r>
    <x v="0"/>
    <n v="6"/>
  </r>
  <r>
    <x v="0"/>
    <n v="7"/>
  </r>
  <r>
    <x v="0"/>
    <n v="6"/>
  </r>
  <r>
    <x v="0"/>
    <n v="7.9"/>
  </r>
  <r>
    <x v="0"/>
    <n v="8.1"/>
  </r>
  <r>
    <x v="0"/>
    <n v="6.2"/>
  </r>
  <r>
    <x v="0"/>
    <n v="6.7"/>
  </r>
  <r>
    <x v="0"/>
    <n v="7.3"/>
  </r>
  <r>
    <x v="0"/>
    <n v="4.5999999999999996"/>
  </r>
  <r>
    <x v="0"/>
    <n v="6.1"/>
  </r>
  <r>
    <x v="0"/>
    <n v="6.2"/>
  </r>
  <r>
    <x v="0"/>
    <n v="7.8"/>
  </r>
  <r>
    <x v="0"/>
    <n v="6.1"/>
  </r>
  <r>
    <x v="0"/>
    <n v="5.8"/>
  </r>
  <r>
    <x v="0"/>
    <n v="6.5"/>
  </r>
  <r>
    <x v="0"/>
    <n v="7.2"/>
  </r>
  <r>
    <x v="0"/>
    <n v="7.8"/>
  </r>
  <r>
    <x v="0"/>
    <n v="4.7"/>
  </r>
  <r>
    <x v="0"/>
    <n v="6.8"/>
  </r>
  <r>
    <x v="0"/>
    <n v="5.9"/>
  </r>
  <r>
    <x v="0"/>
    <n v="7.2"/>
  </r>
  <r>
    <x v="0"/>
    <n v="8.6999999999999993"/>
  </r>
  <r>
    <x v="0"/>
    <n v="5"/>
  </r>
  <r>
    <x v="0"/>
    <n v="6.6"/>
  </r>
  <r>
    <x v="0"/>
    <n v="8.3000000000000007"/>
  </r>
  <r>
    <x v="0"/>
    <n v="6.7"/>
  </r>
  <r>
    <x v="0"/>
    <n v="7.8"/>
  </r>
  <r>
    <x v="0"/>
    <n v="6.5"/>
  </r>
  <r>
    <x v="0"/>
    <n v="6.1"/>
  </r>
  <r>
    <x v="0"/>
    <n v="8.1"/>
  </r>
  <r>
    <x v="0"/>
    <n v="5.2"/>
  </r>
  <r>
    <x v="0"/>
    <n v="5.6"/>
  </r>
  <r>
    <x v="0"/>
    <n v="5.8"/>
  </r>
  <r>
    <x v="0"/>
    <n v="6.6"/>
  </r>
  <r>
    <x v="0"/>
    <n v="6.6"/>
  </r>
  <r>
    <x v="0"/>
    <n v="5.5"/>
  </r>
  <r>
    <x v="0"/>
    <n v="7"/>
  </r>
  <r>
    <x v="0"/>
    <n v="6.5"/>
  </r>
  <r>
    <x v="0"/>
    <n v="5.8"/>
  </r>
  <r>
    <x v="0"/>
    <n v="5.6"/>
  </r>
  <r>
    <x v="0"/>
    <n v="5.6"/>
  </r>
  <r>
    <x v="0"/>
    <n v="5.8"/>
  </r>
  <r>
    <x v="0"/>
    <n v="7.6"/>
  </r>
  <r>
    <x v="0"/>
    <n v="6.4"/>
  </r>
  <r>
    <x v="0"/>
    <n v="6.3"/>
  </r>
  <r>
    <x v="0"/>
    <n v="4.5999999999999996"/>
  </r>
  <r>
    <x v="0"/>
    <n v="6.5"/>
  </r>
  <r>
    <x v="0"/>
    <n v="7.5"/>
  </r>
  <r>
    <x v="0"/>
    <n v="7.5"/>
  </r>
  <r>
    <x v="0"/>
    <n v="5.3"/>
  </r>
  <r>
    <x v="0"/>
    <n v="7.5"/>
  </r>
  <r>
    <x v="0"/>
    <n v="3.3"/>
  </r>
  <r>
    <x v="0"/>
    <n v="3.5"/>
  </r>
  <r>
    <x v="0"/>
    <n v="9.3000000000000007"/>
  </r>
  <r>
    <x v="0"/>
    <n v="4.8"/>
  </r>
  <r>
    <x v="0"/>
    <n v="6.9"/>
  </r>
  <r>
    <x v="0"/>
    <n v="6"/>
  </r>
  <r>
    <x v="0"/>
    <n v="7.3"/>
  </r>
  <r>
    <x v="0"/>
    <n v="6.6"/>
  </r>
  <r>
    <x v="0"/>
    <n v="7.5"/>
  </r>
  <r>
    <x v="0"/>
    <n v="6.9"/>
  </r>
  <r>
    <x v="0"/>
    <n v="6.8"/>
  </r>
  <r>
    <x v="0"/>
    <n v="6.3"/>
  </r>
  <r>
    <x v="0"/>
    <n v="6.4"/>
  </r>
  <r>
    <x v="0"/>
    <n v="5.6"/>
  </r>
  <r>
    <x v="0"/>
    <n v="6.3"/>
  </r>
  <r>
    <x v="0"/>
    <n v="7.3"/>
  </r>
  <r>
    <x v="0"/>
    <n v="6.6"/>
  </r>
  <r>
    <x v="0"/>
    <n v="4.5999999999999996"/>
  </r>
  <r>
    <x v="0"/>
    <n v="5.0999999999999996"/>
  </r>
  <r>
    <x v="0"/>
    <n v="5.6"/>
  </r>
  <r>
    <x v="12"/>
    <n v="5.3"/>
  </r>
  <r>
    <x v="0"/>
    <n v="5.6"/>
  </r>
  <r>
    <x v="0"/>
    <n v="5.9"/>
  </r>
  <r>
    <x v="0"/>
    <n v="4.7"/>
  </r>
  <r>
    <x v="0"/>
    <n v="4.8"/>
  </r>
  <r>
    <x v="0"/>
    <n v="6.8"/>
  </r>
  <r>
    <x v="0"/>
    <n v="5.4"/>
  </r>
  <r>
    <x v="0"/>
    <n v="5.0999999999999996"/>
  </r>
  <r>
    <x v="0"/>
    <n v="7"/>
  </r>
  <r>
    <x v="0"/>
    <n v="4"/>
  </r>
  <r>
    <x v="0"/>
    <n v="7.3"/>
  </r>
  <r>
    <x v="0"/>
    <n v="6.8"/>
  </r>
  <r>
    <x v="0"/>
    <n v="7"/>
  </r>
  <r>
    <x v="0"/>
    <n v="7.1"/>
  </r>
  <r>
    <x v="0"/>
    <n v="6.9"/>
  </r>
  <r>
    <x v="0"/>
    <n v="7.3"/>
  </r>
  <r>
    <x v="0"/>
    <n v="8.1999999999999993"/>
  </r>
  <r>
    <x v="0"/>
    <n v="7.1"/>
  </r>
  <r>
    <x v="0"/>
    <n v="7.7"/>
  </r>
  <r>
    <x v="0"/>
    <n v="6.5"/>
  </r>
  <r>
    <x v="0"/>
    <n v="4.9000000000000004"/>
  </r>
  <r>
    <x v="0"/>
    <n v="6.4"/>
  </r>
  <r>
    <x v="0"/>
    <n v="5.9"/>
  </r>
  <r>
    <x v="0"/>
    <n v="6.2"/>
  </r>
  <r>
    <x v="0"/>
    <n v="5.8"/>
  </r>
  <r>
    <x v="0"/>
    <n v="6.7"/>
  </r>
  <r>
    <x v="0"/>
    <n v="5.9"/>
  </r>
  <r>
    <x v="0"/>
    <n v="7.3"/>
  </r>
  <r>
    <x v="0"/>
    <n v="4.0999999999999996"/>
  </r>
  <r>
    <x v="0"/>
    <n v="4.9000000000000004"/>
  </r>
  <r>
    <x v="0"/>
    <n v="7.9"/>
  </r>
  <r>
    <x v="0"/>
    <n v="5.6"/>
  </r>
  <r>
    <x v="0"/>
    <n v="5.2"/>
  </r>
  <r>
    <x v="0"/>
    <n v="4.0999999999999996"/>
  </r>
  <r>
    <x v="0"/>
    <n v="6.6"/>
  </r>
  <r>
    <x v="0"/>
    <n v="2.9"/>
  </r>
  <r>
    <x v="0"/>
    <n v="6.5"/>
  </r>
  <r>
    <x v="0"/>
    <n v="7.2"/>
  </r>
  <r>
    <x v="0"/>
    <n v="6.8"/>
  </r>
  <r>
    <x v="0"/>
    <n v="7.8"/>
  </r>
  <r>
    <x v="0"/>
    <n v="6.7"/>
  </r>
  <r>
    <x v="4"/>
    <n v="7.1"/>
  </r>
  <r>
    <x v="0"/>
    <n v="5.7"/>
  </r>
  <r>
    <x v="0"/>
    <n v="5.3"/>
  </r>
  <r>
    <x v="9"/>
    <n v="6.5"/>
  </r>
  <r>
    <x v="0"/>
    <n v="7.7"/>
  </r>
  <r>
    <x v="0"/>
    <n v="6.1"/>
  </r>
  <r>
    <x v="0"/>
    <n v="7.3"/>
  </r>
  <r>
    <x v="0"/>
    <n v="7.2"/>
  </r>
  <r>
    <x v="0"/>
    <n v="5.3"/>
  </r>
  <r>
    <x v="0"/>
    <n v="6.1"/>
  </r>
  <r>
    <x v="0"/>
    <n v="5.8"/>
  </r>
  <r>
    <x v="0"/>
    <n v="5.7"/>
  </r>
  <r>
    <x v="0"/>
    <n v="6.7"/>
  </r>
  <r>
    <x v="0"/>
    <n v="6.5"/>
  </r>
  <r>
    <x v="0"/>
    <n v="7.2"/>
  </r>
  <r>
    <x v="0"/>
    <n v="7.6"/>
  </r>
  <r>
    <x v="0"/>
    <n v="4.5999999999999996"/>
  </r>
  <r>
    <x v="0"/>
    <n v="6.9"/>
  </r>
  <r>
    <x v="0"/>
    <n v="6.6"/>
  </r>
  <r>
    <x v="0"/>
    <n v="6.3"/>
  </r>
  <r>
    <x v="0"/>
    <n v="6.2"/>
  </r>
  <r>
    <x v="0"/>
    <n v="5.3"/>
  </r>
  <r>
    <x v="0"/>
    <n v="7.3"/>
  </r>
  <r>
    <x v="0"/>
    <n v="5.6"/>
  </r>
  <r>
    <x v="0"/>
    <n v="6.2"/>
  </r>
  <r>
    <x v="0"/>
    <n v="5.2"/>
  </r>
  <r>
    <x v="0"/>
    <n v="5.3"/>
  </r>
  <r>
    <x v="0"/>
    <n v="5.4"/>
  </r>
  <r>
    <x v="0"/>
    <n v="4.9000000000000004"/>
  </r>
  <r>
    <x v="0"/>
    <n v="5.5"/>
  </r>
  <r>
    <x v="0"/>
    <n v="6.7"/>
  </r>
  <r>
    <x v="0"/>
    <n v="3.9"/>
  </r>
  <r>
    <x v="0"/>
    <n v="7.2"/>
  </r>
  <r>
    <x v="0"/>
    <n v="5.0999999999999996"/>
  </r>
  <r>
    <x v="0"/>
    <n v="6.5"/>
  </r>
  <r>
    <x v="10"/>
    <n v="8.1999999999999993"/>
  </r>
  <r>
    <x v="0"/>
    <n v="7.7"/>
  </r>
  <r>
    <x v="0"/>
    <n v="7.2"/>
  </r>
  <r>
    <x v="0"/>
    <n v="6.1"/>
  </r>
  <r>
    <x v="0"/>
    <n v="8.8000000000000007"/>
  </r>
  <r>
    <x v="0"/>
    <n v="6.8"/>
  </r>
  <r>
    <x v="0"/>
    <n v="6.8"/>
  </r>
  <r>
    <x v="0"/>
    <n v="6.7"/>
  </r>
  <r>
    <x v="0"/>
    <n v="7.1"/>
  </r>
  <r>
    <x v="0"/>
    <n v="7.1"/>
  </r>
  <r>
    <x v="0"/>
    <n v="6.1"/>
  </r>
  <r>
    <x v="0"/>
    <n v="8"/>
  </r>
  <r>
    <x v="0"/>
    <n v="7.5"/>
  </r>
  <r>
    <x v="0"/>
    <n v="6.6"/>
  </r>
  <r>
    <x v="0"/>
    <n v="5.4"/>
  </r>
  <r>
    <x v="0"/>
    <n v="6.1"/>
  </r>
  <r>
    <x v="0"/>
    <n v="5.6"/>
  </r>
  <r>
    <x v="0"/>
    <n v="5.8"/>
  </r>
  <r>
    <x v="0"/>
    <n v="2.8"/>
  </r>
  <r>
    <x v="0"/>
    <n v="6.7"/>
  </r>
  <r>
    <x v="0"/>
    <n v="5.0999999999999996"/>
  </r>
  <r>
    <x v="0"/>
    <n v="7.2"/>
  </r>
  <r>
    <x v="0"/>
    <n v="6"/>
  </r>
  <r>
    <x v="4"/>
    <n v="6.7"/>
  </r>
  <r>
    <x v="0"/>
    <n v="6.2"/>
  </r>
  <r>
    <x v="0"/>
    <n v="6.2"/>
  </r>
  <r>
    <x v="0"/>
    <n v="6.8"/>
  </r>
  <r>
    <x v="0"/>
    <n v="7.1"/>
  </r>
  <r>
    <x v="0"/>
    <n v="7.1"/>
  </r>
  <r>
    <x v="0"/>
    <n v="7"/>
  </r>
  <r>
    <x v="0"/>
    <n v="7.1"/>
  </r>
  <r>
    <x v="0"/>
    <n v="6.4"/>
  </r>
  <r>
    <x v="0"/>
    <n v="7"/>
  </r>
  <r>
    <x v="0"/>
    <n v="6.2"/>
  </r>
  <r>
    <x v="0"/>
    <n v="7.5"/>
  </r>
  <r>
    <x v="0"/>
    <n v="4.8"/>
  </r>
  <r>
    <x v="0"/>
    <n v="7.3"/>
  </r>
  <r>
    <x v="0"/>
    <n v="5.8"/>
  </r>
  <r>
    <x v="0"/>
    <n v="7.6"/>
  </r>
  <r>
    <x v="0"/>
    <n v="5.6"/>
  </r>
  <r>
    <x v="0"/>
    <n v="7"/>
  </r>
  <r>
    <x v="0"/>
    <n v="6.6"/>
  </r>
  <r>
    <x v="0"/>
    <n v="6.5"/>
  </r>
  <r>
    <x v="0"/>
    <n v="7.4"/>
  </r>
  <r>
    <x v="0"/>
    <n v="4.5999999999999996"/>
  </r>
  <r>
    <x v="0"/>
    <n v="6.4"/>
  </r>
  <r>
    <x v="0"/>
    <n v="6"/>
  </r>
  <r>
    <x v="0"/>
    <n v="5.9"/>
  </r>
  <r>
    <x v="0"/>
    <n v="6.4"/>
  </r>
  <r>
    <x v="0"/>
    <n v="6.6"/>
  </r>
  <r>
    <x v="0"/>
    <n v="6.9"/>
  </r>
  <r>
    <x v="0"/>
    <n v="6.9"/>
  </r>
  <r>
    <x v="0"/>
    <n v="5.8"/>
  </r>
  <r>
    <x v="0"/>
    <n v="6.4"/>
  </r>
  <r>
    <x v="0"/>
    <n v="5.3"/>
  </r>
  <r>
    <x v="0"/>
    <n v="6.5"/>
  </r>
  <r>
    <x v="0"/>
    <n v="5.7"/>
  </r>
  <r>
    <x v="0"/>
    <n v="6.7"/>
  </r>
  <r>
    <x v="0"/>
    <n v="3.9"/>
  </r>
  <r>
    <x v="0"/>
    <n v="4.0999999999999996"/>
  </r>
  <r>
    <x v="0"/>
    <n v="6.2"/>
  </r>
  <r>
    <x v="0"/>
    <n v="3.8"/>
  </r>
  <r>
    <x v="0"/>
    <n v="5.0999999999999996"/>
  </r>
  <r>
    <x v="13"/>
    <n v="7.8"/>
  </r>
  <r>
    <x v="4"/>
    <n v="7.8"/>
  </r>
  <r>
    <x v="0"/>
    <n v="6.1"/>
  </r>
  <r>
    <x v="0"/>
    <n v="5.8"/>
  </r>
  <r>
    <x v="0"/>
    <n v="6.3"/>
  </r>
  <r>
    <x v="0"/>
    <n v="5.4"/>
  </r>
  <r>
    <x v="4"/>
    <n v="7.3"/>
  </r>
  <r>
    <x v="0"/>
    <n v="6.8"/>
  </r>
  <r>
    <x v="0"/>
    <n v="7.3"/>
  </r>
  <r>
    <x v="0"/>
    <n v="6.5"/>
  </r>
  <r>
    <x v="0"/>
    <n v="7.2"/>
  </r>
  <r>
    <x v="0"/>
    <n v="6.3"/>
  </r>
  <r>
    <x v="0"/>
    <n v="5.9"/>
  </r>
  <r>
    <x v="0"/>
    <n v="7.8"/>
  </r>
  <r>
    <x v="0"/>
    <n v="7.4"/>
  </r>
  <r>
    <x v="0"/>
    <n v="4.8"/>
  </r>
  <r>
    <x v="0"/>
    <n v="6.3"/>
  </r>
  <r>
    <x v="0"/>
    <n v="7.8"/>
  </r>
  <r>
    <x v="0"/>
    <n v="7.5"/>
  </r>
  <r>
    <x v="0"/>
    <n v="6.8"/>
  </r>
  <r>
    <x v="0"/>
    <n v="6.6"/>
  </r>
  <r>
    <x v="0"/>
    <n v="4.5999999999999996"/>
  </r>
  <r>
    <x v="0"/>
    <n v="7.1"/>
  </r>
  <r>
    <x v="0"/>
    <n v="6.1"/>
  </r>
  <r>
    <x v="0"/>
    <n v="6.7"/>
  </r>
  <r>
    <x v="0"/>
    <n v="7.1"/>
  </r>
  <r>
    <x v="0"/>
    <n v="5.8"/>
  </r>
  <r>
    <x v="0"/>
    <n v="6.7"/>
  </r>
  <r>
    <x v="0"/>
    <n v="5.8"/>
  </r>
  <r>
    <x v="0"/>
    <n v="6.8"/>
  </r>
  <r>
    <x v="0"/>
    <n v="8.5"/>
  </r>
  <r>
    <x v="0"/>
    <n v="6.6"/>
  </r>
  <r>
    <x v="0"/>
    <n v="7.7"/>
  </r>
  <r>
    <x v="0"/>
    <n v="4.7"/>
  </r>
  <r>
    <x v="0"/>
    <n v="6.4"/>
  </r>
  <r>
    <x v="0"/>
    <n v="5.5"/>
  </r>
  <r>
    <x v="0"/>
    <n v="8.6"/>
  </r>
  <r>
    <x v="0"/>
    <n v="7"/>
  </r>
  <r>
    <x v="0"/>
    <n v="7.1"/>
  </r>
  <r>
    <x v="0"/>
    <n v="5.7"/>
  </r>
  <r>
    <x v="0"/>
    <n v="3.7"/>
  </r>
  <r>
    <x v="0"/>
    <n v="7.5"/>
  </r>
  <r>
    <x v="0"/>
    <n v="4.5999999999999996"/>
  </r>
  <r>
    <x v="0"/>
    <n v="4.9000000000000004"/>
  </r>
  <r>
    <x v="0"/>
    <n v="6.9"/>
  </r>
  <r>
    <x v="0"/>
    <n v="7.1"/>
  </r>
  <r>
    <x v="0"/>
    <n v="5.8"/>
  </r>
  <r>
    <x v="0"/>
    <n v="5.4"/>
  </r>
  <r>
    <x v="0"/>
    <n v="7.3"/>
  </r>
  <r>
    <x v="0"/>
    <n v="7.1"/>
  </r>
  <r>
    <x v="0"/>
    <n v="5.8"/>
  </r>
  <r>
    <x v="0"/>
    <n v="8.1"/>
  </r>
  <r>
    <x v="0"/>
    <n v="5.7"/>
  </r>
  <r>
    <x v="0"/>
    <n v="4.4000000000000004"/>
  </r>
  <r>
    <x v="0"/>
    <n v="7.9"/>
  </r>
  <r>
    <x v="0"/>
    <n v="7.6"/>
  </r>
  <r>
    <x v="0"/>
    <n v="4.8"/>
  </r>
  <r>
    <x v="0"/>
    <n v="6.7"/>
  </r>
  <r>
    <x v="0"/>
    <n v="2.7"/>
  </r>
  <r>
    <x v="0"/>
    <n v="5.8"/>
  </r>
  <r>
    <x v="0"/>
    <n v="7.5"/>
  </r>
  <r>
    <x v="0"/>
    <n v="5.4"/>
  </r>
  <r>
    <x v="0"/>
    <n v="4.0999999999999996"/>
  </r>
  <r>
    <x v="0"/>
    <n v="5.9"/>
  </r>
  <r>
    <x v="0"/>
    <n v="6.3"/>
  </r>
  <r>
    <x v="0"/>
    <n v="6.8"/>
  </r>
  <r>
    <x v="0"/>
    <n v="2.2999999999999998"/>
  </r>
  <r>
    <x v="0"/>
    <n v="6.9"/>
  </r>
  <r>
    <x v="0"/>
    <n v="8.1"/>
  </r>
  <r>
    <x v="0"/>
    <n v="6.1"/>
  </r>
  <r>
    <x v="0"/>
    <n v="5"/>
  </r>
  <r>
    <x v="0"/>
    <n v="5.5"/>
  </r>
  <r>
    <x v="0"/>
    <n v="6.2"/>
  </r>
  <r>
    <x v="0"/>
    <n v="6.2"/>
  </r>
  <r>
    <x v="0"/>
    <n v="6.3"/>
  </r>
  <r>
    <x v="0"/>
    <n v="6.7"/>
  </r>
  <r>
    <x v="0"/>
    <n v="3.5"/>
  </r>
  <r>
    <x v="0"/>
    <n v="7.5"/>
  </r>
  <r>
    <x v="0"/>
    <n v="6.6"/>
  </r>
  <r>
    <x v="0"/>
    <n v="7.5"/>
  </r>
  <r>
    <x v="0"/>
    <n v="7.2"/>
  </r>
  <r>
    <x v="0"/>
    <n v="4.8"/>
  </r>
  <r>
    <x v="0"/>
    <n v="6.6"/>
  </r>
  <r>
    <x v="0"/>
    <n v="3.5"/>
  </r>
  <r>
    <x v="0"/>
    <n v="7.6"/>
  </r>
  <r>
    <x v="0"/>
    <n v="6.3"/>
  </r>
  <r>
    <x v="0"/>
    <n v="5.5"/>
  </r>
  <r>
    <x v="0"/>
    <n v="6.3"/>
  </r>
  <r>
    <x v="0"/>
    <n v="6.5"/>
  </r>
  <r>
    <x v="0"/>
    <n v="6.9"/>
  </r>
  <r>
    <x v="0"/>
    <n v="7.6"/>
  </r>
  <r>
    <x v="0"/>
    <n v="3.9"/>
  </r>
  <r>
    <x v="0"/>
    <n v="6.1"/>
  </r>
  <r>
    <x v="0"/>
    <n v="7.3"/>
  </r>
  <r>
    <x v="0"/>
    <n v="8.3000000000000007"/>
  </r>
  <r>
    <x v="0"/>
    <n v="5.8"/>
  </r>
  <r>
    <x v="0"/>
    <n v="6.8"/>
  </r>
  <r>
    <x v="0"/>
    <n v="7"/>
  </r>
  <r>
    <x v="0"/>
    <n v="5.9"/>
  </r>
  <r>
    <x v="0"/>
    <n v="6.5"/>
  </r>
  <r>
    <x v="0"/>
    <n v="6.4"/>
  </r>
  <r>
    <x v="0"/>
    <n v="5.8"/>
  </r>
  <r>
    <x v="0"/>
    <n v="5.0999999999999996"/>
  </r>
  <r>
    <x v="0"/>
    <n v="6.8"/>
  </r>
  <r>
    <x v="0"/>
    <n v="5.3"/>
  </r>
  <r>
    <x v="0"/>
    <n v="5.3"/>
  </r>
  <r>
    <x v="0"/>
    <n v="4.9000000000000004"/>
  </r>
  <r>
    <x v="0"/>
    <n v="6.8"/>
  </r>
  <r>
    <x v="0"/>
    <n v="7.1"/>
  </r>
  <r>
    <x v="0"/>
    <n v="6.1"/>
  </r>
  <r>
    <x v="0"/>
    <n v="8.5"/>
  </r>
  <r>
    <x v="0"/>
    <n v="5.9"/>
  </r>
  <r>
    <x v="0"/>
    <n v="6.3"/>
  </r>
  <r>
    <x v="0"/>
    <n v="5.9"/>
  </r>
  <r>
    <x v="0"/>
    <n v="5.4"/>
  </r>
  <r>
    <x v="0"/>
    <n v="6.9"/>
  </r>
  <r>
    <x v="0"/>
    <n v="7.5"/>
  </r>
  <r>
    <x v="0"/>
    <n v="8.1999999999999993"/>
  </r>
  <r>
    <x v="0"/>
    <n v="5.9"/>
  </r>
  <r>
    <x v="0"/>
    <n v="5"/>
  </r>
  <r>
    <x v="0"/>
    <n v="7.3"/>
  </r>
  <r>
    <x v="0"/>
    <n v="6.4"/>
  </r>
  <r>
    <x v="0"/>
    <n v="6.6"/>
  </r>
  <r>
    <x v="9"/>
    <n v="7.8"/>
  </r>
  <r>
    <x v="0"/>
    <n v="4"/>
  </r>
  <r>
    <x v="14"/>
    <n v="7.6"/>
  </r>
  <r>
    <x v="0"/>
    <n v="7.7"/>
  </r>
  <r>
    <x v="0"/>
    <n v="5.8"/>
  </r>
  <r>
    <x v="0"/>
    <n v="5.2"/>
  </r>
  <r>
    <x v="0"/>
    <n v="5.6"/>
  </r>
  <r>
    <x v="0"/>
    <n v="5.3"/>
  </r>
  <r>
    <x v="0"/>
    <n v="6.6"/>
  </r>
  <r>
    <x v="0"/>
    <n v="1.9"/>
  </r>
  <r>
    <x v="0"/>
    <n v="5.7"/>
  </r>
  <r>
    <x v="0"/>
    <n v="6.6"/>
  </r>
  <r>
    <x v="0"/>
    <n v="6"/>
  </r>
  <r>
    <x v="0"/>
    <n v="6.1"/>
  </r>
  <r>
    <x v="0"/>
    <n v="4.8"/>
  </r>
  <r>
    <x v="0"/>
    <n v="6.2"/>
  </r>
  <r>
    <x v="0"/>
    <n v="7.5"/>
  </r>
  <r>
    <x v="0"/>
    <n v="6.3"/>
  </r>
  <r>
    <x v="0"/>
    <n v="7.1"/>
  </r>
  <r>
    <x v="0"/>
    <n v="6.6"/>
  </r>
  <r>
    <x v="0"/>
    <n v="6.1"/>
  </r>
  <r>
    <x v="0"/>
    <n v="6.7"/>
  </r>
  <r>
    <x v="0"/>
    <n v="5.6"/>
  </r>
  <r>
    <x v="0"/>
    <n v="7.2"/>
  </r>
  <r>
    <x v="0"/>
    <n v="4.3"/>
  </r>
  <r>
    <x v="0"/>
    <n v="6.4"/>
  </r>
  <r>
    <x v="0"/>
    <n v="7.1"/>
  </r>
  <r>
    <x v="0"/>
    <n v="6.3"/>
  </r>
  <r>
    <x v="0"/>
    <n v="7.4"/>
  </r>
  <r>
    <x v="0"/>
    <n v="6.1"/>
  </r>
  <r>
    <x v="0"/>
    <n v="6.6"/>
  </r>
  <r>
    <x v="0"/>
    <n v="6"/>
  </r>
  <r>
    <x v="0"/>
    <n v="6.8"/>
  </r>
  <r>
    <x v="0"/>
    <n v="6.8"/>
  </r>
  <r>
    <x v="0"/>
    <n v="7.2"/>
  </r>
  <r>
    <x v="0"/>
    <n v="1.9"/>
  </r>
  <r>
    <x v="0"/>
    <n v="5.5"/>
  </r>
  <r>
    <x v="0"/>
    <n v="4.5"/>
  </r>
  <r>
    <x v="0"/>
    <n v="6.3"/>
  </r>
  <r>
    <x v="0"/>
    <n v="6.7"/>
  </r>
  <r>
    <x v="0"/>
    <n v="2.8"/>
  </r>
  <r>
    <x v="0"/>
    <n v="5"/>
  </r>
  <r>
    <x v="0"/>
    <n v="4.3"/>
  </r>
  <r>
    <x v="0"/>
    <n v="5.6"/>
  </r>
  <r>
    <x v="0"/>
    <n v="6.2"/>
  </r>
  <r>
    <x v="0"/>
    <n v="5.3"/>
  </r>
  <r>
    <x v="0"/>
    <n v="7.4"/>
  </r>
  <r>
    <x v="0"/>
    <n v="7.4"/>
  </r>
  <r>
    <x v="0"/>
    <n v="6.5"/>
  </r>
  <r>
    <x v="0"/>
    <n v="7.1"/>
  </r>
  <r>
    <x v="0"/>
    <n v="7.2"/>
  </r>
  <r>
    <x v="0"/>
    <n v="2.2999999999999998"/>
  </r>
  <r>
    <x v="0"/>
    <n v="6.4"/>
  </r>
  <r>
    <x v="0"/>
    <n v="6.1"/>
  </r>
  <r>
    <x v="0"/>
    <n v="7"/>
  </r>
  <r>
    <x v="0"/>
    <n v="7"/>
  </r>
  <r>
    <x v="0"/>
    <n v="7"/>
  </r>
  <r>
    <x v="0"/>
    <n v="4.9000000000000004"/>
  </r>
  <r>
    <x v="0"/>
    <n v="6.9"/>
  </r>
  <r>
    <x v="0"/>
    <n v="7.5"/>
  </r>
  <r>
    <x v="10"/>
    <n v="8.4"/>
  </r>
  <r>
    <x v="4"/>
    <n v="6.9"/>
  </r>
  <r>
    <x v="0"/>
    <n v="4.5"/>
  </r>
  <r>
    <x v="0"/>
    <n v="7.4"/>
  </r>
  <r>
    <x v="0"/>
    <n v="7"/>
  </r>
  <r>
    <x v="0"/>
    <n v="2.8"/>
  </r>
  <r>
    <x v="0"/>
    <n v="7.5"/>
  </r>
  <r>
    <x v="0"/>
    <n v="7.1"/>
  </r>
  <r>
    <x v="0"/>
    <n v="6.4"/>
  </r>
  <r>
    <x v="0"/>
    <n v="6.7"/>
  </r>
  <r>
    <x v="0"/>
    <n v="5.3"/>
  </r>
  <r>
    <x v="10"/>
    <n v="6.9"/>
  </r>
  <r>
    <x v="0"/>
    <n v="6.2"/>
  </r>
  <r>
    <x v="0"/>
    <n v="6.4"/>
  </r>
  <r>
    <x v="4"/>
    <n v="6"/>
  </r>
  <r>
    <x v="0"/>
    <n v="5.0999999999999996"/>
  </r>
  <r>
    <x v="0"/>
    <n v="5.5"/>
  </r>
  <r>
    <x v="0"/>
    <n v="5.4"/>
  </r>
  <r>
    <x v="1"/>
    <n v="7.5"/>
  </r>
  <r>
    <x v="15"/>
    <n v="7.4"/>
  </r>
  <r>
    <x v="0"/>
    <n v="8"/>
  </r>
  <r>
    <x v="0"/>
    <n v="5.7"/>
  </r>
  <r>
    <x v="0"/>
    <n v="6.8"/>
  </r>
  <r>
    <x v="0"/>
    <n v="5.9"/>
  </r>
  <r>
    <x v="0"/>
    <n v="7.2"/>
  </r>
  <r>
    <x v="0"/>
    <n v="5.5"/>
  </r>
  <r>
    <x v="0"/>
    <n v="8.5"/>
  </r>
  <r>
    <x v="0"/>
    <n v="5.6"/>
  </r>
  <r>
    <x v="0"/>
    <n v="4.0999999999999996"/>
  </r>
  <r>
    <x v="0"/>
    <n v="6.1"/>
  </r>
  <r>
    <x v="0"/>
    <n v="5.4"/>
  </r>
  <r>
    <x v="0"/>
    <n v="7.1"/>
  </r>
  <r>
    <x v="0"/>
    <n v="3.6"/>
  </r>
  <r>
    <x v="0"/>
    <n v="6.5"/>
  </r>
  <r>
    <x v="10"/>
    <n v="8.6"/>
  </r>
  <r>
    <x v="0"/>
    <n v="7"/>
  </r>
  <r>
    <x v="0"/>
    <n v="7.6"/>
  </r>
  <r>
    <x v="0"/>
    <n v="6.5"/>
  </r>
  <r>
    <x v="0"/>
    <n v="6.4"/>
  </r>
  <r>
    <x v="0"/>
    <n v="6.3"/>
  </r>
  <r>
    <x v="0"/>
    <n v="5.7"/>
  </r>
  <r>
    <x v="0"/>
    <n v="6.3"/>
  </r>
  <r>
    <x v="0"/>
    <n v="6"/>
  </r>
  <r>
    <x v="0"/>
    <n v="7.7"/>
  </r>
  <r>
    <x v="0"/>
    <n v="6.2"/>
  </r>
  <r>
    <x v="0"/>
    <n v="7.7"/>
  </r>
  <r>
    <x v="0"/>
    <n v="6.4"/>
  </r>
  <r>
    <x v="0"/>
    <n v="6.4"/>
  </r>
  <r>
    <x v="0"/>
    <n v="6.9"/>
  </r>
  <r>
    <x v="0"/>
    <n v="7.3"/>
  </r>
  <r>
    <x v="0"/>
    <n v="7.3"/>
  </r>
  <r>
    <x v="0"/>
    <n v="6.2"/>
  </r>
  <r>
    <x v="0"/>
    <n v="6.6"/>
  </r>
  <r>
    <x v="0"/>
    <n v="6.7"/>
  </r>
  <r>
    <x v="0"/>
    <n v="5.7"/>
  </r>
  <r>
    <x v="0"/>
    <n v="3.1"/>
  </r>
  <r>
    <x v="0"/>
    <n v="6.3"/>
  </r>
  <r>
    <x v="0"/>
    <n v="5.7"/>
  </r>
  <r>
    <x v="0"/>
    <n v="7.1"/>
  </r>
  <r>
    <x v="0"/>
    <n v="7"/>
  </r>
  <r>
    <x v="0"/>
    <n v="6.1"/>
  </r>
  <r>
    <x v="0"/>
    <n v="6.6"/>
  </r>
  <r>
    <x v="0"/>
    <n v="7.8"/>
  </r>
  <r>
    <x v="0"/>
    <n v="8.3000000000000007"/>
  </r>
  <r>
    <x v="0"/>
    <n v="3.9"/>
  </r>
  <r>
    <x v="0"/>
    <n v="7"/>
  </r>
  <r>
    <x v="0"/>
    <n v="6.7"/>
  </r>
  <r>
    <x v="0"/>
    <n v="7.3"/>
  </r>
  <r>
    <x v="0"/>
    <n v="6.3"/>
  </r>
  <r>
    <x v="0"/>
    <n v="7.8"/>
  </r>
  <r>
    <x v="0"/>
    <n v="7.3"/>
  </r>
  <r>
    <x v="0"/>
    <n v="7.6"/>
  </r>
  <r>
    <x v="0"/>
    <n v="5.3"/>
  </r>
  <r>
    <x v="0"/>
    <n v="7.9"/>
  </r>
  <r>
    <x v="0"/>
    <n v="5.3"/>
  </r>
  <r>
    <x v="0"/>
    <n v="6.8"/>
  </r>
  <r>
    <x v="0"/>
    <n v="7.1"/>
  </r>
  <r>
    <x v="0"/>
    <n v="5.8"/>
  </r>
  <r>
    <x v="0"/>
    <n v="5.8"/>
  </r>
  <r>
    <x v="0"/>
    <n v="8.3000000000000007"/>
  </r>
  <r>
    <x v="0"/>
    <n v="5.6"/>
  </r>
  <r>
    <x v="0"/>
    <n v="6.8"/>
  </r>
  <r>
    <x v="0"/>
    <n v="5"/>
  </r>
  <r>
    <x v="0"/>
    <n v="7.6"/>
  </r>
  <r>
    <x v="0"/>
    <n v="6.7"/>
  </r>
  <r>
    <x v="0"/>
    <n v="6.7"/>
  </r>
  <r>
    <x v="0"/>
    <n v="5.7"/>
  </r>
  <r>
    <x v="0"/>
    <n v="5.2"/>
  </r>
  <r>
    <x v="0"/>
    <n v="7.5"/>
  </r>
  <r>
    <x v="0"/>
    <n v="7.2"/>
  </r>
  <r>
    <x v="0"/>
    <n v="5.3"/>
  </r>
  <r>
    <x v="0"/>
    <n v="6.5"/>
  </r>
  <r>
    <x v="0"/>
    <n v="5"/>
  </r>
  <r>
    <x v="0"/>
    <n v="6.1"/>
  </r>
  <r>
    <x v="0"/>
    <n v="4.4000000000000004"/>
  </r>
  <r>
    <x v="0"/>
    <n v="7.5"/>
  </r>
  <r>
    <x v="0"/>
    <n v="5.7"/>
  </r>
  <r>
    <x v="0"/>
    <n v="5.5"/>
  </r>
  <r>
    <x v="0"/>
    <n v="7.1"/>
  </r>
  <r>
    <x v="0"/>
    <n v="5.9"/>
  </r>
  <r>
    <x v="0"/>
    <n v="6.7"/>
  </r>
  <r>
    <x v="0"/>
    <n v="7"/>
  </r>
  <r>
    <x v="0"/>
    <n v="7.9"/>
  </r>
  <r>
    <x v="0"/>
    <n v="6.9"/>
  </r>
  <r>
    <x v="16"/>
    <n v="7.3"/>
  </r>
  <r>
    <x v="0"/>
    <n v="7.3"/>
  </r>
  <r>
    <x v="0"/>
    <n v="3.5"/>
  </r>
  <r>
    <x v="0"/>
    <n v="7.8"/>
  </r>
  <r>
    <x v="0"/>
    <n v="6.7"/>
  </r>
  <r>
    <x v="0"/>
    <n v="6.4"/>
  </r>
  <r>
    <x v="0"/>
    <n v="7.1"/>
  </r>
  <r>
    <x v="15"/>
    <n v="7.8"/>
  </r>
  <r>
    <x v="0"/>
    <n v="5.9"/>
  </r>
  <r>
    <x v="0"/>
    <n v="7.2"/>
  </r>
  <r>
    <x v="0"/>
    <n v="6.2"/>
  </r>
  <r>
    <x v="0"/>
    <n v="6.7"/>
  </r>
  <r>
    <x v="0"/>
    <n v="7.6"/>
  </r>
  <r>
    <x v="0"/>
    <n v="6.2"/>
  </r>
  <r>
    <x v="0"/>
    <n v="6.5"/>
  </r>
  <r>
    <x v="0"/>
    <n v="8.1"/>
  </r>
  <r>
    <x v="0"/>
    <n v="6.3"/>
  </r>
  <r>
    <x v="0"/>
    <n v="4.4000000000000004"/>
  </r>
  <r>
    <x v="0"/>
    <n v="6"/>
  </r>
  <r>
    <x v="0"/>
    <n v="7.6"/>
  </r>
  <r>
    <x v="0"/>
    <n v="8.4"/>
  </r>
  <r>
    <x v="0"/>
    <n v="7.9"/>
  </r>
  <r>
    <x v="0"/>
    <n v="5.6"/>
  </r>
  <r>
    <x v="0"/>
    <n v="6.5"/>
  </r>
  <r>
    <x v="0"/>
    <n v="7.5"/>
  </r>
  <r>
    <x v="0"/>
    <n v="6.3"/>
  </r>
  <r>
    <x v="0"/>
    <n v="7.9"/>
  </r>
  <r>
    <x v="0"/>
    <n v="5.0999999999999996"/>
  </r>
  <r>
    <x v="0"/>
    <n v="6.7"/>
  </r>
  <r>
    <x v="0"/>
    <n v="6.7"/>
  </r>
  <r>
    <x v="0"/>
    <n v="5.6"/>
  </r>
  <r>
    <x v="0"/>
    <n v="5.6"/>
  </r>
  <r>
    <x v="0"/>
    <n v="6.8"/>
  </r>
  <r>
    <x v="0"/>
    <n v="6.2"/>
  </r>
  <r>
    <x v="0"/>
    <n v="5.6"/>
  </r>
  <r>
    <x v="0"/>
    <n v="6.4"/>
  </r>
  <r>
    <x v="0"/>
    <n v="5.6"/>
  </r>
  <r>
    <x v="0"/>
    <n v="7.4"/>
  </r>
  <r>
    <x v="0"/>
    <n v="7.2"/>
  </r>
  <r>
    <x v="0"/>
    <n v="4.9000000000000004"/>
  </r>
  <r>
    <x v="0"/>
    <n v="7.5"/>
  </r>
  <r>
    <x v="0"/>
    <n v="4.8"/>
  </r>
  <r>
    <x v="0"/>
    <n v="3.1"/>
  </r>
  <r>
    <x v="0"/>
    <n v="5.8"/>
  </r>
  <r>
    <x v="0"/>
    <n v="6.7"/>
  </r>
  <r>
    <x v="0"/>
    <n v="6.5"/>
  </r>
  <r>
    <x v="0"/>
    <n v="5.9"/>
  </r>
  <r>
    <x v="0"/>
    <n v="5.5"/>
  </r>
  <r>
    <x v="0"/>
    <n v="3.6"/>
  </r>
  <r>
    <x v="0"/>
    <n v="7.4"/>
  </r>
  <r>
    <x v="0"/>
    <n v="3"/>
  </r>
  <r>
    <x v="0"/>
    <n v="7.6"/>
  </r>
  <r>
    <x v="0"/>
    <n v="6.4"/>
  </r>
  <r>
    <x v="0"/>
    <n v="6.9"/>
  </r>
  <r>
    <x v="0"/>
    <n v="6.6"/>
  </r>
  <r>
    <x v="0"/>
    <n v="5.5"/>
  </r>
  <r>
    <x v="0"/>
    <n v="4.0999999999999996"/>
  </r>
  <r>
    <x v="0"/>
    <n v="6.8"/>
  </r>
  <r>
    <x v="0"/>
    <n v="6.5"/>
  </r>
  <r>
    <x v="0"/>
    <n v="7.4"/>
  </r>
  <r>
    <x v="0"/>
    <n v="7.7"/>
  </r>
  <r>
    <x v="0"/>
    <n v="7.1"/>
  </r>
  <r>
    <x v="0"/>
    <n v="6.3"/>
  </r>
  <r>
    <x v="0"/>
    <n v="7.6"/>
  </r>
  <r>
    <x v="0"/>
    <n v="8"/>
  </r>
  <r>
    <x v="0"/>
    <n v="7.3"/>
  </r>
  <r>
    <x v="0"/>
    <n v="7.6"/>
  </r>
  <r>
    <x v="0"/>
    <n v="7.8"/>
  </r>
  <r>
    <x v="0"/>
    <n v="6.5"/>
  </r>
  <r>
    <x v="0"/>
    <n v="6.4"/>
  </r>
  <r>
    <x v="0"/>
    <n v="8"/>
  </r>
  <r>
    <x v="0"/>
    <n v="4.8"/>
  </r>
  <r>
    <x v="0"/>
    <n v="7.8"/>
  </r>
  <r>
    <x v="0"/>
    <n v="5.9"/>
  </r>
  <r>
    <x v="0"/>
    <n v="5.4"/>
  </r>
  <r>
    <x v="0"/>
    <n v="3.3"/>
  </r>
  <r>
    <x v="3"/>
    <n v="8.1999999999999993"/>
  </r>
  <r>
    <x v="0"/>
    <n v="5.4"/>
  </r>
  <r>
    <x v="0"/>
    <n v="6.4"/>
  </r>
  <r>
    <x v="0"/>
    <n v="4.8"/>
  </r>
  <r>
    <x v="0"/>
    <n v="5.9"/>
  </r>
  <r>
    <x v="0"/>
    <n v="5.5"/>
  </r>
  <r>
    <x v="0"/>
    <n v="7.9"/>
  </r>
  <r>
    <x v="0"/>
    <n v="4.9000000000000004"/>
  </r>
  <r>
    <x v="0"/>
    <n v="7.2"/>
  </r>
  <r>
    <x v="0"/>
    <n v="5.3"/>
  </r>
  <r>
    <x v="0"/>
    <n v="7.2"/>
  </r>
  <r>
    <x v="0"/>
    <n v="5.0999999999999996"/>
  </r>
  <r>
    <x v="0"/>
    <n v="5.6"/>
  </r>
  <r>
    <x v="0"/>
    <n v="7.6"/>
  </r>
  <r>
    <x v="0"/>
    <n v="7.2"/>
  </r>
  <r>
    <x v="0"/>
    <n v="5.7"/>
  </r>
  <r>
    <x v="0"/>
    <n v="5.2"/>
  </r>
  <r>
    <x v="0"/>
    <n v="7.7"/>
  </r>
  <r>
    <x v="0"/>
    <n v="7"/>
  </r>
  <r>
    <x v="0"/>
    <n v="6"/>
  </r>
  <r>
    <x v="0"/>
    <n v="6.6"/>
  </r>
  <r>
    <x v="0"/>
    <n v="6.8"/>
  </r>
  <r>
    <x v="0"/>
    <n v="7.2"/>
  </r>
  <r>
    <x v="0"/>
    <n v="7.2"/>
  </r>
  <r>
    <x v="0"/>
    <n v="2.8"/>
  </r>
  <r>
    <x v="0"/>
    <n v="6.6"/>
  </r>
  <r>
    <x v="0"/>
    <n v="6.7"/>
  </r>
  <r>
    <x v="0"/>
    <n v="7"/>
  </r>
  <r>
    <x v="0"/>
    <n v="4.4000000000000004"/>
  </r>
  <r>
    <x v="0"/>
    <n v="6.2"/>
  </r>
  <r>
    <x v="0"/>
    <n v="7.3"/>
  </r>
  <r>
    <x v="0"/>
    <n v="5.0999999999999996"/>
  </r>
  <r>
    <x v="0"/>
    <n v="6.6"/>
  </r>
  <r>
    <x v="0"/>
    <n v="4.5"/>
  </r>
  <r>
    <x v="0"/>
    <n v="5.9"/>
  </r>
  <r>
    <x v="4"/>
    <n v="6.6"/>
  </r>
  <r>
    <x v="0"/>
    <n v="6.5"/>
  </r>
  <r>
    <x v="0"/>
    <n v="7.3"/>
  </r>
  <r>
    <x v="0"/>
    <n v="7.5"/>
  </r>
  <r>
    <x v="0"/>
    <n v="5.9"/>
  </r>
  <r>
    <x v="0"/>
    <n v="7.4"/>
  </r>
  <r>
    <x v="0"/>
    <n v="6.9"/>
  </r>
  <r>
    <x v="1"/>
    <n v="7.9"/>
  </r>
  <r>
    <x v="0"/>
    <n v="8.4"/>
  </r>
  <r>
    <x v="0"/>
    <n v="8"/>
  </r>
  <r>
    <x v="0"/>
    <n v="6"/>
  </r>
  <r>
    <x v="0"/>
    <n v="6.8"/>
  </r>
  <r>
    <x v="0"/>
    <n v="7.8"/>
  </r>
  <r>
    <x v="0"/>
    <n v="8.1"/>
  </r>
  <r>
    <x v="0"/>
    <n v="6.1"/>
  </r>
  <r>
    <x v="0"/>
    <n v="6.2"/>
  </r>
  <r>
    <x v="0"/>
    <n v="6.2"/>
  </r>
  <r>
    <x v="0"/>
    <n v="7.4"/>
  </r>
  <r>
    <x v="0"/>
    <n v="6.6"/>
  </r>
  <r>
    <x v="0"/>
    <n v="7.3"/>
  </r>
  <r>
    <x v="0"/>
    <n v="7.5"/>
  </r>
  <r>
    <x v="0"/>
    <n v="5.6"/>
  </r>
  <r>
    <x v="0"/>
    <n v="7.3"/>
  </r>
  <r>
    <x v="0"/>
    <n v="6.4"/>
  </r>
  <r>
    <x v="0"/>
    <n v="5"/>
  </r>
  <r>
    <x v="0"/>
    <n v="5.4"/>
  </r>
  <r>
    <x v="0"/>
    <n v="7.1"/>
  </r>
  <r>
    <x v="0"/>
    <n v="5.3"/>
  </r>
  <r>
    <x v="0"/>
    <n v="6.5"/>
  </r>
  <r>
    <x v="0"/>
    <n v="6.2"/>
  </r>
  <r>
    <x v="0"/>
    <n v="6.4"/>
  </r>
  <r>
    <x v="0"/>
    <n v="6.9"/>
  </r>
  <r>
    <x v="0"/>
    <n v="5.7"/>
  </r>
  <r>
    <x v="0"/>
    <n v="7.7"/>
  </r>
  <r>
    <x v="0"/>
    <n v="5.4"/>
  </r>
  <r>
    <x v="0"/>
    <n v="5.6"/>
  </r>
  <r>
    <x v="0"/>
    <n v="7.7"/>
  </r>
  <r>
    <x v="0"/>
    <n v="5.0999999999999996"/>
  </r>
  <r>
    <x v="0"/>
    <n v="6.8"/>
  </r>
  <r>
    <x v="0"/>
    <n v="8.4"/>
  </r>
  <r>
    <x v="0"/>
    <n v="4.9000000000000004"/>
  </r>
  <r>
    <x v="0"/>
    <n v="7.1"/>
  </r>
  <r>
    <x v="0"/>
    <n v="6.6"/>
  </r>
  <r>
    <x v="0"/>
    <n v="6.1"/>
  </r>
  <r>
    <x v="0"/>
    <n v="4.0999999999999996"/>
  </r>
  <r>
    <x v="0"/>
    <n v="5.8"/>
  </r>
  <r>
    <x v="0"/>
    <n v="8.1"/>
  </r>
  <r>
    <x v="0"/>
    <n v="7.6"/>
  </r>
  <r>
    <x v="0"/>
    <n v="7.8"/>
  </r>
  <r>
    <x v="0"/>
    <n v="4.5999999999999996"/>
  </r>
  <r>
    <x v="0"/>
    <n v="6"/>
  </r>
  <r>
    <x v="0"/>
    <n v="7"/>
  </r>
  <r>
    <x v="0"/>
    <n v="6.7"/>
  </r>
  <r>
    <x v="0"/>
    <n v="6.4"/>
  </r>
  <r>
    <x v="0"/>
    <n v="7.2"/>
  </r>
  <r>
    <x v="0"/>
    <n v="7.4"/>
  </r>
  <r>
    <x v="0"/>
    <n v="4.8"/>
  </r>
  <r>
    <x v="0"/>
    <n v="4"/>
  </r>
  <r>
    <x v="0"/>
    <n v="6.2"/>
  </r>
  <r>
    <x v="0"/>
    <n v="7.7"/>
  </r>
  <r>
    <x v="0"/>
    <n v="6.7"/>
  </r>
  <r>
    <x v="0"/>
    <n v="7.9"/>
  </r>
  <r>
    <x v="0"/>
    <n v="7.9"/>
  </r>
  <r>
    <x v="0"/>
    <n v="5.5"/>
  </r>
  <r>
    <x v="0"/>
    <n v="6.2"/>
  </r>
  <r>
    <x v="0"/>
    <n v="5.0999999999999996"/>
  </r>
  <r>
    <x v="0"/>
    <n v="4.0999999999999996"/>
  </r>
  <r>
    <x v="0"/>
    <n v="6.7"/>
  </r>
  <r>
    <x v="0"/>
    <n v="4.7"/>
  </r>
  <r>
    <x v="0"/>
    <n v="6.4"/>
  </r>
  <r>
    <x v="0"/>
    <n v="6.3"/>
  </r>
  <r>
    <x v="0"/>
    <n v="5.5"/>
  </r>
  <r>
    <x v="0"/>
    <n v="7.3"/>
  </r>
  <r>
    <x v="0"/>
    <n v="6.3"/>
  </r>
  <r>
    <x v="0"/>
    <n v="4.9000000000000004"/>
  </r>
  <r>
    <x v="0"/>
    <n v="7.6"/>
  </r>
  <r>
    <x v="0"/>
    <n v="6"/>
  </r>
  <r>
    <x v="0"/>
    <n v="6.2"/>
  </r>
  <r>
    <x v="0"/>
    <n v="6.8"/>
  </r>
  <r>
    <x v="0"/>
    <n v="4.5"/>
  </r>
  <r>
    <x v="0"/>
    <n v="5.7"/>
  </r>
  <r>
    <x v="0"/>
    <n v="4.5999999999999996"/>
  </r>
  <r>
    <x v="0"/>
    <n v="6.2"/>
  </r>
  <r>
    <x v="0"/>
    <n v="7"/>
  </r>
  <r>
    <x v="0"/>
    <n v="6.9"/>
  </r>
  <r>
    <x v="0"/>
    <n v="6.7"/>
  </r>
  <r>
    <x v="0"/>
    <n v="5.6"/>
  </r>
  <r>
    <x v="0"/>
    <n v="6.6"/>
  </r>
  <r>
    <x v="0"/>
    <n v="6.4"/>
  </r>
  <r>
    <x v="0"/>
    <n v="2.8"/>
  </r>
  <r>
    <x v="0"/>
    <n v="5.4"/>
  </r>
  <r>
    <x v="0"/>
    <n v="5"/>
  </r>
  <r>
    <x v="0"/>
    <n v="5.0999999999999996"/>
  </r>
  <r>
    <x v="0"/>
    <n v="8"/>
  </r>
  <r>
    <x v="0"/>
    <n v="5.9"/>
  </r>
  <r>
    <x v="0"/>
    <n v="8.1999999999999993"/>
  </r>
  <r>
    <x v="0"/>
    <n v="7"/>
  </r>
  <r>
    <x v="0"/>
    <n v="6.6"/>
  </r>
  <r>
    <x v="0"/>
    <n v="6.7"/>
  </r>
  <r>
    <x v="0"/>
    <n v="5.5"/>
  </r>
  <r>
    <x v="0"/>
    <n v="4.9000000000000004"/>
  </r>
  <r>
    <x v="0"/>
    <n v="6.9"/>
  </r>
  <r>
    <x v="0"/>
    <n v="5.6"/>
  </r>
  <r>
    <x v="0"/>
    <n v="8"/>
  </r>
  <r>
    <x v="0"/>
    <n v="5.3"/>
  </r>
  <r>
    <x v="0"/>
    <n v="6.2"/>
  </r>
  <r>
    <x v="0"/>
    <n v="5.3"/>
  </r>
  <r>
    <x v="0"/>
    <n v="6.6"/>
  </r>
  <r>
    <x v="0"/>
    <n v="7.2"/>
  </r>
  <r>
    <x v="0"/>
    <n v="4.5999999999999996"/>
  </r>
  <r>
    <x v="0"/>
    <n v="7.5"/>
  </r>
  <r>
    <x v="0"/>
    <n v="6.5"/>
  </r>
  <r>
    <x v="0"/>
    <n v="7.6"/>
  </r>
  <r>
    <x v="0"/>
    <n v="6.2"/>
  </r>
  <r>
    <x v="0"/>
    <n v="8"/>
  </r>
  <r>
    <x v="0"/>
    <n v="6.3"/>
  </r>
  <r>
    <x v="0"/>
    <n v="7.2"/>
  </r>
  <r>
    <x v="0"/>
    <n v="6.7"/>
  </r>
  <r>
    <x v="0"/>
    <n v="5.3"/>
  </r>
  <r>
    <x v="0"/>
    <n v="6.3"/>
  </r>
  <r>
    <x v="0"/>
    <n v="6.5"/>
  </r>
  <r>
    <x v="15"/>
    <n v="8.3000000000000007"/>
  </r>
  <r>
    <x v="4"/>
    <n v="7.2"/>
  </r>
  <r>
    <x v="0"/>
    <n v="6.8"/>
  </r>
  <r>
    <x v="1"/>
    <n v="6.4"/>
  </r>
  <r>
    <x v="0"/>
    <n v="6.9"/>
  </r>
  <r>
    <x v="17"/>
    <n v="6.2"/>
  </r>
  <r>
    <x v="0"/>
    <n v="6.1"/>
  </r>
  <r>
    <x v="0"/>
    <n v="5.0999999999999996"/>
  </r>
  <r>
    <x v="0"/>
    <n v="4.5"/>
  </r>
  <r>
    <x v="0"/>
    <n v="5.9"/>
  </r>
  <r>
    <x v="0"/>
    <n v="8.1"/>
  </r>
  <r>
    <x v="0"/>
    <n v="5.7"/>
  </r>
  <r>
    <x v="0"/>
    <n v="6.8"/>
  </r>
  <r>
    <x v="4"/>
    <n v="7.5"/>
  </r>
  <r>
    <x v="0"/>
    <n v="8.3000000000000007"/>
  </r>
  <r>
    <x v="0"/>
    <n v="7.4"/>
  </r>
  <r>
    <x v="0"/>
    <n v="8"/>
  </r>
  <r>
    <x v="0"/>
    <n v="6.9"/>
  </r>
  <r>
    <x v="0"/>
    <n v="6.9"/>
  </r>
  <r>
    <x v="0"/>
    <n v="5.5"/>
  </r>
  <r>
    <x v="0"/>
    <n v="7.2"/>
  </r>
  <r>
    <x v="0"/>
    <n v="6.9"/>
  </r>
  <r>
    <x v="0"/>
    <n v="5.5"/>
  </r>
  <r>
    <x v="0"/>
    <n v="5.2"/>
  </r>
  <r>
    <x v="0"/>
    <n v="7.1"/>
  </r>
  <r>
    <x v="0"/>
    <n v="5.5"/>
  </r>
  <r>
    <x v="0"/>
    <n v="6.7"/>
  </r>
  <r>
    <x v="0"/>
    <n v="5"/>
  </r>
  <r>
    <x v="0"/>
    <n v="6.4"/>
  </r>
  <r>
    <x v="0"/>
    <n v="6.6"/>
  </r>
  <r>
    <x v="0"/>
    <n v="5.9"/>
  </r>
  <r>
    <x v="0"/>
    <n v="5.7"/>
  </r>
  <r>
    <x v="0"/>
    <n v="4.5"/>
  </r>
  <r>
    <x v="0"/>
    <n v="5"/>
  </r>
  <r>
    <x v="0"/>
    <n v="4.5999999999999996"/>
  </r>
  <r>
    <x v="0"/>
    <n v="6.5"/>
  </r>
  <r>
    <x v="0"/>
    <n v="4.9000000000000004"/>
  </r>
  <r>
    <x v="0"/>
    <n v="6"/>
  </r>
  <r>
    <x v="0"/>
    <n v="6.9"/>
  </r>
  <r>
    <x v="0"/>
    <n v="5.7"/>
  </r>
  <r>
    <x v="0"/>
    <n v="6.9"/>
  </r>
  <r>
    <x v="0"/>
    <n v="4.4000000000000004"/>
  </r>
  <r>
    <x v="0"/>
    <n v="7"/>
  </r>
  <r>
    <x v="0"/>
    <n v="5.4"/>
  </r>
  <r>
    <x v="0"/>
    <n v="5.4"/>
  </r>
  <r>
    <x v="0"/>
    <n v="7.6"/>
  </r>
  <r>
    <x v="0"/>
    <n v="5.9"/>
  </r>
  <r>
    <x v="0"/>
    <n v="6.6"/>
  </r>
  <r>
    <x v="0"/>
    <n v="6.7"/>
  </r>
  <r>
    <x v="0"/>
    <n v="3.9"/>
  </r>
  <r>
    <x v="0"/>
    <n v="5.7"/>
  </r>
  <r>
    <x v="0"/>
    <n v="6.5"/>
  </r>
  <r>
    <x v="0"/>
    <n v="6.8"/>
  </r>
  <r>
    <x v="0"/>
    <n v="7.3"/>
  </r>
  <r>
    <x v="0"/>
    <n v="7"/>
  </r>
  <r>
    <x v="0"/>
    <n v="6.5"/>
  </r>
  <r>
    <x v="0"/>
    <n v="7.7"/>
  </r>
  <r>
    <x v="0"/>
    <n v="7.7"/>
  </r>
  <r>
    <x v="0"/>
    <n v="5.9"/>
  </r>
  <r>
    <x v="0"/>
    <n v="6.8"/>
  </r>
  <r>
    <x v="0"/>
    <n v="7.4"/>
  </r>
  <r>
    <x v="0"/>
    <n v="5.0999999999999996"/>
  </r>
  <r>
    <x v="0"/>
    <n v="7.4"/>
  </r>
  <r>
    <x v="0"/>
    <n v="7.2"/>
  </r>
  <r>
    <x v="15"/>
    <n v="8.3000000000000007"/>
  </r>
  <r>
    <x v="3"/>
    <n v="8.1"/>
  </r>
  <r>
    <x v="0"/>
    <n v="7.3"/>
  </r>
  <r>
    <x v="0"/>
    <n v="3.6"/>
  </r>
  <r>
    <x v="0"/>
    <n v="1.6"/>
  </r>
  <r>
    <x v="0"/>
    <n v="8"/>
  </r>
  <r>
    <x v="0"/>
    <n v="6.2"/>
  </r>
  <r>
    <x v="0"/>
    <n v="9"/>
  </r>
  <r>
    <x v="0"/>
    <n v="6.1"/>
  </r>
  <r>
    <x v="0"/>
    <n v="5.7"/>
  </r>
  <r>
    <x v="0"/>
    <n v="6.8"/>
  </r>
  <r>
    <x v="0"/>
    <n v="5.5"/>
  </r>
  <r>
    <x v="0"/>
    <n v="6.8"/>
  </r>
  <r>
    <x v="0"/>
    <n v="7.3"/>
  </r>
  <r>
    <x v="0"/>
    <n v="6.1"/>
  </r>
  <r>
    <x v="0"/>
    <n v="7.2"/>
  </r>
  <r>
    <x v="0"/>
    <n v="5.9"/>
  </r>
  <r>
    <x v="0"/>
    <n v="6.1"/>
  </r>
  <r>
    <x v="0"/>
    <n v="6.8"/>
  </r>
  <r>
    <x v="0"/>
    <n v="7.7"/>
  </r>
  <r>
    <x v="0"/>
    <n v="4.9000000000000004"/>
  </r>
  <r>
    <x v="0"/>
    <n v="6.1"/>
  </r>
  <r>
    <x v="0"/>
    <n v="2.5"/>
  </r>
  <r>
    <x v="0"/>
    <n v="6.1"/>
  </r>
  <r>
    <x v="0"/>
    <n v="5.9"/>
  </r>
  <r>
    <x v="0"/>
    <n v="5.7"/>
  </r>
  <r>
    <x v="0"/>
    <n v="5.6"/>
  </r>
  <r>
    <x v="0"/>
    <n v="7.2"/>
  </r>
  <r>
    <x v="0"/>
    <n v="7.7"/>
  </r>
  <r>
    <x v="0"/>
    <n v="7.8"/>
  </r>
  <r>
    <x v="0"/>
    <n v="6.1"/>
  </r>
  <r>
    <x v="0"/>
    <n v="5.8"/>
  </r>
  <r>
    <x v="0"/>
    <n v="6.5"/>
  </r>
  <r>
    <x v="10"/>
    <n v="7.9"/>
  </r>
  <r>
    <x v="0"/>
    <n v="6.3"/>
  </r>
  <r>
    <x v="0"/>
    <n v="3.8"/>
  </r>
  <r>
    <x v="0"/>
    <n v="8.3000000000000007"/>
  </r>
  <r>
    <x v="0"/>
    <n v="6.4"/>
  </r>
  <r>
    <x v="0"/>
    <n v="6.7"/>
  </r>
  <r>
    <x v="0"/>
    <n v="6.1"/>
  </r>
  <r>
    <x v="0"/>
    <n v="6"/>
  </r>
  <r>
    <x v="0"/>
    <n v="5.8"/>
  </r>
  <r>
    <x v="0"/>
    <n v="5.6"/>
  </r>
  <r>
    <x v="0"/>
    <n v="6.1"/>
  </r>
  <r>
    <x v="0"/>
    <n v="5.9"/>
  </r>
  <r>
    <x v="4"/>
    <n v="7.3"/>
  </r>
  <r>
    <x v="0"/>
    <n v="6.8"/>
  </r>
  <r>
    <x v="0"/>
    <n v="5.7"/>
  </r>
  <r>
    <x v="4"/>
    <n v="7.3"/>
  </r>
  <r>
    <x v="0"/>
    <n v="6.3"/>
  </r>
  <r>
    <x v="0"/>
    <n v="5.9"/>
  </r>
  <r>
    <x v="0"/>
    <n v="7.1"/>
  </r>
  <r>
    <x v="0"/>
    <n v="7.1"/>
  </r>
  <r>
    <x v="0"/>
    <n v="8"/>
  </r>
  <r>
    <x v="0"/>
    <n v="5.0999999999999996"/>
  </r>
  <r>
    <x v="0"/>
    <n v="7.1"/>
  </r>
  <r>
    <x v="0"/>
    <n v="6.5"/>
  </r>
  <r>
    <x v="0"/>
    <n v="4.5"/>
  </r>
  <r>
    <x v="0"/>
    <n v="6.6"/>
  </r>
  <r>
    <x v="18"/>
    <n v="4.3"/>
  </r>
  <r>
    <x v="0"/>
    <n v="6.7"/>
  </r>
  <r>
    <x v="0"/>
    <n v="6.8"/>
  </r>
  <r>
    <x v="0"/>
    <n v="5.4"/>
  </r>
  <r>
    <x v="0"/>
    <n v="6.6"/>
  </r>
  <r>
    <x v="0"/>
    <n v="7.3"/>
  </r>
  <r>
    <x v="0"/>
    <n v="6.9"/>
  </r>
  <r>
    <x v="0"/>
    <n v="8"/>
  </r>
  <r>
    <x v="0"/>
    <n v="7.8"/>
  </r>
  <r>
    <x v="0"/>
    <n v="6.1"/>
  </r>
  <r>
    <x v="0"/>
    <n v="5.0999999999999996"/>
  </r>
  <r>
    <x v="0"/>
    <n v="7.4"/>
  </r>
  <r>
    <x v="0"/>
    <n v="7.8"/>
  </r>
  <r>
    <x v="0"/>
    <n v="8"/>
  </r>
  <r>
    <x v="0"/>
    <n v="6.7"/>
  </r>
  <r>
    <x v="0"/>
    <n v="6.6"/>
  </r>
  <r>
    <x v="0"/>
    <n v="6.4"/>
  </r>
  <r>
    <x v="0"/>
    <n v="6.7"/>
  </r>
  <r>
    <x v="0"/>
    <n v="6.2"/>
  </r>
  <r>
    <x v="0"/>
    <n v="7.3"/>
  </r>
  <r>
    <x v="19"/>
    <n v="8.1"/>
  </r>
  <r>
    <x v="0"/>
    <n v="7"/>
  </r>
  <r>
    <x v="0"/>
    <n v="8"/>
  </r>
  <r>
    <x v="0"/>
    <n v="8"/>
  </r>
  <r>
    <x v="0"/>
    <n v="7"/>
  </r>
  <r>
    <x v="4"/>
    <n v="7.9"/>
  </r>
  <r>
    <x v="0"/>
    <n v="5.9"/>
  </r>
  <r>
    <x v="0"/>
    <n v="6.6"/>
  </r>
  <r>
    <x v="0"/>
    <n v="6.3"/>
  </r>
  <r>
    <x v="0"/>
    <n v="7.7"/>
  </r>
  <r>
    <x v="0"/>
    <n v="6.9"/>
  </r>
  <r>
    <x v="0"/>
    <n v="7.1"/>
  </r>
  <r>
    <x v="0"/>
    <n v="7.4"/>
  </r>
  <r>
    <x v="0"/>
    <n v="6.5"/>
  </r>
  <r>
    <x v="0"/>
    <n v="6.5"/>
  </r>
  <r>
    <x v="0"/>
    <n v="6.8"/>
  </r>
  <r>
    <x v="0"/>
    <n v="7.5"/>
  </r>
  <r>
    <x v="0"/>
    <n v="6.6"/>
  </r>
  <r>
    <x v="0"/>
    <n v="7.1"/>
  </r>
  <r>
    <x v="0"/>
    <n v="6.6"/>
  </r>
  <r>
    <x v="0"/>
    <n v="7"/>
  </r>
  <r>
    <x v="0"/>
    <n v="3.3"/>
  </r>
  <r>
    <x v="0"/>
    <n v="6.7"/>
  </r>
  <r>
    <x v="0"/>
    <n v="6.8"/>
  </r>
  <r>
    <x v="0"/>
    <n v="6"/>
  </r>
  <r>
    <x v="0"/>
    <n v="5.4"/>
  </r>
  <r>
    <x v="0"/>
    <n v="4.3"/>
  </r>
  <r>
    <x v="0"/>
    <n v="6.2"/>
  </r>
  <r>
    <x v="0"/>
    <n v="7.7"/>
  </r>
  <r>
    <x v="0"/>
    <n v="8"/>
  </r>
  <r>
    <x v="0"/>
    <n v="7.4"/>
  </r>
  <r>
    <x v="0"/>
    <n v="5.9"/>
  </r>
  <r>
    <x v="0"/>
    <n v="7.8"/>
  </r>
  <r>
    <x v="0"/>
    <n v="7.4"/>
  </r>
  <r>
    <x v="0"/>
    <n v="6.5"/>
  </r>
  <r>
    <x v="0"/>
    <n v="7"/>
  </r>
  <r>
    <x v="0"/>
    <n v="7.6"/>
  </r>
  <r>
    <x v="0"/>
    <n v="6.9"/>
  </r>
  <r>
    <x v="0"/>
    <n v="5.3"/>
  </r>
  <r>
    <x v="0"/>
    <n v="6.4"/>
  </r>
  <r>
    <x v="0"/>
    <n v="7.8"/>
  </r>
  <r>
    <x v="0"/>
    <n v="6.7"/>
  </r>
  <r>
    <x v="0"/>
    <n v="5.3"/>
  </r>
  <r>
    <x v="0"/>
    <n v="6.3"/>
  </r>
  <r>
    <x v="0"/>
    <n v="7"/>
  </r>
  <r>
    <x v="0"/>
    <n v="6.6"/>
  </r>
  <r>
    <x v="15"/>
    <n v="8.4"/>
  </r>
  <r>
    <x v="0"/>
    <n v="5.4"/>
  </r>
  <r>
    <x v="0"/>
    <n v="7.8"/>
  </r>
  <r>
    <x v="1"/>
    <n v="7.6"/>
  </r>
  <r>
    <x v="0"/>
    <n v="6.6"/>
  </r>
  <r>
    <x v="0"/>
    <n v="6.4"/>
  </r>
  <r>
    <x v="0"/>
    <n v="7"/>
  </r>
  <r>
    <x v="0"/>
    <n v="5.7"/>
  </r>
  <r>
    <x v="0"/>
    <n v="5.9"/>
  </r>
  <r>
    <x v="0"/>
    <n v="6.3"/>
  </r>
  <r>
    <x v="0"/>
    <n v="6.3"/>
  </r>
  <r>
    <x v="0"/>
    <n v="6.2"/>
  </r>
  <r>
    <x v="0"/>
    <n v="2.1"/>
  </r>
  <r>
    <x v="0"/>
    <n v="5"/>
  </r>
  <r>
    <x v="0"/>
    <n v="5.3"/>
  </r>
  <r>
    <x v="0"/>
    <n v="7.1"/>
  </r>
  <r>
    <x v="0"/>
    <n v="7"/>
  </r>
  <r>
    <x v="19"/>
    <n v="7"/>
  </r>
  <r>
    <x v="0"/>
    <n v="7.1"/>
  </r>
  <r>
    <x v="0"/>
    <n v="7"/>
  </r>
  <r>
    <x v="12"/>
    <n v="7.7"/>
  </r>
  <r>
    <x v="0"/>
    <n v="7.1"/>
  </r>
  <r>
    <x v="0"/>
    <n v="6.8"/>
  </r>
  <r>
    <x v="9"/>
    <n v="7.5"/>
  </r>
  <r>
    <x v="0"/>
    <n v="6.3"/>
  </r>
  <r>
    <x v="0"/>
    <n v="7.3"/>
  </r>
  <r>
    <x v="0"/>
    <n v="6.8"/>
  </r>
  <r>
    <x v="0"/>
    <n v="7.2"/>
  </r>
  <r>
    <x v="0"/>
    <n v="6.4"/>
  </r>
  <r>
    <x v="0"/>
    <n v="6"/>
  </r>
  <r>
    <x v="0"/>
    <n v="6.4"/>
  </r>
  <r>
    <x v="0"/>
    <n v="7.5"/>
  </r>
  <r>
    <x v="20"/>
    <n v="7.1"/>
  </r>
  <r>
    <x v="0"/>
    <n v="4.5999999999999996"/>
  </r>
  <r>
    <x v="1"/>
    <n v="7.7"/>
  </r>
  <r>
    <x v="0"/>
    <n v="6.7"/>
  </r>
  <r>
    <x v="0"/>
    <n v="5.6"/>
  </r>
  <r>
    <x v="0"/>
    <n v="7.5"/>
  </r>
  <r>
    <x v="0"/>
    <n v="5.8"/>
  </r>
  <r>
    <x v="0"/>
    <n v="8.3000000000000007"/>
  </r>
  <r>
    <x v="0"/>
    <n v="6.6"/>
  </r>
  <r>
    <x v="10"/>
    <n v="7.5"/>
  </r>
  <r>
    <x v="0"/>
    <n v="7.2"/>
  </r>
  <r>
    <x v="0"/>
    <n v="8.6999999999999993"/>
  </r>
  <r>
    <x v="0"/>
    <n v="6"/>
  </r>
  <r>
    <x v="0"/>
    <n v="8"/>
  </r>
  <r>
    <x v="0"/>
    <n v="4.5"/>
  </r>
  <r>
    <x v="0"/>
    <n v="7.9"/>
  </r>
  <r>
    <x v="0"/>
    <n v="7.5"/>
  </r>
  <r>
    <x v="0"/>
    <n v="6.8"/>
  </r>
  <r>
    <x v="0"/>
    <n v="7.2"/>
  </r>
  <r>
    <x v="0"/>
    <n v="7.1"/>
  </r>
  <r>
    <x v="0"/>
    <n v="7.4"/>
  </r>
  <r>
    <x v="0"/>
    <n v="7.6"/>
  </r>
  <r>
    <x v="0"/>
    <n v="6.9"/>
  </r>
  <r>
    <x v="0"/>
    <n v="6"/>
  </r>
  <r>
    <x v="0"/>
    <n v="7.3"/>
  </r>
  <r>
    <x v="0"/>
    <n v="4.5999999999999996"/>
  </r>
  <r>
    <x v="0"/>
    <n v="6"/>
  </r>
  <r>
    <x v="0"/>
    <n v="5.5"/>
  </r>
  <r>
    <x v="0"/>
    <n v="7.5"/>
  </r>
  <r>
    <x v="0"/>
    <n v="6.3"/>
  </r>
  <r>
    <x v="0"/>
    <n v="5.0999999999999996"/>
  </r>
  <r>
    <x v="0"/>
    <n v="6.8"/>
  </r>
  <r>
    <x v="0"/>
    <n v="5.3"/>
  </r>
  <r>
    <x v="0"/>
    <n v="7.3"/>
  </r>
  <r>
    <x v="0"/>
    <n v="7.3"/>
  </r>
  <r>
    <x v="0"/>
    <n v="7.1"/>
  </r>
  <r>
    <x v="0"/>
    <n v="7.6"/>
  </r>
  <r>
    <x v="0"/>
    <n v="5.3"/>
  </r>
  <r>
    <x v="0"/>
    <n v="7.8"/>
  </r>
  <r>
    <x v="0"/>
    <n v="7.7"/>
  </r>
  <r>
    <x v="0"/>
    <n v="7.7"/>
  </r>
  <r>
    <x v="0"/>
    <n v="5.4"/>
  </r>
  <r>
    <x v="0"/>
    <n v="6.2"/>
  </r>
  <r>
    <x v="0"/>
    <n v="7.4"/>
  </r>
  <r>
    <x v="0"/>
    <n v="6.2"/>
  </r>
  <r>
    <x v="0"/>
    <n v="5.0999999999999996"/>
  </r>
  <r>
    <x v="0"/>
    <n v="6.8"/>
  </r>
  <r>
    <x v="0"/>
    <n v="7.4"/>
  </r>
  <r>
    <x v="0"/>
    <n v="5.8"/>
  </r>
  <r>
    <x v="0"/>
    <n v="6.4"/>
  </r>
  <r>
    <x v="21"/>
    <n v="6"/>
  </r>
  <r>
    <x v="0"/>
    <n v="6.9"/>
  </r>
  <r>
    <x v="0"/>
    <n v="5.5"/>
  </r>
  <r>
    <x v="0"/>
    <n v="5.4"/>
  </r>
  <r>
    <x v="0"/>
    <n v="8.3000000000000007"/>
  </r>
  <r>
    <x v="0"/>
    <n v="7.9"/>
  </r>
  <r>
    <x v="0"/>
    <n v="6.5"/>
  </r>
  <r>
    <x v="0"/>
    <n v="6.4"/>
  </r>
  <r>
    <x v="3"/>
    <n v="6.6"/>
  </r>
  <r>
    <x v="0"/>
    <n v="8.3000000000000007"/>
  </r>
  <r>
    <x v="0"/>
    <n v="6.2"/>
  </r>
  <r>
    <x v="0"/>
    <n v="6.9"/>
  </r>
  <r>
    <x v="0"/>
    <n v="5.9"/>
  </r>
  <r>
    <x v="0"/>
    <n v="6.1"/>
  </r>
  <r>
    <x v="0"/>
    <n v="5.8"/>
  </r>
  <r>
    <x v="0"/>
    <n v="7.3"/>
  </r>
  <r>
    <x v="0"/>
    <n v="5.9"/>
  </r>
  <r>
    <x v="0"/>
    <n v="5.5"/>
  </r>
  <r>
    <x v="0"/>
    <n v="5"/>
  </r>
  <r>
    <x v="0"/>
    <n v="7"/>
  </r>
  <r>
    <x v="0"/>
    <n v="6.4"/>
  </r>
  <r>
    <x v="0"/>
    <n v="5.9"/>
  </r>
  <r>
    <x v="0"/>
    <n v="7"/>
  </r>
  <r>
    <x v="0"/>
    <n v="6.1"/>
  </r>
  <r>
    <x v="0"/>
    <n v="6.9"/>
  </r>
  <r>
    <x v="0"/>
    <n v="7.5"/>
  </r>
  <r>
    <x v="0"/>
    <n v="7.3"/>
  </r>
  <r>
    <x v="0"/>
    <n v="6.5"/>
  </r>
  <r>
    <x v="0"/>
    <n v="6.2"/>
  </r>
  <r>
    <x v="0"/>
    <n v="6"/>
  </r>
  <r>
    <x v="0"/>
    <n v="6.3"/>
  </r>
  <r>
    <x v="0"/>
    <n v="5.8"/>
  </r>
  <r>
    <x v="0"/>
    <n v="6.1"/>
  </r>
  <r>
    <x v="0"/>
    <n v="6.9"/>
  </r>
  <r>
    <x v="0"/>
    <n v="5.4"/>
  </r>
  <r>
    <x v="0"/>
    <n v="6.7"/>
  </r>
  <r>
    <x v="0"/>
    <n v="7.4"/>
  </r>
  <r>
    <x v="0"/>
    <n v="5.6"/>
  </r>
  <r>
    <x v="0"/>
    <n v="6.5"/>
  </r>
  <r>
    <x v="0"/>
    <n v="6.5"/>
  </r>
  <r>
    <x v="0"/>
    <n v="5.8"/>
  </r>
  <r>
    <x v="0"/>
    <n v="5"/>
  </r>
  <r>
    <x v="0"/>
    <n v="5.5"/>
  </r>
  <r>
    <x v="0"/>
    <n v="6.5"/>
  </r>
  <r>
    <x v="0"/>
    <n v="7.2"/>
  </r>
  <r>
    <x v="0"/>
    <n v="5.2"/>
  </r>
  <r>
    <x v="0"/>
    <n v="5.7"/>
  </r>
  <r>
    <x v="0"/>
    <n v="4.7"/>
  </r>
  <r>
    <x v="0"/>
    <n v="5.9"/>
  </r>
  <r>
    <x v="0"/>
    <n v="6.8"/>
  </r>
  <r>
    <x v="0"/>
    <n v="5.9"/>
  </r>
  <r>
    <x v="0"/>
    <n v="7.7"/>
  </r>
  <r>
    <x v="0"/>
    <n v="4.4000000000000004"/>
  </r>
  <r>
    <x v="0"/>
    <n v="6.6"/>
  </r>
  <r>
    <x v="0"/>
    <n v="6.7"/>
  </r>
  <r>
    <x v="0"/>
    <n v="5.5"/>
  </r>
  <r>
    <x v="0"/>
    <n v="6.5"/>
  </r>
  <r>
    <x v="0"/>
    <n v="6.2"/>
  </r>
  <r>
    <x v="0"/>
    <n v="7.1"/>
  </r>
  <r>
    <x v="0"/>
    <n v="6.1"/>
  </r>
  <r>
    <x v="0"/>
    <n v="6"/>
  </r>
  <r>
    <x v="0"/>
    <n v="7.4"/>
  </r>
  <r>
    <x v="0"/>
    <n v="5.9"/>
  </r>
  <r>
    <x v="0"/>
    <n v="4.0999999999999996"/>
  </r>
  <r>
    <x v="0"/>
    <n v="5.9"/>
  </r>
  <r>
    <x v="0"/>
    <n v="7"/>
  </r>
  <r>
    <x v="0"/>
    <n v="6.8"/>
  </r>
  <r>
    <x v="0"/>
    <n v="7.4"/>
  </r>
  <r>
    <x v="0"/>
    <n v="7.1"/>
  </r>
  <r>
    <x v="0"/>
    <n v="7"/>
  </r>
  <r>
    <x v="0"/>
    <n v="5.8"/>
  </r>
  <r>
    <x v="0"/>
    <n v="7.8"/>
  </r>
  <r>
    <x v="0"/>
    <n v="6.5"/>
  </r>
  <r>
    <x v="0"/>
    <n v="7"/>
  </r>
  <r>
    <x v="0"/>
    <n v="6.3"/>
  </r>
  <r>
    <x v="0"/>
    <n v="5.3"/>
  </r>
  <r>
    <x v="0"/>
    <n v="5.5"/>
  </r>
  <r>
    <x v="0"/>
    <n v="7.4"/>
  </r>
  <r>
    <x v="0"/>
    <n v="4.3"/>
  </r>
  <r>
    <x v="0"/>
    <n v="6"/>
  </r>
  <r>
    <x v="0"/>
    <n v="5.2"/>
  </r>
  <r>
    <x v="0"/>
    <n v="6.7"/>
  </r>
  <r>
    <x v="0"/>
    <n v="8.6"/>
  </r>
  <r>
    <x v="0"/>
    <n v="6.1"/>
  </r>
  <r>
    <x v="0"/>
    <n v="5.8"/>
  </r>
  <r>
    <x v="4"/>
    <n v="7.7"/>
  </r>
  <r>
    <x v="0"/>
    <n v="8"/>
  </r>
  <r>
    <x v="0"/>
    <n v="5.6"/>
  </r>
  <r>
    <x v="0"/>
    <n v="6.7"/>
  </r>
  <r>
    <x v="0"/>
    <n v="6.6"/>
  </r>
  <r>
    <x v="0"/>
    <n v="4.0999999999999996"/>
  </r>
  <r>
    <x v="0"/>
    <n v="7.3"/>
  </r>
  <r>
    <x v="0"/>
    <n v="7.1"/>
  </r>
  <r>
    <x v="0"/>
    <n v="6.5"/>
  </r>
  <r>
    <x v="12"/>
    <n v="7"/>
  </r>
  <r>
    <x v="0"/>
    <n v="5.5"/>
  </r>
  <r>
    <x v="0"/>
    <n v="6.6"/>
  </r>
  <r>
    <x v="0"/>
    <n v="7.1"/>
  </r>
  <r>
    <x v="0"/>
    <n v="7.9"/>
  </r>
  <r>
    <x v="0"/>
    <n v="7.1"/>
  </r>
  <r>
    <x v="0"/>
    <n v="5.6"/>
  </r>
  <r>
    <x v="0"/>
    <n v="7.3"/>
  </r>
  <r>
    <x v="0"/>
    <n v="3.3"/>
  </r>
  <r>
    <x v="0"/>
    <n v="6.5"/>
  </r>
  <r>
    <x v="0"/>
    <n v="4.8"/>
  </r>
  <r>
    <x v="0"/>
    <n v="5.2"/>
  </r>
  <r>
    <x v="0"/>
    <n v="6.3"/>
  </r>
  <r>
    <x v="0"/>
    <n v="7.2"/>
  </r>
  <r>
    <x v="0"/>
    <n v="6.8"/>
  </r>
  <r>
    <x v="0"/>
    <n v="5.7"/>
  </r>
  <r>
    <x v="0"/>
    <n v="7.2"/>
  </r>
  <r>
    <x v="0"/>
    <n v="6.9"/>
  </r>
  <r>
    <x v="0"/>
    <n v="6.2"/>
  </r>
  <r>
    <x v="0"/>
    <n v="6.7"/>
  </r>
  <r>
    <x v="0"/>
    <n v="6.5"/>
  </r>
  <r>
    <x v="0"/>
    <n v="7.2"/>
  </r>
  <r>
    <x v="0"/>
    <n v="5.3"/>
  </r>
  <r>
    <x v="0"/>
    <n v="6.7"/>
  </r>
  <r>
    <x v="0"/>
    <n v="3.6"/>
  </r>
  <r>
    <x v="0"/>
    <n v="5.7"/>
  </r>
  <r>
    <x v="9"/>
    <n v="7.3"/>
  </r>
  <r>
    <x v="0"/>
    <n v="5"/>
  </r>
  <r>
    <x v="4"/>
    <n v="6.6"/>
  </r>
  <r>
    <x v="0"/>
    <n v="6.6"/>
  </r>
  <r>
    <x v="0"/>
    <n v="7.3"/>
  </r>
  <r>
    <x v="0"/>
    <n v="6.2"/>
  </r>
  <r>
    <x v="0"/>
    <n v="6.6"/>
  </r>
  <r>
    <x v="0"/>
    <n v="6.3"/>
  </r>
  <r>
    <x v="0"/>
    <n v="3.3"/>
  </r>
  <r>
    <x v="3"/>
    <n v="6.2"/>
  </r>
  <r>
    <x v="0"/>
    <n v="3.5"/>
  </r>
  <r>
    <x v="0"/>
    <n v="5.5"/>
  </r>
  <r>
    <x v="0"/>
    <n v="5.9"/>
  </r>
  <r>
    <x v="0"/>
    <n v="4.7"/>
  </r>
  <r>
    <x v="0"/>
    <n v="3.9"/>
  </r>
  <r>
    <x v="0"/>
    <n v="6.1"/>
  </r>
  <r>
    <x v="0"/>
    <n v="6.7"/>
  </r>
  <r>
    <x v="22"/>
    <n v="6.9"/>
  </r>
  <r>
    <x v="19"/>
    <n v="7.3"/>
  </r>
  <r>
    <x v="0"/>
    <n v="6.7"/>
  </r>
  <r>
    <x v="0"/>
    <n v="6.1"/>
  </r>
  <r>
    <x v="0"/>
    <n v="6.9"/>
  </r>
  <r>
    <x v="4"/>
    <n v="7.9"/>
  </r>
  <r>
    <x v="0"/>
    <n v="4.5"/>
  </r>
  <r>
    <x v="0"/>
    <n v="7.6"/>
  </r>
  <r>
    <x v="0"/>
    <n v="7.5"/>
  </r>
  <r>
    <x v="0"/>
    <n v="6"/>
  </r>
  <r>
    <x v="0"/>
    <n v="7.1"/>
  </r>
  <r>
    <x v="21"/>
    <n v="6.9"/>
  </r>
  <r>
    <x v="0"/>
    <n v="8.5"/>
  </r>
  <r>
    <x v="0"/>
    <n v="7.5"/>
  </r>
  <r>
    <x v="0"/>
    <n v="6.6"/>
  </r>
  <r>
    <x v="0"/>
    <n v="8"/>
  </r>
  <r>
    <x v="0"/>
    <n v="7"/>
  </r>
  <r>
    <x v="0"/>
    <n v="6.8"/>
  </r>
  <r>
    <x v="0"/>
    <n v="6.7"/>
  </r>
  <r>
    <x v="0"/>
    <n v="6.5"/>
  </r>
  <r>
    <x v="0"/>
    <n v="8"/>
  </r>
  <r>
    <x v="0"/>
    <n v="6.5"/>
  </r>
  <r>
    <x v="0"/>
    <n v="4.9000000000000004"/>
  </r>
  <r>
    <x v="0"/>
    <n v="7.1"/>
  </r>
  <r>
    <x v="0"/>
    <n v="7"/>
  </r>
  <r>
    <x v="0"/>
    <n v="7"/>
  </r>
  <r>
    <x v="0"/>
    <n v="4.5"/>
  </r>
  <r>
    <x v="0"/>
    <n v="7.7"/>
  </r>
  <r>
    <x v="0"/>
    <n v="6.7"/>
  </r>
  <r>
    <x v="0"/>
    <n v="7"/>
  </r>
  <r>
    <x v="0"/>
    <n v="6.5"/>
  </r>
  <r>
    <x v="0"/>
    <n v="6.2"/>
  </r>
  <r>
    <x v="0"/>
    <n v="5.7"/>
  </r>
  <r>
    <x v="0"/>
    <n v="6.4"/>
  </r>
  <r>
    <x v="0"/>
    <n v="5.4"/>
  </r>
  <r>
    <x v="17"/>
    <n v="6.6"/>
  </r>
  <r>
    <x v="0"/>
    <n v="6.1"/>
  </r>
  <r>
    <x v="0"/>
    <n v="7.6"/>
  </r>
  <r>
    <x v="0"/>
    <n v="6.2"/>
  </r>
  <r>
    <x v="0"/>
    <n v="6.6"/>
  </r>
  <r>
    <x v="23"/>
    <n v="7.3"/>
  </r>
  <r>
    <x v="0"/>
    <n v="4.2"/>
  </r>
  <r>
    <x v="0"/>
    <n v="6.5"/>
  </r>
  <r>
    <x v="0"/>
    <n v="6.5"/>
  </r>
  <r>
    <x v="0"/>
    <n v="5.7"/>
  </r>
  <r>
    <x v="0"/>
    <n v="7.3"/>
  </r>
  <r>
    <x v="0"/>
    <n v="6.9"/>
  </r>
  <r>
    <x v="0"/>
    <n v="5"/>
  </r>
  <r>
    <x v="0"/>
    <n v="7.3"/>
  </r>
  <r>
    <x v="0"/>
    <n v="6.5"/>
  </r>
  <r>
    <x v="0"/>
    <n v="2.1"/>
  </r>
  <r>
    <x v="0"/>
    <n v="7"/>
  </r>
  <r>
    <x v="21"/>
    <n v="8"/>
  </r>
  <r>
    <x v="0"/>
    <n v="6.9"/>
  </r>
  <r>
    <x v="0"/>
    <n v="7.1"/>
  </r>
  <r>
    <x v="0"/>
    <n v="7.2"/>
  </r>
  <r>
    <x v="0"/>
    <n v="6.7"/>
  </r>
  <r>
    <x v="0"/>
    <n v="8.9"/>
  </r>
  <r>
    <x v="0"/>
    <n v="7.9"/>
  </r>
  <r>
    <x v="0"/>
    <n v="5.6"/>
  </r>
  <r>
    <x v="0"/>
    <n v="8"/>
  </r>
  <r>
    <x v="0"/>
    <n v="6.2"/>
  </r>
  <r>
    <x v="0"/>
    <n v="7.9"/>
  </r>
  <r>
    <x v="0"/>
    <n v="8.1"/>
  </r>
  <r>
    <x v="0"/>
    <n v="7.6"/>
  </r>
  <r>
    <x v="0"/>
    <n v="3.5"/>
  </r>
  <r>
    <x v="0"/>
    <n v="7.6"/>
  </r>
  <r>
    <x v="0"/>
    <n v="6.5"/>
  </r>
  <r>
    <x v="0"/>
    <n v="5.6"/>
  </r>
  <r>
    <x v="0"/>
    <n v="7.7"/>
  </r>
  <r>
    <x v="0"/>
    <n v="5.2"/>
  </r>
  <r>
    <x v="0"/>
    <n v="6.1"/>
  </r>
  <r>
    <x v="0"/>
    <n v="7.4"/>
  </r>
  <r>
    <x v="0"/>
    <n v="6.8"/>
  </r>
  <r>
    <x v="0"/>
    <n v="6.4"/>
  </r>
  <r>
    <x v="0"/>
    <n v="5.7"/>
  </r>
  <r>
    <x v="0"/>
    <n v="6.7"/>
  </r>
  <r>
    <x v="0"/>
    <n v="5.6"/>
  </r>
  <r>
    <x v="0"/>
    <n v="7"/>
  </r>
  <r>
    <x v="0"/>
    <n v="7.6"/>
  </r>
  <r>
    <x v="0"/>
    <n v="6.5"/>
  </r>
  <r>
    <x v="0"/>
    <n v="6.3"/>
  </r>
  <r>
    <x v="0"/>
    <n v="7.1"/>
  </r>
  <r>
    <x v="0"/>
    <n v="7.1"/>
  </r>
  <r>
    <x v="0"/>
    <n v="6.9"/>
  </r>
  <r>
    <x v="0"/>
    <n v="5.4"/>
  </r>
  <r>
    <x v="0"/>
    <n v="5.0999999999999996"/>
  </r>
  <r>
    <x v="0"/>
    <n v="5.3"/>
  </r>
  <r>
    <x v="0"/>
    <n v="7.3"/>
  </r>
  <r>
    <x v="0"/>
    <n v="7.3"/>
  </r>
  <r>
    <x v="4"/>
    <n v="7.1"/>
  </r>
  <r>
    <x v="0"/>
    <n v="6"/>
  </r>
  <r>
    <x v="0"/>
    <n v="6.6"/>
  </r>
  <r>
    <x v="0"/>
    <n v="7.2"/>
  </r>
  <r>
    <x v="0"/>
    <n v="7.2"/>
  </r>
  <r>
    <x v="0"/>
    <n v="6.9"/>
  </r>
  <r>
    <x v="0"/>
    <n v="6.8"/>
  </r>
  <r>
    <x v="0"/>
    <n v="7.7"/>
  </r>
  <r>
    <x v="0"/>
    <n v="7.4"/>
  </r>
  <r>
    <x v="0"/>
    <n v="6.5"/>
  </r>
  <r>
    <x v="0"/>
    <n v="6.4"/>
  </r>
  <r>
    <x v="0"/>
    <n v="5.6"/>
  </r>
  <r>
    <x v="0"/>
    <n v="6.8"/>
  </r>
  <r>
    <x v="0"/>
    <n v="5.5"/>
  </r>
  <r>
    <x v="0"/>
    <n v="6.9"/>
  </r>
  <r>
    <x v="0"/>
    <n v="6"/>
  </r>
  <r>
    <x v="0"/>
    <n v="6.4"/>
  </r>
  <r>
    <x v="0"/>
    <n v="6.6"/>
  </r>
  <r>
    <x v="0"/>
    <n v="5.3"/>
  </r>
  <r>
    <x v="10"/>
    <n v="8.1"/>
  </r>
  <r>
    <x v="0"/>
    <n v="6.9"/>
  </r>
  <r>
    <x v="0"/>
    <n v="6.5"/>
  </r>
  <r>
    <x v="0"/>
    <n v="7.4"/>
  </r>
  <r>
    <x v="0"/>
    <n v="6.9"/>
  </r>
  <r>
    <x v="9"/>
    <n v="6.7"/>
  </r>
  <r>
    <x v="0"/>
    <n v="7.6"/>
  </r>
  <r>
    <x v="0"/>
    <n v="5.4"/>
  </r>
  <r>
    <x v="0"/>
    <n v="7.3"/>
  </r>
  <r>
    <x v="0"/>
    <n v="6"/>
  </r>
  <r>
    <x v="0"/>
    <n v="7.2"/>
  </r>
  <r>
    <x v="0"/>
    <n v="6"/>
  </r>
  <r>
    <x v="0"/>
    <n v="3.1"/>
  </r>
  <r>
    <x v="0"/>
    <n v="6.9"/>
  </r>
  <r>
    <x v="0"/>
    <n v="6.2"/>
  </r>
  <r>
    <x v="4"/>
    <n v="6.9"/>
  </r>
  <r>
    <x v="0"/>
    <n v="6.3"/>
  </r>
  <r>
    <x v="0"/>
    <n v="6.7"/>
  </r>
  <r>
    <x v="21"/>
    <n v="5.4"/>
  </r>
  <r>
    <x v="4"/>
    <n v="8"/>
  </r>
  <r>
    <x v="0"/>
    <n v="7"/>
  </r>
  <r>
    <x v="0"/>
    <n v="7.2"/>
  </r>
  <r>
    <x v="0"/>
    <n v="6.2"/>
  </r>
  <r>
    <x v="0"/>
    <n v="3.5"/>
  </r>
  <r>
    <x v="0"/>
    <n v="7.5"/>
  </r>
  <r>
    <x v="0"/>
    <n v="6.7"/>
  </r>
  <r>
    <x v="0"/>
    <n v="9.1999999999999993"/>
  </r>
  <r>
    <x v="0"/>
    <n v="6.1"/>
  </r>
  <r>
    <x v="0"/>
    <n v="7.7"/>
  </r>
  <r>
    <x v="0"/>
    <n v="7.6"/>
  </r>
  <r>
    <x v="0"/>
    <n v="6.1"/>
  </r>
  <r>
    <x v="0"/>
    <n v="4.9000000000000004"/>
  </r>
  <r>
    <x v="0"/>
    <n v="6.8"/>
  </r>
  <r>
    <x v="0"/>
    <n v="7"/>
  </r>
  <r>
    <x v="0"/>
    <n v="5.7"/>
  </r>
  <r>
    <x v="0"/>
    <n v="7.3"/>
  </r>
  <r>
    <x v="0"/>
    <n v="7.5"/>
  </r>
  <r>
    <x v="0"/>
    <n v="7.4"/>
  </r>
  <r>
    <x v="0"/>
    <n v="7.2"/>
  </r>
  <r>
    <x v="0"/>
    <n v="6.8"/>
  </r>
  <r>
    <x v="0"/>
    <n v="6.8"/>
  </r>
  <r>
    <x v="0"/>
    <n v="5.2"/>
  </r>
  <r>
    <x v="0"/>
    <n v="7.2"/>
  </r>
  <r>
    <x v="0"/>
    <n v="4"/>
  </r>
  <r>
    <x v="0"/>
    <n v="6.8"/>
  </r>
  <r>
    <x v="0"/>
    <n v="6.9"/>
  </r>
  <r>
    <x v="0"/>
    <n v="7.3"/>
  </r>
  <r>
    <x v="0"/>
    <n v="6.1"/>
  </r>
  <r>
    <x v="0"/>
    <n v="7.8"/>
  </r>
  <r>
    <x v="0"/>
    <n v="6"/>
  </r>
  <r>
    <x v="0"/>
    <n v="7"/>
  </r>
  <r>
    <x v="0"/>
    <n v="7.1"/>
  </r>
  <r>
    <x v="0"/>
    <n v="6.2"/>
  </r>
  <r>
    <x v="0"/>
    <n v="6.9"/>
  </r>
  <r>
    <x v="0"/>
    <n v="7.6"/>
  </r>
  <r>
    <x v="0"/>
    <n v="7.6"/>
  </r>
  <r>
    <x v="0"/>
    <n v="6.4"/>
  </r>
  <r>
    <x v="0"/>
    <n v="6.2"/>
  </r>
  <r>
    <x v="2"/>
    <n v="7.5"/>
  </r>
  <r>
    <x v="0"/>
    <n v="2"/>
  </r>
  <r>
    <x v="0"/>
    <n v="6.2"/>
  </r>
  <r>
    <x v="0"/>
    <n v="6.5"/>
  </r>
  <r>
    <x v="21"/>
    <n v="7.9"/>
  </r>
  <r>
    <x v="0"/>
    <n v="6.8"/>
  </r>
  <r>
    <x v="0"/>
    <n v="6.3"/>
  </r>
  <r>
    <x v="0"/>
    <n v="6.3"/>
  </r>
  <r>
    <x v="0"/>
    <n v="6.6"/>
  </r>
  <r>
    <x v="0"/>
    <n v="6.4"/>
  </r>
  <r>
    <x v="0"/>
    <n v="7.5"/>
  </r>
  <r>
    <x v="0"/>
    <n v="6.5"/>
  </r>
  <r>
    <x v="0"/>
    <n v="7.2"/>
  </r>
  <r>
    <x v="0"/>
    <n v="6.3"/>
  </r>
  <r>
    <x v="4"/>
    <n v="7"/>
  </r>
  <r>
    <x v="0"/>
    <n v="6.3"/>
  </r>
  <r>
    <x v="0"/>
    <n v="2.2999999999999998"/>
  </r>
  <r>
    <x v="0"/>
    <n v="7.1"/>
  </r>
  <r>
    <x v="0"/>
    <n v="6.2"/>
  </r>
  <r>
    <x v="0"/>
    <n v="6.7"/>
  </r>
  <r>
    <x v="0"/>
    <n v="6.5"/>
  </r>
  <r>
    <x v="0"/>
    <n v="5.9"/>
  </r>
  <r>
    <x v="0"/>
    <n v="6"/>
  </r>
  <r>
    <x v="0"/>
    <n v="6.9"/>
  </r>
  <r>
    <x v="0"/>
    <n v="7.3"/>
  </r>
  <r>
    <x v="0"/>
    <n v="7.7"/>
  </r>
  <r>
    <x v="15"/>
    <n v="7.3"/>
  </r>
  <r>
    <x v="0"/>
    <n v="7"/>
  </r>
  <r>
    <x v="0"/>
    <n v="6.4"/>
  </r>
  <r>
    <x v="0"/>
    <n v="5.6"/>
  </r>
  <r>
    <x v="4"/>
    <n v="8.1999999999999993"/>
  </r>
  <r>
    <x v="12"/>
    <n v="6.5"/>
  </r>
  <r>
    <x v="24"/>
    <n v="8.1"/>
  </r>
  <r>
    <x v="0"/>
    <n v="5.4"/>
  </r>
  <r>
    <x v="0"/>
    <n v="6.3"/>
  </r>
  <r>
    <x v="0"/>
    <n v="7.8"/>
  </r>
  <r>
    <x v="0"/>
    <n v="6.8"/>
  </r>
  <r>
    <x v="0"/>
    <n v="7.1"/>
  </r>
  <r>
    <x v="0"/>
    <n v="6.2"/>
  </r>
  <r>
    <x v="0"/>
    <n v="7.3"/>
  </r>
  <r>
    <x v="0"/>
    <n v="5.9"/>
  </r>
  <r>
    <x v="0"/>
    <n v="3.6"/>
  </r>
  <r>
    <x v="0"/>
    <n v="7.7"/>
  </r>
  <r>
    <x v="0"/>
    <n v="7.3"/>
  </r>
  <r>
    <x v="0"/>
    <n v="7.4"/>
  </r>
  <r>
    <x v="0"/>
    <n v="6.6"/>
  </r>
  <r>
    <x v="0"/>
    <n v="6.9"/>
  </r>
  <r>
    <x v="0"/>
    <n v="6.8"/>
  </r>
  <r>
    <x v="0"/>
    <n v="7.3"/>
  </r>
  <r>
    <x v="0"/>
    <n v="7.2"/>
  </r>
  <r>
    <x v="0"/>
    <n v="7.7"/>
  </r>
  <r>
    <x v="0"/>
    <n v="8.1"/>
  </r>
  <r>
    <x v="15"/>
    <n v="7.7"/>
  </r>
  <r>
    <x v="0"/>
    <n v="7.6"/>
  </r>
  <r>
    <x v="0"/>
    <n v="7.2"/>
  </r>
  <r>
    <x v="0"/>
    <n v="7.2"/>
  </r>
  <r>
    <x v="0"/>
    <n v="8.1"/>
  </r>
  <r>
    <x v="0"/>
    <n v="7.5"/>
  </r>
  <r>
    <x v="0"/>
    <n v="8.1"/>
  </r>
  <r>
    <x v="0"/>
    <n v="7.8"/>
  </r>
  <r>
    <x v="0"/>
    <n v="7.8"/>
  </r>
  <r>
    <x v="0"/>
    <n v="5.8"/>
  </r>
  <r>
    <x v="0"/>
    <n v="7.6"/>
  </r>
  <r>
    <x v="0"/>
    <n v="7.4"/>
  </r>
  <r>
    <x v="0"/>
    <n v="6.3"/>
  </r>
  <r>
    <x v="0"/>
    <n v="6.9"/>
  </r>
  <r>
    <x v="0"/>
    <n v="8.6"/>
  </r>
  <r>
    <x v="0"/>
    <n v="5.0999999999999996"/>
  </r>
  <r>
    <x v="0"/>
    <n v="6.4"/>
  </r>
  <r>
    <x v="0"/>
    <n v="7.9"/>
  </r>
  <r>
    <x v="0"/>
    <n v="6.9"/>
  </r>
  <r>
    <x v="0"/>
    <n v="7.5"/>
  </r>
  <r>
    <x v="0"/>
    <n v="7.2"/>
  </r>
  <r>
    <x v="0"/>
    <n v="5.8"/>
  </r>
  <r>
    <x v="0"/>
    <n v="2.9"/>
  </r>
  <r>
    <x v="0"/>
    <n v="6.2"/>
  </r>
  <r>
    <x v="0"/>
    <n v="6.8"/>
  </r>
  <r>
    <x v="0"/>
    <n v="6.1"/>
  </r>
  <r>
    <x v="0"/>
    <n v="7.7"/>
  </r>
  <r>
    <x v="0"/>
    <n v="5.2"/>
  </r>
  <r>
    <x v="0"/>
    <n v="6.8"/>
  </r>
  <r>
    <x v="0"/>
    <n v="6.5"/>
  </r>
  <r>
    <x v="0"/>
    <n v="7"/>
  </r>
  <r>
    <x v="0"/>
    <n v="5.9"/>
  </r>
  <r>
    <x v="0"/>
    <n v="7.1"/>
  </r>
  <r>
    <x v="3"/>
    <n v="5.5"/>
  </r>
  <r>
    <x v="0"/>
    <n v="7.4"/>
  </r>
  <r>
    <x v="0"/>
    <n v="7.3"/>
  </r>
  <r>
    <x v="0"/>
    <n v="4.5999999999999996"/>
  </r>
  <r>
    <x v="0"/>
    <n v="7.2"/>
  </r>
  <r>
    <x v="0"/>
    <n v="5.0999999999999996"/>
  </r>
  <r>
    <x v="0"/>
    <n v="6.7"/>
  </r>
  <r>
    <x v="0"/>
    <n v="5.3"/>
  </r>
  <r>
    <x v="0"/>
    <n v="7.8"/>
  </r>
  <r>
    <x v="0"/>
    <n v="6.7"/>
  </r>
  <r>
    <x v="0"/>
    <n v="7.2"/>
  </r>
  <r>
    <x v="0"/>
    <n v="5.8"/>
  </r>
  <r>
    <x v="0"/>
    <n v="7"/>
  </r>
  <r>
    <x v="0"/>
    <n v="3.8"/>
  </r>
  <r>
    <x v="0"/>
    <n v="5.7"/>
  </r>
  <r>
    <x v="0"/>
    <n v="6.7"/>
  </r>
  <r>
    <x v="0"/>
    <n v="6.1"/>
  </r>
  <r>
    <x v="0"/>
    <n v="6.2"/>
  </r>
  <r>
    <x v="0"/>
    <n v="6.2"/>
  </r>
  <r>
    <x v="0"/>
    <n v="4.7"/>
  </r>
  <r>
    <x v="0"/>
    <n v="6.3"/>
  </r>
  <r>
    <x v="4"/>
    <n v="7.3"/>
  </r>
  <r>
    <x v="0"/>
    <n v="5.8"/>
  </r>
  <r>
    <x v="0"/>
    <n v="6.1"/>
  </r>
  <r>
    <x v="13"/>
    <n v="7.1"/>
  </r>
  <r>
    <x v="17"/>
    <n v="7.1"/>
  </r>
  <r>
    <x v="0"/>
    <n v="6.7"/>
  </r>
  <r>
    <x v="0"/>
    <n v="6.9"/>
  </r>
  <r>
    <x v="0"/>
    <n v="2.1"/>
  </r>
  <r>
    <x v="3"/>
    <n v="6.6"/>
  </r>
  <r>
    <x v="0"/>
    <n v="8.3000000000000007"/>
  </r>
  <r>
    <x v="0"/>
    <n v="7.2"/>
  </r>
  <r>
    <x v="0"/>
    <n v="5.6"/>
  </r>
  <r>
    <x v="0"/>
    <n v="7.7"/>
  </r>
  <r>
    <x v="0"/>
    <n v="6.6"/>
  </r>
  <r>
    <x v="0"/>
    <n v="7.4"/>
  </r>
  <r>
    <x v="0"/>
    <n v="7.1"/>
  </r>
  <r>
    <x v="4"/>
    <n v="7.9"/>
  </r>
  <r>
    <x v="0"/>
    <n v="6.7"/>
  </r>
  <r>
    <x v="0"/>
    <n v="6.6"/>
  </r>
  <r>
    <x v="0"/>
    <n v="7.9"/>
  </r>
  <r>
    <x v="0"/>
    <n v="4.9000000000000004"/>
  </r>
  <r>
    <x v="4"/>
    <n v="7.2"/>
  </r>
  <r>
    <x v="10"/>
    <n v="6.1"/>
  </r>
  <r>
    <x v="0"/>
    <n v="5.3"/>
  </r>
  <r>
    <x v="0"/>
    <n v="5"/>
  </r>
  <r>
    <x v="25"/>
    <n v="7.6"/>
  </r>
  <r>
    <x v="0"/>
    <n v="7.6"/>
  </r>
  <r>
    <x v="0"/>
    <n v="6.6"/>
  </r>
  <r>
    <x v="0"/>
    <n v="6.6"/>
  </r>
  <r>
    <x v="0"/>
    <n v="7.3"/>
  </r>
  <r>
    <x v="0"/>
    <n v="6.6"/>
  </r>
  <r>
    <x v="0"/>
    <n v="6.9"/>
  </r>
  <r>
    <x v="0"/>
    <n v="5.8"/>
  </r>
  <r>
    <x v="0"/>
    <n v="4.4000000000000004"/>
  </r>
  <r>
    <x v="0"/>
    <n v="6.6"/>
  </r>
  <r>
    <x v="0"/>
    <n v="7.1"/>
  </r>
  <r>
    <x v="3"/>
    <n v="7.6"/>
  </r>
  <r>
    <x v="0"/>
    <n v="4.5999999999999996"/>
  </r>
  <r>
    <x v="0"/>
    <n v="6.8"/>
  </r>
  <r>
    <x v="0"/>
    <n v="4.9000000000000004"/>
  </r>
  <r>
    <x v="0"/>
    <n v="7.3"/>
  </r>
  <r>
    <x v="0"/>
    <n v="5"/>
  </r>
  <r>
    <x v="0"/>
    <n v="8"/>
  </r>
  <r>
    <x v="0"/>
    <n v="5.2"/>
  </r>
  <r>
    <x v="0"/>
    <n v="8.5"/>
  </r>
  <r>
    <x v="0"/>
    <n v="6.5"/>
  </r>
  <r>
    <x v="0"/>
    <n v="7.4"/>
  </r>
  <r>
    <x v="0"/>
    <n v="7.7"/>
  </r>
  <r>
    <x v="0"/>
    <n v="7.4"/>
  </r>
  <r>
    <x v="0"/>
    <n v="5.0999999999999996"/>
  </r>
  <r>
    <x v="0"/>
    <n v="5"/>
  </r>
  <r>
    <x v="0"/>
    <n v="7.2"/>
  </r>
  <r>
    <x v="0"/>
    <n v="6.4"/>
  </r>
  <r>
    <x v="0"/>
    <n v="5.6"/>
  </r>
  <r>
    <x v="0"/>
    <n v="6.1"/>
  </r>
  <r>
    <x v="3"/>
    <n v="5.2"/>
  </r>
  <r>
    <x v="0"/>
    <n v="7.3"/>
  </r>
  <r>
    <x v="0"/>
    <n v="7.5"/>
  </r>
  <r>
    <x v="0"/>
    <n v="4.5"/>
  </r>
  <r>
    <x v="0"/>
    <n v="6.6"/>
  </r>
  <r>
    <x v="0"/>
    <n v="5.3"/>
  </r>
  <r>
    <x v="0"/>
    <n v="4.9000000000000004"/>
  </r>
  <r>
    <x v="3"/>
    <n v="7.7"/>
  </r>
  <r>
    <x v="0"/>
    <n v="8"/>
  </r>
  <r>
    <x v="0"/>
    <n v="3.8"/>
  </r>
  <r>
    <x v="0"/>
    <n v="7.6"/>
  </r>
  <r>
    <x v="0"/>
    <n v="5.9"/>
  </r>
  <r>
    <x v="0"/>
    <n v="6.2"/>
  </r>
  <r>
    <x v="0"/>
    <n v="7.2"/>
  </r>
  <r>
    <x v="0"/>
    <n v="6.3"/>
  </r>
  <r>
    <x v="0"/>
    <n v="5.2"/>
  </r>
  <r>
    <x v="0"/>
    <n v="6.9"/>
  </r>
  <r>
    <x v="0"/>
    <n v="6.8"/>
  </r>
  <r>
    <x v="0"/>
    <n v="3.5"/>
  </r>
  <r>
    <x v="0"/>
    <n v="6.1"/>
  </r>
  <r>
    <x v="0"/>
    <n v="4.5"/>
  </r>
  <r>
    <x v="0"/>
    <n v="5.9"/>
  </r>
  <r>
    <x v="0"/>
    <n v="6.9"/>
  </r>
  <r>
    <x v="4"/>
    <n v="7.7"/>
  </r>
  <r>
    <x v="0"/>
    <n v="5.3"/>
  </r>
  <r>
    <x v="0"/>
    <n v="7"/>
  </r>
  <r>
    <x v="0"/>
    <n v="6.6"/>
  </r>
  <r>
    <x v="0"/>
    <n v="6.4"/>
  </r>
  <r>
    <x v="0"/>
    <n v="7.9"/>
  </r>
  <r>
    <x v="0"/>
    <n v="6.9"/>
  </r>
  <r>
    <x v="0"/>
    <n v="7.7"/>
  </r>
  <r>
    <x v="4"/>
    <n v="7.2"/>
  </r>
  <r>
    <x v="0"/>
    <n v="6.8"/>
  </r>
  <r>
    <x v="0"/>
    <n v="7.4"/>
  </r>
  <r>
    <x v="0"/>
    <n v="4.5999999999999996"/>
  </r>
  <r>
    <x v="0"/>
    <n v="6.4"/>
  </r>
  <r>
    <x v="0"/>
    <n v="7"/>
  </r>
  <r>
    <x v="0"/>
    <n v="7.7"/>
  </r>
  <r>
    <x v="0"/>
    <n v="6.8"/>
  </r>
  <r>
    <x v="0"/>
    <n v="7"/>
  </r>
  <r>
    <x v="0"/>
    <n v="7"/>
  </r>
  <r>
    <x v="0"/>
    <n v="6.3"/>
  </r>
  <r>
    <x v="0"/>
    <n v="7.1"/>
  </r>
  <r>
    <x v="0"/>
    <n v="4.4000000000000004"/>
  </r>
  <r>
    <x v="0"/>
    <n v="7.1"/>
  </r>
  <r>
    <x v="0"/>
    <n v="6.1"/>
  </r>
  <r>
    <x v="0"/>
    <n v="7.3"/>
  </r>
  <r>
    <x v="0"/>
    <n v="6.2"/>
  </r>
  <r>
    <x v="0"/>
    <n v="6.2"/>
  </r>
  <r>
    <x v="0"/>
    <n v="6.2"/>
  </r>
  <r>
    <x v="0"/>
    <n v="3.3"/>
  </r>
  <r>
    <x v="0"/>
    <n v="7.5"/>
  </r>
  <r>
    <x v="26"/>
    <n v="7.4"/>
  </r>
  <r>
    <x v="15"/>
    <n v="7.3"/>
  </r>
  <r>
    <x v="0"/>
    <n v="8"/>
  </r>
  <r>
    <x v="0"/>
    <n v="5.9"/>
  </r>
  <r>
    <x v="0"/>
    <n v="6.8"/>
  </r>
  <r>
    <x v="0"/>
    <n v="7.4"/>
  </r>
  <r>
    <x v="0"/>
    <n v="6.7"/>
  </r>
  <r>
    <x v="0"/>
    <n v="5.5"/>
  </r>
  <r>
    <x v="0"/>
    <n v="5.7"/>
  </r>
  <r>
    <x v="4"/>
    <n v="7.2"/>
  </r>
  <r>
    <x v="0"/>
    <n v="5.9"/>
  </r>
  <r>
    <x v="0"/>
    <n v="6.7"/>
  </r>
  <r>
    <x v="0"/>
    <n v="7.1"/>
  </r>
  <r>
    <x v="0"/>
    <n v="7.7"/>
  </r>
  <r>
    <x v="0"/>
    <n v="7.4"/>
  </r>
  <r>
    <x v="0"/>
    <n v="8.4"/>
  </r>
  <r>
    <x v="3"/>
    <n v="7.2"/>
  </r>
  <r>
    <x v="0"/>
    <n v="5.4"/>
  </r>
  <r>
    <x v="0"/>
    <n v="8.1"/>
  </r>
  <r>
    <x v="13"/>
    <n v="7.8"/>
  </r>
  <r>
    <x v="0"/>
    <n v="6.8"/>
  </r>
  <r>
    <x v="19"/>
    <n v="7.7"/>
  </r>
  <r>
    <x v="0"/>
    <n v="6.5"/>
  </r>
  <r>
    <x v="9"/>
    <n v="7.3"/>
  </r>
  <r>
    <x v="0"/>
    <n v="5.9"/>
  </r>
  <r>
    <x v="0"/>
    <n v="8.6999999999999993"/>
  </r>
  <r>
    <x v="0"/>
    <n v="5.8"/>
  </r>
  <r>
    <x v="0"/>
    <n v="6.1"/>
  </r>
  <r>
    <x v="0"/>
    <n v="7.6"/>
  </r>
  <r>
    <x v="21"/>
    <n v="7.2"/>
  </r>
  <r>
    <x v="0"/>
    <n v="5.8"/>
  </r>
  <r>
    <x v="27"/>
    <n v="6.5"/>
  </r>
  <r>
    <x v="0"/>
    <n v="7.3"/>
  </r>
  <r>
    <x v="0"/>
    <n v="6.2"/>
  </r>
  <r>
    <x v="0"/>
    <n v="5"/>
  </r>
  <r>
    <x v="0"/>
    <n v="7.8"/>
  </r>
  <r>
    <x v="0"/>
    <n v="8.1"/>
  </r>
  <r>
    <x v="0"/>
    <n v="6.7"/>
  </r>
  <r>
    <x v="0"/>
    <n v="6.1"/>
  </r>
  <r>
    <x v="0"/>
    <n v="7.1"/>
  </r>
  <r>
    <x v="0"/>
    <n v="5.6"/>
  </r>
  <r>
    <x v="0"/>
    <n v="7.6"/>
  </r>
  <r>
    <x v="0"/>
    <n v="4.5999999999999996"/>
  </r>
  <r>
    <x v="0"/>
    <n v="7.1"/>
  </r>
  <r>
    <x v="0"/>
    <n v="7.3"/>
  </r>
  <r>
    <x v="0"/>
    <n v="4"/>
  </r>
  <r>
    <x v="0"/>
    <n v="8"/>
  </r>
  <r>
    <x v="0"/>
    <n v="6.7"/>
  </r>
  <r>
    <x v="0"/>
    <n v="5.7"/>
  </r>
  <r>
    <x v="0"/>
    <n v="4.5999999999999996"/>
  </r>
  <r>
    <x v="0"/>
    <n v="4"/>
  </r>
  <r>
    <x v="0"/>
    <n v="7"/>
  </r>
  <r>
    <x v="0"/>
    <n v="5.9"/>
  </r>
  <r>
    <x v="3"/>
    <n v="7.5"/>
  </r>
  <r>
    <x v="0"/>
    <n v="4.7"/>
  </r>
  <r>
    <x v="0"/>
    <n v="6.7"/>
  </r>
  <r>
    <x v="0"/>
    <n v="6.7"/>
  </r>
  <r>
    <x v="0"/>
    <n v="7.1"/>
  </r>
  <r>
    <x v="0"/>
    <n v="2.7"/>
  </r>
  <r>
    <x v="0"/>
    <n v="7.3"/>
  </r>
  <r>
    <x v="0"/>
    <n v="7.6"/>
  </r>
  <r>
    <x v="0"/>
    <n v="5.8"/>
  </r>
  <r>
    <x v="0"/>
    <n v="6.5"/>
  </r>
  <r>
    <x v="0"/>
    <n v="6.6"/>
  </r>
  <r>
    <x v="0"/>
    <n v="6.9"/>
  </r>
  <r>
    <x v="28"/>
    <n v="8.5"/>
  </r>
  <r>
    <x v="0"/>
    <n v="4.8"/>
  </r>
  <r>
    <x v="0"/>
    <n v="7"/>
  </r>
  <r>
    <x v="0"/>
    <n v="5.4"/>
  </r>
  <r>
    <x v="0"/>
    <n v="6.9"/>
  </r>
  <r>
    <x v="0"/>
    <n v="6.6"/>
  </r>
  <r>
    <x v="0"/>
    <n v="5.9"/>
  </r>
  <r>
    <x v="0"/>
    <n v="6.3"/>
  </r>
  <r>
    <x v="0"/>
    <n v="6.3"/>
  </r>
  <r>
    <x v="15"/>
    <n v="7.7"/>
  </r>
  <r>
    <x v="0"/>
    <n v="7"/>
  </r>
  <r>
    <x v="0"/>
    <n v="6.3"/>
  </r>
  <r>
    <x v="0"/>
    <n v="5.9"/>
  </r>
  <r>
    <x v="0"/>
    <n v="6.2"/>
  </r>
  <r>
    <x v="3"/>
    <n v="7.7"/>
  </r>
  <r>
    <x v="0"/>
    <n v="6.5"/>
  </r>
  <r>
    <x v="0"/>
    <n v="5.8"/>
  </r>
  <r>
    <x v="24"/>
    <n v="6.1"/>
  </r>
  <r>
    <x v="0"/>
    <n v="5.2"/>
  </r>
  <r>
    <x v="0"/>
    <n v="8.1999999999999993"/>
  </r>
  <r>
    <x v="0"/>
    <n v="6"/>
  </r>
  <r>
    <x v="0"/>
    <n v="6.8"/>
  </r>
  <r>
    <x v="0"/>
    <n v="7"/>
  </r>
  <r>
    <x v="0"/>
    <n v="6.8"/>
  </r>
  <r>
    <x v="0"/>
    <n v="7.1"/>
  </r>
  <r>
    <x v="0"/>
    <n v="6.9"/>
  </r>
  <r>
    <x v="0"/>
    <n v="6.9"/>
  </r>
  <r>
    <x v="0"/>
    <n v="6.9"/>
  </r>
  <r>
    <x v="0"/>
    <n v="7.2"/>
  </r>
  <r>
    <x v="0"/>
    <n v="7.8"/>
  </r>
  <r>
    <x v="0"/>
    <n v="7.3"/>
  </r>
  <r>
    <x v="0"/>
    <n v="7.5"/>
  </r>
  <r>
    <x v="0"/>
    <n v="6"/>
  </r>
  <r>
    <x v="0"/>
    <n v="6.8"/>
  </r>
  <r>
    <x v="0"/>
    <n v="3.9"/>
  </r>
  <r>
    <x v="0"/>
    <n v="6.1"/>
  </r>
  <r>
    <x v="0"/>
    <n v="7.5"/>
  </r>
  <r>
    <x v="3"/>
    <n v="8.1999999999999993"/>
  </r>
  <r>
    <x v="0"/>
    <n v="7.8"/>
  </r>
  <r>
    <x v="0"/>
    <n v="5.2"/>
  </r>
  <r>
    <x v="3"/>
    <n v="6.8"/>
  </r>
  <r>
    <x v="25"/>
    <n v="7"/>
  </r>
  <r>
    <x v="0"/>
    <n v="6.5"/>
  </r>
  <r>
    <x v="0"/>
    <n v="5.7"/>
  </r>
  <r>
    <x v="0"/>
    <n v="6.4"/>
  </r>
  <r>
    <x v="0"/>
    <n v="5.3"/>
  </r>
  <r>
    <x v="0"/>
    <n v="4.7"/>
  </r>
  <r>
    <x v="0"/>
    <n v="7"/>
  </r>
  <r>
    <x v="4"/>
    <n v="7.6"/>
  </r>
  <r>
    <x v="0"/>
    <n v="7.1"/>
  </r>
  <r>
    <x v="0"/>
    <n v="6.5"/>
  </r>
  <r>
    <x v="0"/>
    <n v="8.5"/>
  </r>
  <r>
    <x v="24"/>
    <n v="8.6999999999999993"/>
  </r>
  <r>
    <x v="0"/>
    <n v="7.1"/>
  </r>
  <r>
    <x v="23"/>
    <n v="8.3000000000000007"/>
  </r>
  <r>
    <x v="0"/>
    <n v="7.4"/>
  </r>
  <r>
    <x v="0"/>
    <n v="6.4"/>
  </r>
  <r>
    <x v="3"/>
    <n v="7.5"/>
  </r>
  <r>
    <x v="0"/>
    <n v="7.2"/>
  </r>
  <r>
    <x v="0"/>
    <n v="7.6"/>
  </r>
  <r>
    <x v="0"/>
    <n v="7.8"/>
  </r>
  <r>
    <x v="0"/>
    <n v="8.1999999999999993"/>
  </r>
  <r>
    <x v="0"/>
    <n v="6.6"/>
  </r>
  <r>
    <x v="0"/>
    <n v="5.7"/>
  </r>
  <r>
    <x v="0"/>
    <n v="7.4"/>
  </r>
  <r>
    <x v="0"/>
    <n v="8"/>
  </r>
  <r>
    <x v="0"/>
    <n v="5.4"/>
  </r>
  <r>
    <x v="0"/>
    <n v="7.4"/>
  </r>
  <r>
    <x v="0"/>
    <n v="5.7"/>
  </r>
  <r>
    <x v="0"/>
    <n v="6.8"/>
  </r>
  <r>
    <x v="0"/>
    <n v="5.4"/>
  </r>
  <r>
    <x v="0"/>
    <n v="5.0999999999999996"/>
  </r>
  <r>
    <x v="0"/>
    <n v="5.9"/>
  </r>
  <r>
    <x v="0"/>
    <n v="8.1999999999999993"/>
  </r>
  <r>
    <x v="0"/>
    <n v="5.3"/>
  </r>
  <r>
    <x v="0"/>
    <n v="4.3"/>
  </r>
  <r>
    <x v="0"/>
    <n v="7.2"/>
  </r>
  <r>
    <x v="0"/>
    <n v="5.9"/>
  </r>
  <r>
    <x v="0"/>
    <n v="3"/>
  </r>
  <r>
    <x v="0"/>
    <n v="7.9"/>
  </r>
  <r>
    <x v="0"/>
    <n v="3.2"/>
  </r>
  <r>
    <x v="0"/>
    <n v="6.5"/>
  </r>
  <r>
    <x v="0"/>
    <n v="7"/>
  </r>
  <r>
    <x v="0"/>
    <n v="6.9"/>
  </r>
  <r>
    <x v="0"/>
    <n v="4.4000000000000004"/>
  </r>
  <r>
    <x v="0"/>
    <n v="6"/>
  </r>
  <r>
    <x v="0"/>
    <n v="5.3"/>
  </r>
  <r>
    <x v="0"/>
    <n v="5.3"/>
  </r>
  <r>
    <x v="0"/>
    <n v="7.1"/>
  </r>
  <r>
    <x v="0"/>
    <n v="5.4"/>
  </r>
  <r>
    <x v="0"/>
    <n v="6.9"/>
  </r>
  <r>
    <x v="29"/>
    <n v="7.3"/>
  </r>
  <r>
    <x v="0"/>
    <n v="7.8"/>
  </r>
  <r>
    <x v="0"/>
    <n v="6.6"/>
  </r>
  <r>
    <x v="0"/>
    <n v="5.4"/>
  </r>
  <r>
    <x v="19"/>
    <n v="8.4"/>
  </r>
  <r>
    <x v="0"/>
    <n v="6.3"/>
  </r>
  <r>
    <x v="0"/>
    <n v="6.1"/>
  </r>
  <r>
    <x v="0"/>
    <n v="5"/>
  </r>
  <r>
    <x v="0"/>
    <n v="5.3"/>
  </r>
  <r>
    <x v="0"/>
    <n v="5.3"/>
  </r>
  <r>
    <x v="0"/>
    <n v="6"/>
  </r>
  <r>
    <x v="15"/>
    <n v="7.4"/>
  </r>
  <r>
    <x v="0"/>
    <n v="5.9"/>
  </r>
  <r>
    <x v="0"/>
    <n v="4.0999999999999996"/>
  </r>
  <r>
    <x v="0"/>
    <n v="6.7"/>
  </r>
  <r>
    <x v="0"/>
    <n v="5.8"/>
  </r>
  <r>
    <x v="0"/>
    <n v="6.5"/>
  </r>
  <r>
    <x v="0"/>
    <n v="5.9"/>
  </r>
  <r>
    <x v="0"/>
    <n v="7"/>
  </r>
  <r>
    <x v="24"/>
    <n v="8"/>
  </r>
  <r>
    <x v="0"/>
    <n v="6.5"/>
  </r>
  <r>
    <x v="0"/>
    <n v="6.4"/>
  </r>
  <r>
    <x v="4"/>
    <n v="6.8"/>
  </r>
  <r>
    <x v="0"/>
    <n v="7.4"/>
  </r>
  <r>
    <x v="0"/>
    <n v="8.3000000000000007"/>
  </r>
  <r>
    <x v="0"/>
    <n v="5.3"/>
  </r>
  <r>
    <x v="0"/>
    <n v="8.1"/>
  </r>
  <r>
    <x v="0"/>
    <n v="8"/>
  </r>
  <r>
    <x v="0"/>
    <n v="5.7"/>
  </r>
  <r>
    <x v="0"/>
    <n v="7.1"/>
  </r>
  <r>
    <x v="0"/>
    <n v="7.8"/>
  </r>
  <r>
    <x v="0"/>
    <n v="5.9"/>
  </r>
  <r>
    <x v="0"/>
    <n v="7.8"/>
  </r>
  <r>
    <x v="0"/>
    <n v="6"/>
  </r>
  <r>
    <x v="0"/>
    <n v="5.3"/>
  </r>
  <r>
    <x v="3"/>
    <n v="7.2"/>
  </r>
  <r>
    <x v="0"/>
    <n v="5.0999999999999996"/>
  </r>
  <r>
    <x v="0"/>
    <n v="5.0999999999999996"/>
  </r>
  <r>
    <x v="0"/>
    <n v="6.9"/>
  </r>
  <r>
    <x v="0"/>
    <n v="4.5999999999999996"/>
  </r>
  <r>
    <x v="0"/>
    <n v="6.7"/>
  </r>
  <r>
    <x v="0"/>
    <n v="7.1"/>
  </r>
  <r>
    <x v="0"/>
    <n v="7.6"/>
  </r>
  <r>
    <x v="0"/>
    <n v="8.1"/>
  </r>
  <r>
    <x v="0"/>
    <n v="7"/>
  </r>
  <r>
    <x v="0"/>
    <n v="7.1"/>
  </r>
  <r>
    <x v="0"/>
    <n v="7.6"/>
  </r>
  <r>
    <x v="0"/>
    <n v="7.1"/>
  </r>
  <r>
    <x v="0"/>
    <n v="7.1"/>
  </r>
  <r>
    <x v="0"/>
    <n v="7.7"/>
  </r>
  <r>
    <x v="0"/>
    <n v="7.6"/>
  </r>
  <r>
    <x v="0"/>
    <n v="6.6"/>
  </r>
  <r>
    <x v="0"/>
    <n v="6.7"/>
  </r>
  <r>
    <x v="0"/>
    <n v="5.7"/>
  </r>
  <r>
    <x v="0"/>
    <n v="7.1"/>
  </r>
  <r>
    <x v="0"/>
    <n v="6.2"/>
  </r>
  <r>
    <x v="15"/>
    <n v="6.1"/>
  </r>
  <r>
    <x v="3"/>
    <n v="5.9"/>
  </r>
  <r>
    <x v="0"/>
    <n v="6.8"/>
  </r>
  <r>
    <x v="0"/>
    <n v="6.8"/>
  </r>
  <r>
    <x v="0"/>
    <n v="5.0999999999999996"/>
  </r>
  <r>
    <x v="0"/>
    <n v="7.7"/>
  </r>
  <r>
    <x v="0"/>
    <n v="3.9"/>
  </r>
  <r>
    <x v="0"/>
    <n v="7.8"/>
  </r>
  <r>
    <x v="0"/>
    <n v="5.7"/>
  </r>
  <r>
    <x v="0"/>
    <n v="4.7"/>
  </r>
  <r>
    <x v="0"/>
    <n v="5.9"/>
  </r>
  <r>
    <x v="0"/>
    <n v="5.9"/>
  </r>
  <r>
    <x v="0"/>
    <n v="8.1"/>
  </r>
  <r>
    <x v="25"/>
    <n v="7.6"/>
  </r>
  <r>
    <x v="0"/>
    <n v="7.2"/>
  </r>
  <r>
    <x v="0"/>
    <n v="7.5"/>
  </r>
  <r>
    <x v="0"/>
    <n v="5.0999999999999996"/>
  </r>
  <r>
    <x v="0"/>
    <n v="6.9"/>
  </r>
  <r>
    <x v="0"/>
    <n v="7.6"/>
  </r>
  <r>
    <x v="9"/>
    <n v="7.6"/>
  </r>
  <r>
    <x v="0"/>
    <n v="7.6"/>
  </r>
  <r>
    <x v="0"/>
    <n v="5.3"/>
  </r>
  <r>
    <x v="15"/>
    <n v="8.5"/>
  </r>
  <r>
    <x v="0"/>
    <n v="7"/>
  </r>
  <r>
    <x v="4"/>
    <n v="7.8"/>
  </r>
  <r>
    <x v="0"/>
    <n v="7.2"/>
  </r>
  <r>
    <x v="0"/>
    <n v="8"/>
  </r>
  <r>
    <x v="3"/>
    <n v="8.1"/>
  </r>
  <r>
    <x v="0"/>
    <n v="6.8"/>
  </r>
  <r>
    <x v="0"/>
    <n v="7.2"/>
  </r>
  <r>
    <x v="0"/>
    <n v="7.4"/>
  </r>
  <r>
    <x v="0"/>
    <n v="6.1"/>
  </r>
  <r>
    <x v="0"/>
    <n v="7"/>
  </r>
  <r>
    <x v="0"/>
    <n v="5.3"/>
  </r>
  <r>
    <x v="0"/>
    <n v="4.7"/>
  </r>
  <r>
    <x v="0"/>
    <n v="5.7"/>
  </r>
  <r>
    <x v="0"/>
    <n v="6.5"/>
  </r>
  <r>
    <x v="30"/>
    <n v="8"/>
  </r>
  <r>
    <x v="0"/>
    <n v="3.3"/>
  </r>
  <r>
    <x v="0"/>
    <n v="8.3000000000000007"/>
  </r>
  <r>
    <x v="0"/>
    <n v="6.9"/>
  </r>
  <r>
    <x v="0"/>
    <n v="8.1"/>
  </r>
  <r>
    <x v="0"/>
    <n v="6.8"/>
  </r>
  <r>
    <x v="0"/>
    <n v="4.5999999999999996"/>
  </r>
  <r>
    <x v="0"/>
    <n v="7"/>
  </r>
  <r>
    <x v="0"/>
    <n v="6.7"/>
  </r>
  <r>
    <x v="0"/>
    <n v="5.8"/>
  </r>
  <r>
    <x v="0"/>
    <n v="4.5"/>
  </r>
  <r>
    <x v="0"/>
    <n v="6.2"/>
  </r>
  <r>
    <x v="0"/>
    <n v="6.6"/>
  </r>
  <r>
    <x v="0"/>
    <n v="6.6"/>
  </r>
  <r>
    <x v="0"/>
    <n v="7.8"/>
  </r>
  <r>
    <x v="0"/>
    <n v="7.7"/>
  </r>
  <r>
    <x v="0"/>
    <n v="5.7"/>
  </r>
  <r>
    <x v="0"/>
    <n v="7.1"/>
  </r>
  <r>
    <x v="0"/>
    <n v="6.4"/>
  </r>
  <r>
    <x v="0"/>
    <n v="7"/>
  </r>
  <r>
    <x v="4"/>
    <n v="5.8"/>
  </r>
  <r>
    <x v="0"/>
    <n v="5.9"/>
  </r>
  <r>
    <x v="0"/>
    <n v="7.5"/>
  </r>
  <r>
    <x v="0"/>
    <n v="7.8"/>
  </r>
  <r>
    <x v="0"/>
    <n v="7.2"/>
  </r>
  <r>
    <x v="0"/>
    <n v="5.6"/>
  </r>
  <r>
    <x v="3"/>
    <n v="6.8"/>
  </r>
  <r>
    <x v="0"/>
    <n v="7.3"/>
  </r>
  <r>
    <x v="0"/>
    <n v="7.3"/>
  </r>
  <r>
    <x v="0"/>
    <n v="6.6"/>
  </r>
  <r>
    <x v="31"/>
    <n v="7.5"/>
  </r>
  <r>
    <x v="15"/>
    <n v="7.8"/>
  </r>
  <r>
    <x v="0"/>
    <n v="6.7"/>
  </r>
  <r>
    <x v="0"/>
    <n v="7.5"/>
  </r>
  <r>
    <x v="0"/>
    <n v="6.3"/>
  </r>
  <r>
    <x v="0"/>
    <n v="6.3"/>
  </r>
  <r>
    <x v="0"/>
    <n v="6.8"/>
  </r>
  <r>
    <x v="21"/>
    <n v="7.8"/>
  </r>
  <r>
    <x v="0"/>
    <n v="6.9"/>
  </r>
  <r>
    <x v="0"/>
    <n v="4.3"/>
  </r>
  <r>
    <x v="32"/>
    <n v="7.2"/>
  </r>
  <r>
    <x v="30"/>
    <n v="7.3"/>
  </r>
  <r>
    <x v="4"/>
    <n v="7.2"/>
  </r>
  <r>
    <x v="0"/>
    <n v="5.4"/>
  </r>
  <r>
    <x v="0"/>
    <n v="7.4"/>
  </r>
  <r>
    <x v="0"/>
    <n v="7.1"/>
  </r>
  <r>
    <x v="0"/>
    <n v="6.8"/>
  </r>
  <r>
    <x v="0"/>
    <n v="7"/>
  </r>
  <r>
    <x v="0"/>
    <n v="7.4"/>
  </r>
  <r>
    <x v="0"/>
    <n v="6.7"/>
  </r>
  <r>
    <x v="0"/>
    <n v="7.2"/>
  </r>
  <r>
    <x v="0"/>
    <n v="7.5"/>
  </r>
  <r>
    <x v="0"/>
    <n v="6.8"/>
  </r>
  <r>
    <x v="3"/>
    <n v="7.9"/>
  </r>
  <r>
    <x v="0"/>
    <n v="6.7"/>
  </r>
  <r>
    <x v="0"/>
    <n v="5.8"/>
  </r>
  <r>
    <x v="0"/>
    <n v="6.5"/>
  </r>
  <r>
    <x v="0"/>
    <n v="7.2"/>
  </r>
  <r>
    <x v="0"/>
    <n v="6.5"/>
  </r>
  <r>
    <x v="0"/>
    <n v="6.2"/>
  </r>
  <r>
    <x v="0"/>
    <n v="8.6"/>
  </r>
  <r>
    <x v="0"/>
    <n v="6.5"/>
  </r>
  <r>
    <x v="0"/>
    <n v="6.3"/>
  </r>
  <r>
    <x v="0"/>
    <n v="4.3"/>
  </r>
  <r>
    <x v="0"/>
    <n v="6.1"/>
  </r>
  <r>
    <x v="0"/>
    <n v="5.8"/>
  </r>
  <r>
    <x v="0"/>
    <n v="6.7"/>
  </r>
  <r>
    <x v="0"/>
    <n v="6.7"/>
  </r>
  <r>
    <x v="0"/>
    <n v="5.0999999999999996"/>
  </r>
  <r>
    <x v="0"/>
    <n v="7"/>
  </r>
  <r>
    <x v="0"/>
    <n v="7.7"/>
  </r>
  <r>
    <x v="3"/>
    <n v="6.7"/>
  </r>
  <r>
    <x v="0"/>
    <n v="6.6"/>
  </r>
  <r>
    <x v="0"/>
    <n v="8.1999999999999993"/>
  </r>
  <r>
    <x v="23"/>
    <n v="8.1"/>
  </r>
  <r>
    <x v="0"/>
    <n v="7.2"/>
  </r>
  <r>
    <x v="33"/>
    <n v="7.4"/>
  </r>
  <r>
    <x v="0"/>
    <n v="6.5"/>
  </r>
  <r>
    <x v="0"/>
    <n v="5.7"/>
  </r>
  <r>
    <x v="0"/>
    <n v="6.1"/>
  </r>
  <r>
    <x v="0"/>
    <n v="6.2"/>
  </r>
  <r>
    <x v="0"/>
    <n v="3.3"/>
  </r>
  <r>
    <x v="0"/>
    <n v="6.1"/>
  </r>
  <r>
    <x v="0"/>
    <n v="5.7"/>
  </r>
  <r>
    <x v="0"/>
    <n v="7.2"/>
  </r>
  <r>
    <x v="0"/>
    <n v="7.7"/>
  </r>
  <r>
    <x v="0"/>
    <n v="7.1"/>
  </r>
  <r>
    <x v="3"/>
    <n v="7"/>
  </r>
  <r>
    <x v="0"/>
    <n v="5.5"/>
  </r>
  <r>
    <x v="21"/>
    <n v="7.4"/>
  </r>
  <r>
    <x v="0"/>
    <n v="7.7"/>
  </r>
  <r>
    <x v="0"/>
    <n v="7.8"/>
  </r>
  <r>
    <x v="0"/>
    <n v="6.6"/>
  </r>
  <r>
    <x v="0"/>
    <n v="6"/>
  </r>
  <r>
    <x v="0"/>
    <n v="8.4"/>
  </r>
  <r>
    <x v="12"/>
    <n v="8.9"/>
  </r>
  <r>
    <x v="24"/>
    <n v="7.9"/>
  </r>
  <r>
    <x v="0"/>
    <n v="6"/>
  </r>
  <r>
    <x v="0"/>
    <n v="6.1"/>
  </r>
  <r>
    <x v="0"/>
    <n v="7.4"/>
  </r>
  <r>
    <x v="0"/>
    <n v="6.2"/>
  </r>
  <r>
    <x v="3"/>
    <n v="7.2"/>
  </r>
  <r>
    <x v="0"/>
    <n v="6.2"/>
  </r>
  <r>
    <x v="0"/>
    <n v="6.8"/>
  </r>
  <r>
    <x v="0"/>
    <n v="7.7"/>
  </r>
  <r>
    <x v="0"/>
    <n v="5.9"/>
  </r>
  <r>
    <x v="0"/>
    <n v="7"/>
  </r>
  <r>
    <x v="0"/>
    <n v="6.1"/>
  </r>
  <r>
    <x v="34"/>
    <n v="7.6"/>
  </r>
  <r>
    <x v="0"/>
    <n v="8.1"/>
  </r>
  <r>
    <x v="0"/>
    <n v="6.8"/>
  </r>
  <r>
    <x v="0"/>
    <n v="5.7"/>
  </r>
  <r>
    <x v="0"/>
    <n v="6.6"/>
  </r>
  <r>
    <x v="0"/>
    <n v="7.3"/>
  </r>
  <r>
    <x v="0"/>
    <n v="5"/>
  </r>
  <r>
    <x v="0"/>
    <n v="7"/>
  </r>
  <r>
    <x v="0"/>
    <n v="3.4"/>
  </r>
  <r>
    <x v="0"/>
    <n v="5.9"/>
  </r>
  <r>
    <x v="10"/>
    <n v="6"/>
  </r>
  <r>
    <x v="0"/>
    <n v="7.4"/>
  </r>
  <r>
    <x v="0"/>
    <n v="7.4"/>
  </r>
  <r>
    <x v="0"/>
    <n v="4.2"/>
  </r>
  <r>
    <x v="0"/>
    <n v="6.2"/>
  </r>
  <r>
    <x v="0"/>
    <n v="5.4"/>
  </r>
  <r>
    <x v="0"/>
    <n v="7.2"/>
  </r>
  <r>
    <x v="0"/>
    <n v="6.7"/>
  </r>
  <r>
    <x v="0"/>
    <n v="7.5"/>
  </r>
  <r>
    <x v="0"/>
    <n v="7.2"/>
  </r>
  <r>
    <x v="0"/>
    <n v="7.4"/>
  </r>
  <r>
    <x v="0"/>
    <n v="5.6"/>
  </r>
  <r>
    <x v="0"/>
    <n v="6.8"/>
  </r>
  <r>
    <x v="0"/>
    <n v="7.7"/>
  </r>
  <r>
    <x v="0"/>
    <n v="7"/>
  </r>
  <r>
    <x v="0"/>
    <n v="6.4"/>
  </r>
  <r>
    <x v="0"/>
    <n v="7.2"/>
  </r>
  <r>
    <x v="0"/>
    <n v="7.2"/>
  </r>
  <r>
    <x v="21"/>
    <n v="6.2"/>
  </r>
  <r>
    <x v="0"/>
    <n v="6.2"/>
  </r>
  <r>
    <x v="0"/>
    <n v="6.9"/>
  </r>
  <r>
    <x v="0"/>
    <n v="7"/>
  </r>
  <r>
    <x v="0"/>
    <n v="6.7"/>
  </r>
  <r>
    <x v="0"/>
    <n v="3.6"/>
  </r>
  <r>
    <x v="0"/>
    <n v="7.4"/>
  </r>
  <r>
    <x v="0"/>
    <n v="6.1"/>
  </r>
  <r>
    <x v="0"/>
    <n v="6.7"/>
  </r>
  <r>
    <x v="34"/>
    <n v="8.1999999999999993"/>
  </r>
  <r>
    <x v="0"/>
    <n v="7.7"/>
  </r>
  <r>
    <x v="0"/>
    <n v="7.3"/>
  </r>
  <r>
    <x v="0"/>
    <n v="7.6"/>
  </r>
  <r>
    <x v="0"/>
    <n v="6.8"/>
  </r>
  <r>
    <x v="0"/>
    <n v="5.6"/>
  </r>
  <r>
    <x v="21"/>
    <n v="4.8"/>
  </r>
  <r>
    <x v="0"/>
    <n v="6.4"/>
  </r>
  <r>
    <x v="0"/>
    <n v="6.8"/>
  </r>
  <r>
    <x v="0"/>
    <n v="6.1"/>
  </r>
  <r>
    <x v="0"/>
    <n v="6"/>
  </r>
  <r>
    <x v="0"/>
    <n v="6.1"/>
  </r>
  <r>
    <x v="0"/>
    <n v="5.5"/>
  </r>
  <r>
    <x v="0"/>
    <n v="6.9"/>
  </r>
  <r>
    <x v="0"/>
    <n v="4.0999999999999996"/>
  </r>
  <r>
    <x v="0"/>
    <n v="5.4"/>
  </r>
  <r>
    <x v="0"/>
    <n v="8.1999999999999993"/>
  </r>
  <r>
    <x v="0"/>
    <n v="5.7"/>
  </r>
  <r>
    <x v="35"/>
    <n v="7.9"/>
  </r>
  <r>
    <x v="0"/>
    <n v="7.1"/>
  </r>
  <r>
    <x v="0"/>
    <n v="6.4"/>
  </r>
  <r>
    <x v="0"/>
    <n v="7.5"/>
  </r>
  <r>
    <x v="0"/>
    <n v="6.4"/>
  </r>
  <r>
    <x v="0"/>
    <n v="7.3"/>
  </r>
  <r>
    <x v="0"/>
    <n v="6.5"/>
  </r>
  <r>
    <x v="0"/>
    <n v="7.2"/>
  </r>
  <r>
    <x v="0"/>
    <n v="6"/>
  </r>
  <r>
    <x v="0"/>
    <n v="5.6"/>
  </r>
  <r>
    <x v="36"/>
    <n v="8.4"/>
  </r>
  <r>
    <x v="0"/>
    <n v="7.5"/>
  </r>
  <r>
    <x v="0"/>
    <n v="7.2"/>
  </r>
  <r>
    <x v="0"/>
    <n v="7.2"/>
  </r>
  <r>
    <x v="0"/>
    <n v="6.5"/>
  </r>
  <r>
    <x v="0"/>
    <n v="5.0999999999999996"/>
  </r>
  <r>
    <x v="25"/>
    <n v="6.4"/>
  </r>
  <r>
    <x v="0"/>
    <n v="6.8"/>
  </r>
  <r>
    <x v="0"/>
    <n v="7.5"/>
  </r>
  <r>
    <x v="0"/>
    <n v="6.9"/>
  </r>
  <r>
    <x v="0"/>
    <n v="7"/>
  </r>
  <r>
    <x v="0"/>
    <n v="6.3"/>
  </r>
  <r>
    <x v="0"/>
    <n v="5.5"/>
  </r>
  <r>
    <x v="0"/>
    <n v="4.8"/>
  </r>
  <r>
    <x v="0"/>
    <n v="6.6"/>
  </r>
  <r>
    <x v="0"/>
    <n v="5.2"/>
  </r>
  <r>
    <x v="0"/>
    <n v="8.3000000000000007"/>
  </r>
  <r>
    <x v="0"/>
    <n v="7.2"/>
  </r>
  <r>
    <x v="0"/>
    <n v="7.2"/>
  </r>
  <r>
    <x v="0"/>
    <n v="5.3"/>
  </r>
  <r>
    <x v="0"/>
    <n v="7.2"/>
  </r>
  <r>
    <x v="0"/>
    <n v="6.5"/>
  </r>
  <r>
    <x v="0"/>
    <n v="6.5"/>
  </r>
  <r>
    <x v="0"/>
    <n v="7.8"/>
  </r>
  <r>
    <x v="0"/>
    <n v="6.4"/>
  </r>
  <r>
    <x v="0"/>
    <n v="8.1"/>
  </r>
  <r>
    <x v="0"/>
    <n v="5.6"/>
  </r>
  <r>
    <x v="0"/>
    <n v="6.6"/>
  </r>
  <r>
    <x v="0"/>
    <n v="7.7"/>
  </r>
  <r>
    <x v="0"/>
    <n v="7.2"/>
  </r>
  <r>
    <x v="0"/>
    <n v="6.5"/>
  </r>
  <r>
    <x v="0"/>
    <n v="6.1"/>
  </r>
  <r>
    <x v="0"/>
    <n v="5.7"/>
  </r>
  <r>
    <x v="0"/>
    <n v="5.9"/>
  </r>
  <r>
    <x v="0"/>
    <n v="7.7"/>
  </r>
  <r>
    <x v="0"/>
    <n v="7.1"/>
  </r>
  <r>
    <x v="0"/>
    <n v="7.6"/>
  </r>
  <r>
    <x v="0"/>
    <n v="6.4"/>
  </r>
  <r>
    <x v="14"/>
    <n v="7.4"/>
  </r>
  <r>
    <x v="0"/>
    <n v="6.8"/>
  </r>
  <r>
    <x v="0"/>
    <n v="6.5"/>
  </r>
  <r>
    <x v="0"/>
    <n v="6"/>
  </r>
  <r>
    <x v="0"/>
    <n v="7.3"/>
  </r>
  <r>
    <x v="0"/>
    <n v="7.3"/>
  </r>
  <r>
    <x v="0"/>
    <n v="6.5"/>
  </r>
  <r>
    <x v="0"/>
    <n v="6"/>
  </r>
  <r>
    <x v="0"/>
    <n v="5.3"/>
  </r>
  <r>
    <x v="0"/>
    <n v="6.6"/>
  </r>
  <r>
    <x v="0"/>
    <n v="7.1"/>
  </r>
  <r>
    <x v="10"/>
    <n v="8.6999999999999993"/>
  </r>
  <r>
    <x v="0"/>
    <n v="8.4"/>
  </r>
  <r>
    <x v="0"/>
    <n v="6.2"/>
  </r>
  <r>
    <x v="0"/>
    <n v="5.8"/>
  </r>
  <r>
    <x v="0"/>
    <n v="6.7"/>
  </r>
  <r>
    <x v="0"/>
    <n v="5.7"/>
  </r>
  <r>
    <x v="0"/>
    <n v="6.1"/>
  </r>
  <r>
    <x v="0"/>
    <n v="6.4"/>
  </r>
  <r>
    <x v="0"/>
    <n v="6.5"/>
  </r>
  <r>
    <x v="0"/>
    <n v="4.5999999999999996"/>
  </r>
  <r>
    <x v="0"/>
    <n v="6.8"/>
  </r>
  <r>
    <x v="0"/>
    <n v="6.4"/>
  </r>
  <r>
    <x v="0"/>
    <n v="5.9"/>
  </r>
  <r>
    <x v="0"/>
    <n v="7.7"/>
  </r>
  <r>
    <x v="0"/>
    <n v="7.1"/>
  </r>
  <r>
    <x v="0"/>
    <n v="6.2"/>
  </r>
  <r>
    <x v="0"/>
    <n v="7.7"/>
  </r>
  <r>
    <x v="0"/>
    <n v="7.5"/>
  </r>
  <r>
    <x v="37"/>
    <n v="7.6"/>
  </r>
  <r>
    <x v="0"/>
    <n v="6.9"/>
  </r>
  <r>
    <x v="0"/>
    <n v="7.1"/>
  </r>
  <r>
    <x v="0"/>
    <n v="6.3"/>
  </r>
  <r>
    <x v="0"/>
    <n v="8.3000000000000007"/>
  </r>
  <r>
    <x v="3"/>
    <n v="7.1"/>
  </r>
  <r>
    <x v="0"/>
    <n v="4.7"/>
  </r>
  <r>
    <x v="0"/>
    <n v="7.2"/>
  </r>
  <r>
    <x v="0"/>
    <n v="5.0999999999999996"/>
  </r>
  <r>
    <x v="12"/>
    <n v="6.9"/>
  </r>
  <r>
    <x v="0"/>
    <n v="6.1"/>
  </r>
  <r>
    <x v="0"/>
    <n v="7"/>
  </r>
  <r>
    <x v="0"/>
    <n v="6.3"/>
  </r>
  <r>
    <x v="0"/>
    <n v="6.1"/>
  </r>
  <r>
    <x v="30"/>
    <n v="7.2"/>
  </r>
  <r>
    <x v="0"/>
    <n v="7.8"/>
  </r>
  <r>
    <x v="0"/>
    <n v="4.7"/>
  </r>
  <r>
    <x v="0"/>
    <n v="7.9"/>
  </r>
  <r>
    <x v="0"/>
    <n v="6.7"/>
  </r>
  <r>
    <x v="0"/>
    <n v="6.6"/>
  </r>
  <r>
    <x v="4"/>
    <n v="6.9"/>
  </r>
  <r>
    <x v="0"/>
    <n v="7.1"/>
  </r>
  <r>
    <x v="0"/>
    <n v="6.7"/>
  </r>
  <r>
    <x v="0"/>
    <n v="7.1"/>
  </r>
  <r>
    <x v="0"/>
    <n v="7.6"/>
  </r>
  <r>
    <x v="0"/>
    <n v="8.1"/>
  </r>
  <r>
    <x v="0"/>
    <n v="5.5"/>
  </r>
  <r>
    <x v="0"/>
    <n v="6.6"/>
  </r>
  <r>
    <x v="0"/>
    <n v="7.4"/>
  </r>
  <r>
    <x v="0"/>
    <n v="4.8"/>
  </r>
  <r>
    <x v="0"/>
    <n v="6.4"/>
  </r>
  <r>
    <x v="0"/>
    <n v="7.3"/>
  </r>
  <r>
    <x v="0"/>
    <n v="6.9"/>
  </r>
  <r>
    <x v="0"/>
    <n v="7.2"/>
  </r>
  <r>
    <x v="0"/>
    <n v="6.5"/>
  </r>
  <r>
    <x v="0"/>
    <n v="6.6"/>
  </r>
  <r>
    <x v="0"/>
    <n v="6.7"/>
  </r>
  <r>
    <x v="0"/>
    <n v="7.3"/>
  </r>
  <r>
    <x v="0"/>
    <n v="6.4"/>
  </r>
  <r>
    <x v="0"/>
    <n v="7"/>
  </r>
  <r>
    <x v="0"/>
    <n v="5.5"/>
  </r>
  <r>
    <x v="0"/>
    <n v="6.7"/>
  </r>
  <r>
    <x v="0"/>
    <n v="6.1"/>
  </r>
  <r>
    <x v="0"/>
    <n v="3.9"/>
  </r>
  <r>
    <x v="0"/>
    <n v="6.3"/>
  </r>
  <r>
    <x v="0"/>
    <n v="7.5"/>
  </r>
  <r>
    <x v="0"/>
    <n v="7"/>
  </r>
  <r>
    <x v="0"/>
    <n v="6.7"/>
  </r>
  <r>
    <x v="0"/>
    <n v="7.4"/>
  </r>
  <r>
    <x v="12"/>
    <n v="8"/>
  </r>
  <r>
    <x v="0"/>
    <n v="7.2"/>
  </r>
  <r>
    <x v="0"/>
    <n v="6.4"/>
  </r>
  <r>
    <x v="0"/>
    <n v="6.5"/>
  </r>
  <r>
    <x v="0"/>
    <n v="6.9"/>
  </r>
  <r>
    <x v="0"/>
    <n v="7.5"/>
  </r>
  <r>
    <x v="0"/>
    <n v="7.1"/>
  </r>
  <r>
    <x v="0"/>
    <n v="7.7"/>
  </r>
  <r>
    <x v="36"/>
    <n v="8.5"/>
  </r>
  <r>
    <x v="0"/>
    <n v="7.7"/>
  </r>
  <r>
    <x v="0"/>
    <n v="6.5"/>
  </r>
  <r>
    <x v="0"/>
    <n v="7"/>
  </r>
  <r>
    <x v="0"/>
    <n v="5.5"/>
  </r>
  <r>
    <x v="0"/>
    <n v="6.3"/>
  </r>
  <r>
    <x v="0"/>
    <n v="7.9"/>
  </r>
  <r>
    <x v="0"/>
    <n v="7.3"/>
  </r>
  <r>
    <x v="0"/>
    <n v="7.4"/>
  </r>
  <r>
    <x v="0"/>
    <n v="7.5"/>
  </r>
  <r>
    <x v="0"/>
    <n v="7"/>
  </r>
  <r>
    <x v="0"/>
    <n v="7.1"/>
  </r>
  <r>
    <x v="0"/>
    <n v="7.5"/>
  </r>
  <r>
    <x v="0"/>
    <n v="6.7"/>
  </r>
  <r>
    <x v="0"/>
    <n v="6.7"/>
  </r>
  <r>
    <x v="0"/>
    <n v="4.2"/>
  </r>
  <r>
    <x v="0"/>
    <n v="7"/>
  </r>
  <r>
    <x v="0"/>
    <n v="7"/>
  </r>
  <r>
    <x v="0"/>
    <n v="6.8"/>
  </r>
  <r>
    <x v="0"/>
    <n v="6.6"/>
  </r>
  <r>
    <x v="0"/>
    <n v="7.5"/>
  </r>
  <r>
    <x v="0"/>
    <n v="5.3"/>
  </r>
  <r>
    <x v="0"/>
    <n v="7.3"/>
  </r>
  <r>
    <x v="0"/>
    <n v="5.6"/>
  </r>
  <r>
    <x v="0"/>
    <n v="5.6"/>
  </r>
  <r>
    <x v="0"/>
    <n v="6.6"/>
  </r>
  <r>
    <x v="0"/>
    <n v="6.3"/>
  </r>
  <r>
    <x v="0"/>
    <n v="7.5"/>
  </r>
  <r>
    <x v="0"/>
    <n v="7.6"/>
  </r>
  <r>
    <x v="0"/>
    <n v="4.0999999999999996"/>
  </r>
  <r>
    <x v="0"/>
    <n v="7.8"/>
  </r>
  <r>
    <x v="0"/>
    <n v="6.7"/>
  </r>
  <r>
    <x v="0"/>
    <n v="7.3"/>
  </r>
  <r>
    <x v="0"/>
    <n v="5.7"/>
  </r>
  <r>
    <x v="0"/>
    <n v="7.1"/>
  </r>
  <r>
    <x v="0"/>
    <n v="6.6"/>
  </r>
  <r>
    <x v="0"/>
    <n v="6.2"/>
  </r>
  <r>
    <x v="0"/>
    <n v="6.1"/>
  </r>
  <r>
    <x v="4"/>
    <n v="6.9"/>
  </r>
  <r>
    <x v="36"/>
    <n v="7.5"/>
  </r>
  <r>
    <x v="10"/>
    <n v="7.4"/>
  </r>
  <r>
    <x v="0"/>
    <n v="7"/>
  </r>
  <r>
    <x v="0"/>
    <n v="6.3"/>
  </r>
  <r>
    <x v="3"/>
    <n v="6.9"/>
  </r>
  <r>
    <x v="0"/>
    <n v="6.4"/>
  </r>
  <r>
    <x v="0"/>
    <n v="6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1">
  <r>
    <x v="0"/>
    <n v="760505847"/>
    <n v="237000000"/>
    <n v="523505847"/>
  </r>
  <r>
    <x v="1"/>
    <n v="309404152"/>
    <n v="300000000"/>
    <n v="9404152"/>
  </r>
  <r>
    <x v="2"/>
    <n v="200074175"/>
    <n v="245000000"/>
    <n v="-44925825"/>
  </r>
  <r>
    <x v="3"/>
    <n v="448130642"/>
    <n v="250000000"/>
    <n v="198130642"/>
  </r>
  <r>
    <x v="4"/>
    <n v="73058679"/>
    <n v="263700000"/>
    <n v="-190641321"/>
  </r>
  <r>
    <x v="5"/>
    <n v="336530303"/>
    <n v="258000000"/>
    <n v="78530303"/>
  </r>
  <r>
    <x v="6"/>
    <n v="200807262"/>
    <n v="260000000"/>
    <n v="-59192738"/>
  </r>
  <r>
    <x v="7"/>
    <n v="458991599"/>
    <n v="250000000"/>
    <n v="208991599"/>
  </r>
  <r>
    <x v="8"/>
    <n v="301956980"/>
    <n v="250000000"/>
    <n v="51956980"/>
  </r>
  <r>
    <x v="9"/>
    <n v="330249062"/>
    <n v="250000000"/>
    <n v="80249062"/>
  </r>
  <r>
    <x v="10"/>
    <n v="200069408"/>
    <n v="209000000"/>
    <n v="-8930592"/>
  </r>
  <r>
    <x v="11"/>
    <n v="168368427"/>
    <n v="200000000"/>
    <n v="-31631573"/>
  </r>
  <r>
    <x v="12"/>
    <n v="423032628"/>
    <n v="225000000"/>
    <n v="198032628"/>
  </r>
  <r>
    <x v="13"/>
    <n v="89289910"/>
    <n v="215000000"/>
    <n v="-125710090"/>
  </r>
  <r>
    <x v="14"/>
    <n v="291021565"/>
    <n v="225000000"/>
    <n v="66021565"/>
  </r>
  <r>
    <x v="15"/>
    <n v="141614023"/>
    <n v="225000000"/>
    <n v="-83385977"/>
  </r>
  <r>
    <x v="16"/>
    <n v="623279547"/>
    <n v="220000000"/>
    <n v="403279547"/>
  </r>
  <r>
    <x v="17"/>
    <n v="241063875"/>
    <n v="250000000"/>
    <n v="-8936125"/>
  </r>
  <r>
    <x v="18"/>
    <n v="179020854"/>
    <n v="225000000"/>
    <n v="-45979146"/>
  </r>
  <r>
    <x v="19"/>
    <n v="255108370"/>
    <n v="250000000"/>
    <n v="5108370"/>
  </r>
  <r>
    <x v="20"/>
    <n v="262030663"/>
    <n v="230000000"/>
    <n v="32030663"/>
  </r>
  <r>
    <x v="21"/>
    <n v="105219735"/>
    <n v="200000000"/>
    <n v="-94780265"/>
  </r>
  <r>
    <x v="22"/>
    <n v="258355354"/>
    <n v="225000000"/>
    <n v="33355354"/>
  </r>
  <r>
    <x v="23"/>
    <n v="70083519"/>
    <n v="180000000"/>
    <n v="-109916481"/>
  </r>
  <r>
    <x v="24"/>
    <n v="218051260"/>
    <n v="207000000"/>
    <n v="11051260"/>
  </r>
  <r>
    <x v="25"/>
    <n v="658672302"/>
    <n v="200000000"/>
    <n v="458672302"/>
  </r>
  <r>
    <x v="26"/>
    <n v="407197282"/>
    <n v="250000000"/>
    <n v="157197282"/>
  </r>
  <r>
    <x v="27"/>
    <n v="65173160"/>
    <n v="209000000"/>
    <n v="-143826840"/>
  </r>
  <r>
    <x v="28"/>
    <n v="652177271"/>
    <n v="150000000"/>
    <n v="502177271"/>
  </r>
  <r>
    <x v="29"/>
    <n v="304360277"/>
    <n v="200000000"/>
    <n v="104360277"/>
  </r>
  <r>
    <x v="30"/>
    <n v="373377893"/>
    <n v="200000000"/>
    <n v="173377893"/>
  </r>
  <r>
    <x v="31"/>
    <n v="408992272"/>
    <n v="200000000"/>
    <n v="208992272"/>
  </r>
  <r>
    <x v="32"/>
    <n v="334185206"/>
    <n v="200000000"/>
    <n v="134185206"/>
  </r>
  <r>
    <x v="33"/>
    <n v="234360014"/>
    <n v="210000000"/>
    <n v="24360014"/>
  </r>
  <r>
    <x v="34"/>
    <n v="268488329"/>
    <n v="200000000"/>
    <n v="68488329"/>
  </r>
  <r>
    <x v="35"/>
    <n v="402076689"/>
    <n v="200000000"/>
    <n v="202076689"/>
  </r>
  <r>
    <x v="36"/>
    <n v="245428137"/>
    <n v="210000000"/>
    <n v="35428137"/>
  </r>
  <r>
    <x v="37"/>
    <n v="234903076"/>
    <n v="215000000"/>
    <n v="19903076"/>
  </r>
  <r>
    <x v="38"/>
    <n v="202853933"/>
    <n v="200000000"/>
    <n v="2853933"/>
  </r>
  <r>
    <x v="39"/>
    <n v="172051787"/>
    <n v="170000000"/>
    <n v="2051787"/>
  </r>
  <r>
    <x v="40"/>
    <n v="191450875"/>
    <n v="200000000"/>
    <n v="-8549125"/>
  </r>
  <r>
    <x v="41"/>
    <n v="116593191"/>
    <n v="200000000"/>
    <n v="-83406809"/>
  </r>
  <r>
    <x v="42"/>
    <n v="414984497"/>
    <n v="200000000"/>
    <n v="214984497"/>
  </r>
  <r>
    <x v="43"/>
    <n v="125320003"/>
    <n v="200000000"/>
    <n v="-74679997"/>
  </r>
  <r>
    <x v="44"/>
    <n v="350034110"/>
    <n v="190000000"/>
    <n v="160034110"/>
  </r>
  <r>
    <x v="45"/>
    <n v="202351611"/>
    <n v="190000000"/>
    <n v="12351611"/>
  </r>
  <r>
    <x v="46"/>
    <n v="233914986"/>
    <n v="200000000"/>
    <n v="33914986"/>
  </r>
  <r>
    <x v="47"/>
    <n v="228756232"/>
    <n v="190000000"/>
    <n v="38756232"/>
  </r>
  <r>
    <x v="48"/>
    <n v="65171860"/>
    <n v="195000000"/>
    <n v="-129828140"/>
  </r>
  <r>
    <x v="49"/>
    <n v="144812796"/>
    <n v="105000000"/>
    <n v="39812796"/>
  </r>
  <r>
    <x v="50"/>
    <n v="90755643"/>
    <n v="200000000"/>
    <n v="-109244357"/>
  </r>
  <r>
    <x v="51"/>
    <n v="101785482"/>
    <n v="190000000"/>
    <n v="-88214518"/>
  </r>
  <r>
    <x v="52"/>
    <n v="352358779"/>
    <n v="195000000"/>
    <n v="157358779"/>
  </r>
  <r>
    <x v="53"/>
    <n v="317011114"/>
    <n v="185000000"/>
    <n v="132011114"/>
  </r>
  <r>
    <x v="54"/>
    <n v="237282182"/>
    <n v="185000000"/>
    <n v="52282182"/>
  </r>
  <r>
    <x v="55"/>
    <n v="130468626"/>
    <n v="185000000"/>
    <n v="-54531374"/>
  </r>
  <r>
    <x v="56"/>
    <n v="223806889"/>
    <n v="180000000"/>
    <n v="43806889"/>
  </r>
  <r>
    <x v="57"/>
    <n v="140080850"/>
    <n v="140000000"/>
    <n v="80850"/>
  </r>
  <r>
    <x v="58"/>
    <n v="166112167"/>
    <n v="200000000"/>
    <n v="-33887833"/>
  </r>
  <r>
    <x v="59"/>
    <n v="137850096"/>
    <n v="200000000"/>
    <n v="-62149904"/>
  </r>
  <r>
    <x v="60"/>
    <n v="47375327"/>
    <n v="176000000"/>
    <n v="-128624673"/>
  </r>
  <r>
    <x v="61"/>
    <n v="124051759"/>
    <n v="180000000"/>
    <n v="-55948241"/>
  </r>
  <r>
    <x v="62"/>
    <n v="291709845"/>
    <n v="180000000"/>
    <n v="111709845"/>
  </r>
  <r>
    <x v="63"/>
    <n v="154985087"/>
    <n v="178000000"/>
    <n v="-23014913"/>
  </r>
  <r>
    <x v="64"/>
    <n v="533316061"/>
    <n v="185000000"/>
    <n v="348316061"/>
  </r>
  <r>
    <x v="65"/>
    <n v="292979556"/>
    <n v="175000000"/>
    <n v="117979556"/>
  </r>
  <r>
    <x v="66"/>
    <n v="198332128"/>
    <n v="175000000"/>
    <n v="23332128"/>
  </r>
  <r>
    <x v="67"/>
    <n v="318298180"/>
    <n v="140000000"/>
    <n v="178298180"/>
  </r>
  <r>
    <x v="68"/>
    <n v="73820094"/>
    <n v="170000000"/>
    <n v="-96179906"/>
  </r>
  <r>
    <x v="69"/>
    <n v="113745408"/>
    <n v="170000000"/>
    <n v="-56254592"/>
  </r>
  <r>
    <x v="70"/>
    <n v="102176165"/>
    <n v="145000000"/>
    <n v="-42823835"/>
  </r>
  <r>
    <x v="71"/>
    <n v="161087183"/>
    <n v="175000000"/>
    <n v="-13912817"/>
  </r>
  <r>
    <x v="72"/>
    <n v="100289690"/>
    <n v="175000000"/>
    <n v="-74710310"/>
  </r>
  <r>
    <x v="73"/>
    <n v="100189501"/>
    <n v="178000000"/>
    <n v="-77810499"/>
  </r>
  <r>
    <x v="74"/>
    <n v="88246220"/>
    <n v="175000000"/>
    <n v="-86753780"/>
  </r>
  <r>
    <x v="75"/>
    <n v="150167630"/>
    <n v="175000000"/>
    <n v="-24832370"/>
  </r>
  <r>
    <x v="76"/>
    <n v="356454367"/>
    <n v="175000000"/>
    <n v="181454367"/>
  </r>
  <r>
    <x v="77"/>
    <n v="362645141"/>
    <n v="175000000"/>
    <n v="187645141"/>
  </r>
  <r>
    <x v="78"/>
    <n v="312057433"/>
    <n v="200000000"/>
    <n v="112057433"/>
  </r>
  <r>
    <x v="79"/>
    <n v="155111815"/>
    <n v="170000000"/>
    <n v="-14888185"/>
  </r>
  <r>
    <x v="80"/>
    <n v="241407328"/>
    <n v="180000000"/>
    <n v="61407328"/>
  </r>
  <r>
    <x v="81"/>
    <n v="208543795"/>
    <n v="170000000"/>
    <n v="38543795"/>
  </r>
  <r>
    <x v="82"/>
    <n v="38297305"/>
    <n v="175000000"/>
    <n v="-136702695"/>
  </r>
  <r>
    <x v="83"/>
    <n v="259746958"/>
    <n v="170000000"/>
    <n v="89746958"/>
  </r>
  <r>
    <x v="84"/>
    <n v="238371987"/>
    <n v="165000000"/>
    <n v="73371987"/>
  </r>
  <r>
    <x v="85"/>
    <n v="93417865"/>
    <n v="190000000"/>
    <n v="-96582135"/>
  </r>
  <r>
    <x v="86"/>
    <n v="222487711"/>
    <n v="165000000"/>
    <n v="57487711"/>
  </r>
  <r>
    <x v="87"/>
    <n v="189412677"/>
    <n v="165000000"/>
    <n v="24412677"/>
  </r>
  <r>
    <x v="88"/>
    <n v="665426"/>
    <n v="165000000"/>
    <n v="-164334574"/>
  </r>
  <r>
    <x v="89"/>
    <n v="102315545"/>
    <n v="165000000"/>
    <n v="-62684455"/>
  </r>
  <r>
    <x v="90"/>
    <n v="217387997"/>
    <n v="165000000"/>
    <n v="52387997"/>
  </r>
  <r>
    <x v="91"/>
    <n v="150350192"/>
    <n v="200000000"/>
    <n v="-49649808"/>
  </r>
  <r>
    <x v="92"/>
    <n v="333130696"/>
    <n v="170000000"/>
    <n v="163130696"/>
  </r>
  <r>
    <x v="93"/>
    <n v="187991439"/>
    <n v="165000000"/>
    <n v="22991439"/>
  </r>
  <r>
    <x v="94"/>
    <n v="292568851"/>
    <n v="160000000"/>
    <n v="132568851"/>
  </r>
  <r>
    <x v="95"/>
    <n v="303001229"/>
    <n v="180000000"/>
    <n v="123001229"/>
  </r>
  <r>
    <x v="96"/>
    <n v="144512310"/>
    <n v="38000000"/>
    <n v="106512310"/>
  </r>
  <r>
    <x v="97"/>
    <n v="127490802"/>
    <n v="150000000"/>
    <n v="-22509198"/>
  </r>
  <r>
    <x v="98"/>
    <n v="146405371"/>
    <n v="160000000"/>
    <n v="-13594629"/>
  </r>
  <r>
    <x v="99"/>
    <n v="281666058"/>
    <n v="160000000"/>
    <n v="121666058"/>
  </r>
  <r>
    <x v="100"/>
    <n v="63143812"/>
    <n v="150000000"/>
    <n v="-86856188"/>
  </r>
  <r>
    <x v="101"/>
    <n v="60655503"/>
    <n v="160000000"/>
    <n v="-99344497"/>
  </r>
  <r>
    <x v="102"/>
    <n v="76846624"/>
    <n v="170000000"/>
    <n v="-93153376"/>
  </r>
  <r>
    <x v="103"/>
    <n v="320706665"/>
    <n v="160000000"/>
    <n v="160706665"/>
  </r>
  <r>
    <x v="104"/>
    <n v="46978995"/>
    <n v="160000000"/>
    <n v="-113021005"/>
  </r>
  <r>
    <x v="105"/>
    <n v="89732035"/>
    <n v="155000000"/>
    <n v="-65267965"/>
  </r>
  <r>
    <x v="106"/>
    <n v="104383624"/>
    <n v="155000000"/>
    <n v="-50616376"/>
  </r>
  <r>
    <x v="107"/>
    <n v="198539855"/>
    <n v="140000000"/>
    <n v="58539855"/>
  </r>
  <r>
    <x v="108"/>
    <n v="318759914"/>
    <n v="150000000"/>
    <n v="168759914"/>
  </r>
  <r>
    <x v="109"/>
    <n v="34293771"/>
    <n v="155000000"/>
    <n v="-120706229"/>
  </r>
  <r>
    <x v="110"/>
    <n v="292000866"/>
    <n v="150000000"/>
    <n v="142000866"/>
  </r>
  <r>
    <x v="111"/>
    <n v="289994397"/>
    <n v="150000000"/>
    <n v="139994397"/>
  </r>
  <r>
    <x v="112"/>
    <n v="227946274"/>
    <n v="150000000"/>
    <n v="77946274"/>
  </r>
  <r>
    <x v="113"/>
    <n v="256386216"/>
    <n v="150000000"/>
    <n v="106386216"/>
  </r>
  <r>
    <x v="114"/>
    <n v="206456431"/>
    <n v="150000000"/>
    <n v="56456431"/>
  </r>
  <r>
    <x v="115"/>
    <n v="206435493"/>
    <n v="150000000"/>
    <n v="56435493"/>
  </r>
  <r>
    <x v="116"/>
    <n v="205343774"/>
    <n v="150000000"/>
    <n v="55343774"/>
  </r>
  <r>
    <x v="117"/>
    <n v="179982968"/>
    <n v="150000000"/>
    <n v="29982968"/>
  </r>
  <r>
    <x v="118"/>
    <n v="177243721"/>
    <n v="150000000"/>
    <n v="27243721"/>
  </r>
  <r>
    <x v="119"/>
    <n v="179883016"/>
    <n v="150000000"/>
    <n v="29883016"/>
  </r>
  <r>
    <x v="120"/>
    <n v="139259759"/>
    <n v="150000000"/>
    <n v="-10740241"/>
  </r>
  <r>
    <x v="121"/>
    <n v="400736600"/>
    <n v="150000000"/>
    <n v="250736600"/>
  </r>
  <r>
    <x v="122"/>
    <n v="281492479"/>
    <n v="150000000"/>
    <n v="131492479"/>
  </r>
  <r>
    <x v="123"/>
    <n v="206360018"/>
    <n v="170000000"/>
    <n v="36360018"/>
  </r>
  <r>
    <x v="124"/>
    <n v="153629485"/>
    <n v="150000000"/>
    <n v="3629485"/>
  </r>
  <r>
    <x v="125"/>
    <n v="133375846"/>
    <n v="150000000"/>
    <n v="-16624154"/>
  </r>
  <r>
    <x v="126"/>
    <n v="181015141"/>
    <n v="150000000"/>
    <n v="31015141"/>
  </r>
  <r>
    <x v="127"/>
    <n v="114053579"/>
    <n v="150000000"/>
    <n v="-35946421"/>
  </r>
  <r>
    <x v="128"/>
    <n v="119420252"/>
    <n v="150000000"/>
    <n v="-30579748"/>
  </r>
  <r>
    <x v="129"/>
    <n v="83640426"/>
    <n v="150000000"/>
    <n v="-66359574"/>
  </r>
  <r>
    <x v="130"/>
    <n v="79711678"/>
    <n v="100000000"/>
    <n v="-20288322"/>
  </r>
  <r>
    <x v="131"/>
    <n v="195000874"/>
    <n v="150000000"/>
    <n v="45000874"/>
  </r>
  <r>
    <x v="132"/>
    <n v="61937495"/>
    <n v="150000000"/>
    <n v="-88062505"/>
  </r>
  <r>
    <x v="133"/>
    <n v="126597121"/>
    <n v="150000000"/>
    <n v="-23402879"/>
  </r>
  <r>
    <x v="134"/>
    <n v="165230261"/>
    <n v="150000000"/>
    <n v="15230261"/>
  </r>
  <r>
    <x v="135"/>
    <n v="131564731"/>
    <n v="150000000"/>
    <n v="-18435269"/>
  </r>
  <r>
    <x v="136"/>
    <n v="133382309"/>
    <n v="150000000"/>
    <n v="-16617691"/>
  </r>
  <r>
    <x v="137"/>
    <n v="73103784"/>
    <n v="150000000"/>
    <n v="-76896216"/>
  </r>
  <r>
    <x v="138"/>
    <n v="21379315"/>
    <n v="150000000"/>
    <n v="-128620685"/>
  </r>
  <r>
    <x v="139"/>
    <n v="64459316"/>
    <n v="149000000"/>
    <n v="-84540684"/>
  </r>
  <r>
    <x v="140"/>
    <n v="34964818"/>
    <n v="150000000"/>
    <n v="-115035182"/>
  </r>
  <r>
    <x v="141"/>
    <n v="111505642"/>
    <n v="145000000"/>
    <n v="-33494358"/>
  </r>
  <r>
    <x v="142"/>
    <n v="133228348"/>
    <n v="175000000"/>
    <n v="-41771652"/>
  </r>
  <r>
    <x v="143"/>
    <n v="216366733"/>
    <n v="145000000"/>
    <n v="71366733"/>
  </r>
  <r>
    <x v="144"/>
    <n v="160201106"/>
    <n v="142000000"/>
    <n v="18201106"/>
  </r>
  <r>
    <x v="145"/>
    <n v="118099659"/>
    <n v="144000000"/>
    <n v="-25900341"/>
  </r>
  <r>
    <x v="146"/>
    <n v="201573391"/>
    <n v="140000000"/>
    <n v="61573391"/>
  </r>
  <r>
    <x v="147"/>
    <n v="190418803"/>
    <n v="140000000"/>
    <n v="50418803"/>
  </r>
  <r>
    <x v="148"/>
    <n v="82161969"/>
    <n v="150000000"/>
    <n v="-67838031"/>
  </r>
  <r>
    <x v="149"/>
    <n v="143523463"/>
    <n v="145000000"/>
    <n v="-1476537"/>
  </r>
  <r>
    <x v="150"/>
    <n v="209364921"/>
    <n v="145000000"/>
    <n v="64364921"/>
  </r>
  <r>
    <x v="151"/>
    <n v="103400692"/>
    <n v="145000000"/>
    <n v="-41599308"/>
  </r>
  <r>
    <x v="152"/>
    <n v="110332737"/>
    <n v="100000000"/>
    <n v="10332737"/>
  </r>
  <r>
    <x v="153"/>
    <n v="111110575"/>
    <n v="140000000"/>
    <n v="-28889425"/>
  </r>
  <r>
    <x v="154"/>
    <n v="65007045"/>
    <n v="140000000"/>
    <n v="-74992955"/>
  </r>
  <r>
    <x v="155"/>
    <n v="257704099"/>
    <n v="150000000"/>
    <n v="107704099"/>
  </r>
  <r>
    <x v="156"/>
    <n v="403706375"/>
    <n v="139000000"/>
    <n v="264706375"/>
  </r>
  <r>
    <x v="157"/>
    <n v="176997107"/>
    <n v="145000000"/>
    <n v="31997107"/>
  </r>
  <r>
    <x v="158"/>
    <n v="31141074"/>
    <n v="140000000"/>
    <n v="-108858926"/>
  </r>
  <r>
    <x v="159"/>
    <n v="31704416"/>
    <n v="135000000"/>
    <n v="-103295584"/>
  </r>
  <r>
    <x v="160"/>
    <n v="107503316"/>
    <n v="130000000"/>
    <n v="-22496684"/>
  </r>
  <r>
    <x v="161"/>
    <n v="129734803"/>
    <n v="140000000"/>
    <n v="-10265197"/>
  </r>
  <r>
    <x v="162"/>
    <n v="132122995"/>
    <n v="137000000"/>
    <n v="-4877005"/>
  </r>
  <r>
    <x v="163"/>
    <n v="122512052"/>
    <n v="130000000"/>
    <n v="-7487948"/>
  </r>
  <r>
    <x v="164"/>
    <n v="68642452"/>
    <n v="130000000"/>
    <n v="-61357548"/>
  </r>
  <r>
    <x v="165"/>
    <n v="32131830"/>
    <n v="137000000"/>
    <n v="-104868170"/>
  </r>
  <r>
    <x v="166"/>
    <n v="176636816"/>
    <n v="140000000"/>
    <n v="36636816"/>
  </r>
  <r>
    <x v="167"/>
    <n v="126930660"/>
    <n v="135000000"/>
    <n v="-8069340"/>
  </r>
  <r>
    <x v="168"/>
    <n v="93926386"/>
    <n v="150000000"/>
    <n v="-56073614"/>
  </r>
  <r>
    <x v="169"/>
    <n v="292298923"/>
    <n v="120000000"/>
    <n v="172298923"/>
  </r>
  <r>
    <x v="170"/>
    <n v="63992328"/>
    <n v="135000000"/>
    <n v="-71007672"/>
  </r>
  <r>
    <x v="171"/>
    <n v="134518390"/>
    <n v="150000000"/>
    <n v="-15481610"/>
  </r>
  <r>
    <x v="172"/>
    <n v="52792307"/>
    <n v="140000000"/>
    <n v="-87207693"/>
  </r>
  <r>
    <x v="173"/>
    <n v="183635922"/>
    <n v="135000000"/>
    <n v="48635922"/>
  </r>
  <r>
    <x v="174"/>
    <n v="83024900"/>
    <n v="135000000"/>
    <n v="-51975100"/>
  </r>
  <r>
    <x v="175"/>
    <n v="123207194"/>
    <n v="135000000"/>
    <n v="-11792806"/>
  </r>
  <r>
    <x v="176"/>
    <n v="83348920"/>
    <n v="132000000"/>
    <n v="-48651080"/>
  </r>
  <r>
    <x v="177"/>
    <n v="227137090"/>
    <n v="110000000"/>
    <n v="117137090"/>
  </r>
  <r>
    <x v="178"/>
    <n v="215395021"/>
    <n v="130000000"/>
    <n v="85395021"/>
  </r>
  <r>
    <x v="179"/>
    <n v="180191634"/>
    <n v="130000000"/>
    <n v="50191634"/>
  </r>
  <r>
    <x v="180"/>
    <n v="424645577"/>
    <n v="130000000"/>
    <n v="294645577"/>
  </r>
  <r>
    <x v="181"/>
    <n v="177343675"/>
    <n v="135000000"/>
    <n v="42343675"/>
  </r>
  <r>
    <x v="182"/>
    <n v="234277056"/>
    <n v="132000000"/>
    <n v="102277056"/>
  </r>
  <r>
    <x v="183"/>
    <n v="138396624"/>
    <n v="130000000"/>
    <n v="8396624"/>
  </r>
  <r>
    <x v="184"/>
    <n v="149234747"/>
    <n v="130000000"/>
    <n v="19234747"/>
  </r>
  <r>
    <x v="185"/>
    <n v="118311368"/>
    <n v="110000000"/>
    <n v="8311368"/>
  </r>
  <r>
    <x v="186"/>
    <n v="101160529"/>
    <n v="125000000"/>
    <n v="-23839471"/>
  </r>
  <r>
    <x v="187"/>
    <n v="77564037"/>
    <n v="135000000"/>
    <n v="-57435963"/>
  </r>
  <r>
    <x v="188"/>
    <n v="249358727"/>
    <n v="130000000"/>
    <n v="119358727"/>
  </r>
  <r>
    <x v="189"/>
    <n v="49551662"/>
    <n v="130000000"/>
    <n v="-80448338"/>
  </r>
  <r>
    <x v="190"/>
    <n v="60522097"/>
    <n v="130000000"/>
    <n v="-69477903"/>
  </r>
  <r>
    <x v="191"/>
    <n v="137748063"/>
    <n v="127500000"/>
    <n v="10248063"/>
  </r>
  <r>
    <x v="192"/>
    <n v="113733726"/>
    <n v="127000000"/>
    <n v="-13266274"/>
  </r>
  <r>
    <x v="193"/>
    <n v="148337537"/>
    <n v="130000000"/>
    <n v="18337537"/>
  </r>
  <r>
    <x v="194"/>
    <n v="317557891"/>
    <n v="125000000"/>
    <n v="192557891"/>
  </r>
  <r>
    <x v="195"/>
    <n v="33592415"/>
    <n v="130000000"/>
    <n v="-96407585"/>
  </r>
  <r>
    <x v="196"/>
    <n v="305388685"/>
    <n v="140000000"/>
    <n v="165388685"/>
  </r>
  <r>
    <x v="197"/>
    <n v="337103873"/>
    <n v="125000000"/>
    <n v="212103873"/>
  </r>
  <r>
    <x v="198"/>
    <n v="217536138"/>
    <n v="125000000"/>
    <n v="92536138"/>
  </r>
  <r>
    <x v="199"/>
    <n v="131536019"/>
    <n v="103000000"/>
    <n v="28536019"/>
  </r>
  <r>
    <x v="200"/>
    <n v="214948780"/>
    <n v="110000000"/>
    <n v="104948780"/>
  </r>
  <r>
    <x v="201"/>
    <n v="209805005"/>
    <n v="125000000"/>
    <n v="84805005"/>
  </r>
  <r>
    <x v="202"/>
    <n v="186830669"/>
    <n v="125000000"/>
    <n v="61830669"/>
  </r>
  <r>
    <x v="203"/>
    <n v="163192114"/>
    <n v="125000000"/>
    <n v="38192114"/>
  </r>
  <r>
    <x v="204"/>
    <n v="119412921"/>
    <n v="65000000"/>
    <n v="54412921"/>
  </r>
  <r>
    <x v="205"/>
    <n v="32694788"/>
    <n v="85000000"/>
    <n v="-52305212"/>
  </r>
  <r>
    <x v="206"/>
    <n v="113165635"/>
    <n v="125000000"/>
    <n v="-11834365"/>
  </r>
  <r>
    <x v="207"/>
    <n v="107285004"/>
    <n v="125000000"/>
    <n v="-17714996"/>
  </r>
  <r>
    <x v="208"/>
    <n v="260031035"/>
    <n v="123000000"/>
    <n v="137031035"/>
  </r>
  <r>
    <x v="209"/>
    <n v="186739919"/>
    <n v="125000000"/>
    <n v="61739919"/>
  </r>
  <r>
    <x v="210"/>
    <n v="215397307"/>
    <n v="125000000"/>
    <n v="90397307"/>
  </r>
  <r>
    <x v="211"/>
    <n v="182618434"/>
    <n v="140000000"/>
    <n v="42618434"/>
  </r>
  <r>
    <x v="212"/>
    <n v="131920333"/>
    <n v="130000000"/>
    <n v="1920333"/>
  </r>
  <r>
    <x v="213"/>
    <n v="124976634"/>
    <n v="120000000"/>
    <n v="4976634"/>
  </r>
  <r>
    <x v="214"/>
    <n v="115802596"/>
    <n v="110000000"/>
    <n v="5802596"/>
  </r>
  <r>
    <x v="215"/>
    <n v="108521835"/>
    <n v="120000000"/>
    <n v="-11478165"/>
  </r>
  <r>
    <x v="216"/>
    <n v="100685880"/>
    <n v="120000000"/>
    <n v="-19314120"/>
  </r>
  <r>
    <x v="217"/>
    <n v="126464904"/>
    <n v="130000000"/>
    <n v="-3535096"/>
  </r>
  <r>
    <x v="218"/>
    <n v="64736114"/>
    <n v="120000000"/>
    <n v="-55263886"/>
  </r>
  <r>
    <x v="219"/>
    <n v="93050117"/>
    <n v="115000000"/>
    <n v="-21949883"/>
  </r>
  <r>
    <x v="220"/>
    <n v="57637485"/>
    <n v="105000000"/>
    <n v="-47362515"/>
  </r>
  <r>
    <x v="221"/>
    <n v="58607007"/>
    <n v="100000000"/>
    <n v="-41392993"/>
  </r>
  <r>
    <x v="222"/>
    <n v="43929341"/>
    <n v="120000000"/>
    <n v="-76070659"/>
  </r>
  <r>
    <x v="223"/>
    <n v="30212620"/>
    <n v="120000000"/>
    <n v="-89787380"/>
  </r>
  <r>
    <x v="224"/>
    <n v="76418654"/>
    <n v="117000000"/>
    <n v="-40581346"/>
  </r>
  <r>
    <x v="225"/>
    <n v="89021735"/>
    <n v="120000000"/>
    <n v="-30978265"/>
  </r>
  <r>
    <x v="226"/>
    <n v="380262555"/>
    <n v="113000000"/>
    <n v="267262555"/>
  </r>
  <r>
    <x v="227"/>
    <n v="310675583"/>
    <n v="115000000"/>
    <n v="195675583"/>
  </r>
  <r>
    <x v="228"/>
    <n v="289907418"/>
    <n v="115000000"/>
    <n v="174907418"/>
  </r>
  <r>
    <x v="229"/>
    <n v="132550960"/>
    <n v="120000000"/>
    <n v="12550960"/>
  </r>
  <r>
    <x v="230"/>
    <n v="474544677"/>
    <n v="115000000"/>
    <n v="359544677"/>
  </r>
  <r>
    <x v="231"/>
    <n v="187165546"/>
    <n v="135000000"/>
    <n v="52165546"/>
  </r>
  <r>
    <x v="232"/>
    <n v="40911830"/>
    <n v="115000000"/>
    <n v="-74088170"/>
  </r>
  <r>
    <x v="233"/>
    <n v="47952020"/>
    <n v="115000000"/>
    <n v="-67047980"/>
  </r>
  <r>
    <x v="234"/>
    <n v="190871240"/>
    <n v="125000000"/>
    <n v="65871240"/>
  </r>
  <r>
    <x v="235"/>
    <n v="274084951"/>
    <n v="100000000"/>
    <n v="174084951"/>
  </r>
  <r>
    <x v="236"/>
    <n v="67155742"/>
    <n v="116000000"/>
    <n v="-48844258"/>
  </r>
  <r>
    <x v="237"/>
    <n v="81638674"/>
    <n v="135000000"/>
    <n v="-53361326"/>
  </r>
  <r>
    <x v="238"/>
    <n v="56114221"/>
    <n v="120000000"/>
    <n v="-63885779"/>
  </r>
  <r>
    <x v="239"/>
    <n v="250863268"/>
    <n v="110000000"/>
    <n v="140863268"/>
  </r>
  <r>
    <x v="240"/>
    <n v="155181732"/>
    <n v="110000000"/>
    <n v="45181732"/>
  </r>
  <r>
    <x v="241"/>
    <n v="125332007"/>
    <n v="110000000"/>
    <n v="15332007"/>
  </r>
  <r>
    <x v="242"/>
    <n v="113330342"/>
    <n v="110000000"/>
    <n v="3330342"/>
  </r>
  <r>
    <x v="243"/>
    <n v="125531634"/>
    <n v="110000000"/>
    <n v="15531634"/>
  </r>
  <r>
    <x v="244"/>
    <n v="186336103"/>
    <n v="120000000"/>
    <n v="66336103"/>
  </r>
  <r>
    <x v="245"/>
    <n v="129995817"/>
    <n v="110000000"/>
    <n v="19995817"/>
  </r>
  <r>
    <x v="246"/>
    <n v="102608827"/>
    <n v="110000000"/>
    <n v="-7391173"/>
  </r>
  <r>
    <x v="247"/>
    <n v="42776259"/>
    <n v="112000000"/>
    <n v="-69223741"/>
  </r>
  <r>
    <x v="248"/>
    <n v="98780042"/>
    <n v="120000000"/>
    <n v="-21219958"/>
  </r>
  <r>
    <x v="249"/>
    <n v="106369117"/>
    <n v="110000000"/>
    <n v="-3630883"/>
  </r>
  <r>
    <x v="250"/>
    <n v="142614158"/>
    <n v="110000000"/>
    <n v="32614158"/>
  </r>
  <r>
    <x v="251"/>
    <n v="50026353"/>
    <n v="110000000"/>
    <n v="-59973647"/>
  </r>
  <r>
    <x v="252"/>
    <n v="66002193"/>
    <n v="110000000"/>
    <n v="-43997807"/>
  </r>
  <r>
    <x v="253"/>
    <n v="85463309"/>
    <n v="110000000"/>
    <n v="-24536691"/>
  </r>
  <r>
    <x v="254"/>
    <n v="71017784"/>
    <n v="105000000"/>
    <n v="-33982216"/>
  </r>
  <r>
    <x v="255"/>
    <n v="48068396"/>
    <n v="160000000"/>
    <n v="-111931604"/>
  </r>
  <r>
    <x v="256"/>
    <n v="61656849"/>
    <n v="110000000"/>
    <n v="-48343151"/>
  </r>
  <r>
    <x v="257"/>
    <n v="134520804"/>
    <n v="110000000"/>
    <n v="24520804"/>
  </r>
  <r>
    <x v="258"/>
    <n v="313837577"/>
    <n v="93000000"/>
    <n v="220837577"/>
  </r>
  <r>
    <x v="259"/>
    <n v="24004159"/>
    <n v="110000000"/>
    <n v="-85995841"/>
  </r>
  <r>
    <x v="260"/>
    <n v="58183966"/>
    <n v="107000000"/>
    <n v="-48816034"/>
  </r>
  <r>
    <x v="261"/>
    <n v="100446895"/>
    <n v="109000000"/>
    <n v="-8553105"/>
  </r>
  <r>
    <x v="262"/>
    <n v="144795350"/>
    <n v="120000000"/>
    <n v="24795350"/>
  </r>
  <r>
    <x v="263"/>
    <n v="47396698"/>
    <n v="130000000"/>
    <n v="-82603302"/>
  </r>
  <r>
    <x v="264"/>
    <n v="140015224"/>
    <n v="133000000"/>
    <n v="7015224"/>
  </r>
  <r>
    <x v="265"/>
    <n v="104374107"/>
    <n v="105000000"/>
    <n v="-625893"/>
  </r>
  <r>
    <x v="266"/>
    <n v="228430993"/>
    <n v="108000000"/>
    <n v="120430993"/>
  </r>
  <r>
    <x v="267"/>
    <n v="35799026"/>
    <n v="126000000"/>
    <n v="-90200974"/>
  </r>
  <r>
    <x v="268"/>
    <n v="6712451"/>
    <n v="90000000"/>
    <n v="-83287549"/>
  </r>
  <r>
    <x v="269"/>
    <n v="101643008"/>
    <n v="90000000"/>
    <n v="11643008"/>
  </r>
  <r>
    <x v="270"/>
    <n v="187670866"/>
    <n v="103000000"/>
    <n v="84670866"/>
  </r>
  <r>
    <x v="271"/>
    <n v="132014112"/>
    <n v="102000000"/>
    <n v="30014112"/>
  </r>
  <r>
    <x v="272"/>
    <n v="261970615"/>
    <n v="100000000"/>
    <n v="161970615"/>
  </r>
  <r>
    <x v="273"/>
    <n v="167007184"/>
    <n v="150000000"/>
    <n v="17007184"/>
  </r>
  <r>
    <x v="274"/>
    <n v="180011740"/>
    <n v="100000000"/>
    <n v="80011740"/>
  </r>
  <r>
    <x v="275"/>
    <n v="204843350"/>
    <n v="102000000"/>
    <n v="102843350"/>
  </r>
  <r>
    <x v="276"/>
    <n v="97030725"/>
    <n v="100000000"/>
    <n v="-2969275"/>
  </r>
  <r>
    <x v="277"/>
    <n v="130127620"/>
    <n v="100000000"/>
    <n v="30127620"/>
  </r>
  <r>
    <x v="278"/>
    <n v="146282411"/>
    <n v="115000000"/>
    <n v="31282411"/>
  </r>
  <r>
    <x v="279"/>
    <n v="65452312"/>
    <n v="100000000"/>
    <n v="-34547688"/>
  </r>
  <r>
    <x v="280"/>
    <n v="148383780"/>
    <n v="100000000"/>
    <n v="48383780"/>
  </r>
  <r>
    <x v="281"/>
    <n v="119219978"/>
    <n v="100000000"/>
    <n v="19219978"/>
  </r>
  <r>
    <x v="282"/>
    <n v="101228120"/>
    <n v="100000000"/>
    <n v="1228120"/>
  </r>
  <r>
    <x v="283"/>
    <n v="162804648"/>
    <n v="100000000"/>
    <n v="62804648"/>
  </r>
  <r>
    <x v="284"/>
    <n v="100117603"/>
    <n v="100000000"/>
    <n v="117603"/>
  </r>
  <r>
    <x v="285"/>
    <n v="89296573"/>
    <n v="100000000"/>
    <n v="-10703427"/>
  </r>
  <r>
    <x v="286"/>
    <n v="85017401"/>
    <n v="92000000"/>
    <n v="-6982599"/>
  </r>
  <r>
    <x v="287"/>
    <n v="173005002"/>
    <n v="100000000"/>
    <n v="73005002"/>
  </r>
  <r>
    <x v="288"/>
    <n v="75030163"/>
    <n v="100000000"/>
    <n v="-24969837"/>
  </r>
  <r>
    <x v="289"/>
    <n v="77222184"/>
    <n v="100000000"/>
    <n v="-22777816"/>
  </r>
  <r>
    <x v="290"/>
    <n v="107515297"/>
    <n v="100000000"/>
    <n v="7515297"/>
  </r>
  <r>
    <x v="291"/>
    <n v="67631157"/>
    <n v="100000000"/>
    <n v="-32368843"/>
  </r>
  <r>
    <x v="292"/>
    <n v="66862068"/>
    <n v="83000000"/>
    <n v="-16137932"/>
  </r>
  <r>
    <x v="293"/>
    <n v="57366262"/>
    <n v="100000000"/>
    <n v="-42633738"/>
  </r>
  <r>
    <x v="294"/>
    <n v="116866727"/>
    <n v="100000000"/>
    <n v="16866727"/>
  </r>
  <r>
    <x v="295"/>
    <n v="184031112"/>
    <n v="100000000"/>
    <n v="84031112"/>
  </r>
  <r>
    <x v="296"/>
    <n v="54700065"/>
    <n v="105000000"/>
    <n v="-50299935"/>
  </r>
  <r>
    <x v="297"/>
    <n v="27098580"/>
    <n v="102000000"/>
    <n v="-74901420"/>
  </r>
  <r>
    <x v="298"/>
    <n v="55673333"/>
    <n v="80000000"/>
    <n v="-24326667"/>
  </r>
  <r>
    <x v="299"/>
    <n v="40198710"/>
    <n v="100000000"/>
    <n v="-59801290"/>
  </r>
  <r>
    <x v="300"/>
    <n v="72660029"/>
    <n v="100000000"/>
    <n v="-27339971"/>
  </r>
  <r>
    <x v="301"/>
    <n v="38120554"/>
    <n v="140000000"/>
    <n v="-101879446"/>
  </r>
  <r>
    <x v="302"/>
    <n v="49392095"/>
    <n v="100000000"/>
    <n v="-50607905"/>
  </r>
  <r>
    <x v="303"/>
    <n v="39292022"/>
    <n v="90000000"/>
    <n v="-50707978"/>
  </r>
  <r>
    <x v="304"/>
    <n v="28772222"/>
    <n v="105000000"/>
    <n v="-76227778"/>
  </r>
  <r>
    <x v="305"/>
    <n v="17010646"/>
    <n v="84000000"/>
    <n v="-66989354"/>
  </r>
  <r>
    <x v="306"/>
    <n v="24985612"/>
    <n v="100000000"/>
    <n v="-75014388"/>
  </r>
  <r>
    <x v="307"/>
    <n v="4411102"/>
    <n v="100000000"/>
    <n v="-95588898"/>
  </r>
  <r>
    <x v="308"/>
    <n v="35024475"/>
    <n v="100000000"/>
    <n v="-64975525"/>
  </r>
  <r>
    <x v="309"/>
    <n v="130174897"/>
    <n v="99000000"/>
    <n v="31174897"/>
  </r>
  <r>
    <x v="310"/>
    <n v="10200000"/>
    <n v="10000000"/>
    <n v="200000"/>
  </r>
  <r>
    <x v="311"/>
    <n v="202007640"/>
    <n v="98000000"/>
    <n v="104007640"/>
  </r>
  <r>
    <x v="312"/>
    <n v="77679638"/>
    <n v="100000000"/>
    <n v="-22320362"/>
  </r>
  <r>
    <x v="313"/>
    <n v="9213"/>
    <n v="94000000"/>
    <n v="-93990787"/>
  </r>
  <r>
    <x v="314"/>
    <n v="58867694"/>
    <n v="100000000"/>
    <n v="-41132306"/>
  </r>
  <r>
    <x v="315"/>
    <n v="59475623"/>
    <n v="90000000"/>
    <n v="-30524377"/>
  </r>
  <r>
    <x v="316"/>
    <n v="108638745"/>
    <n v="92000000"/>
    <n v="16638745"/>
  </r>
  <r>
    <x v="317"/>
    <n v="86897182"/>
    <n v="95000000"/>
    <n v="-8102818"/>
  </r>
  <r>
    <x v="318"/>
    <n v="63540020"/>
    <n v="93000000"/>
    <n v="-29459980"/>
  </r>
  <r>
    <x v="319"/>
    <n v="95328937"/>
    <n v="100000000"/>
    <n v="-4671063"/>
  </r>
  <r>
    <x v="320"/>
    <n v="50802661"/>
    <n v="95000000"/>
    <n v="-44197339"/>
  </r>
  <r>
    <x v="321"/>
    <n v="161317423"/>
    <n v="95000000"/>
    <n v="66317423"/>
  </r>
  <r>
    <x v="322"/>
    <n v="201148159"/>
    <n v="95000000"/>
    <n v="106148159"/>
  </r>
  <r>
    <x v="323"/>
    <n v="43982842"/>
    <n v="65000000"/>
    <n v="-21017158"/>
  </r>
  <r>
    <x v="324"/>
    <n v="380838870"/>
    <n v="94000000"/>
    <n v="286838870"/>
  </r>
  <r>
    <x v="325"/>
    <n v="377019252"/>
    <n v="94000000"/>
    <n v="283019252"/>
  </r>
  <r>
    <x v="326"/>
    <n v="340478898"/>
    <n v="94000000"/>
    <n v="246478898"/>
  </r>
  <r>
    <x v="327"/>
    <n v="17176900"/>
    <n v="95000000"/>
    <n v="-77823100"/>
  </r>
  <r>
    <x v="328"/>
    <n v="131144183"/>
    <n v="115000000"/>
    <n v="16144183"/>
  </r>
  <r>
    <x v="329"/>
    <n v="23014504"/>
    <n v="100000000"/>
    <n v="-76985496"/>
  </r>
  <r>
    <x v="330"/>
    <n v="181166115"/>
    <n v="93000000"/>
    <n v="88166115"/>
  </r>
  <r>
    <x v="331"/>
    <n v="176740650"/>
    <n v="93000000"/>
    <n v="83740650"/>
  </r>
  <r>
    <x v="332"/>
    <n v="71148699"/>
    <n v="90000000"/>
    <n v="-18851301"/>
  </r>
  <r>
    <x v="333"/>
    <n v="67344392"/>
    <n v="92000000"/>
    <n v="-24655608"/>
  </r>
  <r>
    <x v="334"/>
    <n v="22406362"/>
    <n v="107000000"/>
    <n v="-84593638"/>
  </r>
  <r>
    <x v="335"/>
    <n v="261437578"/>
    <n v="92000000"/>
    <n v="169437578"/>
  </r>
  <r>
    <x v="336"/>
    <n v="11000000"/>
    <n v="98000000"/>
    <n v="-87000000"/>
  </r>
  <r>
    <x v="337"/>
    <n v="88761720"/>
    <n v="95000000"/>
    <n v="-6238280"/>
  </r>
  <r>
    <x v="338"/>
    <n v="250147615"/>
    <n v="90000000"/>
    <n v="160147615"/>
  </r>
  <r>
    <x v="339"/>
    <n v="245823397"/>
    <n v="90000000"/>
    <n v="155823397"/>
  </r>
  <r>
    <x v="340"/>
    <n v="81557479"/>
    <n v="100000000"/>
    <n v="-18442521"/>
  </r>
  <r>
    <x v="341"/>
    <n v="226138454"/>
    <n v="90000000"/>
    <n v="136138454"/>
  </r>
  <r>
    <x v="342"/>
    <n v="155370362"/>
    <n v="100000000"/>
    <n v="55370362"/>
  </r>
  <r>
    <x v="343"/>
    <n v="124870275"/>
    <n v="100000000"/>
    <n v="24870275"/>
  </r>
  <r>
    <x v="344"/>
    <n v="196573705"/>
    <n v="90000000"/>
    <n v="106573705"/>
  </r>
  <r>
    <x v="345"/>
    <n v="58229120"/>
    <n v="90000000"/>
    <n v="-31770880"/>
  </r>
  <r>
    <x v="346"/>
    <n v="125305545"/>
    <n v="92000000"/>
    <n v="33305545"/>
  </r>
  <r>
    <x v="347"/>
    <n v="132373442"/>
    <n v="90000000"/>
    <n v="42373442"/>
  </r>
  <r>
    <x v="348"/>
    <n v="120618403"/>
    <n v="90000000"/>
    <n v="30618403"/>
  </r>
  <r>
    <x v="349"/>
    <n v="110416702"/>
    <n v="92000000"/>
    <n v="18416702"/>
  </r>
  <r>
    <x v="350"/>
    <n v="102515793"/>
    <n v="90000000"/>
    <n v="12515793"/>
  </r>
  <r>
    <x v="351"/>
    <n v="100012500"/>
    <n v="90000000"/>
    <n v="10012500"/>
  </r>
  <r>
    <x v="352"/>
    <n v="209019489"/>
    <n v="90000000"/>
    <n v="119019489"/>
  </r>
  <r>
    <x v="353"/>
    <n v="84037039"/>
    <n v="120000000"/>
    <n v="-35962961"/>
  </r>
  <r>
    <x v="354"/>
    <n v="85884815"/>
    <n v="90000000"/>
    <n v="-4115185"/>
  </r>
  <r>
    <x v="355"/>
    <n v="83077470"/>
    <n v="75000000"/>
    <n v="8077470"/>
  </r>
  <r>
    <x v="356"/>
    <n v="100018837"/>
    <n v="90000000"/>
    <n v="10018837"/>
  </r>
  <r>
    <x v="357"/>
    <n v="78747585"/>
    <n v="88000000"/>
    <n v="-9252415"/>
  </r>
  <r>
    <x v="358"/>
    <n v="78616689"/>
    <n v="100000000"/>
    <n v="-21383311"/>
  </r>
  <r>
    <x v="359"/>
    <n v="75817994"/>
    <n v="90000000"/>
    <n v="-14182006"/>
  </r>
  <r>
    <x v="360"/>
    <n v="100853835"/>
    <n v="90000000"/>
    <n v="10853835"/>
  </r>
  <r>
    <x v="361"/>
    <n v="73209340"/>
    <n v="95000000"/>
    <n v="-21790660"/>
  </r>
  <r>
    <x v="362"/>
    <n v="72515360"/>
    <n v="80000000"/>
    <n v="-7484640"/>
  </r>
  <r>
    <x v="363"/>
    <n v="68558662"/>
    <n v="90000000"/>
    <n v="-21441338"/>
  </r>
  <r>
    <x v="364"/>
    <n v="65653758"/>
    <n v="95000000"/>
    <n v="-29346242"/>
  </r>
  <r>
    <x v="365"/>
    <n v="64685359"/>
    <n v="90000000"/>
    <n v="-25314641"/>
  </r>
  <r>
    <x v="366"/>
    <n v="61355436"/>
    <n v="68000000"/>
    <n v="-6644564"/>
  </r>
  <r>
    <x v="367"/>
    <n v="26871"/>
    <n v="92000000"/>
    <n v="-91973129"/>
  </r>
  <r>
    <x v="368"/>
    <n v="60874615"/>
    <n v="90000000"/>
    <n v="-29125385"/>
  </r>
  <r>
    <x v="369"/>
    <n v="143618384"/>
    <n v="90000000"/>
    <n v="53618384"/>
  </r>
  <r>
    <x v="370"/>
    <n v="58220776"/>
    <n v="100000000"/>
    <n v="-41779224"/>
  </r>
  <r>
    <x v="371"/>
    <n v="47474112"/>
    <n v="90000000"/>
    <n v="-42525888"/>
  </r>
  <r>
    <x v="372"/>
    <n v="42877165"/>
    <n v="86000000"/>
    <n v="-43122835"/>
  </r>
  <r>
    <x v="373"/>
    <n v="35168677"/>
    <n v="100000000"/>
    <n v="-64831323"/>
  </r>
  <r>
    <x v="374"/>
    <n v="37567440"/>
    <n v="20000000"/>
    <n v="17567440"/>
  </r>
  <r>
    <x v="375"/>
    <n v="61644321"/>
    <n v="88000000"/>
    <n v="-26355679"/>
  </r>
  <r>
    <x v="376"/>
    <n v="190562"/>
    <n v="90000000"/>
    <n v="-89809438"/>
  </r>
  <r>
    <x v="377"/>
    <n v="120147445"/>
    <n v="87000000"/>
    <n v="33147445"/>
  </r>
  <r>
    <x v="378"/>
    <n v="241688385"/>
    <n v="92000000"/>
    <n v="149688385"/>
  </r>
  <r>
    <x v="379"/>
    <n v="233630478"/>
    <n v="90000000"/>
    <n v="143630478"/>
  </r>
  <r>
    <x v="380"/>
    <n v="197992827"/>
    <n v="100000000"/>
    <n v="97992827"/>
  </r>
  <r>
    <x v="381"/>
    <n v="176049130"/>
    <n v="75000000"/>
    <n v="101049130"/>
  </r>
  <r>
    <x v="382"/>
    <n v="172620724"/>
    <n v="85000000"/>
    <n v="87620724"/>
  </r>
  <r>
    <x v="383"/>
    <n v="183405771"/>
    <n v="85000000"/>
    <n v="98405771"/>
  </r>
  <r>
    <x v="384"/>
    <n v="20315324"/>
    <n v="75000000"/>
    <n v="-54684676"/>
  </r>
  <r>
    <x v="385"/>
    <n v="148313048"/>
    <n v="85000000"/>
    <n v="63313048"/>
  </r>
  <r>
    <x v="386"/>
    <n v="127706877"/>
    <n v="85000000"/>
    <n v="42706877"/>
  </r>
  <r>
    <x v="387"/>
    <n v="126149655"/>
    <n v="85000000"/>
    <n v="41149655"/>
  </r>
  <r>
    <x v="388"/>
    <n v="66941559"/>
    <n v="85000000"/>
    <n v="-18058441"/>
  </r>
  <r>
    <x v="389"/>
    <n v="78009155"/>
    <n v="75000000"/>
    <n v="3009155"/>
  </r>
  <r>
    <x v="390"/>
    <n v="63224849"/>
    <n v="85000000"/>
    <n v="-21775151"/>
  </r>
  <r>
    <x v="391"/>
    <n v="111544445"/>
    <n v="90000000"/>
    <n v="21544445"/>
  </r>
  <r>
    <x v="392"/>
    <n v="112703470"/>
    <n v="85000000"/>
    <n v="27703470"/>
  </r>
  <r>
    <x v="393"/>
    <n v="117144465"/>
    <n v="85000000"/>
    <n v="32144465"/>
  </r>
  <r>
    <x v="394"/>
    <n v="84303558"/>
    <n v="85000000"/>
    <n v="-696442"/>
  </r>
  <r>
    <x v="395"/>
    <n v="150832203"/>
    <n v="85000000"/>
    <n v="65832203"/>
  </r>
  <r>
    <x v="396"/>
    <n v="51396781"/>
    <n v="68000000"/>
    <n v="-16603219"/>
  </r>
  <r>
    <x v="397"/>
    <n v="47592825"/>
    <n v="85000000"/>
    <n v="-37407175"/>
  </r>
  <r>
    <x v="398"/>
    <n v="50016394"/>
    <n v="70000000"/>
    <n v="-19983606"/>
  </r>
  <r>
    <x v="399"/>
    <n v="57010853"/>
    <n v="85000000"/>
    <n v="-27989147"/>
  </r>
  <r>
    <x v="400"/>
    <n v="62494975"/>
    <n v="85000000"/>
    <n v="-22505025"/>
  </r>
  <r>
    <x v="401"/>
    <n v="46440491"/>
    <n v="100000000"/>
    <n v="-53559509"/>
  </r>
  <r>
    <x v="402"/>
    <n v="44606335"/>
    <n v="90000000"/>
    <n v="-45393665"/>
  </r>
  <r>
    <x v="403"/>
    <n v="40048332"/>
    <n v="85000000"/>
    <n v="-44951668"/>
  </r>
  <r>
    <x v="404"/>
    <n v="64933670"/>
    <n v="85000000"/>
    <n v="-20066330"/>
  </r>
  <r>
    <x v="405"/>
    <n v="31494270"/>
    <n v="60000000"/>
    <n v="-28505730"/>
  </r>
  <r>
    <x v="406"/>
    <n v="31111260"/>
    <n v="60000000"/>
    <n v="-28888740"/>
  </r>
  <r>
    <x v="407"/>
    <n v="123307945"/>
    <n v="65000000"/>
    <n v="58307945"/>
  </r>
  <r>
    <x v="408"/>
    <n v="153288182"/>
    <n v="84000000"/>
    <n v="69288182"/>
  </r>
  <r>
    <x v="409"/>
    <n v="13401683"/>
    <n v="35000000"/>
    <n v="-21598317"/>
  </r>
  <r>
    <x v="410"/>
    <n v="137340146"/>
    <n v="70000000"/>
    <n v="67340146"/>
  </r>
  <r>
    <x v="411"/>
    <n v="43575716"/>
    <n v="85000000"/>
    <n v="-41424284"/>
  </r>
  <r>
    <x v="412"/>
    <n v="80170146"/>
    <n v="85000000"/>
    <n v="-4829854"/>
  </r>
  <r>
    <x v="413"/>
    <n v="75754670"/>
    <n v="85000000"/>
    <n v="-9245330"/>
  </r>
  <r>
    <x v="414"/>
    <n v="33048353"/>
    <n v="65000000"/>
    <n v="-31951647"/>
  </r>
  <r>
    <x v="415"/>
    <n v="34543701"/>
    <n v="82000000"/>
    <n v="-47456299"/>
  </r>
  <r>
    <x v="416"/>
    <n v="242589580"/>
    <n v="81000000"/>
    <n v="161589580"/>
  </r>
  <r>
    <x v="417"/>
    <n v="102981571"/>
    <n v="80000000"/>
    <n v="22981571"/>
  </r>
  <r>
    <x v="418"/>
    <n v="180965237"/>
    <n v="80000000"/>
    <n v="100965237"/>
  </r>
  <r>
    <x v="419"/>
    <n v="407999255"/>
    <n v="78000000"/>
    <n v="329999255"/>
  </r>
  <r>
    <x v="420"/>
    <n v="254455986"/>
    <n v="80000000"/>
    <n v="174455986"/>
  </r>
  <r>
    <x v="421"/>
    <n v="162831698"/>
    <n v="80000000"/>
    <n v="82831698"/>
  </r>
  <r>
    <x v="422"/>
    <n v="155019340"/>
    <n v="80000000"/>
    <n v="75019340"/>
  </r>
  <r>
    <x v="423"/>
    <n v="145771527"/>
    <n v="80000000"/>
    <n v="65771527"/>
  </r>
  <r>
    <x v="424"/>
    <n v="140459099"/>
    <n v="75000000"/>
    <n v="65459099"/>
  </r>
  <r>
    <x v="425"/>
    <n v="53215979"/>
    <n v="84000000"/>
    <n v="-30784021"/>
  </r>
  <r>
    <x v="426"/>
    <n v="158115031"/>
    <n v="82000000"/>
    <n v="76115031"/>
  </r>
  <r>
    <x v="427"/>
    <n v="133103929"/>
    <n v="75000000"/>
    <n v="58103929"/>
  </r>
  <r>
    <x v="428"/>
    <n v="133668525"/>
    <n v="80000000"/>
    <n v="53668525"/>
  </r>
  <r>
    <x v="429"/>
    <n v="130313314"/>
    <n v="80000000"/>
    <n v="50313314"/>
  </r>
  <r>
    <x v="430"/>
    <n v="124590960"/>
    <n v="80000000"/>
    <n v="44590960"/>
  </r>
  <r>
    <x v="431"/>
    <n v="127968405"/>
    <n v="80000000"/>
    <n v="47968405"/>
  </r>
  <r>
    <x v="432"/>
    <n v="120136047"/>
    <n v="80000000"/>
    <n v="40136047"/>
  </r>
  <r>
    <x v="433"/>
    <n v="128200012"/>
    <n v="75000000"/>
    <n v="53200012"/>
  </r>
  <r>
    <x v="434"/>
    <n v="112225777"/>
    <n v="80000000"/>
    <n v="32225777"/>
  </r>
  <r>
    <x v="435"/>
    <n v="109993847"/>
    <n v="80000000"/>
    <n v="29993847"/>
  </r>
  <r>
    <x v="436"/>
    <n v="104054514"/>
    <n v="80000000"/>
    <n v="24054514"/>
  </r>
  <r>
    <x v="437"/>
    <n v="103028109"/>
    <n v="80000000"/>
    <n v="23028109"/>
  </r>
  <r>
    <x v="438"/>
    <n v="101087161"/>
    <n v="75000000"/>
    <n v="26087161"/>
  </r>
  <r>
    <x v="439"/>
    <n v="101111837"/>
    <n v="80000000"/>
    <n v="21111837"/>
  </r>
  <r>
    <x v="440"/>
    <n v="95632614"/>
    <n v="79000000"/>
    <n v="16632614"/>
  </r>
  <r>
    <x v="441"/>
    <n v="94822707"/>
    <n v="80000000"/>
    <n v="14822707"/>
  </r>
  <r>
    <x v="442"/>
    <n v="92969824"/>
    <n v="80000000"/>
    <n v="12969824"/>
  </r>
  <r>
    <x v="443"/>
    <n v="91188905"/>
    <n v="80000000"/>
    <n v="11188905"/>
  </r>
  <r>
    <x v="444"/>
    <n v="90443603"/>
    <n v="80000000"/>
    <n v="10443603"/>
  </r>
  <r>
    <x v="445"/>
    <n v="82226474"/>
    <n v="65000000"/>
    <n v="17226474"/>
  </r>
  <r>
    <x v="446"/>
    <n v="79363785"/>
    <n v="80000000"/>
    <n v="-636215"/>
  </r>
  <r>
    <x v="447"/>
    <n v="76081498"/>
    <n v="75000000"/>
    <n v="1081498"/>
  </r>
  <r>
    <x v="448"/>
    <n v="85707116"/>
    <n v="68000000"/>
    <n v="17707116"/>
  </r>
  <r>
    <x v="449"/>
    <n v="74329966"/>
    <n v="70000000"/>
    <n v="4329966"/>
  </r>
  <r>
    <x v="450"/>
    <n v="100169068"/>
    <n v="80000000"/>
    <n v="20169068"/>
  </r>
  <r>
    <x v="451"/>
    <n v="73215310"/>
    <n v="80000000"/>
    <n v="-6784690"/>
  </r>
  <r>
    <x v="452"/>
    <n v="80360866"/>
    <n v="80000000"/>
    <n v="360866"/>
  </r>
  <r>
    <x v="453"/>
    <n v="69102910"/>
    <n v="80000000"/>
    <n v="-10897090"/>
  </r>
  <r>
    <x v="454"/>
    <n v="65948711"/>
    <n v="80000000"/>
    <n v="-14051289"/>
  </r>
  <r>
    <x v="455"/>
    <n v="169692572"/>
    <n v="80000000"/>
    <n v="89692572"/>
  </r>
  <r>
    <x v="456"/>
    <n v="60507228"/>
    <n v="80000000"/>
    <n v="-19492772"/>
  </r>
  <r>
    <x v="457"/>
    <n v="56684819"/>
    <n v="80000000"/>
    <n v="-23315181"/>
  </r>
  <r>
    <x v="458"/>
    <n v="50628009"/>
    <n v="90000000"/>
    <n v="-39371991"/>
  </r>
  <r>
    <x v="459"/>
    <n v="69772969"/>
    <n v="80000000"/>
    <n v="-10227031"/>
  </r>
  <r>
    <x v="460"/>
    <n v="45356386"/>
    <n v="75000000"/>
    <n v="-29643614"/>
  </r>
  <r>
    <x v="461"/>
    <n v="55350897"/>
    <n v="85000000"/>
    <n v="-29649103"/>
  </r>
  <r>
    <x v="462"/>
    <n v="39442871"/>
    <n v="80000000"/>
    <n v="-40557129"/>
  </r>
  <r>
    <x v="463"/>
    <n v="37899638"/>
    <n v="88000000"/>
    <n v="-50100362"/>
  </r>
  <r>
    <x v="464"/>
    <n v="37754208"/>
    <n v="70000000"/>
    <n v="-32245792"/>
  </r>
  <r>
    <x v="465"/>
    <n v="38542418"/>
    <n v="80000000"/>
    <n v="-41457582"/>
  </r>
  <r>
    <x v="466"/>
    <n v="34566746"/>
    <n v="80000000"/>
    <n v="-45433254"/>
  </r>
  <r>
    <x v="467"/>
    <n v="32885565"/>
    <n v="80000000"/>
    <n v="-47114435"/>
  </r>
  <r>
    <x v="468"/>
    <n v="36073232"/>
    <n v="80000000"/>
    <n v="-43926768"/>
  </r>
  <r>
    <x v="469"/>
    <n v="21471685"/>
    <n v="44000000"/>
    <n v="-22528315"/>
  </r>
  <r>
    <x v="470"/>
    <n v="20950820"/>
    <n v="80000000"/>
    <n v="-59049180"/>
  </r>
  <r>
    <x v="471"/>
    <n v="19673424"/>
    <n v="80000000"/>
    <n v="-60326576"/>
  </r>
  <r>
    <x v="472"/>
    <n v="19480739"/>
    <n v="80000000"/>
    <n v="-60519261"/>
  </r>
  <r>
    <x v="473"/>
    <n v="17593391"/>
    <n v="80000000"/>
    <n v="-62406609"/>
  </r>
  <r>
    <x v="474"/>
    <n v="18318000"/>
    <n v="80000000"/>
    <n v="-61682000"/>
  </r>
  <r>
    <x v="475"/>
    <n v="27356090"/>
    <n v="90000000"/>
    <n v="-62643910"/>
  </r>
  <r>
    <x v="476"/>
    <n v="17473245"/>
    <n v="70000000"/>
    <n v="-52526755"/>
  </r>
  <r>
    <x v="477"/>
    <n v="15131330"/>
    <n v="86000000"/>
    <n v="-70868670"/>
  </r>
  <r>
    <x v="478"/>
    <n v="19406406"/>
    <n v="40000000"/>
    <n v="-20593594"/>
  </r>
  <r>
    <x v="479"/>
    <n v="1891821"/>
    <n v="52000000"/>
    <n v="-50108179"/>
  </r>
  <r>
    <x v="480"/>
    <n v="23219748"/>
    <n v="80000000"/>
    <n v="-56780252"/>
  </r>
  <r>
    <x v="481"/>
    <n v="170708996"/>
    <n v="58000000"/>
    <n v="112708996"/>
  </r>
  <r>
    <x v="482"/>
    <n v="422783777"/>
    <n v="45000000"/>
    <n v="377783777"/>
  </r>
  <r>
    <x v="483"/>
    <n v="103812241"/>
    <n v="79000000"/>
    <n v="24812241"/>
  </r>
  <r>
    <x v="484"/>
    <n v="119793567"/>
    <n v="78000000"/>
    <n v="41793567"/>
  </r>
  <r>
    <x v="485"/>
    <n v="92930005"/>
    <n v="78000000"/>
    <n v="14930005"/>
  </r>
  <r>
    <x v="486"/>
    <n v="67286731"/>
    <n v="100000000"/>
    <n v="-32713269"/>
  </r>
  <r>
    <x v="487"/>
    <n v="74158157"/>
    <n v="79000000"/>
    <n v="-4841843"/>
  </r>
  <r>
    <x v="488"/>
    <n v="127083765"/>
    <n v="76000000"/>
    <n v="51083765"/>
  </r>
  <r>
    <x v="489"/>
    <n v="1339152"/>
    <n v="81200000"/>
    <n v="-79860848"/>
  </r>
  <r>
    <x v="490"/>
    <n v="15071514"/>
    <n v="80000000"/>
    <n v="-64928486"/>
  </r>
  <r>
    <x v="491"/>
    <n v="26000610"/>
    <n v="76000000"/>
    <n v="-49999390"/>
  </r>
  <r>
    <x v="492"/>
    <n v="323505540"/>
    <n v="75000000"/>
    <n v="248505540"/>
  </r>
  <r>
    <x v="493"/>
    <n v="66462600"/>
    <n v="78000000"/>
    <n v="-11537400"/>
  </r>
  <r>
    <x v="494"/>
    <n v="368049635"/>
    <n v="76000000"/>
    <n v="292049635"/>
  </r>
  <r>
    <x v="495"/>
    <n v="306124059"/>
    <n v="75000000"/>
    <n v="231124059"/>
  </r>
  <r>
    <x v="496"/>
    <n v="229074524"/>
    <n v="73000000"/>
    <n v="156074524"/>
  </r>
  <r>
    <x v="497"/>
    <n v="193136719"/>
    <n v="75000000"/>
    <n v="118136719"/>
  </r>
  <r>
    <x v="498"/>
    <n v="35286428"/>
    <n v="76000000"/>
    <n v="-40713572"/>
  </r>
  <r>
    <x v="499"/>
    <n v="157299717"/>
    <n v="75000000"/>
    <n v="82299717"/>
  </r>
  <r>
    <x v="500"/>
    <n v="134568845"/>
    <n v="75000000"/>
    <n v="59568845"/>
  </r>
  <r>
    <x v="501"/>
    <n v="134006721"/>
    <n v="75000000"/>
    <n v="59006721"/>
  </r>
  <r>
    <x v="502"/>
    <n v="195329763"/>
    <n v="80000000"/>
    <n v="115329763"/>
  </r>
  <r>
    <x v="503"/>
    <n v="120776832"/>
    <n v="75000000"/>
    <n v="45776832"/>
  </r>
  <r>
    <x v="504"/>
    <n v="118823091"/>
    <n v="75000000"/>
    <n v="43823091"/>
  </r>
  <r>
    <x v="505"/>
    <n v="41814863"/>
    <n v="50000000"/>
    <n v="-8185137"/>
  </r>
  <r>
    <x v="506"/>
    <n v="97360069"/>
    <n v="75000000"/>
    <n v="22360069"/>
  </r>
  <r>
    <x v="507"/>
    <n v="117698894"/>
    <n v="75000000"/>
    <n v="42698894"/>
  </r>
  <r>
    <x v="508"/>
    <n v="162001186"/>
    <n v="80000000"/>
    <n v="82001186"/>
  </r>
  <r>
    <x v="509"/>
    <n v="77032279"/>
    <n v="60000000"/>
    <n v="17032279"/>
  </r>
  <r>
    <x v="510"/>
    <n v="73023275"/>
    <n v="35000000"/>
    <n v="38023275"/>
  </r>
  <r>
    <x v="511"/>
    <n v="68473360"/>
    <n v="75000000"/>
    <n v="-6526640"/>
  </r>
  <r>
    <x v="512"/>
    <n v="66636385"/>
    <n v="75000000"/>
    <n v="-8363615"/>
  </r>
  <r>
    <x v="513"/>
    <n v="160762022"/>
    <n v="75000000"/>
    <n v="85762022"/>
  </r>
  <r>
    <x v="514"/>
    <n v="103338338"/>
    <n v="70000000"/>
    <n v="33338338"/>
  </r>
  <r>
    <x v="515"/>
    <n v="55808744"/>
    <n v="53000000"/>
    <n v="2808744"/>
  </r>
  <r>
    <x v="516"/>
    <n v="47379090"/>
    <n v="70000000"/>
    <n v="-22620910"/>
  </r>
  <r>
    <x v="517"/>
    <n v="43426961"/>
    <n v="70000000"/>
    <n v="-26573039"/>
  </r>
  <r>
    <x v="518"/>
    <n v="47000485"/>
    <n v="75000000"/>
    <n v="-27999515"/>
  </r>
  <r>
    <x v="519"/>
    <n v="45434443"/>
    <n v="75000000"/>
    <n v="-29565557"/>
  </r>
  <r>
    <x v="520"/>
    <n v="42044321"/>
    <n v="80000000"/>
    <n v="-37955679"/>
  </r>
  <r>
    <x v="521"/>
    <n v="73661010"/>
    <n v="75000000"/>
    <n v="-1338990"/>
  </r>
  <r>
    <x v="522"/>
    <n v="41523271"/>
    <n v="80000000"/>
    <n v="-38476729"/>
  </r>
  <r>
    <x v="523"/>
    <n v="37600435"/>
    <n v="55000000"/>
    <n v="-17399565"/>
  </r>
  <r>
    <x v="524"/>
    <n v="39251128"/>
    <n v="75000000"/>
    <n v="-35748872"/>
  </r>
  <r>
    <x v="525"/>
    <n v="83503161"/>
    <n v="75000000"/>
    <n v="8503161"/>
  </r>
  <r>
    <x v="526"/>
    <n v="34636443"/>
    <n v="52000000"/>
    <n v="-17363557"/>
  </r>
  <r>
    <x v="527"/>
    <n v="22751979"/>
    <n v="75000000"/>
    <n v="-52248021"/>
  </r>
  <r>
    <x v="528"/>
    <n v="30013346"/>
    <n v="75000000"/>
    <n v="-44986654"/>
  </r>
  <r>
    <x v="529"/>
    <n v="14567883"/>
    <n v="75000000"/>
    <n v="-60432117"/>
  </r>
  <r>
    <x v="530"/>
    <n v="5409517"/>
    <n v="75000000"/>
    <n v="-69590483"/>
  </r>
  <r>
    <x v="531"/>
    <n v="21009180"/>
    <n v="45000000"/>
    <n v="-23990820"/>
  </r>
  <r>
    <x v="532"/>
    <n v="94999143"/>
    <n v="75000000"/>
    <n v="19999143"/>
  </r>
  <r>
    <x v="533"/>
    <n v="336029560"/>
    <n v="74000000"/>
    <n v="262029560"/>
  </r>
  <r>
    <x v="534"/>
    <n v="36381716"/>
    <n v="82000000"/>
    <n v="-45618284"/>
  </r>
  <r>
    <x v="535"/>
    <n v="55585389"/>
    <n v="69000000"/>
    <n v="-13414611"/>
  </r>
  <r>
    <x v="536"/>
    <n v="36976367"/>
    <n v="75000000"/>
    <n v="-38023633"/>
  </r>
  <r>
    <x v="537"/>
    <n v="107225164"/>
    <n v="73000000"/>
    <n v="34225164"/>
  </r>
  <r>
    <x v="538"/>
    <n v="70224196"/>
    <n v="70000000"/>
    <n v="224196"/>
  </r>
  <r>
    <x v="539"/>
    <n v="51814190"/>
    <n v="75000000"/>
    <n v="-23185810"/>
  </r>
  <r>
    <x v="540"/>
    <n v="47456450"/>
    <n v="70000000"/>
    <n v="-22543550"/>
  </r>
  <r>
    <x v="541"/>
    <n v="148213377"/>
    <n v="73000000"/>
    <n v="75213377"/>
  </r>
  <r>
    <x v="542"/>
    <n v="112950721"/>
    <n v="72000000"/>
    <n v="40950721"/>
  </r>
  <r>
    <x v="543"/>
    <n v="75600000"/>
    <n v="72000000"/>
    <n v="3600000"/>
  </r>
  <r>
    <x v="544"/>
    <n v="62647540"/>
    <n v="70000000"/>
    <n v="-7352460"/>
  </r>
  <r>
    <x v="545"/>
    <n v="183132370"/>
    <n v="75000000"/>
    <n v="108132370"/>
  </r>
  <r>
    <x v="546"/>
    <n v="27796042"/>
    <n v="72000000"/>
    <n v="-44203958"/>
  </r>
  <r>
    <x v="547"/>
    <n v="32616869"/>
    <n v="72000000"/>
    <n v="-39383131"/>
  </r>
  <r>
    <x v="548"/>
    <n v="18947630"/>
    <n v="59660000"/>
    <n v="-40712370"/>
  </r>
  <r>
    <x v="549"/>
    <n v="114195633"/>
    <n v="60000000"/>
    <n v="54195633"/>
  </r>
  <r>
    <x v="550"/>
    <n v="144156464"/>
    <n v="71500000"/>
    <n v="72656464"/>
  </r>
  <r>
    <x v="551"/>
    <n v="227965690"/>
    <n v="72000000"/>
    <n v="155965690"/>
  </r>
  <r>
    <x v="552"/>
    <n v="436471036"/>
    <n v="150000000"/>
    <n v="286471036"/>
  </r>
  <r>
    <x v="553"/>
    <n v="244052771"/>
    <n v="120000000"/>
    <n v="124052771"/>
  </r>
  <r>
    <x v="554"/>
    <n v="152149590"/>
    <n v="70000000"/>
    <n v="82149590"/>
  </r>
  <r>
    <x v="555"/>
    <n v="141204016"/>
    <n v="70000000"/>
    <n v="71204016"/>
  </r>
  <r>
    <x v="556"/>
    <n v="162495848"/>
    <n v="74000000"/>
    <n v="88495848"/>
  </r>
  <r>
    <x v="557"/>
    <n v="136448821"/>
    <n v="80000000"/>
    <n v="56448821"/>
  </r>
  <r>
    <x v="558"/>
    <n v="120523073"/>
    <n v="75000000"/>
    <n v="45523073"/>
  </r>
  <r>
    <x v="559"/>
    <n v="119654900"/>
    <n v="70000000"/>
    <n v="49654900"/>
  </r>
  <r>
    <x v="560"/>
    <n v="117541000"/>
    <n v="70000000"/>
    <n v="47541000"/>
  </r>
  <r>
    <x v="561"/>
    <n v="116643346"/>
    <n v="80000000"/>
    <n v="36643346"/>
  </r>
  <r>
    <x v="562"/>
    <n v="100614858"/>
    <n v="68000000"/>
    <n v="32614858"/>
  </r>
  <r>
    <x v="563"/>
    <n v="42272747"/>
    <n v="70000000"/>
    <n v="-27727253"/>
  </r>
  <r>
    <x v="564"/>
    <n v="80281096"/>
    <n v="60000000"/>
    <n v="20281096"/>
  </r>
  <r>
    <x v="565"/>
    <n v="219613391"/>
    <n v="75000000"/>
    <n v="144613391"/>
  </r>
  <r>
    <x v="566"/>
    <n v="78120196"/>
    <n v="75000000"/>
    <n v="3120196"/>
  </r>
  <r>
    <x v="567"/>
    <n v="98895417"/>
    <n v="70000000"/>
    <n v="28895417"/>
  </r>
  <r>
    <x v="568"/>
    <n v="70117571"/>
    <n v="58000000"/>
    <n v="12117571"/>
  </r>
  <r>
    <x v="569"/>
    <n v="83552429"/>
    <n v="70000000"/>
    <n v="13552429"/>
  </r>
  <r>
    <x v="570"/>
    <n v="66257002"/>
    <n v="70000000"/>
    <n v="-3742998"/>
  </r>
  <r>
    <x v="571"/>
    <n v="65012000"/>
    <n v="70000000"/>
    <n v="-4988000"/>
  </r>
  <r>
    <x v="572"/>
    <n v="79883359"/>
    <n v="66000000"/>
    <n v="13883359"/>
  </r>
  <r>
    <x v="573"/>
    <n v="78031620"/>
    <n v="70000000"/>
    <n v="8031620"/>
  </r>
  <r>
    <x v="574"/>
    <n v="54222000"/>
    <n v="69500000"/>
    <n v="-15278000"/>
  </r>
  <r>
    <x v="575"/>
    <n v="52474616"/>
    <n v="70000000"/>
    <n v="-17525384"/>
  </r>
  <r>
    <x v="576"/>
    <n v="55942830"/>
    <n v="70000000"/>
    <n v="-14057170"/>
  </r>
  <r>
    <x v="577"/>
    <n v="40932372"/>
    <n v="70000000"/>
    <n v="-29067628"/>
  </r>
  <r>
    <x v="578"/>
    <n v="38345403"/>
    <n v="70000000"/>
    <n v="-31654597"/>
  </r>
  <r>
    <x v="579"/>
    <n v="37901509"/>
    <n v="70000000"/>
    <n v="-32098491"/>
  </r>
  <r>
    <x v="580"/>
    <n v="48430355"/>
    <n v="70000000"/>
    <n v="-21569645"/>
  </r>
  <r>
    <x v="581"/>
    <n v="30157016"/>
    <n v="70000000"/>
    <n v="-39842984"/>
  </r>
  <r>
    <x v="582"/>
    <n v="28031250"/>
    <n v="60000000"/>
    <n v="-31968750"/>
  </r>
  <r>
    <x v="583"/>
    <n v="33105600"/>
    <n v="70000000"/>
    <n v="-36894400"/>
  </r>
  <r>
    <x v="584"/>
    <n v="62321039"/>
    <n v="70000000"/>
    <n v="-7678961"/>
  </r>
  <r>
    <x v="585"/>
    <n v="38509342"/>
    <n v="75000000"/>
    <n v="-36490658"/>
  </r>
  <r>
    <x v="586"/>
    <n v="19076815"/>
    <n v="60000000"/>
    <n v="-40923185"/>
  </r>
  <r>
    <x v="587"/>
    <n v="25093607"/>
    <n v="35000000"/>
    <n v="-9906393"/>
  </r>
  <r>
    <x v="588"/>
    <n v="18990542"/>
    <n v="70000000"/>
    <n v="-51009458"/>
  </r>
  <r>
    <x v="589"/>
    <n v="14294842"/>
    <n v="70000000"/>
    <n v="-55705158"/>
  </r>
  <r>
    <x v="590"/>
    <n v="19819494"/>
    <n v="70000000"/>
    <n v="-50180506"/>
  </r>
  <r>
    <x v="591"/>
    <n v="13596911"/>
    <n v="70000000"/>
    <n v="-56403089"/>
  </r>
  <r>
    <x v="592"/>
    <n v="8460990"/>
    <n v="70000000"/>
    <n v="-61539010"/>
  </r>
  <r>
    <x v="593"/>
    <n v="7097125"/>
    <n v="70000000"/>
    <n v="-62902875"/>
  </r>
  <r>
    <x v="594"/>
    <n v="37760080"/>
    <n v="70000000"/>
    <n v="-32239920"/>
  </r>
  <r>
    <x v="595"/>
    <n v="5851188"/>
    <n v="70000000"/>
    <n v="-64148812"/>
  </r>
  <r>
    <x v="596"/>
    <n v="25121291"/>
    <n v="50000000"/>
    <n v="-24878709"/>
  </r>
  <r>
    <x v="597"/>
    <n v="18821279"/>
    <n v="70000000"/>
    <n v="-51178721"/>
  </r>
  <r>
    <x v="598"/>
    <n v="118471320"/>
    <n v="68000000"/>
    <n v="50471320"/>
  </r>
  <r>
    <x v="599"/>
    <n v="300523113"/>
    <n v="68000000"/>
    <n v="232523113"/>
  </r>
  <r>
    <x v="600"/>
    <n v="71069884"/>
    <n v="68000000"/>
    <n v="3069884"/>
  </r>
  <r>
    <x v="601"/>
    <n v="251501645"/>
    <n v="69000000"/>
    <n v="182501645"/>
  </r>
  <r>
    <x v="602"/>
    <n v="35324232"/>
    <n v="68000000"/>
    <n v="-32675768"/>
  </r>
  <r>
    <x v="603"/>
    <n v="81257500"/>
    <n v="68000000"/>
    <n v="13257500"/>
  </r>
  <r>
    <x v="604"/>
    <n v="617840"/>
    <n v="70000000"/>
    <n v="-69382160"/>
  </r>
  <r>
    <x v="605"/>
    <n v="29655590"/>
    <n v="65000000"/>
    <n v="-35344410"/>
  </r>
  <r>
    <x v="606"/>
    <n v="45045037"/>
    <n v="36000000"/>
    <n v="9045037"/>
  </r>
  <r>
    <x v="607"/>
    <n v="28965197"/>
    <n v="68000000"/>
    <n v="-39034803"/>
  </r>
  <r>
    <x v="608"/>
    <n v="39380442"/>
    <n v="70000000"/>
    <n v="-30619558"/>
  </r>
  <r>
    <x v="609"/>
    <n v="37516013"/>
    <n v="69000000"/>
    <n v="-31483987"/>
  </r>
  <r>
    <x v="610"/>
    <n v="87704396"/>
    <n v="66000000"/>
    <n v="21704396"/>
  </r>
  <r>
    <x v="611"/>
    <n v="83892374"/>
    <n v="66000000"/>
    <n v="17892374"/>
  </r>
  <r>
    <x v="612"/>
    <n v="5932060"/>
    <n v="35000000"/>
    <n v="-29067940"/>
  </r>
  <r>
    <x v="613"/>
    <n v="216119491"/>
    <n v="70000000"/>
    <n v="146119491"/>
  </r>
  <r>
    <x v="614"/>
    <n v="43568507"/>
    <n v="66000000"/>
    <n v="-22431493"/>
  </r>
  <r>
    <x v="615"/>
    <n v="182805123"/>
    <n v="70000000"/>
    <n v="112805123"/>
  </r>
  <r>
    <x v="616"/>
    <n v="176387405"/>
    <n v="59000000"/>
    <n v="117387405"/>
  </r>
  <r>
    <x v="617"/>
    <n v="33685268"/>
    <n v="68000000"/>
    <n v="-34314732"/>
  </r>
  <r>
    <x v="618"/>
    <n v="182204440"/>
    <n v="65000000"/>
    <n v="117204440"/>
  </r>
  <r>
    <x v="619"/>
    <n v="171383253"/>
    <n v="63000000"/>
    <n v="108383253"/>
  </r>
  <r>
    <x v="620"/>
    <n v="172071312"/>
    <n v="62000000"/>
    <n v="110071312"/>
  </r>
  <r>
    <x v="621"/>
    <n v="139225854"/>
    <n v="60000000"/>
    <n v="79225854"/>
  </r>
  <r>
    <x v="622"/>
    <n v="148775460"/>
    <n v="61000000"/>
    <n v="87775460"/>
  </r>
  <r>
    <x v="623"/>
    <n v="115731542"/>
    <n v="65000000"/>
    <n v="50731542"/>
  </r>
  <r>
    <x v="624"/>
    <n v="100468793"/>
    <n v="65000000"/>
    <n v="35468793"/>
  </r>
  <r>
    <x v="625"/>
    <n v="93771072"/>
    <n v="65000000"/>
    <n v="28771072"/>
  </r>
  <r>
    <x v="626"/>
    <n v="100448498"/>
    <n v="65000000"/>
    <n v="35448498"/>
  </r>
  <r>
    <x v="627"/>
    <n v="115603980"/>
    <n v="65000000"/>
    <n v="50603980"/>
  </r>
  <r>
    <x v="628"/>
    <n v="90454043"/>
    <n v="65000000"/>
    <n v="25454043"/>
  </r>
  <r>
    <x v="629"/>
    <n v="84049211"/>
    <n v="70000000"/>
    <n v="14049211"/>
  </r>
  <r>
    <x v="630"/>
    <n v="70450000"/>
    <n v="50000000"/>
    <n v="20450000"/>
  </r>
  <r>
    <x v="631"/>
    <n v="69688384"/>
    <n v="60000000"/>
    <n v="9688384"/>
  </r>
  <r>
    <x v="632"/>
    <n v="70236496"/>
    <n v="63000000"/>
    <n v="7236496"/>
  </r>
  <r>
    <x v="633"/>
    <n v="63695760"/>
    <n v="65000000"/>
    <n v="-1304240"/>
  </r>
  <r>
    <x v="634"/>
    <n v="59617068"/>
    <n v="65000000"/>
    <n v="-5382932"/>
  </r>
  <r>
    <x v="635"/>
    <n v="55637680"/>
    <n v="65000000"/>
    <n v="-9362320"/>
  </r>
  <r>
    <x v="636"/>
    <n v="85911262"/>
    <n v="65000000"/>
    <n v="20911262"/>
  </r>
  <r>
    <x v="637"/>
    <n v="53846915"/>
    <n v="50100000"/>
    <n v="3746915"/>
  </r>
  <r>
    <x v="638"/>
    <n v="54758461"/>
    <n v="65000000"/>
    <n v="-10241539"/>
  </r>
  <r>
    <x v="639"/>
    <n v="52397389"/>
    <n v="65000000"/>
    <n v="-12602611"/>
  </r>
  <r>
    <x v="640"/>
    <n v="38966057"/>
    <n v="65000000"/>
    <n v="-26033943"/>
  </r>
  <r>
    <x v="641"/>
    <n v="42345531"/>
    <n v="65000000"/>
    <n v="-22654469"/>
  </r>
  <r>
    <x v="642"/>
    <n v="36064910"/>
    <n v="45000000"/>
    <n v="-8935090"/>
  </r>
  <r>
    <x v="643"/>
    <n v="33328051"/>
    <n v="65000000"/>
    <n v="-31671949"/>
  </r>
  <r>
    <x v="644"/>
    <n v="32598931"/>
    <n v="65000000"/>
    <n v="-32401069"/>
  </r>
  <r>
    <x v="645"/>
    <n v="28045540"/>
    <n v="65000000"/>
    <n v="-36954460"/>
  </r>
  <r>
    <x v="646"/>
    <n v="37023395"/>
    <n v="63000000"/>
    <n v="-25976605"/>
  </r>
  <r>
    <x v="647"/>
    <n v="43532294"/>
    <n v="65000000"/>
    <n v="-21467706"/>
  </r>
  <r>
    <x v="648"/>
    <n v="17218080"/>
    <n v="70000000"/>
    <n v="-52781920"/>
  </r>
  <r>
    <x v="649"/>
    <n v="10014234"/>
    <n v="65000000"/>
    <n v="-54985766"/>
  </r>
  <r>
    <x v="650"/>
    <n v="19059018"/>
    <n v="65000000"/>
    <n v="-45940982"/>
  </r>
  <r>
    <x v="651"/>
    <n v="1987287"/>
    <n v="50000000"/>
    <n v="-48012713"/>
  </r>
  <r>
    <x v="652"/>
    <n v="24407944"/>
    <n v="43000000"/>
    <n v="-18592056"/>
  </r>
  <r>
    <x v="653"/>
    <n v="13750556"/>
    <n v="65000000"/>
    <n v="-51249444"/>
  </r>
  <r>
    <x v="654"/>
    <n v="31054924"/>
    <n v="64000000"/>
    <n v="-32945076"/>
  </r>
  <r>
    <x v="655"/>
    <n v="43247140"/>
    <n v="55000000"/>
    <n v="-11752860"/>
  </r>
  <r>
    <x v="656"/>
    <n v="2208939"/>
    <n v="50000000"/>
    <n v="-47791061"/>
  </r>
  <r>
    <x v="657"/>
    <n v="213079163"/>
    <n v="63000000"/>
    <n v="150079163"/>
  </r>
  <r>
    <x v="658"/>
    <n v="19548064"/>
    <n v="65000000"/>
    <n v="-45451936"/>
  </r>
  <r>
    <x v="659"/>
    <n v="356784000"/>
    <n v="63000000"/>
    <n v="293784000"/>
  </r>
  <r>
    <x v="660"/>
    <n v="25052000"/>
    <n v="63000000"/>
    <n v="-37948000"/>
  </r>
  <r>
    <x v="661"/>
    <n v="122012710"/>
    <n v="62000000"/>
    <n v="60012710"/>
  </r>
  <r>
    <x v="662"/>
    <n v="72413"/>
    <n v="65000000"/>
    <n v="-64927587"/>
  </r>
  <r>
    <x v="663"/>
    <n v="58255287"/>
    <n v="64000000"/>
    <n v="-5744713"/>
  </r>
  <r>
    <x v="664"/>
    <n v="77086030"/>
    <n v="62000000"/>
    <n v="15086030"/>
  </r>
  <r>
    <x v="665"/>
    <n v="65000000"/>
    <n v="62000000"/>
    <n v="3000000"/>
  </r>
  <r>
    <x v="666"/>
    <n v="32178777"/>
    <n v="62000000"/>
    <n v="-29821223"/>
  </r>
  <r>
    <x v="667"/>
    <n v="15738632"/>
    <n v="42000000"/>
    <n v="-26261368"/>
  </r>
  <r>
    <x v="668"/>
    <n v="54116191"/>
    <n v="44000000"/>
    <n v="10116191"/>
  </r>
  <r>
    <x v="669"/>
    <n v="118153533"/>
    <n v="61000000"/>
    <n v="57153533"/>
  </r>
  <r>
    <x v="670"/>
    <n v="108012170"/>
    <n v="63000000"/>
    <n v="45012170"/>
  </r>
  <r>
    <x v="671"/>
    <n v="210592590"/>
    <n v="65000000"/>
    <n v="145592590"/>
  </r>
  <r>
    <x v="672"/>
    <n v="279167575"/>
    <n v="80000000"/>
    <n v="199167575"/>
  </r>
  <r>
    <x v="673"/>
    <n v="143151473"/>
    <n v="60000000"/>
    <n v="83151473"/>
  </r>
  <r>
    <x v="674"/>
    <n v="136801374"/>
    <n v="60000000"/>
    <n v="76801374"/>
  </r>
  <r>
    <x v="675"/>
    <n v="135381507"/>
    <n v="150000000"/>
    <n v="-14618493"/>
  </r>
  <r>
    <x v="676"/>
    <n v="167735396"/>
    <n v="61000000"/>
    <n v="106735396"/>
  </r>
  <r>
    <x v="677"/>
    <n v="121468960"/>
    <n v="60000000"/>
    <n v="61468960"/>
  </r>
  <r>
    <x v="678"/>
    <n v="106635996"/>
    <n v="58000000"/>
    <n v="48635996"/>
  </r>
  <r>
    <x v="679"/>
    <n v="102678089"/>
    <n v="95000000"/>
    <n v="7678089"/>
  </r>
  <r>
    <x v="680"/>
    <n v="125603360"/>
    <n v="60000000"/>
    <n v="65603360"/>
  </r>
  <r>
    <x v="681"/>
    <n v="101217900"/>
    <n v="70000000"/>
    <n v="31217900"/>
  </r>
  <r>
    <x v="682"/>
    <n v="104148781"/>
    <n v="60000000"/>
    <n v="44148781"/>
  </r>
  <r>
    <x v="683"/>
    <n v="75573300"/>
    <n v="61000000"/>
    <n v="14573300"/>
  </r>
  <r>
    <x v="684"/>
    <n v="93375151"/>
    <n v="60000000"/>
    <n v="33375151"/>
  </r>
  <r>
    <x v="685"/>
    <n v="106126012"/>
    <n v="60000000"/>
    <n v="46126012"/>
  </r>
  <r>
    <x v="686"/>
    <n v="93307796"/>
    <n v="60000000"/>
    <n v="33307796"/>
  </r>
  <r>
    <x v="687"/>
    <n v="90646554"/>
    <n v="105000000"/>
    <n v="-14353446"/>
  </r>
  <r>
    <x v="688"/>
    <n v="109176215"/>
    <n v="60000000"/>
    <n v="49176215"/>
  </r>
  <r>
    <x v="689"/>
    <n v="82670733"/>
    <n v="60000000"/>
    <n v="22670733"/>
  </r>
  <r>
    <x v="690"/>
    <n v="82569532"/>
    <n v="60000000"/>
    <n v="22569532"/>
  </r>
  <r>
    <x v="691"/>
    <n v="81687587"/>
    <n v="61000000"/>
    <n v="20687587"/>
  </r>
  <r>
    <x v="692"/>
    <n v="80574010"/>
    <n v="60000000"/>
    <n v="20574010"/>
  </r>
  <r>
    <x v="693"/>
    <n v="75764085"/>
    <n v="60000000"/>
    <n v="15764085"/>
  </r>
  <r>
    <x v="694"/>
    <n v="90356857"/>
    <n v="58000000"/>
    <n v="32356857"/>
  </r>
  <r>
    <x v="695"/>
    <n v="75530832"/>
    <n v="55000000"/>
    <n v="20530832"/>
  </r>
  <r>
    <x v="696"/>
    <n v="75370763"/>
    <n v="60000000"/>
    <n v="15370763"/>
  </r>
  <r>
    <x v="697"/>
    <n v="100003492"/>
    <n v="65000000"/>
    <n v="35003492"/>
  </r>
  <r>
    <x v="698"/>
    <n v="90341670"/>
    <n v="60000000"/>
    <n v="30341670"/>
  </r>
  <r>
    <x v="699"/>
    <n v="74540762"/>
    <n v="55000000"/>
    <n v="19540762"/>
  </r>
  <r>
    <x v="700"/>
    <n v="80033643"/>
    <n v="60000000"/>
    <n v="20033643"/>
  </r>
  <r>
    <x v="701"/>
    <n v="73648142"/>
    <n v="60000000"/>
    <n v="13648142"/>
  </r>
  <r>
    <x v="702"/>
    <n v="71844424"/>
    <n v="60000000"/>
    <n v="11844424"/>
  </r>
  <r>
    <x v="703"/>
    <n v="75638743"/>
    <n v="60000000"/>
    <n v="15638743"/>
  </r>
  <r>
    <x v="704"/>
    <n v="66734992"/>
    <n v="60000000"/>
    <n v="6734992"/>
  </r>
  <r>
    <x v="705"/>
    <n v="75280058"/>
    <n v="60000000"/>
    <n v="15280058"/>
  </r>
  <r>
    <x v="706"/>
    <n v="64505912"/>
    <n v="48000000"/>
    <n v="16505912"/>
  </r>
  <r>
    <x v="707"/>
    <n v="77862546"/>
    <n v="70000000"/>
    <n v="7862546"/>
  </r>
  <r>
    <x v="708"/>
    <n v="61112916"/>
    <n v="50000000"/>
    <n v="11112916"/>
  </r>
  <r>
    <x v="709"/>
    <n v="88200225"/>
    <n v="60000000"/>
    <n v="28200225"/>
  </r>
  <r>
    <x v="710"/>
    <n v="60573641"/>
    <n v="60000000"/>
    <n v="573641"/>
  </r>
  <r>
    <x v="711"/>
    <n v="59035104"/>
    <n v="66000000"/>
    <n v="-6964896"/>
  </r>
  <r>
    <x v="712"/>
    <n v="56702901"/>
    <n v="60000000"/>
    <n v="-3297099"/>
  </r>
  <r>
    <x v="713"/>
    <n v="55994557"/>
    <n v="60000000"/>
    <n v="-4005443"/>
  </r>
  <r>
    <x v="714"/>
    <n v="54910560"/>
    <n v="60000000"/>
    <n v="-5089440"/>
  </r>
  <r>
    <x v="715"/>
    <n v="53789313"/>
    <n v="60000000"/>
    <n v="-6210687"/>
  </r>
  <r>
    <x v="716"/>
    <n v="51045801"/>
    <n v="60000000"/>
    <n v="-8954199"/>
  </r>
  <r>
    <x v="717"/>
    <n v="50818750"/>
    <n v="60000000"/>
    <n v="-9181250"/>
  </r>
  <r>
    <x v="718"/>
    <n v="50189179"/>
    <n v="60000000"/>
    <n v="-9810821"/>
  </r>
  <r>
    <x v="719"/>
    <n v="50024083"/>
    <n v="60000000"/>
    <n v="-9975917"/>
  </r>
  <r>
    <x v="720"/>
    <n v="50549107"/>
    <n v="60000000"/>
    <n v="-9450893"/>
  </r>
  <r>
    <x v="721"/>
    <n v="56443482"/>
    <n v="60000000"/>
    <n v="-3556518"/>
  </r>
  <r>
    <x v="722"/>
    <n v="62401264"/>
    <n v="60000000"/>
    <n v="2401264"/>
  </r>
  <r>
    <x v="723"/>
    <n v="47748610"/>
    <n v="75000000"/>
    <n v="-27251390"/>
  </r>
  <r>
    <x v="724"/>
    <n v="46975183"/>
    <n v="61000000"/>
    <n v="-14024817"/>
  </r>
  <r>
    <x v="725"/>
    <n v="50807639"/>
    <n v="60000000"/>
    <n v="-9192361"/>
  </r>
  <r>
    <x v="726"/>
    <n v="46611204"/>
    <n v="48000000"/>
    <n v="-1388796"/>
  </r>
  <r>
    <x v="727"/>
    <n v="257756197"/>
    <n v="60000000"/>
    <n v="197756197"/>
  </r>
  <r>
    <x v="728"/>
    <n v="48472213"/>
    <n v="45000000"/>
    <n v="3472213"/>
  </r>
  <r>
    <x v="729"/>
    <n v="43060566"/>
    <n v="60000000"/>
    <n v="-16939434"/>
  </r>
  <r>
    <x v="730"/>
    <n v="45996718"/>
    <n v="60000000"/>
    <n v="-14003282"/>
  </r>
  <r>
    <x v="731"/>
    <n v="43337279"/>
    <n v="60000000"/>
    <n v="-16662721"/>
  </r>
  <r>
    <x v="732"/>
    <n v="37479778"/>
    <n v="60000000"/>
    <n v="-22520222"/>
  </r>
  <r>
    <x v="733"/>
    <n v="40559930"/>
    <n v="60000000"/>
    <n v="-19440070"/>
  </r>
  <r>
    <x v="734"/>
    <n v="36830057"/>
    <n v="65000000"/>
    <n v="-28169943"/>
  </r>
  <r>
    <x v="735"/>
    <n v="36279230"/>
    <n v="60000000"/>
    <n v="-23720770"/>
  </r>
  <r>
    <x v="736"/>
    <n v="42194060"/>
    <n v="70000000"/>
    <n v="-27805940"/>
  </r>
  <r>
    <x v="737"/>
    <n v="43119879"/>
    <n v="60000000"/>
    <n v="-16880121"/>
  </r>
  <r>
    <x v="738"/>
    <n v="35096190"/>
    <n v="60000000"/>
    <n v="-24903810"/>
  </r>
  <r>
    <x v="739"/>
    <n v="43290977"/>
    <n v="80000000"/>
    <n v="-36709023"/>
  </r>
  <r>
    <x v="740"/>
    <n v="33927476"/>
    <n v="40000000"/>
    <n v="-6072524"/>
  </r>
  <r>
    <x v="741"/>
    <n v="32122249"/>
    <n v="60000000"/>
    <n v="-27877751"/>
  </r>
  <r>
    <x v="742"/>
    <n v="40076438"/>
    <n v="60000000"/>
    <n v="-19923562"/>
  </r>
  <r>
    <x v="743"/>
    <n v="32940507"/>
    <n v="60000000"/>
    <n v="-27059493"/>
  </r>
  <r>
    <x v="744"/>
    <n v="31670931"/>
    <n v="60000000"/>
    <n v="-28329069"/>
  </r>
  <r>
    <x v="745"/>
    <n v="30695227"/>
    <n v="60000000"/>
    <n v="-29304773"/>
  </r>
  <r>
    <x v="746"/>
    <n v="32522352"/>
    <n v="60000000"/>
    <n v="-27477648"/>
  </r>
  <r>
    <x v="747"/>
    <n v="26082914"/>
    <n v="87000000"/>
    <n v="-60917086"/>
  </r>
  <r>
    <x v="748"/>
    <n v="29136626"/>
    <n v="60000000"/>
    <n v="-30863374"/>
  </r>
  <r>
    <x v="749"/>
    <n v="26288320"/>
    <n v="60000000"/>
    <n v="-33711680"/>
  </r>
  <r>
    <x v="750"/>
    <n v="26616590"/>
    <n v="60000000"/>
    <n v="-33383410"/>
  </r>
  <r>
    <x v="751"/>
    <n v="30063805"/>
    <n v="60000000"/>
    <n v="-29936195"/>
  </r>
  <r>
    <x v="752"/>
    <n v="22518325"/>
    <n v="50000000"/>
    <n v="-27481675"/>
  </r>
  <r>
    <x v="753"/>
    <n v="13082288"/>
    <n v="60000000"/>
    <n v="-46917712"/>
  </r>
  <r>
    <x v="754"/>
    <n v="18208078"/>
    <n v="60000000"/>
    <n v="-41791922"/>
  </r>
  <r>
    <x v="755"/>
    <n v="14218868"/>
    <n v="65000000"/>
    <n v="-50781132"/>
  </r>
  <r>
    <x v="756"/>
    <n v="22451"/>
    <n v="60000000"/>
    <n v="-59977549"/>
  </r>
  <r>
    <x v="757"/>
    <n v="31165421"/>
    <n v="60000000"/>
    <n v="-28834579"/>
  </r>
  <r>
    <x v="758"/>
    <n v="11802056"/>
    <n v="60000000"/>
    <n v="-48197944"/>
  </r>
  <r>
    <x v="759"/>
    <n v="25472967"/>
    <n v="30000000"/>
    <n v="-4527033"/>
  </r>
  <r>
    <x v="760"/>
    <n v="22362500"/>
    <n v="55000000"/>
    <n v="-32637500"/>
  </r>
  <r>
    <x v="761"/>
    <n v="17281832"/>
    <n v="60000000"/>
    <n v="-42718168"/>
  </r>
  <r>
    <x v="762"/>
    <n v="19781879"/>
    <n v="60000000"/>
    <n v="-40218121"/>
  </r>
  <r>
    <x v="763"/>
    <n v="7605668"/>
    <n v="60000000"/>
    <n v="-52394332"/>
  </r>
  <r>
    <x v="764"/>
    <n v="4535117"/>
    <n v="60000000"/>
    <n v="-55464883"/>
  </r>
  <r>
    <x v="765"/>
    <n v="4426297"/>
    <n v="35000000"/>
    <n v="-30573703"/>
  </r>
  <r>
    <x v="766"/>
    <n v="10166502"/>
    <n v="80000000"/>
    <n v="-69833498"/>
  </r>
  <r>
    <x v="767"/>
    <n v="363024263"/>
    <n v="58000000"/>
    <n v="305024263"/>
  </r>
  <r>
    <x v="768"/>
    <n v="12065985"/>
    <n v="60000000"/>
    <n v="-47934015"/>
  </r>
  <r>
    <x v="769"/>
    <n v="350123553"/>
    <n v="58800000"/>
    <n v="291323553"/>
  </r>
  <r>
    <x v="770"/>
    <n v="80021740"/>
    <n v="58000000"/>
    <n v="22021740"/>
  </r>
  <r>
    <x v="771"/>
    <n v="48291624"/>
    <n v="58000000"/>
    <n v="-9708376"/>
  </r>
  <r>
    <x v="772"/>
    <n v="35231365"/>
    <n v="60000000"/>
    <n v="-24768635"/>
  </r>
  <r>
    <x v="773"/>
    <n v="53715611"/>
    <n v="63000000"/>
    <n v="-9284389"/>
  </r>
  <r>
    <x v="774"/>
    <n v="31199215"/>
    <n v="58000000"/>
    <n v="-26800785"/>
  </r>
  <r>
    <x v="775"/>
    <n v="29580087"/>
    <n v="58000000"/>
    <n v="-28419913"/>
  </r>
  <r>
    <x v="776"/>
    <n v="44665963"/>
    <n v="58000000"/>
    <n v="-13334037"/>
  </r>
  <r>
    <x v="777"/>
    <n v="60128566"/>
    <n v="60000000"/>
    <n v="128566"/>
  </r>
  <r>
    <x v="778"/>
    <n v="49875589"/>
    <n v="58000000"/>
    <n v="-8124411"/>
  </r>
  <r>
    <x v="779"/>
    <n v="60984028"/>
    <n v="57000000"/>
    <n v="3984028"/>
  </r>
  <r>
    <x v="780"/>
    <n v="36931089"/>
    <n v="70000000"/>
    <n v="-33068911"/>
  </r>
  <r>
    <x v="781"/>
    <n v="51317350"/>
    <n v="57000000"/>
    <n v="-5682650"/>
  </r>
  <r>
    <x v="782"/>
    <n v="28328132"/>
    <n v="58000000"/>
    <n v="-29671868"/>
  </r>
  <r>
    <x v="783"/>
    <n v="51774002"/>
    <n v="57000000"/>
    <n v="-5225998"/>
  </r>
  <r>
    <x v="784"/>
    <n v="25528495"/>
    <n v="57000000"/>
    <n v="-31471505"/>
  </r>
  <r>
    <x v="785"/>
    <n v="113006880"/>
    <n v="56000000"/>
    <n v="57006880"/>
  </r>
  <r>
    <x v="786"/>
    <n v="45860039"/>
    <n v="56000000"/>
    <n v="-10139961"/>
  </r>
  <r>
    <x v="787"/>
    <n v="329691196"/>
    <n v="55000000"/>
    <n v="274691196"/>
  </r>
  <r>
    <x v="788"/>
    <n v="217326336"/>
    <n v="60000000"/>
    <n v="157326336"/>
  </r>
  <r>
    <x v="789"/>
    <n v="166225040"/>
    <n v="55000000"/>
    <n v="111225040"/>
  </r>
  <r>
    <x v="790"/>
    <n v="141600000"/>
    <n v="55000000"/>
    <n v="86600000"/>
  </r>
  <r>
    <x v="791"/>
    <n v="134218018"/>
    <n v="55000000"/>
    <n v="79218018"/>
  </r>
  <r>
    <x v="792"/>
    <n v="128769345"/>
    <n v="54000000"/>
    <n v="74769345"/>
  </r>
  <r>
    <x v="793"/>
    <n v="177575142"/>
    <n v="70000000"/>
    <n v="107575142"/>
  </r>
  <r>
    <x v="794"/>
    <n v="105263257"/>
    <n v="55000000"/>
    <n v="50263257"/>
  </r>
  <r>
    <x v="795"/>
    <n v="104354205"/>
    <n v="55000000"/>
    <n v="49354205"/>
  </r>
  <r>
    <x v="796"/>
    <n v="107100855"/>
    <n v="55000000"/>
    <n v="52100855"/>
  </r>
  <r>
    <x v="797"/>
    <n v="98711404"/>
    <n v="55000000"/>
    <n v="43711404"/>
  </r>
  <r>
    <x v="798"/>
    <n v="100328194"/>
    <n v="50000000"/>
    <n v="50328194"/>
  </r>
  <r>
    <x v="799"/>
    <n v="101530738"/>
    <n v="55000000"/>
    <n v="46530738"/>
  </r>
  <r>
    <x v="800"/>
    <n v="93815117"/>
    <n v="55000000"/>
    <n v="38815117"/>
  </r>
  <r>
    <x v="801"/>
    <n v="91400000"/>
    <n v="53000000"/>
    <n v="38400000"/>
  </r>
  <r>
    <x v="802"/>
    <n v="162586036"/>
    <n v="55000000"/>
    <n v="107586036"/>
  </r>
  <r>
    <x v="803"/>
    <n v="89706988"/>
    <n v="55000000"/>
    <n v="34706988"/>
  </r>
  <r>
    <x v="804"/>
    <n v="83000000"/>
    <n v="55000000"/>
    <n v="28000000"/>
  </r>
  <r>
    <x v="805"/>
    <n v="78745923"/>
    <n v="55000000"/>
    <n v="23745923"/>
  </r>
  <r>
    <x v="806"/>
    <n v="70098138"/>
    <n v="30000000"/>
    <n v="40098138"/>
  </r>
  <r>
    <x v="807"/>
    <n v="66365290"/>
    <n v="55000000"/>
    <n v="11365290"/>
  </r>
  <r>
    <x v="808"/>
    <n v="66207920"/>
    <n v="30000000"/>
    <n v="36207920"/>
  </r>
  <r>
    <x v="809"/>
    <n v="63408614"/>
    <n v="55000000"/>
    <n v="8408614"/>
  </r>
  <r>
    <x v="810"/>
    <n v="58422650"/>
    <n v="55000000"/>
    <n v="3422650"/>
  </r>
  <r>
    <x v="811"/>
    <n v="56932305"/>
    <n v="55000000"/>
    <n v="1932305"/>
  </r>
  <r>
    <x v="812"/>
    <n v="68750000"/>
    <n v="55000000"/>
    <n v="13750000"/>
  </r>
  <r>
    <x v="813"/>
    <n v="68218041"/>
    <n v="55000000"/>
    <n v="13218041"/>
  </r>
  <r>
    <x v="814"/>
    <n v="25040293"/>
    <n v="55000000"/>
    <n v="-29959707"/>
  </r>
  <r>
    <x v="815"/>
    <n v="55747724"/>
    <n v="55000000"/>
    <n v="747724"/>
  </r>
  <r>
    <x v="816"/>
    <n v="55473600"/>
    <n v="50000000"/>
    <n v="5473600"/>
  </r>
  <r>
    <x v="817"/>
    <n v="49994804"/>
    <n v="55000000"/>
    <n v="-5005196"/>
  </r>
  <r>
    <x v="818"/>
    <n v="41609593"/>
    <n v="55000000"/>
    <n v="-13390407"/>
  </r>
  <r>
    <x v="819"/>
    <n v="38553833"/>
    <n v="55000000"/>
    <n v="-16446167"/>
  </r>
  <r>
    <x v="820"/>
    <n v="76137505"/>
    <n v="55000000"/>
    <n v="21137505"/>
  </r>
  <r>
    <x v="821"/>
    <n v="34350553"/>
    <n v="68000000"/>
    <n v="-33649447"/>
  </r>
  <r>
    <x v="822"/>
    <n v="34238611"/>
    <n v="55000000"/>
    <n v="-20761389"/>
  </r>
  <r>
    <x v="823"/>
    <n v="34098563"/>
    <n v="55000000"/>
    <n v="-20901437"/>
  </r>
  <r>
    <x v="824"/>
    <n v="33828318"/>
    <n v="55000000"/>
    <n v="-21171682"/>
  </r>
  <r>
    <x v="825"/>
    <n v="33472850"/>
    <n v="55000000"/>
    <n v="-21527150"/>
  </r>
  <r>
    <x v="826"/>
    <n v="31051126"/>
    <n v="55000000"/>
    <n v="-23948874"/>
  </r>
  <r>
    <x v="827"/>
    <n v="35707327"/>
    <n v="55000000"/>
    <n v="-19292673"/>
  </r>
  <r>
    <x v="828"/>
    <n v="20550712"/>
    <n v="50000000"/>
    <n v="-29449288"/>
  </r>
  <r>
    <x v="829"/>
    <n v="18573791"/>
    <n v="55000000"/>
    <n v="-36426209"/>
  </r>
  <r>
    <x v="830"/>
    <n v="51225796"/>
    <n v="70000000"/>
    <n v="-18774204"/>
  </r>
  <r>
    <x v="831"/>
    <n v="16264475"/>
    <n v="55000000"/>
    <n v="-38735525"/>
  </r>
  <r>
    <x v="832"/>
    <n v="25857987"/>
    <n v="62000000"/>
    <n v="-36142013"/>
  </r>
  <r>
    <x v="833"/>
    <n v="12870569"/>
    <n v="56000000"/>
    <n v="-43129431"/>
  </r>
  <r>
    <x v="834"/>
    <n v="11466088"/>
    <n v="71000000"/>
    <n v="-59533912"/>
  </r>
  <r>
    <x v="835"/>
    <n v="16088610"/>
    <n v="55000000"/>
    <n v="-38911390"/>
  </r>
  <r>
    <x v="836"/>
    <n v="51178893"/>
    <n v="50000000"/>
    <n v="1178893"/>
  </r>
  <r>
    <x v="837"/>
    <n v="6768055"/>
    <n v="57000000"/>
    <n v="-50231945"/>
  </r>
  <r>
    <x v="838"/>
    <n v="39440655"/>
    <n v="55000000"/>
    <n v="-15559345"/>
  </r>
  <r>
    <x v="839"/>
    <n v="6167817"/>
    <n v="47000000"/>
    <n v="-40832183"/>
  </r>
  <r>
    <x v="840"/>
    <n v="81645152"/>
    <n v="54000000"/>
    <n v="27645152"/>
  </r>
  <r>
    <x v="841"/>
    <n v="69951824"/>
    <n v="55000000"/>
    <n v="14951824"/>
  </r>
  <r>
    <x v="842"/>
    <n v="9483821"/>
    <n v="55000000"/>
    <n v="-45516179"/>
  </r>
  <r>
    <x v="843"/>
    <n v="66676062"/>
    <n v="54000000"/>
    <n v="12676062"/>
  </r>
  <r>
    <x v="844"/>
    <n v="26838389"/>
    <n v="57000000"/>
    <n v="-30161611"/>
  </r>
  <r>
    <x v="845"/>
    <n v="75604320"/>
    <n v="54000000"/>
    <n v="21604320"/>
  </r>
  <r>
    <x v="846"/>
    <n v="108200000"/>
    <n v="54000000"/>
    <n v="54200000"/>
  </r>
  <r>
    <x v="847"/>
    <n v="5660084"/>
    <n v="54000000"/>
    <n v="-48339916"/>
  </r>
  <r>
    <x v="848"/>
    <n v="7221458"/>
    <n v="55000000"/>
    <n v="-47778542"/>
  </r>
  <r>
    <x v="849"/>
    <n v="70327868"/>
    <n v="46000000"/>
    <n v="24327868"/>
  </r>
  <r>
    <x v="850"/>
    <n v="58297830"/>
    <n v="50000000"/>
    <n v="8297830"/>
  </r>
  <r>
    <x v="851"/>
    <n v="57386369"/>
    <n v="52500000"/>
    <n v="4886369"/>
  </r>
  <r>
    <x v="852"/>
    <n v="45207112"/>
    <n v="53000000"/>
    <n v="-7792888"/>
  </r>
  <r>
    <x v="853"/>
    <n v="62563543"/>
    <n v="53000000"/>
    <n v="9563543"/>
  </r>
  <r>
    <x v="854"/>
    <n v="33574332"/>
    <n v="90000000"/>
    <n v="-56425668"/>
  </r>
  <r>
    <x v="855"/>
    <n v="73343413"/>
    <n v="50000000"/>
    <n v="23343413"/>
  </r>
  <r>
    <x v="856"/>
    <n v="25031037"/>
    <n v="53000000"/>
    <n v="-27968963"/>
  </r>
  <r>
    <x v="857"/>
    <n v="22843047"/>
    <n v="55000000"/>
    <n v="-32156953"/>
  </r>
  <r>
    <x v="858"/>
    <n v="5755286"/>
    <n v="55000000"/>
    <n v="-49244714"/>
  </r>
  <r>
    <x v="859"/>
    <n v="164435221"/>
    <n v="52000000"/>
    <n v="112435221"/>
  </r>
  <r>
    <x v="860"/>
    <n v="95720716"/>
    <n v="40000000"/>
    <n v="55720716"/>
  </r>
  <r>
    <x v="861"/>
    <n v="118683135"/>
    <n v="52000000"/>
    <n v="66683135"/>
  </r>
  <r>
    <x v="862"/>
    <n v="143704210"/>
    <n v="52000000"/>
    <n v="91704210"/>
  </r>
  <r>
    <x v="863"/>
    <n v="110476776"/>
    <n v="52000000"/>
    <n v="58476776"/>
  </r>
  <r>
    <x v="864"/>
    <n v="80270227"/>
    <n v="50000000"/>
    <n v="30270227"/>
  </r>
  <r>
    <x v="865"/>
    <n v="36385763"/>
    <n v="52000000"/>
    <n v="-15614237"/>
  </r>
  <r>
    <x v="866"/>
    <n v="37035845"/>
    <n v="52000000"/>
    <n v="-14964155"/>
  </r>
  <r>
    <x v="867"/>
    <n v="34580635"/>
    <n v="52000000"/>
    <n v="-17419365"/>
  </r>
  <r>
    <x v="868"/>
    <n v="42438300"/>
    <n v="52000000"/>
    <n v="-9561700"/>
  </r>
  <r>
    <x v="869"/>
    <n v="23324666"/>
    <n v="52000000"/>
    <n v="-28675334"/>
  </r>
  <r>
    <x v="870"/>
    <n v="23020488"/>
    <n v="52000000"/>
    <n v="-28979512"/>
  </r>
  <r>
    <x v="871"/>
    <n v="90567722"/>
    <n v="51000000"/>
    <n v="39567722"/>
  </r>
  <r>
    <x v="872"/>
    <n v="72601713"/>
    <n v="51000000"/>
    <n v="21601713"/>
  </r>
  <r>
    <x v="873"/>
    <n v="296623634"/>
    <n v="50000000"/>
    <n v="246623634"/>
  </r>
  <r>
    <x v="874"/>
    <n v="267652016"/>
    <n v="60000000"/>
    <n v="207652016"/>
  </r>
  <r>
    <x v="875"/>
    <n v="62453315"/>
    <n v="50200000"/>
    <n v="12253315"/>
  </r>
  <r>
    <x v="876"/>
    <n v="165500000"/>
    <n v="48000000"/>
    <n v="117500000"/>
  </r>
  <r>
    <x v="877"/>
    <n v="153620822"/>
    <n v="50000000"/>
    <n v="103620822"/>
  </r>
  <r>
    <x v="878"/>
    <n v="218628680"/>
    <n v="50000000"/>
    <n v="168628680"/>
  </r>
  <r>
    <x v="879"/>
    <n v="147637474"/>
    <n v="50000000"/>
    <n v="97637474"/>
  </r>
  <r>
    <x v="880"/>
    <n v="135014968"/>
    <n v="50000000"/>
    <n v="85014968"/>
  </r>
  <r>
    <x v="881"/>
    <n v="2175312"/>
    <n v="50000000"/>
    <n v="-47824688"/>
  </r>
  <r>
    <x v="882"/>
    <n v="126203320"/>
    <n v="50000000"/>
    <n v="76203320"/>
  </r>
  <r>
    <x v="883"/>
    <n v="126975169"/>
    <n v="50000000"/>
    <n v="76975169"/>
  </r>
  <r>
    <x v="884"/>
    <n v="125548685"/>
    <n v="52000000"/>
    <n v="73548685"/>
  </r>
  <r>
    <x v="885"/>
    <n v="105807520"/>
    <n v="50000000"/>
    <n v="55807520"/>
  </r>
  <r>
    <x v="886"/>
    <n v="191616238"/>
    <n v="50000000"/>
    <n v="141616238"/>
  </r>
  <r>
    <x v="887"/>
    <n v="105264608"/>
    <n v="60000000"/>
    <n v="45264608"/>
  </r>
  <r>
    <x v="888"/>
    <n v="97680195"/>
    <n v="70000000"/>
    <n v="27680195"/>
  </r>
  <r>
    <x v="889"/>
    <n v="126088877"/>
    <n v="50000000"/>
    <n v="76088877"/>
  </r>
  <r>
    <x v="890"/>
    <n v="91030827"/>
    <n v="50000000"/>
    <n v="41030827"/>
  </r>
  <r>
    <x v="891"/>
    <n v="150315155"/>
    <n v="50000000"/>
    <n v="100315155"/>
  </r>
  <r>
    <x v="892"/>
    <n v="127997349"/>
    <n v="50000000"/>
    <n v="77997349"/>
  </r>
  <r>
    <x v="893"/>
    <n v="88504640"/>
    <n v="45000000"/>
    <n v="43504640"/>
  </r>
  <r>
    <x v="894"/>
    <n v="81517441"/>
    <n v="50000000"/>
    <n v="31517441"/>
  </r>
  <r>
    <x v="895"/>
    <n v="81022333"/>
    <n v="50000000"/>
    <n v="31022333"/>
  </r>
  <r>
    <x v="896"/>
    <n v="79948113"/>
    <n v="50000000"/>
    <n v="29948113"/>
  </r>
  <r>
    <x v="897"/>
    <n v="88658172"/>
    <n v="50000000"/>
    <n v="38658172"/>
  </r>
  <r>
    <x v="898"/>
    <n v="84244877"/>
    <n v="50000000"/>
    <n v="34244877"/>
  </r>
  <r>
    <x v="899"/>
    <n v="75367693"/>
    <n v="35000000"/>
    <n v="40367693"/>
  </r>
  <r>
    <x v="900"/>
    <n v="73701902"/>
    <n v="60000000"/>
    <n v="13701902"/>
  </r>
  <r>
    <x v="901"/>
    <n v="75605492"/>
    <n v="50000000"/>
    <n v="25605492"/>
  </r>
  <r>
    <x v="902"/>
    <n v="67823573"/>
    <n v="50000000"/>
    <n v="17823573"/>
  </r>
  <r>
    <x v="903"/>
    <n v="91439400"/>
    <n v="50000000"/>
    <n v="41439400"/>
  </r>
  <r>
    <x v="904"/>
    <n v="67128202"/>
    <n v="65000000"/>
    <n v="2128202"/>
  </r>
  <r>
    <x v="905"/>
    <n v="70496802"/>
    <n v="54000000"/>
    <n v="16496802"/>
  </r>
  <r>
    <x v="906"/>
    <n v="60470220"/>
    <n v="50000000"/>
    <n v="10470220"/>
  </r>
  <r>
    <x v="907"/>
    <n v="58336565"/>
    <n v="50000000"/>
    <n v="8336565"/>
  </r>
  <r>
    <x v="908"/>
    <n v="66002004"/>
    <n v="50000000"/>
    <n v="16002004"/>
  </r>
  <r>
    <x v="909"/>
    <n v="54997476"/>
    <n v="50000000"/>
    <n v="4997476"/>
  </r>
  <r>
    <x v="910"/>
    <n v="55682070"/>
    <n v="50000000"/>
    <n v="5682070"/>
  </r>
  <r>
    <x v="911"/>
    <n v="52752475"/>
    <n v="50000000"/>
    <n v="2752475"/>
  </r>
  <r>
    <x v="912"/>
    <n v="55092830"/>
    <n v="60000000"/>
    <n v="-4907170"/>
  </r>
  <r>
    <x v="913"/>
    <n v="50815288"/>
    <n v="50000000"/>
    <n v="815288"/>
  </r>
  <r>
    <x v="914"/>
    <n v="52822418"/>
    <n v="50000000"/>
    <n v="2822418"/>
  </r>
  <r>
    <x v="915"/>
    <n v="50150619"/>
    <n v="50000000"/>
    <n v="150619"/>
  </r>
  <r>
    <x v="916"/>
    <n v="48745150"/>
    <n v="50000000"/>
    <n v="-1254850"/>
  </r>
  <r>
    <x v="917"/>
    <n v="50007168"/>
    <n v="50000000"/>
    <n v="7168"/>
  </r>
  <r>
    <x v="918"/>
    <n v="48154732"/>
    <n v="50000000"/>
    <n v="-1845268"/>
  </r>
  <r>
    <x v="919"/>
    <n v="48265581"/>
    <n v="50000000"/>
    <n v="-1734419"/>
  </r>
  <r>
    <x v="920"/>
    <n v="46982632"/>
    <n v="50000000"/>
    <n v="-3017368"/>
  </r>
  <r>
    <x v="921"/>
    <n v="44737059"/>
    <n v="50000000"/>
    <n v="-5262941"/>
  </r>
  <r>
    <x v="922"/>
    <n v="56724080"/>
    <n v="50000000"/>
    <n v="6724080"/>
  </r>
  <r>
    <x v="923"/>
    <n v="44484065"/>
    <n v="50000000"/>
    <n v="-5515935"/>
  </r>
  <r>
    <x v="924"/>
    <n v="47553512"/>
    <n v="50000000"/>
    <n v="-2446488"/>
  </r>
  <r>
    <x v="925"/>
    <n v="42610000"/>
    <n v="55000000"/>
    <n v="-12390000"/>
  </r>
  <r>
    <x v="926"/>
    <n v="41482207"/>
    <n v="50000000"/>
    <n v="-8517793"/>
  </r>
  <r>
    <x v="927"/>
    <n v="47105085"/>
    <n v="50000000"/>
    <n v="-2894915"/>
  </r>
  <r>
    <x v="928"/>
    <n v="41256277"/>
    <n v="50000000"/>
    <n v="-8743723"/>
  </r>
  <r>
    <x v="929"/>
    <n v="50740078"/>
    <n v="45000000"/>
    <n v="5740078"/>
  </r>
  <r>
    <x v="930"/>
    <n v="40203020"/>
    <n v="40000000"/>
    <n v="203020"/>
  </r>
  <r>
    <x v="931"/>
    <n v="40905277"/>
    <n v="50000000"/>
    <n v="-9094723"/>
  </r>
  <r>
    <x v="932"/>
    <n v="38590500"/>
    <n v="50000000"/>
    <n v="-11409500"/>
  </r>
  <r>
    <x v="933"/>
    <n v="39177541"/>
    <n v="50000000"/>
    <n v="-10822459"/>
  </r>
  <r>
    <x v="934"/>
    <n v="39778599"/>
    <n v="50000000"/>
    <n v="-10221401"/>
  </r>
  <r>
    <x v="935"/>
    <n v="37486138"/>
    <n v="50000000"/>
    <n v="-12513862"/>
  </r>
  <r>
    <x v="936"/>
    <n v="38105077"/>
    <n v="40000000"/>
    <n v="-1894923"/>
  </r>
  <r>
    <x v="937"/>
    <n v="35168395"/>
    <n v="50000000"/>
    <n v="-14831605"/>
  </r>
  <r>
    <x v="938"/>
    <n v="32800000"/>
    <n v="40000000"/>
    <n v="-7200000"/>
  </r>
  <r>
    <x v="939"/>
    <n v="33643461"/>
    <n v="50000000"/>
    <n v="-16356539"/>
  </r>
  <r>
    <x v="940"/>
    <n v="32741596"/>
    <n v="50000000"/>
    <n v="-17258404"/>
  </r>
  <r>
    <x v="941"/>
    <n v="31874869"/>
    <n v="50000000"/>
    <n v="-18125131"/>
  </r>
  <r>
    <x v="942"/>
    <n v="30306268"/>
    <n v="50000000"/>
    <n v="-19693732"/>
  </r>
  <r>
    <x v="943"/>
    <n v="27667947"/>
    <n v="50000000"/>
    <n v="-22332053"/>
  </r>
  <r>
    <x v="944"/>
    <n v="27067160"/>
    <n v="50000000"/>
    <n v="-22932840"/>
  </r>
  <r>
    <x v="945"/>
    <n v="26616999"/>
    <n v="40000000"/>
    <n v="-13383001"/>
  </r>
  <r>
    <x v="946"/>
    <n v="26536120"/>
    <n v="50000000"/>
    <n v="-23463880"/>
  </r>
  <r>
    <x v="947"/>
    <n v="26199517"/>
    <n v="50000000"/>
    <n v="-23800483"/>
  </r>
  <r>
    <x v="948"/>
    <n v="25450527"/>
    <n v="50000000"/>
    <n v="-24549473"/>
  </r>
  <r>
    <x v="949"/>
    <n v="25407250"/>
    <n v="50000000"/>
    <n v="-24592750"/>
  </r>
  <r>
    <x v="950"/>
    <n v="23159305"/>
    <n v="70000000"/>
    <n v="-46840695"/>
  </r>
  <r>
    <x v="951"/>
    <n v="24006726"/>
    <n v="50000000"/>
    <n v="-25993274"/>
  </r>
  <r>
    <x v="952"/>
    <n v="20389967"/>
    <n v="50000000"/>
    <n v="-29610033"/>
  </r>
  <r>
    <x v="953"/>
    <n v="19593740"/>
    <n v="50000000"/>
    <n v="-30406260"/>
  </r>
  <r>
    <x v="954"/>
    <n v="19118247"/>
    <n v="40000000"/>
    <n v="-20881753"/>
  </r>
  <r>
    <x v="955"/>
    <n v="26442251"/>
    <n v="50000000"/>
    <n v="-23557749"/>
  </r>
  <r>
    <x v="956"/>
    <n v="17114882"/>
    <n v="25000000"/>
    <n v="-7885118"/>
  </r>
  <r>
    <x v="957"/>
    <n v="18472363"/>
    <n v="50000000"/>
    <n v="-31527637"/>
  </r>
  <r>
    <x v="958"/>
    <n v="14131298"/>
    <n v="390000000"/>
    <n v="-375868702"/>
  </r>
  <r>
    <x v="959"/>
    <n v="21557240"/>
    <n v="49900000"/>
    <n v="-28342760"/>
  </r>
  <r>
    <x v="960"/>
    <n v="21283440"/>
    <n v="55000000"/>
    <n v="-33716560"/>
  </r>
  <r>
    <x v="961"/>
    <n v="10556196"/>
    <n v="50000000"/>
    <n v="-39443804"/>
  </r>
  <r>
    <x v="962"/>
    <n v="16671505"/>
    <n v="50000000"/>
    <n v="-33328495"/>
  </r>
  <r>
    <x v="963"/>
    <n v="10400000"/>
    <n v="50000000"/>
    <n v="-39600000"/>
  </r>
  <r>
    <x v="964"/>
    <n v="9528092"/>
    <n v="22000000"/>
    <n v="-12471908"/>
  </r>
  <r>
    <x v="965"/>
    <n v="10137232"/>
    <n v="50000000"/>
    <n v="-39862768"/>
  </r>
  <r>
    <x v="966"/>
    <n v="9795017"/>
    <n v="50000000"/>
    <n v="-40204983"/>
  </r>
  <r>
    <x v="967"/>
    <n v="20488579"/>
    <n v="50000000"/>
    <n v="-29511421"/>
  </r>
  <r>
    <x v="968"/>
    <n v="19445217"/>
    <n v="60000000"/>
    <n v="-40554783"/>
  </r>
  <r>
    <x v="969"/>
    <n v="8355815"/>
    <n v="55000000"/>
    <n v="-46644185"/>
  </r>
  <r>
    <x v="970"/>
    <n v="28837115"/>
    <n v="50000000"/>
    <n v="-21162885"/>
  </r>
  <r>
    <x v="971"/>
    <n v="6471394"/>
    <n v="50000000"/>
    <n v="-43528606"/>
  </r>
  <r>
    <x v="972"/>
    <n v="6291602"/>
    <n v="50000000"/>
    <n v="-43708398"/>
  </r>
  <r>
    <x v="973"/>
    <n v="10706786"/>
    <n v="50000000"/>
    <n v="-39293214"/>
  </r>
  <r>
    <x v="974"/>
    <n v="8742261"/>
    <n v="18000000"/>
    <n v="-9257739"/>
  </r>
  <r>
    <x v="975"/>
    <n v="43905746"/>
    <n v="49000000"/>
    <n v="-5094254"/>
  </r>
  <r>
    <x v="976"/>
    <n v="21413502"/>
    <n v="40000000"/>
    <n v="-18586498"/>
  </r>
  <r>
    <x v="977"/>
    <n v="124107476"/>
    <n v="48000000"/>
    <n v="76107476"/>
  </r>
  <r>
    <x v="978"/>
    <n v="197171806"/>
    <n v="48000000"/>
    <n v="149171806"/>
  </r>
  <r>
    <x v="979"/>
    <n v="31569268"/>
    <n v="49000000"/>
    <n v="-17430732"/>
  </r>
  <r>
    <x v="980"/>
    <n v="66488090"/>
    <n v="48000000"/>
    <n v="18488090"/>
  </r>
  <r>
    <x v="981"/>
    <n v="95308367"/>
    <n v="48000000"/>
    <n v="47308367"/>
  </r>
  <r>
    <x v="982"/>
    <n v="60652036"/>
    <n v="48000000"/>
    <n v="12652036"/>
  </r>
  <r>
    <x v="983"/>
    <n v="1206135"/>
    <n v="50000000"/>
    <n v="-48793865"/>
  </r>
  <r>
    <x v="984"/>
    <n v="56607223"/>
    <n v="48000000"/>
    <n v="8607223"/>
  </r>
  <r>
    <x v="985"/>
    <n v="50173190"/>
    <n v="48000000"/>
    <n v="2173190"/>
  </r>
  <r>
    <x v="986"/>
    <n v="47095453"/>
    <n v="48000000"/>
    <n v="-904547"/>
  </r>
  <r>
    <x v="987"/>
    <n v="37879996"/>
    <n v="48000000"/>
    <n v="-10120004"/>
  </r>
  <r>
    <x v="988"/>
    <n v="25900000"/>
    <n v="58000000"/>
    <n v="-32100000"/>
  </r>
  <r>
    <x v="989"/>
    <n v="53574088"/>
    <n v="55000000"/>
    <n v="-1425912"/>
  </r>
  <r>
    <x v="990"/>
    <n v="89253340"/>
    <n v="48000000"/>
    <n v="41253340"/>
  </r>
  <r>
    <x v="991"/>
    <n v="37339525"/>
    <n v="48000000"/>
    <n v="-10660475"/>
  </r>
  <r>
    <x v="992"/>
    <n v="60154431"/>
    <n v="47000000"/>
    <n v="13154431"/>
  </r>
  <r>
    <x v="993"/>
    <n v="103738726"/>
    <n v="100000000"/>
    <n v="3738726"/>
  </r>
  <r>
    <x v="994"/>
    <n v="69304264"/>
    <n v="48000000"/>
    <n v="21304264"/>
  </r>
  <r>
    <x v="995"/>
    <n v="29781453"/>
    <n v="48000000"/>
    <n v="-18218547"/>
  </r>
  <r>
    <x v="996"/>
    <n v="15519841"/>
    <n v="47000000"/>
    <n v="-31480159"/>
  </r>
  <r>
    <x v="997"/>
    <n v="5600000"/>
    <n v="47000000"/>
    <n v="-41400000"/>
  </r>
  <r>
    <x v="998"/>
    <n v="126805112"/>
    <n v="46000000"/>
    <n v="80805112"/>
  </r>
  <r>
    <x v="999"/>
    <n v="93607673"/>
    <n v="48000000"/>
    <n v="45607673"/>
  </r>
  <r>
    <x v="1000"/>
    <n v="67263182"/>
    <n v="46000000"/>
    <n v="21263182"/>
  </r>
  <r>
    <x v="1001"/>
    <n v="92001027"/>
    <n v="45000000"/>
    <n v="47001027"/>
  </r>
  <r>
    <x v="1002"/>
    <n v="10539414"/>
    <n v="47000000"/>
    <n v="-36460586"/>
  </r>
  <r>
    <x v="1003"/>
    <n v="58918501"/>
    <n v="46000000"/>
    <n v="12918501"/>
  </r>
  <r>
    <x v="1004"/>
    <n v="181395380"/>
    <n v="45000000"/>
    <n v="136395380"/>
  </r>
  <r>
    <x v="1005"/>
    <n v="14946229"/>
    <n v="25000000"/>
    <n v="-10053771"/>
  </r>
  <r>
    <x v="1006"/>
    <n v="130512915"/>
    <n v="45000000"/>
    <n v="85512915"/>
  </r>
  <r>
    <x v="1007"/>
    <n v="139852971"/>
    <n v="45000000"/>
    <n v="94852971"/>
  </r>
  <r>
    <x v="1008"/>
    <n v="110000082"/>
    <n v="48000000"/>
    <n v="62000082"/>
  </r>
  <r>
    <x v="1009"/>
    <n v="106807667"/>
    <n v="45000000"/>
    <n v="61807667"/>
  </r>
  <r>
    <x v="1010"/>
    <n v="101702060"/>
    <n v="45000000"/>
    <n v="56702060"/>
  </r>
  <r>
    <x v="1011"/>
    <n v="95149435"/>
    <n v="40000000"/>
    <n v="55149435"/>
  </r>
  <r>
    <x v="1012"/>
    <n v="100768056"/>
    <n v="45000000"/>
    <n v="55768056"/>
  </r>
  <r>
    <x v="1013"/>
    <n v="92115211"/>
    <n v="45000000"/>
    <n v="47115211"/>
  </r>
  <r>
    <x v="1014"/>
    <n v="93452056"/>
    <n v="45000000"/>
    <n v="48452056"/>
  </r>
  <r>
    <x v="1015"/>
    <n v="83287363"/>
    <n v="45000000"/>
    <n v="38287363"/>
  </r>
  <r>
    <x v="1016"/>
    <n v="82931301"/>
    <n v="60000000"/>
    <n v="22931301"/>
  </r>
  <r>
    <x v="1017"/>
    <n v="60962878"/>
    <n v="46000000"/>
    <n v="14962878"/>
  </r>
  <r>
    <x v="1018"/>
    <n v="76261036"/>
    <n v="45000000"/>
    <n v="31261036"/>
  </r>
  <r>
    <x v="1019"/>
    <n v="71423726"/>
    <n v="45000000"/>
    <n v="26423726"/>
  </r>
  <r>
    <x v="1020"/>
    <n v="71277420"/>
    <n v="45000000"/>
    <n v="26277420"/>
  </r>
  <r>
    <x v="1021"/>
    <n v="88625922"/>
    <n v="45000000"/>
    <n v="43625922"/>
  </r>
  <r>
    <x v="1022"/>
    <n v="70001065"/>
    <n v="45000000"/>
    <n v="25001065"/>
  </r>
  <r>
    <x v="1023"/>
    <n v="67253092"/>
    <n v="30000000"/>
    <n v="37253092"/>
  </r>
  <r>
    <x v="1024"/>
    <n v="66790248"/>
    <n v="45000000"/>
    <n v="21790248"/>
  </r>
  <r>
    <x v="1025"/>
    <n v="65557989"/>
    <n v="45000000"/>
    <n v="20557989"/>
  </r>
  <r>
    <x v="1026"/>
    <n v="60786269"/>
    <n v="45000000"/>
    <n v="15786269"/>
  </r>
  <r>
    <x v="1027"/>
    <n v="59365105"/>
    <n v="45000000"/>
    <n v="14365105"/>
  </r>
  <r>
    <x v="1028"/>
    <n v="162792677"/>
    <n v="120000000"/>
    <n v="42792677"/>
  </r>
  <r>
    <x v="1029"/>
    <n v="31598308"/>
    <n v="35000000"/>
    <n v="-3401692"/>
  </r>
  <r>
    <x v="1030"/>
    <n v="57362581"/>
    <n v="45000000"/>
    <n v="12362581"/>
  </r>
  <r>
    <x v="1031"/>
    <n v="53854588"/>
    <n v="45000000"/>
    <n v="8854588"/>
  </r>
  <r>
    <x v="1032"/>
    <n v="52580895"/>
    <n v="45000000"/>
    <n v="7580895"/>
  </r>
  <r>
    <x v="1033"/>
    <n v="51019112"/>
    <n v="50000000"/>
    <n v="1019112"/>
  </r>
  <r>
    <x v="1034"/>
    <n v="48114556"/>
    <n v="26000000"/>
    <n v="22114556"/>
  </r>
  <r>
    <x v="1035"/>
    <n v="50648679"/>
    <n v="45000000"/>
    <n v="5648679"/>
  </r>
  <r>
    <x v="1036"/>
    <n v="46280507"/>
    <n v="40000000"/>
    <n v="6280507"/>
  </r>
  <r>
    <x v="1037"/>
    <n v="38360195"/>
    <n v="45000000"/>
    <n v="-6639805"/>
  </r>
  <r>
    <x v="1038"/>
    <n v="46815748"/>
    <n v="45000000"/>
    <n v="1815748"/>
  </r>
  <r>
    <x v="1039"/>
    <n v="35617599"/>
    <n v="45000000"/>
    <n v="-9382401"/>
  </r>
  <r>
    <x v="1040"/>
    <n v="47307550"/>
    <n v="45000000"/>
    <n v="2307550"/>
  </r>
  <r>
    <x v="1041"/>
    <n v="32003620"/>
    <n v="25000000"/>
    <n v="7003620"/>
  </r>
  <r>
    <x v="1042"/>
    <n v="27972410"/>
    <n v="35000000"/>
    <n v="-7027590"/>
  </r>
  <r>
    <x v="1043"/>
    <n v="28133159"/>
    <n v="50000000"/>
    <n v="-21866841"/>
  </r>
  <r>
    <x v="1044"/>
    <n v="27400000"/>
    <n v="40000000"/>
    <n v="-12600000"/>
  </r>
  <r>
    <x v="1045"/>
    <n v="24343673"/>
    <n v="45000000"/>
    <n v="-20656327"/>
  </r>
  <r>
    <x v="1046"/>
    <n v="22877808"/>
    <n v="35000000"/>
    <n v="-12122192"/>
  </r>
  <r>
    <x v="1047"/>
    <n v="36883539"/>
    <n v="52000000"/>
    <n v="-15116461"/>
  </r>
  <r>
    <x v="1048"/>
    <n v="22531698"/>
    <n v="70000000"/>
    <n v="-47468302"/>
  </r>
  <r>
    <x v="1049"/>
    <n v="20400913"/>
    <n v="45000000"/>
    <n v="-24599087"/>
  </r>
  <r>
    <x v="1050"/>
    <n v="20101861"/>
    <n v="45000000"/>
    <n v="-24898139"/>
  </r>
  <r>
    <x v="1051"/>
    <n v="25200412"/>
    <n v="45000000"/>
    <n v="-19799588"/>
  </r>
  <r>
    <x v="1052"/>
    <n v="19719930"/>
    <n v="45000000"/>
    <n v="-25280070"/>
  </r>
  <r>
    <x v="1053"/>
    <n v="19377727"/>
    <n v="45000000"/>
    <n v="-25622273"/>
  </r>
  <r>
    <x v="409"/>
    <n v="13401683"/>
    <n v="35000000"/>
    <n v="-21598317"/>
  </r>
  <r>
    <x v="1054"/>
    <n v="17300889"/>
    <n v="45000000"/>
    <n v="-27699111"/>
  </r>
  <r>
    <x v="1055"/>
    <n v="15527125"/>
    <n v="57000000"/>
    <n v="-41472875"/>
  </r>
  <r>
    <x v="1056"/>
    <n v="13560960"/>
    <n v="50000000"/>
    <n v="-36439040"/>
  </r>
  <r>
    <x v="1057"/>
    <n v="15523168"/>
    <n v="45000000"/>
    <n v="-29476832"/>
  </r>
  <r>
    <x v="1058"/>
    <n v="11146409"/>
    <n v="45000000"/>
    <n v="-33853591"/>
  </r>
  <r>
    <x v="1059"/>
    <n v="7916887"/>
    <n v="45000000"/>
    <n v="-37083113"/>
  </r>
  <r>
    <x v="1060"/>
    <n v="6565495"/>
    <n v="45000000"/>
    <n v="-38434505"/>
  </r>
  <r>
    <x v="1061"/>
    <n v="15279680"/>
    <n v="40000000"/>
    <n v="-24720320"/>
  </r>
  <r>
    <x v="1062"/>
    <n v="7262288"/>
    <n v="40000000"/>
    <n v="-32737712"/>
  </r>
  <r>
    <x v="1063"/>
    <n v="4584886"/>
    <n v="45000000"/>
    <n v="-40415114"/>
  </r>
  <r>
    <x v="1064"/>
    <n v="2154540"/>
    <n v="45000000"/>
    <n v="-42845460"/>
  </r>
  <r>
    <x v="1065"/>
    <n v="8129455"/>
    <n v="45000000"/>
    <n v="-36870545"/>
  </r>
  <r>
    <x v="1066"/>
    <n v="136019448"/>
    <n v="44500000"/>
    <n v="91519448"/>
  </r>
  <r>
    <x v="1067"/>
    <n v="183875760"/>
    <n v="44000000"/>
    <n v="139875760"/>
  </r>
  <r>
    <x v="1068"/>
    <n v="67061228"/>
    <n v="40000000"/>
    <n v="27061228"/>
  </r>
  <r>
    <x v="1069"/>
    <n v="53300852"/>
    <n v="44000000"/>
    <n v="9300852"/>
  </r>
  <r>
    <x v="1070"/>
    <n v="150415432"/>
    <n v="44000000"/>
    <n v="106415432"/>
  </r>
  <r>
    <x v="1071"/>
    <n v="44834712"/>
    <n v="44000000"/>
    <n v="834712"/>
  </r>
  <r>
    <x v="1072"/>
    <n v="84300000"/>
    <n v="2600000"/>
    <n v="81700000"/>
  </r>
  <r>
    <x v="1073"/>
    <n v="1500000"/>
    <n v="44000000"/>
    <n v="-42500000"/>
  </r>
  <r>
    <x v="1074"/>
    <n v="62318875"/>
    <n v="50000000"/>
    <n v="12318875"/>
  </r>
  <r>
    <x v="1075"/>
    <n v="5773519"/>
    <n v="40000000"/>
    <n v="-34226481"/>
  </r>
  <r>
    <x v="1076"/>
    <n v="51768623"/>
    <n v="43000000"/>
    <n v="8768623"/>
  </r>
  <r>
    <x v="1077"/>
    <n v="37035515"/>
    <n v="43000000"/>
    <n v="-5964485"/>
  </r>
  <r>
    <x v="1078"/>
    <n v="24520892"/>
    <n v="45000000"/>
    <n v="-20479108"/>
  </r>
  <r>
    <x v="1079"/>
    <n v="24430272"/>
    <n v="43000000"/>
    <n v="-18569728"/>
  </r>
  <r>
    <x v="1080"/>
    <n v="158348400"/>
    <n v="42000000"/>
    <n v="116348400"/>
  </r>
  <r>
    <x v="1081"/>
    <n v="31136950"/>
    <n v="44000000"/>
    <n v="-12863050"/>
  </r>
  <r>
    <x v="1082"/>
    <n v="29113588"/>
    <n v="40000000"/>
    <n v="-10886412"/>
  </r>
  <r>
    <x v="1083"/>
    <n v="138447667"/>
    <n v="42000000"/>
    <n v="96447667"/>
  </r>
  <r>
    <x v="1084"/>
    <n v="116006080"/>
    <n v="42000000"/>
    <n v="74006080"/>
  </r>
  <r>
    <x v="1085"/>
    <n v="106793915"/>
    <n v="45000000"/>
    <n v="61793915"/>
  </r>
  <r>
    <x v="1086"/>
    <n v="87856565"/>
    <n v="42000000"/>
    <n v="45856565"/>
  </r>
  <r>
    <x v="1087"/>
    <n v="70100000"/>
    <n v="40000000"/>
    <n v="30100000"/>
  </r>
  <r>
    <x v="1088"/>
    <n v="159578352"/>
    <n v="43000000"/>
    <n v="116578352"/>
  </r>
  <r>
    <x v="1089"/>
    <n v="57750000"/>
    <n v="31115000"/>
    <n v="26635000"/>
  </r>
  <r>
    <x v="1090"/>
    <n v="45290318"/>
    <n v="42000000"/>
    <n v="3290318"/>
  </r>
  <r>
    <x v="1091"/>
    <n v="41543207"/>
    <n v="42000000"/>
    <n v="-456793"/>
  </r>
  <r>
    <x v="1092"/>
    <n v="41252428"/>
    <n v="42000000"/>
    <n v="-747572"/>
  </r>
  <r>
    <x v="1093"/>
    <n v="35228696"/>
    <n v="32000000"/>
    <n v="3228696"/>
  </r>
  <r>
    <x v="1094"/>
    <n v="59992760"/>
    <n v="42000000"/>
    <n v="17992760"/>
  </r>
  <r>
    <x v="1095"/>
    <n v="34667015"/>
    <n v="32000000"/>
    <n v="2667015"/>
  </r>
  <r>
    <x v="1096"/>
    <n v="37652565"/>
    <n v="42000000"/>
    <n v="-4347435"/>
  </r>
  <r>
    <x v="1097"/>
    <n v="24375436"/>
    <n v="42000000"/>
    <n v="-17624564"/>
  </r>
  <r>
    <x v="1098"/>
    <n v="20915465"/>
    <n v="42000000"/>
    <n v="-21084535"/>
  </r>
  <r>
    <x v="1099"/>
    <n v="24127895"/>
    <n v="50000000"/>
    <n v="-25872105"/>
  </r>
  <r>
    <x v="1100"/>
    <n v="84961"/>
    <n v="31000000"/>
    <n v="-30915039"/>
  </r>
  <r>
    <x v="1101"/>
    <n v="26404753"/>
    <n v="40000000"/>
    <n v="-13595247"/>
  </r>
  <r>
    <x v="1102"/>
    <n v="6105175"/>
    <n v="44000000"/>
    <n v="-37894825"/>
  </r>
  <r>
    <x v="1103"/>
    <n v="5664251"/>
    <n v="45000000"/>
    <n v="-39335749"/>
  </r>
  <r>
    <x v="1104"/>
    <n v="1260917"/>
    <n v="27000000"/>
    <n v="-25739083"/>
  </r>
  <r>
    <x v="1105"/>
    <n v="116724075"/>
    <n v="41000000"/>
    <n v="75724075"/>
  </r>
  <r>
    <x v="1106"/>
    <n v="56083966"/>
    <n v="65000000"/>
    <n v="-8916034"/>
  </r>
  <r>
    <x v="1107"/>
    <n v="22108977"/>
    <n v="41000000"/>
    <n v="-18891023"/>
  </r>
  <r>
    <x v="1108"/>
    <n v="293501675"/>
    <n v="40000000"/>
    <n v="253501675"/>
  </r>
  <r>
    <x v="1109"/>
    <n v="18600911"/>
    <n v="42000000"/>
    <n v="-23399089"/>
  </r>
  <r>
    <x v="1110"/>
    <n v="7204138"/>
    <n v="41000000"/>
    <n v="-33795862"/>
  </r>
  <r>
    <x v="1111"/>
    <n v="90800000"/>
    <n v="8000000"/>
    <n v="82800000"/>
  </r>
  <r>
    <x v="1112"/>
    <n v="150117807"/>
    <n v="40000000"/>
    <n v="110117807"/>
  </r>
  <r>
    <x v="1113"/>
    <n v="163947053"/>
    <n v="40000000"/>
    <n v="123947053"/>
  </r>
  <r>
    <x v="1114"/>
    <n v="116735231"/>
    <n v="70000000"/>
    <n v="46735231"/>
  </r>
  <r>
    <x v="1115"/>
    <n v="118500000"/>
    <n v="40000000"/>
    <n v="78500000"/>
  </r>
  <r>
    <x v="1116"/>
    <n v="126546825"/>
    <n v="40000000"/>
    <n v="86546825"/>
  </r>
  <r>
    <x v="1117"/>
    <n v="166147885"/>
    <n v="40000000"/>
    <n v="126147885"/>
  </r>
  <r>
    <x v="1118"/>
    <n v="111760631"/>
    <n v="38000000"/>
    <n v="73760631"/>
  </r>
  <r>
    <x v="1119"/>
    <n v="108706165"/>
    <n v="40000000"/>
    <n v="68706165"/>
  </r>
  <r>
    <x v="1120"/>
    <n v="138614544"/>
    <n v="40000000"/>
    <n v="98614544"/>
  </r>
  <r>
    <x v="1121"/>
    <n v="125069696"/>
    <n v="40000000"/>
    <n v="85069696"/>
  </r>
  <r>
    <x v="1122"/>
    <n v="107458785"/>
    <n v="40000000"/>
    <n v="67458785"/>
  </r>
  <r>
    <x v="1123"/>
    <n v="102310175"/>
    <n v="40000000"/>
    <n v="62310175"/>
  </r>
  <r>
    <x v="1124"/>
    <n v="96917897"/>
    <n v="40000000"/>
    <n v="56917897"/>
  </r>
  <r>
    <x v="1125"/>
    <n v="93952276"/>
    <n v="40000000"/>
    <n v="53952276"/>
  </r>
  <r>
    <x v="1126"/>
    <n v="90703745"/>
    <n v="45000000"/>
    <n v="45703745"/>
  </r>
  <r>
    <x v="1127"/>
    <n v="89138076"/>
    <n v="40000000"/>
    <n v="49138076"/>
  </r>
  <r>
    <x v="1128"/>
    <n v="87666629"/>
    <n v="40000000"/>
    <n v="47666629"/>
  </r>
  <r>
    <x v="1129"/>
    <n v="90353764"/>
    <n v="40000000"/>
    <n v="50353764"/>
  </r>
  <r>
    <x v="1130"/>
    <n v="82522790"/>
    <n v="40000000"/>
    <n v="42522790"/>
  </r>
  <r>
    <x v="1131"/>
    <n v="94125426"/>
    <n v="40000000"/>
    <n v="54125426"/>
  </r>
  <r>
    <x v="1132"/>
    <n v="95001343"/>
    <n v="40000000"/>
    <n v="55001343"/>
  </r>
  <r>
    <x v="1133"/>
    <n v="81292135"/>
    <n v="40000000"/>
    <n v="41292135"/>
  </r>
  <r>
    <x v="1134"/>
    <n v="86208010"/>
    <n v="35000000"/>
    <n v="51208010"/>
  </r>
  <r>
    <x v="1135"/>
    <n v="81593527"/>
    <n v="40000000"/>
    <n v="41593527"/>
  </r>
  <r>
    <x v="1136"/>
    <n v="75274748"/>
    <n v="35000000"/>
    <n v="40274748"/>
  </r>
  <r>
    <x v="1137"/>
    <n v="90835030"/>
    <n v="40000000"/>
    <n v="50835030"/>
  </r>
  <r>
    <x v="1138"/>
    <n v="72455275"/>
    <n v="40000000"/>
    <n v="32455275"/>
  </r>
  <r>
    <x v="1139"/>
    <n v="75305995"/>
    <n v="40000000"/>
    <n v="35305995"/>
  </r>
  <r>
    <x v="1140"/>
    <n v="74098862"/>
    <n v="40000000"/>
    <n v="34098862"/>
  </r>
  <r>
    <x v="1141"/>
    <n v="72266306"/>
    <n v="40000000"/>
    <n v="32266306"/>
  </r>
  <r>
    <x v="1142"/>
    <n v="71347010"/>
    <n v="40000000"/>
    <n v="31347010"/>
  </r>
  <r>
    <x v="1143"/>
    <n v="70836296"/>
    <n v="40000000"/>
    <n v="30836296"/>
  </r>
  <r>
    <x v="1144"/>
    <n v="70405498"/>
    <n v="40000000"/>
    <n v="30405498"/>
  </r>
  <r>
    <x v="1145"/>
    <n v="70163652"/>
    <n v="40000000"/>
    <n v="30163652"/>
  </r>
  <r>
    <x v="1146"/>
    <n v="66808615"/>
    <n v="34000000"/>
    <n v="32808615"/>
  </r>
  <r>
    <x v="1147"/>
    <n v="64149837"/>
    <n v="20000000"/>
    <n v="44149837"/>
  </r>
  <r>
    <x v="1148"/>
    <n v="83906114"/>
    <n v="40000000"/>
    <n v="43906114"/>
  </r>
  <r>
    <x v="1149"/>
    <n v="66466372"/>
    <n v="40000000"/>
    <n v="26466372"/>
  </r>
  <r>
    <x v="1150"/>
    <n v="72306065"/>
    <n v="40000000"/>
    <n v="32306065"/>
  </r>
  <r>
    <x v="1151"/>
    <n v="59068786"/>
    <n v="40000000"/>
    <n v="19068786"/>
  </r>
  <r>
    <x v="1152"/>
    <n v="57887882"/>
    <n v="50000000"/>
    <n v="7887882"/>
  </r>
  <r>
    <x v="1153"/>
    <n v="53955614"/>
    <n v="40000000"/>
    <n v="13955614"/>
  </r>
  <r>
    <x v="1154"/>
    <n v="54967359"/>
    <n v="40000000"/>
    <n v="14967359"/>
  </r>
  <r>
    <x v="1155"/>
    <n v="54228104"/>
    <n v="35000000"/>
    <n v="19228104"/>
  </r>
  <r>
    <x v="1156"/>
    <n v="57981889"/>
    <n v="40000000"/>
    <n v="17981889"/>
  </r>
  <r>
    <x v="1157"/>
    <n v="61094903"/>
    <n v="30000000"/>
    <n v="31094903"/>
  </r>
  <r>
    <x v="1158"/>
    <n v="53082743"/>
    <n v="40000000"/>
    <n v="13082743"/>
  </r>
  <r>
    <x v="1159"/>
    <n v="54414716"/>
    <n v="42000000"/>
    <n v="12414716"/>
  </r>
  <r>
    <x v="1160"/>
    <n v="57011847"/>
    <n v="40000000"/>
    <n v="17011847"/>
  </r>
  <r>
    <x v="1161"/>
    <n v="50859889"/>
    <n v="40000000"/>
    <n v="10859889"/>
  </r>
  <r>
    <x v="1162"/>
    <n v="51185897"/>
    <n v="30000000"/>
    <n v="21185897"/>
  </r>
  <r>
    <x v="1163"/>
    <n v="52000688"/>
    <n v="40000000"/>
    <n v="12000688"/>
  </r>
  <r>
    <x v="1164"/>
    <n v="49851591"/>
    <n v="40000000"/>
    <n v="9851591"/>
  </r>
  <r>
    <x v="1165"/>
    <n v="47781388"/>
    <n v="40000000"/>
    <n v="7781388"/>
  </r>
  <r>
    <x v="1166"/>
    <n v="52320979"/>
    <n v="40000000"/>
    <n v="12320979"/>
  </r>
  <r>
    <x v="1167"/>
    <n v="47806295"/>
    <n v="43000000"/>
    <n v="4806295"/>
  </r>
  <r>
    <x v="1168"/>
    <n v="51853450"/>
    <n v="25000000"/>
    <n v="26853450"/>
  </r>
  <r>
    <x v="1169"/>
    <n v="46012734"/>
    <n v="40000000"/>
    <n v="6012734"/>
  </r>
  <r>
    <x v="1170"/>
    <n v="47034272"/>
    <n v="40000000"/>
    <n v="7034272"/>
  </r>
  <r>
    <x v="1171"/>
    <n v="45856732"/>
    <n v="40000000"/>
    <n v="5856732"/>
  </r>
  <r>
    <x v="1172"/>
    <n v="59588068"/>
    <n v="40000000"/>
    <n v="19588068"/>
  </r>
  <r>
    <x v="1173"/>
    <n v="44175394"/>
    <n v="36000000"/>
    <n v="8175394"/>
  </r>
  <r>
    <x v="1174"/>
    <n v="45500797"/>
    <n v="40000000"/>
    <n v="5500797"/>
  </r>
  <r>
    <x v="1175"/>
    <n v="41797066"/>
    <n v="40000000"/>
    <n v="1797066"/>
  </r>
  <r>
    <x v="1176"/>
    <n v="38087756"/>
    <n v="40000000"/>
    <n v="-1912244"/>
  </r>
  <r>
    <x v="1177"/>
    <n v="37752931"/>
    <n v="40000000"/>
    <n v="-2247069"/>
  </r>
  <r>
    <x v="1178"/>
    <n v="37371385"/>
    <n v="40000000"/>
    <n v="-2628615"/>
  </r>
  <r>
    <x v="1179"/>
    <n v="37101011"/>
    <n v="40000000"/>
    <n v="-2898989"/>
  </r>
  <r>
    <x v="1180"/>
    <n v="38176892"/>
    <n v="40000000"/>
    <n v="-1823108"/>
  </r>
  <r>
    <x v="1181"/>
    <n v="36283504"/>
    <n v="40000000"/>
    <n v="-3716496"/>
  </r>
  <r>
    <x v="1182"/>
    <n v="35183792"/>
    <n v="38000000"/>
    <n v="-2816208"/>
  </r>
  <r>
    <x v="1183"/>
    <n v="38543473"/>
    <n v="40000000"/>
    <n v="-1456527"/>
  </r>
  <r>
    <x v="1184"/>
    <n v="36037909"/>
    <n v="60000000"/>
    <n v="-23962091"/>
  </r>
  <r>
    <x v="1185"/>
    <n v="42575718"/>
    <n v="40000000"/>
    <n v="2575718"/>
  </r>
  <r>
    <x v="1186"/>
    <n v="33864342"/>
    <n v="40000000"/>
    <n v="-6135658"/>
  </r>
  <r>
    <x v="1187"/>
    <n v="33508922"/>
    <n v="40000000"/>
    <n v="-6491078"/>
  </r>
  <r>
    <x v="1188"/>
    <n v="42071069"/>
    <n v="30000000"/>
    <n v="12071069"/>
  </r>
  <r>
    <x v="1189"/>
    <n v="32853640"/>
    <n v="40000000"/>
    <n v="-7146360"/>
  </r>
  <r>
    <x v="1190"/>
    <n v="42615685"/>
    <n v="40000000"/>
    <n v="2615685"/>
  </r>
  <r>
    <x v="1191"/>
    <n v="32055248"/>
    <n v="25000000"/>
    <n v="7055248"/>
  </r>
  <r>
    <x v="1192"/>
    <n v="31836745"/>
    <n v="40000000"/>
    <n v="-8163255"/>
  </r>
  <r>
    <x v="1193"/>
    <n v="30993544"/>
    <n v="40000000"/>
    <n v="-9006456"/>
  </r>
  <r>
    <x v="1194"/>
    <n v="30981850"/>
    <n v="40000000"/>
    <n v="-9018150"/>
  </r>
  <r>
    <x v="1195"/>
    <n v="30199105"/>
    <n v="40000000"/>
    <n v="-9800895"/>
  </r>
  <r>
    <x v="1196"/>
    <n v="29077547"/>
    <n v="40000000"/>
    <n v="-10922453"/>
  </r>
  <r>
    <x v="1197"/>
    <n v="29374178"/>
    <n v="40000000"/>
    <n v="-10625822"/>
  </r>
  <r>
    <x v="1198"/>
    <n v="28535768"/>
    <n v="40000000"/>
    <n v="-11464232"/>
  </r>
  <r>
    <x v="1199"/>
    <n v="27663982"/>
    <n v="40000000"/>
    <n v="-12336018"/>
  </r>
  <r>
    <x v="1200"/>
    <n v="27053815"/>
    <n v="40000000"/>
    <n v="-12946185"/>
  </r>
  <r>
    <x v="1201"/>
    <n v="26814957"/>
    <n v="35000000"/>
    <n v="-8185043"/>
  </r>
  <r>
    <x v="1202"/>
    <n v="25178165"/>
    <n v="40000000"/>
    <n v="-14821835"/>
  </r>
  <r>
    <x v="1203"/>
    <n v="25117498"/>
    <n v="40000000"/>
    <n v="-14882502"/>
  </r>
  <r>
    <x v="1204"/>
    <n v="32645"/>
    <n v="500000"/>
    <n v="-467355"/>
  </r>
  <r>
    <x v="1205"/>
    <n v="24332324"/>
    <n v="40000000"/>
    <n v="-15667676"/>
  </r>
  <r>
    <x v="1206"/>
    <n v="36665854"/>
    <n v="40000000"/>
    <n v="-3334146"/>
  </r>
  <r>
    <x v="1207"/>
    <n v="22717758"/>
    <n v="40000000"/>
    <n v="-17282242"/>
  </r>
  <r>
    <x v="1208"/>
    <n v="22433915"/>
    <n v="60000000"/>
    <n v="-37566085"/>
  </r>
  <r>
    <x v="1209"/>
    <n v="22326247"/>
    <n v="60000000"/>
    <n v="-37673753"/>
  </r>
  <r>
    <x v="1210"/>
    <n v="21176322"/>
    <n v="40000000"/>
    <n v="-18823678"/>
  </r>
  <r>
    <x v="1211"/>
    <n v="20300000"/>
    <n v="40000000"/>
    <n v="-19700000"/>
  </r>
  <r>
    <x v="1212"/>
    <n v="20302961"/>
    <n v="45000000"/>
    <n v="-24697039"/>
  </r>
  <r>
    <x v="1213"/>
    <n v="15962471"/>
    <n v="40000000"/>
    <n v="-24037529"/>
  </r>
  <r>
    <x v="1214"/>
    <n v="14942422"/>
    <n v="40000000"/>
    <n v="-25057578"/>
  </r>
  <r>
    <x v="1215"/>
    <n v="14967182"/>
    <n v="40000000"/>
    <n v="-25032818"/>
  </r>
  <r>
    <x v="1216"/>
    <n v="18996755"/>
    <n v="45000000"/>
    <n v="-26003245"/>
  </r>
  <r>
    <x v="1217"/>
    <n v="14375181"/>
    <n v="51000000"/>
    <n v="-36624819"/>
  </r>
  <r>
    <x v="1218"/>
    <n v="20999103"/>
    <n v="40000000"/>
    <n v="-19000897"/>
  </r>
  <r>
    <x v="1219"/>
    <n v="14448589"/>
    <n v="40000000"/>
    <n v="-25551411"/>
  </r>
  <r>
    <x v="1220"/>
    <n v="14358033"/>
    <n v="40000000"/>
    <n v="-25641967"/>
  </r>
  <r>
    <x v="1221"/>
    <n v="33201661"/>
    <n v="77000000"/>
    <n v="-43798339"/>
  </r>
  <r>
    <x v="1222"/>
    <n v="14018364"/>
    <n v="30000000"/>
    <n v="-15981636"/>
  </r>
  <r>
    <x v="1223"/>
    <n v="13395939"/>
    <n v="60000000"/>
    <n v="-46604061"/>
  </r>
  <r>
    <x v="1224"/>
    <n v="20113965"/>
    <n v="40000000"/>
    <n v="-19886035"/>
  </r>
  <r>
    <x v="1225"/>
    <n v="13376506"/>
    <n v="40000000"/>
    <n v="-26623494"/>
  </r>
  <r>
    <x v="1226"/>
    <n v="13208023"/>
    <n v="42000000"/>
    <n v="-28791977"/>
  </r>
  <r>
    <x v="1227"/>
    <n v="13838130"/>
    <n v="40000000"/>
    <n v="-26161870"/>
  </r>
  <r>
    <x v="1228"/>
    <n v="9652000"/>
    <n v="40000000"/>
    <n v="-30348000"/>
  </r>
  <r>
    <x v="1229"/>
    <n v="7000000"/>
    <n v="36000000"/>
    <n v="-29000000"/>
  </r>
  <r>
    <x v="1230"/>
    <n v="10431220"/>
    <n v="24000000"/>
    <n v="-13568780"/>
  </r>
  <r>
    <x v="1231"/>
    <n v="10326062"/>
    <n v="33000000"/>
    <n v="-22673938"/>
  </r>
  <r>
    <x v="1232"/>
    <n v="6114237"/>
    <n v="40000000"/>
    <n v="-33885763"/>
  </r>
  <r>
    <x v="1233"/>
    <n v="4835968"/>
    <n v="40000000"/>
    <n v="-35164032"/>
  </r>
  <r>
    <x v="1234"/>
    <n v="4777007"/>
    <n v="40000000"/>
    <n v="-35222993"/>
  </r>
  <r>
    <x v="1235"/>
    <n v="3675072"/>
    <n v="26000000"/>
    <n v="-22324928"/>
  </r>
  <r>
    <x v="1236"/>
    <n v="18438149"/>
    <n v="40000000"/>
    <n v="-21561851"/>
  </r>
  <r>
    <x v="1237"/>
    <n v="511920"/>
    <n v="40000000"/>
    <n v="-39488080"/>
  </r>
  <r>
    <x v="1238"/>
    <n v="10640645"/>
    <n v="40000000"/>
    <n v="-29359355"/>
  </r>
  <r>
    <x v="1239"/>
    <n v="652526"/>
    <n v="40000000"/>
    <n v="-39347474"/>
  </r>
  <r>
    <x v="1240"/>
    <n v="80050171"/>
    <n v="20000000"/>
    <n v="60050171"/>
  </r>
  <r>
    <x v="1241"/>
    <n v="7564000"/>
    <n v="20000000"/>
    <n v="-12436000"/>
  </r>
  <r>
    <x v="1242"/>
    <n v="876671"/>
    <n v="25000000"/>
    <n v="-24123329"/>
  </r>
  <r>
    <x v="1243"/>
    <n v="2869369"/>
    <n v="30000000"/>
    <n v="-27130631"/>
  </r>
  <r>
    <x v="1244"/>
    <n v="128978"/>
    <n v="40000000"/>
    <n v="-39871022"/>
  </r>
  <r>
    <x v="1245"/>
    <n v="77231"/>
    <n v="25000000"/>
    <n v="-24922769"/>
  </r>
  <r>
    <x v="1246"/>
    <n v="4563029"/>
    <n v="39200000"/>
    <n v="-34636971"/>
  </r>
  <r>
    <x v="1247"/>
    <n v="50693162"/>
    <n v="23000000"/>
    <n v="27693162"/>
  </r>
  <r>
    <x v="1248"/>
    <n v="6498000"/>
    <n v="18026148"/>
    <n v="-11528148"/>
  </r>
  <r>
    <x v="1249"/>
    <n v="63411478"/>
    <n v="39000000"/>
    <n v="24411478"/>
  </r>
  <r>
    <x v="96"/>
    <n v="144512310"/>
    <n v="38000000"/>
    <n v="106512310"/>
  </r>
  <r>
    <x v="1250"/>
    <n v="35287788"/>
    <n v="39000000"/>
    <n v="-3712212"/>
  </r>
  <r>
    <x v="1251"/>
    <n v="25335935"/>
    <n v="40000000"/>
    <n v="-14664065"/>
  </r>
  <r>
    <x v="1252"/>
    <n v="5881504"/>
    <n v="39000000"/>
    <n v="-33118496"/>
  </r>
  <r>
    <x v="1253"/>
    <n v="60000000"/>
    <n v="39000000"/>
    <n v="21000000"/>
  </r>
  <r>
    <x v="1254"/>
    <n v="29802761"/>
    <n v="40000000"/>
    <n v="-10197239"/>
  </r>
  <r>
    <x v="1255"/>
    <n v="626809"/>
    <n v="553632000"/>
    <n v="-553005191"/>
  </r>
  <r>
    <x v="1256"/>
    <n v="127214072"/>
    <n v="38000000"/>
    <n v="89214072"/>
  </r>
  <r>
    <x v="1257"/>
    <n v="88915214"/>
    <n v="38000000"/>
    <n v="50915214"/>
  </r>
  <r>
    <x v="1258"/>
    <n v="30400000"/>
    <n v="39000000"/>
    <n v="-8600000"/>
  </r>
  <r>
    <x v="1259"/>
    <n v="85570368"/>
    <n v="38000000"/>
    <n v="47570368"/>
  </r>
  <r>
    <x v="1260"/>
    <n v="75668868"/>
    <n v="35000000"/>
    <n v="40668868"/>
  </r>
  <r>
    <x v="1261"/>
    <n v="6594136"/>
    <n v="38600000"/>
    <n v="-32005864"/>
  </r>
  <r>
    <x v="1262"/>
    <n v="58700247"/>
    <n v="38000000"/>
    <n v="20700247"/>
  </r>
  <r>
    <x v="1263"/>
    <n v="50668906"/>
    <n v="38000000"/>
    <n v="12668906"/>
  </r>
  <r>
    <x v="1264"/>
    <n v="39177215"/>
    <n v="38000000"/>
    <n v="1177215"/>
  </r>
  <r>
    <x v="1265"/>
    <n v="40334024"/>
    <n v="35000000"/>
    <n v="5334024"/>
  </r>
  <r>
    <x v="1266"/>
    <n v="71038190"/>
    <n v="30000000"/>
    <n v="41038190"/>
  </r>
  <r>
    <x v="1267"/>
    <n v="24044532"/>
    <n v="38000000"/>
    <n v="-13955468"/>
  </r>
  <r>
    <x v="1268"/>
    <n v="22770864"/>
    <n v="38000000"/>
    <n v="-15229136"/>
  </r>
  <r>
    <x v="1269"/>
    <n v="18653746"/>
    <n v="38000000"/>
    <n v="-19346254"/>
  </r>
  <r>
    <x v="1270"/>
    <n v="17305211"/>
    <n v="38000000"/>
    <n v="-20694789"/>
  </r>
  <r>
    <x v="1271"/>
    <n v="16991902"/>
    <n v="57000000"/>
    <n v="-40008098"/>
  </r>
  <r>
    <x v="1272"/>
    <n v="47536959"/>
    <n v="10000000"/>
    <n v="37536959"/>
  </r>
  <r>
    <x v="1273"/>
    <n v="10300000"/>
    <n v="38000000"/>
    <n v="-27700000"/>
  </r>
  <r>
    <x v="1274"/>
    <n v="13782838"/>
    <n v="15000000"/>
    <n v="-1217162"/>
  </r>
  <r>
    <x v="1275"/>
    <n v="41997790"/>
    <n v="38000000"/>
    <n v="3997790"/>
  </r>
  <r>
    <x v="1276"/>
    <n v="6482195"/>
    <n v="37000000"/>
    <n v="-30517805"/>
  </r>
  <r>
    <x v="1277"/>
    <n v="623374"/>
    <n v="38000000"/>
    <n v="-37376626"/>
  </r>
  <r>
    <x v="1278"/>
    <n v="7871693"/>
    <n v="55000000"/>
    <n v="-47128307"/>
  </r>
  <r>
    <x v="1279"/>
    <n v="16377274"/>
    <n v="32000000"/>
    <n v="-15622726"/>
  </r>
  <r>
    <x v="1280"/>
    <n v="9589875"/>
    <n v="40000000"/>
    <n v="-30410125"/>
  </r>
  <r>
    <x v="1281"/>
    <n v="34912982"/>
    <n v="38000000"/>
    <n v="-3087018"/>
  </r>
  <r>
    <x v="1282"/>
    <n v="109712885"/>
    <n v="35000000"/>
    <n v="74712885"/>
  </r>
  <r>
    <x v="1283"/>
    <n v="92173235"/>
    <n v="37000000"/>
    <n v="55173235"/>
  </r>
  <r>
    <x v="1284"/>
    <n v="41102171"/>
    <n v="40000000"/>
    <n v="1102171"/>
  </r>
  <r>
    <x v="1285"/>
    <n v="60338891"/>
    <n v="37000000"/>
    <n v="23338891"/>
  </r>
  <r>
    <x v="1286"/>
    <n v="48006503"/>
    <n v="37000000"/>
    <n v="11006503"/>
  </r>
  <r>
    <x v="1287"/>
    <n v="26903709"/>
    <n v="38000000"/>
    <n v="-11096291"/>
  </r>
  <r>
    <x v="1288"/>
    <n v="22450975"/>
    <n v="37000000"/>
    <n v="-14549025"/>
  </r>
  <r>
    <x v="1289"/>
    <n v="44867349"/>
    <n v="37000000"/>
    <n v="7867349"/>
  </r>
  <r>
    <x v="1290"/>
    <n v="46813366"/>
    <n v="38000000"/>
    <n v="8813366"/>
  </r>
  <r>
    <x v="1291"/>
    <n v="72279690"/>
    <n v="37000000"/>
    <n v="35279690"/>
  </r>
  <r>
    <x v="1292"/>
    <n v="191449475"/>
    <n v="37000000"/>
    <n v="154449475"/>
  </r>
  <r>
    <x v="1293"/>
    <n v="71026631"/>
    <n v="36000000"/>
    <n v="35026631"/>
  </r>
  <r>
    <x v="1294"/>
    <n v="68208190"/>
    <n v="65000000"/>
    <n v="3208190"/>
  </r>
  <r>
    <x v="1295"/>
    <n v="150368971"/>
    <n v="37000000"/>
    <n v="113368971"/>
  </r>
  <r>
    <x v="1296"/>
    <n v="50129186"/>
    <n v="36000000"/>
    <n v="14129186"/>
  </r>
  <r>
    <x v="1297"/>
    <n v="55500000"/>
    <n v="36000000"/>
    <n v="19500000"/>
  </r>
  <r>
    <x v="1298"/>
    <n v="50213619"/>
    <n v="36000000"/>
    <n v="14213619"/>
  </r>
  <r>
    <x v="1299"/>
    <n v="42019483"/>
    <n v="36000000"/>
    <n v="6019483"/>
  </r>
  <r>
    <x v="1300"/>
    <n v="23360779"/>
    <n v="34000000"/>
    <n v="-10639221"/>
  </r>
  <r>
    <x v="1301"/>
    <n v="26183197"/>
    <n v="36000000"/>
    <n v="-9816803"/>
  </r>
  <r>
    <x v="1302"/>
    <n v="20991497"/>
    <n v="37000000"/>
    <n v="-16008503"/>
  </r>
  <r>
    <x v="1303"/>
    <n v="13052741"/>
    <n v="36000000"/>
    <n v="-22947259"/>
  </r>
  <r>
    <x v="1304"/>
    <n v="14378353"/>
    <n v="36000000"/>
    <n v="-21621647"/>
  </r>
  <r>
    <x v="1305"/>
    <n v="33037754"/>
    <n v="37000000"/>
    <n v="-3962246"/>
  </r>
  <r>
    <x v="1306"/>
    <n v="12339633"/>
    <n v="36000000"/>
    <n v="-23660367"/>
  </r>
  <r>
    <x v="1307"/>
    <n v="2954405"/>
    <n v="36000000"/>
    <n v="-33045595"/>
  </r>
  <r>
    <x v="1308"/>
    <n v="30105968"/>
    <n v="37000000"/>
    <n v="-6894032"/>
  </r>
  <r>
    <x v="1309"/>
    <n v="37788228"/>
    <n v="35200000"/>
    <n v="2588228"/>
  </r>
  <r>
    <x v="1310"/>
    <n v="277313371"/>
    <n v="35000000"/>
    <n v="242313371"/>
  </r>
  <r>
    <x v="1311"/>
    <n v="2126511"/>
    <n v="36000000"/>
    <n v="-33873489"/>
  </r>
  <r>
    <x v="1312"/>
    <n v="205399422"/>
    <n v="33000000"/>
    <n v="172399422"/>
  </r>
  <r>
    <x v="1313"/>
    <n v="251188924"/>
    <n v="35000000"/>
    <n v="216188924"/>
  </r>
  <r>
    <x v="1314"/>
    <n v="1068392"/>
    <n v="36000000"/>
    <n v="-34931608"/>
  </r>
  <r>
    <x v="1315"/>
    <n v="144731527"/>
    <n v="35000000"/>
    <n v="109731527"/>
  </r>
  <r>
    <x v="1316"/>
    <n v="255950375"/>
    <n v="29000000"/>
    <n v="226950375"/>
  </r>
  <r>
    <x v="1317"/>
    <n v="112692062"/>
    <n v="35000000"/>
    <n v="77692062"/>
  </r>
  <r>
    <x v="1318"/>
    <n v="117528646"/>
    <n v="35000000"/>
    <n v="82528646"/>
  </r>
  <r>
    <x v="1319"/>
    <n v="171031347"/>
    <n v="38000000"/>
    <n v="133031347"/>
  </r>
  <r>
    <x v="1320"/>
    <n v="124732962"/>
    <n v="35000000"/>
    <n v="89732962"/>
  </r>
  <r>
    <x v="1321"/>
    <n v="82300000"/>
    <n v="35000000"/>
    <n v="47300000"/>
  </r>
  <r>
    <x v="1322"/>
    <n v="134455175"/>
    <n v="35000000"/>
    <n v="99455175"/>
  </r>
  <r>
    <x v="1323"/>
    <n v="79100000"/>
    <n v="35000000"/>
    <n v="44100000"/>
  </r>
  <r>
    <x v="1324"/>
    <n v="81159365"/>
    <n v="35000000"/>
    <n v="46159365"/>
  </r>
  <r>
    <x v="1325"/>
    <n v="110008260"/>
    <n v="35000000"/>
    <n v="75008260"/>
  </r>
  <r>
    <x v="1326"/>
    <n v="67962333"/>
    <n v="35000000"/>
    <n v="32962333"/>
  </r>
  <r>
    <x v="1327"/>
    <n v="78651430"/>
    <n v="27000000"/>
    <n v="51651430"/>
  </r>
  <r>
    <x v="1328"/>
    <n v="64604977"/>
    <n v="35000000"/>
    <n v="29604977"/>
  </r>
  <r>
    <x v="1329"/>
    <n v="63939454"/>
    <n v="35000000"/>
    <n v="28939454"/>
  </r>
  <r>
    <x v="1330"/>
    <n v="63826569"/>
    <n v="35000000"/>
    <n v="28826569"/>
  </r>
  <r>
    <x v="1331"/>
    <n v="60054449"/>
    <n v="35000000"/>
    <n v="25054449"/>
  </r>
  <r>
    <x v="1332"/>
    <n v="26505000"/>
    <n v="1800000"/>
    <n v="24705000"/>
  </r>
  <r>
    <x v="1333"/>
    <n v="61280963"/>
    <n v="33000000"/>
    <n v="28280963"/>
  </r>
  <r>
    <x v="1334"/>
    <n v="56876365"/>
    <n v="35000000"/>
    <n v="21876365"/>
  </r>
  <r>
    <x v="1335"/>
    <n v="59699513"/>
    <n v="35000000"/>
    <n v="24699513"/>
  </r>
  <r>
    <x v="1336"/>
    <n v="54132596"/>
    <n v="34000000"/>
    <n v="20132596"/>
  </r>
  <r>
    <x v="1337"/>
    <n v="52277485"/>
    <n v="35000000"/>
    <n v="17277485"/>
  </r>
  <r>
    <x v="1338"/>
    <n v="55802754"/>
    <n v="35000000"/>
    <n v="20802754"/>
  </r>
  <r>
    <x v="1339"/>
    <n v="55291815"/>
    <n v="35000000"/>
    <n v="20291815"/>
  </r>
  <r>
    <x v="1340"/>
    <n v="83299761"/>
    <n v="35000000"/>
    <n v="48299761"/>
  </r>
  <r>
    <x v="1341"/>
    <n v="48169908"/>
    <n v="33000000"/>
    <n v="15169908"/>
  </r>
  <r>
    <x v="1342"/>
    <n v="67523385"/>
    <n v="35000000"/>
    <n v="32523385"/>
  </r>
  <r>
    <x v="1343"/>
    <n v="49474048"/>
    <n v="35000000"/>
    <n v="14474048"/>
  </r>
  <r>
    <x v="1344"/>
    <n v="45802315"/>
    <n v="35000000"/>
    <n v="10802315"/>
  </r>
  <r>
    <x v="1345"/>
    <n v="43792641"/>
    <n v="35000000"/>
    <n v="8792641"/>
  </r>
  <r>
    <x v="1346"/>
    <n v="57651794"/>
    <n v="33000000"/>
    <n v="24651794"/>
  </r>
  <r>
    <x v="1347"/>
    <n v="43894863"/>
    <n v="30000000"/>
    <n v="13894863"/>
  </r>
  <r>
    <x v="1348"/>
    <n v="41954997"/>
    <n v="35000000"/>
    <n v="6954997"/>
  </r>
  <r>
    <x v="1349"/>
    <n v="39532308"/>
    <n v="33000000"/>
    <n v="6532308"/>
  </r>
  <r>
    <x v="1350"/>
    <n v="76600000"/>
    <n v="10700000"/>
    <n v="65900000"/>
  </r>
  <r>
    <x v="1351"/>
    <n v="39692139"/>
    <n v="35000000"/>
    <n v="4692139"/>
  </r>
  <r>
    <x v="1352"/>
    <n v="40687294"/>
    <n v="35000000"/>
    <n v="5687294"/>
  </r>
  <r>
    <x v="1353"/>
    <n v="37553932"/>
    <n v="40000000"/>
    <n v="-2446068"/>
  </r>
  <r>
    <x v="1354"/>
    <n v="37481242"/>
    <n v="35000000"/>
    <n v="2481242"/>
  </r>
  <r>
    <x v="1355"/>
    <n v="39026186"/>
    <n v="35000000"/>
    <n v="4026186"/>
  </r>
  <r>
    <x v="1356"/>
    <n v="33422806"/>
    <n v="50000000"/>
    <n v="-16577194"/>
  </r>
  <r>
    <x v="1357"/>
    <n v="33423521"/>
    <n v="35000000"/>
    <n v="-1576479"/>
  </r>
  <r>
    <x v="1358"/>
    <n v="32519322"/>
    <n v="35000000"/>
    <n v="-2480678"/>
  </r>
  <r>
    <x v="1359"/>
    <n v="37617947"/>
    <n v="30000000"/>
    <n v="7617947"/>
  </r>
  <r>
    <x v="1360"/>
    <n v="32048809"/>
    <n v="30000000"/>
    <n v="2048809"/>
  </r>
  <r>
    <x v="1361"/>
    <n v="33987757"/>
    <n v="27000000"/>
    <n v="6987757"/>
  </r>
  <r>
    <x v="1362"/>
    <n v="37304950"/>
    <n v="35000000"/>
    <n v="2304950"/>
  </r>
  <r>
    <x v="1363"/>
    <n v="30691439"/>
    <n v="35000000"/>
    <n v="-4308561"/>
  </r>
  <r>
    <x v="1364"/>
    <n v="30307804"/>
    <n v="35000000"/>
    <n v="-4692196"/>
  </r>
  <r>
    <x v="1365"/>
    <n v="30669413"/>
    <n v="35000000"/>
    <n v="-4330587"/>
  </r>
  <r>
    <x v="1366"/>
    <n v="28687835"/>
    <n v="35000000"/>
    <n v="-6312165"/>
  </r>
  <r>
    <x v="1367"/>
    <n v="26494611"/>
    <n v="35000000"/>
    <n v="-8505389"/>
  </r>
  <r>
    <x v="1368"/>
    <n v="25266129"/>
    <n v="35000000"/>
    <n v="-9733871"/>
  </r>
  <r>
    <x v="1369"/>
    <n v="25863915"/>
    <n v="35000000"/>
    <n v="-9136085"/>
  </r>
  <r>
    <x v="1370"/>
    <n v="25078937"/>
    <n v="30000000"/>
    <n v="-4921063"/>
  </r>
  <r>
    <x v="1371"/>
    <n v="28995450"/>
    <n v="35000000"/>
    <n v="-6004550"/>
  </r>
  <r>
    <x v="1372"/>
    <n v="24276500"/>
    <n v="35000000"/>
    <n v="-10723500"/>
  </r>
  <r>
    <x v="1373"/>
    <n v="20981633"/>
    <n v="30000000"/>
    <n v="-9018367"/>
  </r>
  <r>
    <x v="1374"/>
    <n v="22913677"/>
    <n v="35000000"/>
    <n v="-12086323"/>
  </r>
  <r>
    <x v="1375"/>
    <n v="34531832"/>
    <n v="35000000"/>
    <n v="-468168"/>
  </r>
  <r>
    <x v="1376"/>
    <n v="28064226"/>
    <n v="35000000"/>
    <n v="-6935774"/>
  </r>
  <r>
    <x v="1377"/>
    <n v="19447478"/>
    <n v="35000000"/>
    <n v="-15552522"/>
  </r>
  <r>
    <x v="1378"/>
    <n v="19389454"/>
    <n v="55000000"/>
    <n v="-35610546"/>
  </r>
  <r>
    <x v="1379"/>
    <n v="25871834"/>
    <n v="35000000"/>
    <n v="-9128166"/>
  </r>
  <r>
    <x v="1380"/>
    <n v="19692608"/>
    <n v="35000000"/>
    <n v="-15307392"/>
  </r>
  <r>
    <x v="1381"/>
    <n v="19294901"/>
    <n v="35000000"/>
    <n v="-15705099"/>
  </r>
  <r>
    <x v="1382"/>
    <n v="20275446"/>
    <n v="35000000"/>
    <n v="-14724554"/>
  </r>
  <r>
    <x v="1383"/>
    <n v="34507079"/>
    <n v="35000000"/>
    <n v="-492921"/>
  </r>
  <r>
    <x v="1384"/>
    <n v="18306166"/>
    <n v="35000000"/>
    <n v="-16693834"/>
  </r>
  <r>
    <x v="1385"/>
    <n v="17609982"/>
    <n v="35000000"/>
    <n v="-17390018"/>
  </r>
  <r>
    <x v="1386"/>
    <n v="16831505"/>
    <n v="31000000"/>
    <n v="-14168495"/>
  </r>
  <r>
    <x v="1387"/>
    <n v="17596256"/>
    <n v="35000000"/>
    <n v="-17403744"/>
  </r>
  <r>
    <x v="1388"/>
    <n v="14998070"/>
    <n v="35000000"/>
    <n v="-20001930"/>
  </r>
  <r>
    <x v="1389"/>
    <n v="14587732"/>
    <n v="35000000"/>
    <n v="-20412268"/>
  </r>
  <r>
    <x v="1390"/>
    <n v="18317151"/>
    <n v="35000000"/>
    <n v="-16682849"/>
  </r>
  <r>
    <x v="1391"/>
    <n v="11405825"/>
    <n v="35000000"/>
    <n v="-23594175"/>
  </r>
  <r>
    <x v="1392"/>
    <n v="13264986"/>
    <n v="35000000"/>
    <n v="-21735014"/>
  </r>
  <r>
    <x v="1393"/>
    <n v="10991381"/>
    <n v="35000000"/>
    <n v="-24008619"/>
  </r>
  <r>
    <x v="1394"/>
    <n v="10268846"/>
    <n v="35000000"/>
    <n v="-24731154"/>
  </r>
  <r>
    <x v="1395"/>
    <n v="13303319"/>
    <n v="32000000"/>
    <n v="-18696681"/>
  </r>
  <r>
    <x v="1396"/>
    <n v="10076136"/>
    <n v="35000000"/>
    <n v="-24923864"/>
  </r>
  <r>
    <x v="1397"/>
    <n v="10499968"/>
    <n v="35000000"/>
    <n v="-24500032"/>
  </r>
  <r>
    <x v="1398"/>
    <n v="7659747"/>
    <n v="38000000"/>
    <n v="-30340253"/>
  </r>
  <r>
    <x v="1399"/>
    <n v="7948159"/>
    <n v="35000000"/>
    <n v="-27051841"/>
  </r>
  <r>
    <x v="1400"/>
    <n v="11631245"/>
    <n v="35000000"/>
    <n v="-23368755"/>
  </r>
  <r>
    <x v="1401"/>
    <n v="10137502"/>
    <n v="35000000"/>
    <n v="-24862498"/>
  </r>
  <r>
    <x v="1402"/>
    <n v="6448817"/>
    <n v="35000000"/>
    <n v="-28551183"/>
  </r>
  <r>
    <x v="1403"/>
    <n v="7458269"/>
    <n v="35000000"/>
    <n v="-27541731"/>
  </r>
  <r>
    <x v="1404"/>
    <n v="4651977"/>
    <n v="35000000"/>
    <n v="-30348023"/>
  </r>
  <r>
    <x v="1405"/>
    <n v="4496583"/>
    <n v="35000000"/>
    <n v="-30503417"/>
  </r>
  <r>
    <x v="1406"/>
    <n v="2221994"/>
    <n v="35000000"/>
    <n v="-32778006"/>
  </r>
  <r>
    <x v="1407"/>
    <n v="6592103"/>
    <n v="35000000"/>
    <n v="-28407897"/>
  </r>
  <r>
    <x v="1408"/>
    <n v="630779"/>
    <n v="35000000"/>
    <n v="-34369221"/>
  </r>
  <r>
    <x v="1409"/>
    <n v="102413606"/>
    <n v="34000000"/>
    <n v="68413606"/>
  </r>
  <r>
    <x v="1410"/>
    <n v="10214013"/>
    <n v="35000000"/>
    <n v="-24785987"/>
  </r>
  <r>
    <x v="1411"/>
    <n v="32000000"/>
    <n v="30000000"/>
    <n v="2000000"/>
  </r>
  <r>
    <x v="1412"/>
    <n v="10139254"/>
    <n v="35000000"/>
    <n v="-24860746"/>
  </r>
  <r>
    <x v="1413"/>
    <n v="11227940"/>
    <n v="34000000"/>
    <n v="-22772060"/>
  </r>
  <r>
    <x v="1414"/>
    <n v="183125"/>
    <n v="35000000"/>
    <n v="-34816875"/>
  </r>
  <r>
    <x v="1415"/>
    <n v="15081783"/>
    <n v="34000000"/>
    <n v="-18918217"/>
  </r>
  <r>
    <x v="1416"/>
    <n v="37432299"/>
    <n v="34000000"/>
    <n v="3432299"/>
  </r>
  <r>
    <x v="1417"/>
    <n v="10654581"/>
    <n v="34000000"/>
    <n v="-23345419"/>
  </r>
  <r>
    <x v="1418"/>
    <n v="6543194"/>
    <n v="34000000"/>
    <n v="-27456806"/>
  </r>
  <r>
    <x v="1419"/>
    <n v="13101142"/>
    <n v="35000000"/>
    <n v="-21898858"/>
  </r>
  <r>
    <x v="1420"/>
    <n v="8324748"/>
    <n v="35000000"/>
    <n v="-26675252"/>
  </r>
  <r>
    <x v="1421"/>
    <n v="141340178"/>
    <n v="40000000"/>
    <n v="101340178"/>
  </r>
  <r>
    <x v="1422"/>
    <n v="51758599"/>
    <n v="33000000"/>
    <n v="18758599"/>
  </r>
  <r>
    <x v="1423"/>
    <n v="117559438"/>
    <n v="30000000"/>
    <n v="87559438"/>
  </r>
  <r>
    <x v="1424"/>
    <n v="4091"/>
    <n v="34000000"/>
    <n v="-33995909"/>
  </r>
  <r>
    <x v="1425"/>
    <n v="21426805"/>
    <n v="30000000"/>
    <n v="-8573195"/>
  </r>
  <r>
    <x v="1426"/>
    <n v="35057332"/>
    <n v="33000000"/>
    <n v="2057332"/>
  </r>
  <r>
    <x v="1427"/>
    <n v="34014398"/>
    <n v="33000000"/>
    <n v="1014398"/>
  </r>
  <r>
    <x v="1428"/>
    <n v="28927720"/>
    <n v="33000000"/>
    <n v="-4072280"/>
  </r>
  <r>
    <x v="1429"/>
    <n v="33682273"/>
    <n v="33000000"/>
    <n v="682273"/>
  </r>
  <r>
    <x v="1430"/>
    <n v="4280577"/>
    <n v="10000000"/>
    <n v="-5719423"/>
  </r>
  <r>
    <x v="1431"/>
    <n v="17120019"/>
    <n v="30000000"/>
    <n v="-12879981"/>
  </r>
  <r>
    <x v="1432"/>
    <n v="8406264"/>
    <n v="38000000"/>
    <n v="-29593736"/>
  </r>
  <r>
    <x v="1433"/>
    <n v="309125409"/>
    <n v="32500000"/>
    <n v="276625409"/>
  </r>
  <r>
    <x v="1434"/>
    <n v="10955425"/>
    <n v="30000000"/>
    <n v="-19044575"/>
  </r>
  <r>
    <x v="1435"/>
    <n v="34180954"/>
    <n v="32000000"/>
    <n v="2180954"/>
  </r>
  <r>
    <x v="1436"/>
    <n v="173381405"/>
    <n v="33000000"/>
    <n v="140381405"/>
  </r>
  <r>
    <x v="1437"/>
    <n v="104632573"/>
    <n v="32000000"/>
    <n v="72632573"/>
  </r>
  <r>
    <x v="1438"/>
    <n v="81150692"/>
    <n v="35000000"/>
    <n v="46150692"/>
  </r>
  <r>
    <x v="1439"/>
    <n v="60328558"/>
    <n v="32000000"/>
    <n v="28328558"/>
  </r>
  <r>
    <x v="1440"/>
    <n v="80197993"/>
    <n v="32000000"/>
    <n v="48197993"/>
  </r>
  <r>
    <x v="1441"/>
    <n v="169076745"/>
    <n v="32500000"/>
    <n v="136576745"/>
  </r>
  <r>
    <x v="1442"/>
    <n v="101470202"/>
    <n v="32000000"/>
    <n v="69470202"/>
  </r>
  <r>
    <x v="1443"/>
    <n v="50041732"/>
    <n v="29000000"/>
    <n v="21041732"/>
  </r>
  <r>
    <x v="1444"/>
    <n v="48814909"/>
    <n v="32000000"/>
    <n v="16814909"/>
  </r>
  <r>
    <x v="1445"/>
    <n v="57744720"/>
    <n v="20000000"/>
    <n v="37744720"/>
  </r>
  <r>
    <x v="1446"/>
    <n v="21784432"/>
    <n v="35000000"/>
    <n v="-13215568"/>
  </r>
  <r>
    <x v="1447"/>
    <n v="37911876"/>
    <n v="32000000"/>
    <n v="5911876"/>
  </r>
  <r>
    <x v="1448"/>
    <n v="54696902"/>
    <n v="32000000"/>
    <n v="22696902"/>
  </r>
  <r>
    <x v="1449"/>
    <n v="36733909"/>
    <n v="32000000"/>
    <n v="4733909"/>
  </r>
  <r>
    <x v="1450"/>
    <n v="35063732"/>
    <n v="32000000"/>
    <n v="3063732"/>
  </r>
  <r>
    <x v="1451"/>
    <n v="99462"/>
    <n v="33000000"/>
    <n v="-32900538"/>
  </r>
  <r>
    <x v="1452"/>
    <n v="32701088"/>
    <n v="32000000"/>
    <n v="701088"/>
  </r>
  <r>
    <x v="1453"/>
    <n v="31493782"/>
    <n v="32000000"/>
    <n v="-506218"/>
  </r>
  <r>
    <x v="1454"/>
    <n v="43095600"/>
    <n v="32000000"/>
    <n v="11095600"/>
  </r>
  <r>
    <x v="1455"/>
    <n v="18636537"/>
    <n v="32000000"/>
    <n v="-13363463"/>
  </r>
  <r>
    <x v="1456"/>
    <n v="17848322"/>
    <n v="28000000"/>
    <n v="-10151678"/>
  </r>
  <r>
    <x v="1457"/>
    <n v="16640210"/>
    <n v="55000000"/>
    <n v="-38359790"/>
  </r>
  <r>
    <x v="1458"/>
    <n v="13763130"/>
    <n v="32000000"/>
    <n v="-18236870"/>
  </r>
  <r>
    <x v="1459"/>
    <n v="10956379"/>
    <n v="35000000"/>
    <n v="-24043621"/>
  </r>
  <r>
    <x v="1460"/>
    <n v="4357000"/>
    <n v="30000000"/>
    <n v="-25643000"/>
  </r>
  <r>
    <x v="1461"/>
    <n v="22525921"/>
    <n v="30000000"/>
    <n v="-7474079"/>
  </r>
  <r>
    <x v="1462"/>
    <n v="3562749"/>
    <n v="32000000"/>
    <n v="-28437251"/>
  </r>
  <r>
    <x v="1463"/>
    <n v="2899970"/>
    <n v="32000000"/>
    <n v="-29100030"/>
  </r>
  <r>
    <x v="1464"/>
    <n v="1304837"/>
    <n v="32000000"/>
    <n v="-30695163"/>
  </r>
  <r>
    <x v="1465"/>
    <n v="78800000"/>
    <n v="31500000"/>
    <n v="47300000"/>
  </r>
  <r>
    <x v="1466"/>
    <n v="17797316"/>
    <n v="32000000"/>
    <n v="-14202684"/>
  </r>
  <r>
    <x v="1467"/>
    <n v="82528097"/>
    <n v="6500000"/>
    <n v="76028097"/>
  </r>
  <r>
    <x v="1468"/>
    <n v="14268533"/>
    <n v="31500000"/>
    <n v="-17231467"/>
  </r>
  <r>
    <x v="1469"/>
    <n v="87100000"/>
    <n v="31000000"/>
    <n v="56100000"/>
  </r>
  <r>
    <x v="1470"/>
    <n v="93749203"/>
    <n v="31000000"/>
    <n v="62749203"/>
  </r>
  <r>
    <x v="1471"/>
    <n v="62700000"/>
    <n v="34000000"/>
    <n v="28700000"/>
  </r>
  <r>
    <x v="1472"/>
    <n v="59073773"/>
    <n v="25000000"/>
    <n v="34073773"/>
  </r>
  <r>
    <x v="1473"/>
    <n v="24185781"/>
    <n v="31000000"/>
    <n v="-6814219"/>
  </r>
  <r>
    <x v="1474"/>
    <n v="53133888"/>
    <n v="31000000"/>
    <n v="22133888"/>
  </r>
  <r>
    <x v="1475"/>
    <n v="44983704"/>
    <n v="31000000"/>
    <n v="13983704"/>
  </r>
  <r>
    <x v="145"/>
    <n v="118099659"/>
    <n v="144000000"/>
    <n v="-25900341"/>
  </r>
  <r>
    <x v="1476"/>
    <n v="58879132"/>
    <n v="31000000"/>
    <n v="27879132"/>
  </r>
  <r>
    <x v="1477"/>
    <n v="72077000"/>
    <n v="30250000"/>
    <n v="41827000"/>
  </r>
  <r>
    <x v="1478"/>
    <n v="170684505"/>
    <n v="45000000"/>
    <n v="125684505"/>
  </r>
  <r>
    <x v="1479"/>
    <n v="163479795"/>
    <n v="34200000"/>
    <n v="129279795"/>
  </r>
  <r>
    <x v="1480"/>
    <n v="145096820"/>
    <n v="30000000"/>
    <n v="115096820"/>
  </r>
  <r>
    <x v="1481"/>
    <n v="191796233"/>
    <n v="30000000"/>
    <n v="161796233"/>
  </r>
  <r>
    <x v="1482"/>
    <n v="121248145"/>
    <n v="25000000"/>
    <n v="96248145"/>
  </r>
  <r>
    <x v="1483"/>
    <n v="125014030"/>
    <n v="30000000"/>
    <n v="95014030"/>
  </r>
  <r>
    <x v="1484"/>
    <n v="11854694"/>
    <n v="31000000"/>
    <n v="-19145306"/>
  </r>
  <r>
    <x v="1485"/>
    <n v="115648585"/>
    <n v="30000000"/>
    <n v="85648585"/>
  </r>
  <r>
    <x v="1486"/>
    <n v="122012643"/>
    <n v="30000000"/>
    <n v="92012643"/>
  </r>
  <r>
    <x v="1487"/>
    <n v="116631310"/>
    <n v="30000000"/>
    <n v="86631310"/>
  </r>
  <r>
    <x v="1488"/>
    <n v="114324072"/>
    <n v="20000000"/>
    <n v="94324072"/>
  </r>
  <r>
    <x v="1489"/>
    <n v="113502246"/>
    <n v="38000000"/>
    <n v="75502246"/>
  </r>
  <r>
    <x v="1490"/>
    <n v="108360000"/>
    <n v="30000000"/>
    <n v="78360000"/>
  </r>
  <r>
    <x v="1491"/>
    <n v="108244774"/>
    <n v="37000000"/>
    <n v="71244774"/>
  </r>
  <r>
    <x v="1492"/>
    <n v="105444419"/>
    <n v="26000000"/>
    <n v="79444419"/>
  </r>
  <r>
    <x v="1493"/>
    <n v="100125340"/>
    <n v="33000000"/>
    <n v="67125340"/>
  </r>
  <r>
    <x v="1494"/>
    <n v="115646235"/>
    <n v="30000000"/>
    <n v="85646235"/>
  </r>
  <r>
    <x v="1495"/>
    <n v="85416609"/>
    <n v="30000000"/>
    <n v="55416609"/>
  </r>
  <r>
    <x v="1496"/>
    <n v="90135191"/>
    <n v="25000000"/>
    <n v="65135191"/>
  </r>
  <r>
    <x v="1497"/>
    <n v="100422786"/>
    <n v="30000000"/>
    <n v="70422786"/>
  </r>
  <r>
    <x v="1498"/>
    <n v="106694016"/>
    <n v="30000000"/>
    <n v="76694016"/>
  </r>
  <r>
    <x v="1499"/>
    <n v="64286"/>
    <n v="29000000"/>
    <n v="-28935714"/>
  </r>
  <r>
    <x v="1500"/>
    <n v="76806312"/>
    <n v="30000000"/>
    <n v="46806312"/>
  </r>
  <r>
    <x v="1501"/>
    <n v="79566871"/>
    <n v="30000000"/>
    <n v="49566871"/>
  </r>
  <r>
    <x v="1502"/>
    <n v="76501438"/>
    <n v="30000000"/>
    <n v="46501438"/>
  </r>
  <r>
    <x v="1503"/>
    <n v="74787599"/>
    <n v="30000000"/>
    <n v="44787599"/>
  </r>
  <r>
    <x v="1504"/>
    <n v="66528842"/>
    <n v="30000000"/>
    <n v="36528842"/>
  </r>
  <r>
    <x v="1505"/>
    <n v="83813460"/>
    <n v="25000000"/>
    <n v="58813460"/>
  </r>
  <r>
    <x v="1506"/>
    <n v="65010106"/>
    <n v="30000000"/>
    <n v="35010106"/>
  </r>
  <r>
    <x v="1507"/>
    <n v="66359959"/>
    <n v="35000000"/>
    <n v="31359959"/>
  </r>
  <r>
    <x v="1508"/>
    <n v="66468315"/>
    <n v="30000000"/>
    <n v="36468315"/>
  </r>
  <r>
    <x v="1509"/>
    <n v="64172251"/>
    <n v="30000000"/>
    <n v="34172251"/>
  </r>
  <r>
    <x v="1510"/>
    <n v="66600000"/>
    <n v="30000000"/>
    <n v="36600000"/>
  </r>
  <r>
    <x v="1511"/>
    <n v="63536011"/>
    <n v="30000000"/>
    <n v="33536011"/>
  </r>
  <r>
    <x v="1512"/>
    <n v="62877175"/>
    <n v="30000000"/>
    <n v="32877175"/>
  </r>
  <r>
    <x v="1513"/>
    <n v="74484168"/>
    <n v="45000000"/>
    <n v="29484168"/>
  </r>
  <r>
    <x v="1514"/>
    <n v="60269340"/>
    <n v="30000000"/>
    <n v="30269340"/>
  </r>
  <r>
    <x v="1515"/>
    <n v="60033780"/>
    <n v="30000000"/>
    <n v="30033780"/>
  </r>
  <r>
    <x v="1516"/>
    <n v="58715510"/>
    <n v="30000000"/>
    <n v="28715510"/>
  </r>
  <r>
    <x v="1517"/>
    <n v="58156435"/>
    <n v="19000000"/>
    <n v="39156435"/>
  </r>
  <r>
    <x v="1518"/>
    <n v="56044241"/>
    <n v="37000000"/>
    <n v="19044241"/>
  </r>
  <r>
    <x v="1519"/>
    <n v="56816662"/>
    <n v="17000000"/>
    <n v="39816662"/>
  </r>
  <r>
    <x v="1520"/>
    <n v="64238770"/>
    <n v="42000000"/>
    <n v="22238770"/>
  </r>
  <r>
    <x v="1521"/>
    <n v="52937130"/>
    <n v="30000000"/>
    <n v="22937130"/>
  </r>
  <r>
    <x v="1522"/>
    <n v="52799004"/>
    <n v="55000000"/>
    <n v="-2200996"/>
  </r>
  <r>
    <x v="1523"/>
    <n v="55210049"/>
    <n v="27800000"/>
    <n v="27410049"/>
  </r>
  <r>
    <x v="1524"/>
    <n v="51432423"/>
    <n v="30000000"/>
    <n v="21432423"/>
  </r>
  <r>
    <x v="1525"/>
    <n v="51109400"/>
    <n v="30000000"/>
    <n v="21109400"/>
  </r>
  <r>
    <x v="1526"/>
    <n v="50300000"/>
    <n v="30000000"/>
    <n v="20300000"/>
  </r>
  <r>
    <x v="1527"/>
    <n v="56068547"/>
    <n v="30000000"/>
    <n v="26068547"/>
  </r>
  <r>
    <x v="1528"/>
    <n v="53680848"/>
    <n v="30000000"/>
    <n v="23680848"/>
  </r>
  <r>
    <x v="1529"/>
    <n v="50921738"/>
    <n v="30000000"/>
    <n v="20921738"/>
  </r>
  <r>
    <x v="1530"/>
    <n v="53021560"/>
    <n v="30000000"/>
    <n v="23021560"/>
  </r>
  <r>
    <x v="1531"/>
    <n v="45645204"/>
    <n v="30000000"/>
    <n v="15645204"/>
  </r>
  <r>
    <x v="1532"/>
    <n v="53337608"/>
    <n v="40000000"/>
    <n v="13337608"/>
  </r>
  <r>
    <x v="1533"/>
    <n v="46875468"/>
    <n v="30000000"/>
    <n v="16875468"/>
  </r>
  <r>
    <x v="1534"/>
    <n v="52418902"/>
    <n v="30000000"/>
    <n v="22418902"/>
  </r>
  <r>
    <x v="1535"/>
    <n v="42057340"/>
    <n v="30000000"/>
    <n v="12057340"/>
  </r>
  <r>
    <x v="1536"/>
    <n v="42478175"/>
    <n v="25000000"/>
    <n v="17478175"/>
  </r>
  <r>
    <x v="1537"/>
    <n v="41407470"/>
    <n v="30000000"/>
    <n v="11407470"/>
  </r>
  <r>
    <x v="1538"/>
    <n v="42385520"/>
    <n v="30000000"/>
    <n v="12385520"/>
  </r>
  <r>
    <x v="1539"/>
    <n v="40118420"/>
    <n v="30000000"/>
    <n v="10118420"/>
  </r>
  <r>
    <x v="1540"/>
    <n v="40137776"/>
    <n v="38000000"/>
    <n v="2137776"/>
  </r>
  <r>
    <x v="1541"/>
    <n v="39568996"/>
    <n v="32000000"/>
    <n v="7568996"/>
  </r>
  <r>
    <x v="1542"/>
    <n v="42043633"/>
    <n v="30000000"/>
    <n v="12043633"/>
  </r>
  <r>
    <x v="1543"/>
    <n v="38232624"/>
    <n v="30000000"/>
    <n v="8232624"/>
  </r>
  <r>
    <x v="1544"/>
    <n v="38413606"/>
    <n v="30000000"/>
    <n v="8413606"/>
  </r>
  <r>
    <x v="1545"/>
    <n v="38122105"/>
    <n v="27000000"/>
    <n v="11122105"/>
  </r>
  <r>
    <x v="1546"/>
    <n v="38747385"/>
    <n v="25000000"/>
    <n v="13747385"/>
  </r>
  <r>
    <x v="1547"/>
    <n v="40247512"/>
    <n v="30000000"/>
    <n v="10247512"/>
  </r>
  <r>
    <x v="1548"/>
    <n v="35927406"/>
    <n v="30000000"/>
    <n v="5927406"/>
  </r>
  <r>
    <x v="1549"/>
    <n v="35565975"/>
    <n v="30000000"/>
    <n v="5565975"/>
  </r>
  <r>
    <x v="1550"/>
    <n v="35266619"/>
    <n v="30000000"/>
    <n v="5266619"/>
  </r>
  <r>
    <x v="1551"/>
    <n v="34703228"/>
    <n v="30000000"/>
    <n v="4703228"/>
  </r>
  <r>
    <x v="1552"/>
    <n v="38432823"/>
    <n v="30000000"/>
    <n v="8432823"/>
  </r>
  <r>
    <x v="1553"/>
    <n v="32095318"/>
    <n v="45000000"/>
    <n v="-12904682"/>
  </r>
  <r>
    <x v="1554"/>
    <n v="31743332"/>
    <n v="30000000"/>
    <n v="1743332"/>
  </r>
  <r>
    <x v="1555"/>
    <n v="32154410"/>
    <n v="30000000"/>
    <n v="2154410"/>
  </r>
  <r>
    <x v="1556"/>
    <n v="26687172"/>
    <n v="30000000"/>
    <n v="-3312828"/>
  </r>
  <r>
    <x v="1557"/>
    <n v="26096584"/>
    <n v="19000000"/>
    <n v="7096584"/>
  </r>
  <r>
    <x v="1558"/>
    <n v="26525834"/>
    <n v="30000000"/>
    <n v="-3474166"/>
  </r>
  <r>
    <x v="1559"/>
    <n v="30513940"/>
    <n v="30000000"/>
    <n v="513940"/>
  </r>
  <r>
    <x v="1560"/>
    <n v="23209440"/>
    <n v="30000000"/>
    <n v="-6790560"/>
  </r>
  <r>
    <x v="1561"/>
    <n v="24048000"/>
    <n v="30000000"/>
    <n v="-5952000"/>
  </r>
  <r>
    <x v="1562"/>
    <n v="22526144"/>
    <n v="30000000"/>
    <n v="-7473856"/>
  </r>
  <r>
    <x v="1563"/>
    <n v="30523568"/>
    <n v="30000000"/>
    <n v="523568"/>
  </r>
  <r>
    <x v="1564"/>
    <n v="23070045"/>
    <n v="30000000"/>
    <n v="-6929955"/>
  </r>
  <r>
    <x v="1565"/>
    <n v="20422207"/>
    <n v="35000000"/>
    <n v="-14577793"/>
  </r>
  <r>
    <x v="1566"/>
    <n v="28644770"/>
    <n v="30000000"/>
    <n v="-1355230"/>
  </r>
  <r>
    <x v="1567"/>
    <n v="21800302"/>
    <n v="30000000"/>
    <n v="-8199698"/>
  </r>
  <r>
    <x v="1568"/>
    <n v="21129348"/>
    <n v="35000000"/>
    <n v="-13870652"/>
  </r>
  <r>
    <x v="1569"/>
    <n v="18500966"/>
    <n v="30000000"/>
    <n v="-11499034"/>
  </r>
  <r>
    <x v="1570"/>
    <n v="19976073"/>
    <n v="20000000"/>
    <n v="-23927"/>
  </r>
  <r>
    <x v="1571"/>
    <n v="18967571"/>
    <n v="30000000"/>
    <n v="-11032429"/>
  </r>
  <r>
    <x v="1572"/>
    <n v="17100000"/>
    <n v="25000000"/>
    <n v="-7900000"/>
  </r>
  <r>
    <x v="1573"/>
    <n v="17266505"/>
    <n v="30000000"/>
    <n v="-12733495"/>
  </r>
  <r>
    <x v="1574"/>
    <n v="32357532"/>
    <n v="30000000"/>
    <n v="2357532"/>
  </r>
  <r>
    <x v="1575"/>
    <n v="16930884"/>
    <n v="30000000"/>
    <n v="-13069116"/>
  </r>
  <r>
    <x v="1576"/>
    <n v="18324242"/>
    <n v="35000000"/>
    <n v="-16675758"/>
  </r>
  <r>
    <x v="1577"/>
    <n v="16323969"/>
    <n v="40000000"/>
    <n v="-23676031"/>
  </r>
  <r>
    <x v="1578"/>
    <n v="16999046"/>
    <n v="26000000"/>
    <n v="-9000954"/>
  </r>
  <r>
    <x v="1579"/>
    <n v="16295774"/>
    <n v="35000000"/>
    <n v="-18704226"/>
  </r>
  <r>
    <x v="1580"/>
    <n v="15709385"/>
    <n v="30000000"/>
    <n v="-14290615"/>
  </r>
  <r>
    <x v="1581"/>
    <n v="14888028"/>
    <n v="30000000"/>
    <n v="-15111972"/>
  </r>
  <r>
    <x v="1582"/>
    <n v="14208384"/>
    <n v="30000000"/>
    <n v="-15791616"/>
  </r>
  <r>
    <x v="1583"/>
    <n v="12831121"/>
    <n v="30000000"/>
    <n v="-17168879"/>
  </r>
  <r>
    <x v="1584"/>
    <n v="18298649"/>
    <n v="30000000"/>
    <n v="-11701351"/>
  </r>
  <r>
    <x v="1585"/>
    <n v="12712093"/>
    <n v="30000000"/>
    <n v="-17287907"/>
  </r>
  <r>
    <x v="1586"/>
    <n v="11576087"/>
    <n v="30000000"/>
    <n v="-18423913"/>
  </r>
  <r>
    <x v="1587"/>
    <n v="11900000"/>
    <n v="30000000"/>
    <n v="-18100000"/>
  </r>
  <r>
    <x v="1588"/>
    <n v="9353573"/>
    <n v="45000000"/>
    <n v="-35646427"/>
  </r>
  <r>
    <x v="1589"/>
    <n v="12026670"/>
    <n v="45000000"/>
    <n v="-32973330"/>
  </r>
  <r>
    <x v="1590"/>
    <n v="14334645"/>
    <n v="25000000"/>
    <n v="-10665355"/>
  </r>
  <r>
    <x v="1591"/>
    <n v="12189514"/>
    <n v="23000000"/>
    <n v="-10810486"/>
  </r>
  <r>
    <x v="1592"/>
    <n v="10134754"/>
    <n v="30000000"/>
    <n v="-19865246"/>
  </r>
  <r>
    <x v="1593"/>
    <n v="8535575"/>
    <n v="30000000"/>
    <n v="-21464425"/>
  </r>
  <r>
    <x v="1594"/>
    <n v="7689458"/>
    <n v="40000000"/>
    <n v="-32310542"/>
  </r>
  <r>
    <x v="1595"/>
    <n v="19316646"/>
    <n v="30000000"/>
    <n v="-10683354"/>
  </r>
  <r>
    <x v="1596"/>
    <n v="10965209"/>
    <n v="30000000"/>
    <n v="-19034791"/>
  </r>
  <r>
    <x v="1597"/>
    <n v="26830000"/>
    <n v="18000000"/>
    <n v="8830000"/>
  </r>
  <r>
    <x v="1598"/>
    <n v="5300000"/>
    <n v="30000000"/>
    <n v="-24700000"/>
  </r>
  <r>
    <x v="1599"/>
    <n v="10880926"/>
    <n v="30000000"/>
    <n v="-19119074"/>
  </r>
  <r>
    <x v="1600"/>
    <n v="3752725"/>
    <n v="18000000"/>
    <n v="-14247275"/>
  </r>
  <r>
    <x v="1601"/>
    <n v="3517797"/>
    <n v="25000000"/>
    <n v="-21482203"/>
  </r>
  <r>
    <x v="1602"/>
    <n v="2975649"/>
    <n v="30000000"/>
    <n v="-27024351"/>
  </r>
  <r>
    <x v="1603"/>
    <n v="668171"/>
    <n v="60000000"/>
    <n v="-59331829"/>
  </r>
  <r>
    <x v="1604"/>
    <n v="480314"/>
    <n v="21000000"/>
    <n v="-20519686"/>
  </r>
  <r>
    <x v="1605"/>
    <n v="3904982"/>
    <n v="30000000"/>
    <n v="-26095018"/>
  </r>
  <r>
    <x v="1606"/>
    <n v="127437"/>
    <n v="18000000"/>
    <n v="-17872563"/>
  </r>
  <r>
    <x v="1607"/>
    <n v="537580"/>
    <n v="30000000"/>
    <n v="-29462420"/>
  </r>
  <r>
    <x v="1608"/>
    <n v="183436380"/>
    <n v="29000000"/>
    <n v="154436380"/>
  </r>
  <r>
    <x v="1609"/>
    <n v="119518352"/>
    <n v="28000000"/>
    <n v="91518352"/>
  </r>
  <r>
    <x v="1610"/>
    <n v="37036404"/>
    <n v="30000000"/>
    <n v="7036404"/>
  </r>
  <r>
    <x v="1611"/>
    <n v="22359293"/>
    <n v="29000000"/>
    <n v="-6640707"/>
  </r>
  <r>
    <x v="1612"/>
    <n v="18593156"/>
    <n v="35000000"/>
    <n v="-16406844"/>
  </r>
  <r>
    <x v="1613"/>
    <n v="16930185"/>
    <n v="29000000"/>
    <n v="-12069815"/>
  </r>
  <r>
    <x v="1614"/>
    <n v="63034755"/>
    <n v="29000000"/>
    <n v="34034755"/>
  </r>
  <r>
    <x v="1615"/>
    <n v="5899797"/>
    <n v="29000000"/>
    <n v="-23100203"/>
  </r>
  <r>
    <x v="1616"/>
    <n v="4554569"/>
    <n v="28000000"/>
    <n v="-23445431"/>
  </r>
  <r>
    <x v="1617"/>
    <n v="17016190"/>
    <n v="12000000"/>
    <n v="5016190"/>
  </r>
  <r>
    <x v="1618"/>
    <n v="6301131"/>
    <n v="29000000"/>
    <n v="-22698869"/>
  </r>
  <r>
    <x v="1619"/>
    <n v="217350219"/>
    <n v="28000000"/>
    <n v="189350219"/>
  </r>
  <r>
    <x v="1620"/>
    <n v="161029270"/>
    <n v="28000000"/>
    <n v="133029270"/>
  </r>
  <r>
    <x v="1621"/>
    <n v="179870271"/>
    <n v="28000000"/>
    <n v="151870271"/>
  </r>
  <r>
    <x v="1622"/>
    <n v="100491683"/>
    <n v="24000000"/>
    <n v="76491683"/>
  </r>
  <r>
    <x v="1623"/>
    <n v="74058698"/>
    <n v="60000000"/>
    <n v="14058698"/>
  </r>
  <r>
    <x v="1624"/>
    <n v="55845943"/>
    <n v="29000000"/>
    <n v="26845943"/>
  </r>
  <r>
    <x v="1625"/>
    <n v="81350242"/>
    <n v="28000000"/>
    <n v="53350242"/>
  </r>
  <r>
    <x v="1626"/>
    <n v="67266300"/>
    <n v="28000000"/>
    <n v="39266300"/>
  </r>
  <r>
    <x v="1627"/>
    <n v="70235322"/>
    <n v="28000000"/>
    <n v="42235322"/>
  </r>
  <r>
    <x v="1628"/>
    <n v="7443007"/>
    <n v="30000000"/>
    <n v="-22556993"/>
  </r>
  <r>
    <x v="1629"/>
    <n v="64371181"/>
    <n v="28000000"/>
    <n v="36371181"/>
  </r>
  <r>
    <x v="1630"/>
    <n v="58885635"/>
    <n v="26000000"/>
    <n v="32885635"/>
  </r>
  <r>
    <x v="1631"/>
    <n v="60400856"/>
    <n v="35000000"/>
    <n v="25400856"/>
  </r>
  <r>
    <x v="1632"/>
    <n v="52353636"/>
    <n v="21000000"/>
    <n v="31353636"/>
  </r>
  <r>
    <x v="1633"/>
    <n v="51475962"/>
    <n v="30000000"/>
    <n v="21475962"/>
  </r>
  <r>
    <x v="1634"/>
    <n v="63910583"/>
    <n v="28000000"/>
    <n v="35910583"/>
  </r>
  <r>
    <x v="1635"/>
    <n v="62300000"/>
    <n v="28000000"/>
    <n v="34300000"/>
  </r>
  <r>
    <x v="1636"/>
    <n v="49968653"/>
    <n v="28000000"/>
    <n v="21968653"/>
  </r>
  <r>
    <x v="1637"/>
    <n v="44450000"/>
    <n v="27000000"/>
    <n v="17450000"/>
  </r>
  <r>
    <x v="1638"/>
    <n v="45162741"/>
    <n v="28000000"/>
    <n v="17162741"/>
  </r>
  <r>
    <x v="1639"/>
    <n v="71346930"/>
    <n v="28000000"/>
    <n v="43346930"/>
  </r>
  <r>
    <x v="1640"/>
    <n v="39514713"/>
    <n v="28000000"/>
    <n v="11514713"/>
  </r>
  <r>
    <x v="1641"/>
    <n v="43097652"/>
    <n v="28000000"/>
    <n v="15097652"/>
  </r>
  <r>
    <x v="1642"/>
    <n v="48043505"/>
    <n v="30000000"/>
    <n v="18043505"/>
  </r>
  <r>
    <x v="1643"/>
    <n v="37053924"/>
    <n v="28000000"/>
    <n v="9053924"/>
  </r>
  <r>
    <x v="1644"/>
    <n v="33000377"/>
    <n v="28000000"/>
    <n v="5000377"/>
  </r>
  <r>
    <x v="1645"/>
    <n v="66950483"/>
    <n v="28000000"/>
    <n v="38950483"/>
  </r>
  <r>
    <x v="1646"/>
    <n v="38372662"/>
    <n v="28000000"/>
    <n v="10372662"/>
  </r>
  <r>
    <x v="1647"/>
    <n v="27000000"/>
    <n v="28000000"/>
    <n v="-1000000"/>
  </r>
  <r>
    <x v="1648"/>
    <n v="31600000"/>
    <n v="28000000"/>
    <n v="3600000"/>
  </r>
  <r>
    <x v="1649"/>
    <n v="30688364"/>
    <n v="28000000"/>
    <n v="2688364"/>
  </r>
  <r>
    <x v="1650"/>
    <n v="28563179"/>
    <n v="21000000"/>
    <n v="7563179"/>
  </r>
  <r>
    <x v="1651"/>
    <n v="16779636"/>
    <n v="28000000"/>
    <n v="-11220364"/>
  </r>
  <r>
    <x v="1652"/>
    <n v="10762178"/>
    <n v="160000000"/>
    <n v="-149237822"/>
  </r>
  <r>
    <x v="1653"/>
    <n v="17324744"/>
    <n v="28000000"/>
    <n v="-10675256"/>
  </r>
  <r>
    <x v="1654"/>
    <n v="8888143"/>
    <n v="28000000"/>
    <n v="-19111857"/>
  </r>
  <r>
    <x v="1655"/>
    <n v="24268828"/>
    <n v="28000000"/>
    <n v="-3731172"/>
  </r>
  <r>
    <x v="1656"/>
    <n v="8119205"/>
    <n v="28000000"/>
    <n v="-19880795"/>
  </r>
  <r>
    <x v="1657"/>
    <n v="8434601"/>
    <n v="28000000"/>
    <n v="-19565399"/>
  </r>
  <r>
    <x v="1658"/>
    <n v="6998324"/>
    <n v="28000000"/>
    <n v="-21001676"/>
  </r>
  <r>
    <x v="1659"/>
    <n v="10907291"/>
    <n v="28000000"/>
    <n v="-17092709"/>
  </r>
  <r>
    <x v="1660"/>
    <n v="5532301"/>
    <n v="28000000"/>
    <n v="-22467699"/>
  </r>
  <r>
    <x v="1661"/>
    <n v="2775593"/>
    <n v="27000000"/>
    <n v="-24224407"/>
  </r>
  <r>
    <x v="1662"/>
    <n v="28751715"/>
    <n v="28000000"/>
    <n v="751715"/>
  </r>
  <r>
    <x v="1663"/>
    <n v="20285518"/>
    <n v="28000000"/>
    <n v="-7714482"/>
  </r>
  <r>
    <x v="1664"/>
    <n v="67900000"/>
    <n v="27500000"/>
    <n v="40400000"/>
  </r>
  <r>
    <x v="1665"/>
    <n v="148734225"/>
    <n v="30000000"/>
    <n v="118734225"/>
  </r>
  <r>
    <x v="1666"/>
    <n v="49185998"/>
    <n v="30000000"/>
    <n v="19185998"/>
  </r>
  <r>
    <x v="1667"/>
    <n v="42168445"/>
    <n v="35000000"/>
    <n v="7168445"/>
  </r>
  <r>
    <x v="1668"/>
    <n v="26400000"/>
    <n v="16000000"/>
    <n v="10400000"/>
  </r>
  <r>
    <x v="1669"/>
    <n v="17508670"/>
    <n v="15000000"/>
    <n v="2508670"/>
  </r>
  <r>
    <x v="1670"/>
    <n v="9664316"/>
    <n v="27500000"/>
    <n v="-17835684"/>
  </r>
  <r>
    <x v="1671"/>
    <n v="74888996"/>
    <n v="30000000"/>
    <n v="44888996"/>
  </r>
  <r>
    <x v="1672"/>
    <n v="69586544"/>
    <n v="27000000"/>
    <n v="42586544"/>
  </r>
  <r>
    <x v="77"/>
    <n v="362645141"/>
    <n v="175000000"/>
    <n v="187645141"/>
  </r>
  <r>
    <x v="1673"/>
    <n v="60491560"/>
    <n v="27000000"/>
    <n v="33491560"/>
  </r>
  <r>
    <x v="1674"/>
    <n v="54200000"/>
    <n v="27000000"/>
    <n v="27200000"/>
  </r>
  <r>
    <x v="1675"/>
    <n v="30920167"/>
    <n v="25000000"/>
    <n v="5920167"/>
  </r>
  <r>
    <x v="1676"/>
    <n v="40566655"/>
    <n v="30000000"/>
    <n v="10566655"/>
  </r>
  <r>
    <x v="1677"/>
    <n v="31768374"/>
    <n v="27000000"/>
    <n v="4768374"/>
  </r>
  <r>
    <x v="1678"/>
    <n v="22494487"/>
    <n v="27000000"/>
    <n v="-4505513"/>
  </r>
  <r>
    <x v="1679"/>
    <n v="21500000"/>
    <n v="27000000"/>
    <n v="-5500000"/>
  </r>
  <r>
    <x v="1680"/>
    <n v="4463292"/>
    <n v="30000000"/>
    <n v="-25536708"/>
  </r>
  <r>
    <x v="1681"/>
    <n v="14337579"/>
    <n v="27000000"/>
    <n v="-12662421"/>
  </r>
  <r>
    <x v="1682"/>
    <n v="13823741"/>
    <n v="13500000"/>
    <n v="323741"/>
  </r>
  <r>
    <x v="1683"/>
    <n v="10297897"/>
    <n v="27000000"/>
    <n v="-16702103"/>
  </r>
  <r>
    <x v="1684"/>
    <n v="13248477"/>
    <n v="27000000"/>
    <n v="-13751523"/>
  </r>
  <r>
    <x v="1685"/>
    <n v="8712564"/>
    <n v="27000000"/>
    <n v="-18287436"/>
  </r>
  <r>
    <x v="1686"/>
    <n v="7486906"/>
    <n v="27000000"/>
    <n v="-19513094"/>
  </r>
  <r>
    <x v="1687"/>
    <n v="38536376"/>
    <n v="27000000"/>
    <n v="11536376"/>
  </r>
  <r>
    <x v="1688"/>
    <n v="41008532"/>
    <n v="27000000"/>
    <n v="14008532"/>
  </r>
  <r>
    <x v="1689"/>
    <n v="5204007"/>
    <n v="28000000"/>
    <n v="-22795993"/>
  </r>
  <r>
    <x v="1690"/>
    <n v="4485485"/>
    <n v="15000000"/>
    <n v="-10514515"/>
  </r>
  <r>
    <x v="1691"/>
    <n v="4476235"/>
    <n v="27000000"/>
    <n v="-22523765"/>
  </r>
  <r>
    <x v="1692"/>
    <n v="1089365"/>
    <n v="25000000"/>
    <n v="-23910635"/>
  </r>
  <r>
    <x v="1693"/>
    <n v="763044"/>
    <n v="23000000"/>
    <n v="-22236956"/>
  </r>
  <r>
    <x v="1694"/>
    <n v="20819129"/>
    <n v="26000000"/>
    <n v="-5180871"/>
  </r>
  <r>
    <x v="1695"/>
    <n v="110222438"/>
    <n v="26000000"/>
    <n v="84222438"/>
  </r>
  <r>
    <x v="1696"/>
    <n v="109243478"/>
    <n v="26000000"/>
    <n v="83243478"/>
  </r>
  <r>
    <x v="1697"/>
    <n v="100241322"/>
    <n v="25000000"/>
    <n v="75241322"/>
  </r>
  <r>
    <x v="1698"/>
    <n v="25977365"/>
    <n v="28000000"/>
    <n v="-2022635"/>
  </r>
  <r>
    <x v="1699"/>
    <n v="91457688"/>
    <n v="26000000"/>
    <n v="65457688"/>
  </r>
  <r>
    <x v="1700"/>
    <n v="87341380"/>
    <n v="27000000"/>
    <n v="60341380"/>
  </r>
  <r>
    <x v="1701"/>
    <n v="65703412"/>
    <n v="26000000"/>
    <n v="39703412"/>
  </r>
  <r>
    <x v="1702"/>
    <n v="58328680"/>
    <n v="22000000"/>
    <n v="36328680"/>
  </r>
  <r>
    <x v="1703"/>
    <n v="61490000"/>
    <n v="26000000"/>
    <n v="35490000"/>
  </r>
  <r>
    <x v="1704"/>
    <n v="50800000"/>
    <n v="26000000"/>
    <n v="24800000"/>
  </r>
  <r>
    <x v="1705"/>
    <n v="57859105"/>
    <n v="26000000"/>
    <n v="31859105"/>
  </r>
  <r>
    <x v="1706"/>
    <n v="46455802"/>
    <n v="26000000"/>
    <n v="20455802"/>
  </r>
  <r>
    <x v="1707"/>
    <n v="45506619"/>
    <n v="26000000"/>
    <n v="19506619"/>
  </r>
  <r>
    <x v="1708"/>
    <n v="40168080"/>
    <n v="26000000"/>
    <n v="14168080"/>
  </r>
  <r>
    <x v="1709"/>
    <n v="49874933"/>
    <n v="26000000"/>
    <n v="23874933"/>
  </r>
  <r>
    <x v="1710"/>
    <n v="45489752"/>
    <n v="26000000"/>
    <n v="19489752"/>
  </r>
  <r>
    <x v="1711"/>
    <n v="36985501"/>
    <n v="26000000"/>
    <n v="10985501"/>
  </r>
  <r>
    <x v="1712"/>
    <n v="33200000"/>
    <n v="26000000"/>
    <n v="7200000"/>
  </r>
  <r>
    <x v="1713"/>
    <n v="28501651"/>
    <n v="26000000"/>
    <n v="2501651"/>
  </r>
  <r>
    <x v="1714"/>
    <n v="23222861"/>
    <n v="26000000"/>
    <n v="-2777139"/>
  </r>
  <r>
    <x v="1715"/>
    <n v="54540525"/>
    <n v="56000000"/>
    <n v="-1459475"/>
  </r>
  <r>
    <x v="1716"/>
    <n v="16252765"/>
    <n v="42000000"/>
    <n v="-25747235"/>
  </r>
  <r>
    <x v="1717"/>
    <n v="16005978"/>
    <n v="26000000"/>
    <n v="-9994022"/>
  </r>
  <r>
    <x v="1718"/>
    <n v="14469428"/>
    <n v="26000000"/>
    <n v="-11530572"/>
  </r>
  <r>
    <x v="1719"/>
    <n v="13829734"/>
    <n v="26000000"/>
    <n v="-12170266"/>
  </r>
  <r>
    <x v="1720"/>
    <n v="1075288"/>
    <n v="22000000"/>
    <n v="-20924712"/>
  </r>
  <r>
    <x v="1721"/>
    <n v="7496522"/>
    <n v="26000000"/>
    <n v="-18503478"/>
  </r>
  <r>
    <x v="1722"/>
    <n v="20047715"/>
    <n v="25530000"/>
    <n v="-5482285"/>
  </r>
  <r>
    <x v="1723"/>
    <n v="12276810"/>
    <n v="26000000"/>
    <n v="-13723190"/>
  </r>
  <r>
    <x v="1724"/>
    <n v="33565375"/>
    <n v="15000000"/>
    <n v="18565375"/>
  </r>
  <r>
    <x v="1725"/>
    <n v="499263"/>
    <n v="30000000"/>
    <n v="-29500737"/>
  </r>
  <r>
    <x v="1726"/>
    <n v="219200000"/>
    <n v="25000000"/>
    <n v="194200000"/>
  </r>
  <r>
    <x v="1727"/>
    <n v="172825435"/>
    <n v="25000000"/>
    <n v="147825435"/>
  </r>
  <r>
    <x v="1728"/>
    <n v="148085755"/>
    <n v="33000000"/>
    <n v="115085755"/>
  </r>
  <r>
    <x v="1729"/>
    <n v="25517500"/>
    <n v="25100000"/>
    <n v="417500"/>
  </r>
  <r>
    <x v="1730"/>
    <n v="145000989"/>
    <n v="25000000"/>
    <n v="120000989"/>
  </r>
  <r>
    <x v="1731"/>
    <n v="26761283"/>
    <n v="26000000"/>
    <n v="761283"/>
  </r>
  <r>
    <x v="1732"/>
    <n v="121945720"/>
    <n v="25000000"/>
    <n v="96945720"/>
  </r>
  <r>
    <x v="1733"/>
    <n v="96067179"/>
    <n v="22000000"/>
    <n v="74067179"/>
  </r>
  <r>
    <x v="1734"/>
    <n v="169705587"/>
    <n v="25000000"/>
    <n v="144705587"/>
  </r>
  <r>
    <x v="1735"/>
    <n v="3254172"/>
    <n v="28000000"/>
    <n v="-24745828"/>
  </r>
  <r>
    <x v="1736"/>
    <n v="84185387"/>
    <n v="80000000"/>
    <n v="4185387"/>
  </r>
  <r>
    <x v="1737"/>
    <n v="82163317"/>
    <n v="30000000"/>
    <n v="52163317"/>
  </r>
  <r>
    <x v="1738"/>
    <n v="80920948"/>
    <n v="30000000"/>
    <n v="50920948"/>
  </r>
  <r>
    <x v="1739"/>
    <n v="80034302"/>
    <n v="25000000"/>
    <n v="55034302"/>
  </r>
  <r>
    <x v="1740"/>
    <n v="78656813"/>
    <n v="25000000"/>
    <n v="53656813"/>
  </r>
  <r>
    <x v="1741"/>
    <n v="76270454"/>
    <n v="25000000"/>
    <n v="51270454"/>
  </r>
  <r>
    <x v="1742"/>
    <n v="74273505"/>
    <n v="25000000"/>
    <n v="49273505"/>
  </r>
  <r>
    <x v="1743"/>
    <n v="134141530"/>
    <n v="25000000"/>
    <n v="109141530"/>
  </r>
  <r>
    <x v="1744"/>
    <n v="71500556"/>
    <n v="26000000"/>
    <n v="45500556"/>
  </r>
  <r>
    <x v="1745"/>
    <n v="71309760"/>
    <n v="25000000"/>
    <n v="46309760"/>
  </r>
  <r>
    <x v="1746"/>
    <n v="89808372"/>
    <n v="45000000"/>
    <n v="44808372"/>
  </r>
  <r>
    <x v="1747"/>
    <n v="77264926"/>
    <n v="25000000"/>
    <n v="52264926"/>
  </r>
  <r>
    <x v="1748"/>
    <n v="70625986"/>
    <n v="25000000"/>
    <n v="45625986"/>
  </r>
  <r>
    <x v="1749"/>
    <n v="56505065"/>
    <n v="25000000"/>
    <n v="31505065"/>
  </r>
  <r>
    <x v="1750"/>
    <n v="55973336"/>
    <n v="25000000"/>
    <n v="30973336"/>
  </r>
  <r>
    <x v="1751"/>
    <n v="54098051"/>
    <n v="25000000"/>
    <n v="29098051"/>
  </r>
  <r>
    <x v="1752"/>
    <n v="60443237"/>
    <n v="25000000"/>
    <n v="35443237"/>
  </r>
  <r>
    <x v="1753"/>
    <n v="82234139"/>
    <n v="17000000"/>
    <n v="65234139"/>
  </r>
  <r>
    <x v="1754"/>
    <n v="51676606"/>
    <n v="25000000"/>
    <n v="26676606"/>
  </r>
  <r>
    <x v="1755"/>
    <n v="52528330"/>
    <n v="25000000"/>
    <n v="27528330"/>
  </r>
  <r>
    <x v="1756"/>
    <n v="51533608"/>
    <n v="25000000"/>
    <n v="26533608"/>
  </r>
  <r>
    <x v="1757"/>
    <n v="51097664"/>
    <n v="30000000"/>
    <n v="21097664"/>
  </r>
  <r>
    <x v="1758"/>
    <n v="84136909"/>
    <n v="26000000"/>
    <n v="58136909"/>
  </r>
  <r>
    <x v="1759"/>
    <n v="46836394"/>
    <n v="25000000"/>
    <n v="21836394"/>
  </r>
  <r>
    <x v="1760"/>
    <n v="47285499"/>
    <n v="26000000"/>
    <n v="21285499"/>
  </r>
  <r>
    <x v="1761"/>
    <n v="47124400"/>
    <n v="25000000"/>
    <n v="22124400"/>
  </r>
  <r>
    <x v="1762"/>
    <n v="44700000"/>
    <n v="25000000"/>
    <n v="19700000"/>
  </r>
  <r>
    <x v="1763"/>
    <n v="44455658"/>
    <n v="25000000"/>
    <n v="19455658"/>
  </r>
  <r>
    <x v="1764"/>
    <n v="43984230"/>
    <n v="23000000"/>
    <n v="20984230"/>
  </r>
  <r>
    <x v="1765"/>
    <n v="66489425"/>
    <n v="25000000"/>
    <n v="41489425"/>
  </r>
  <r>
    <x v="1766"/>
    <n v="41067398"/>
    <n v="25000000"/>
    <n v="16067398"/>
  </r>
  <r>
    <x v="1767"/>
    <n v="40218903"/>
    <n v="25000000"/>
    <n v="15218903"/>
  </r>
  <r>
    <x v="1768"/>
    <n v="39880476"/>
    <n v="25000000"/>
    <n v="14880476"/>
  </r>
  <r>
    <x v="1769"/>
    <n v="39399750"/>
    <n v="25000000"/>
    <n v="14399750"/>
  </r>
  <r>
    <x v="1770"/>
    <n v="38230435"/>
    <n v="25000000"/>
    <n v="13230435"/>
  </r>
  <r>
    <x v="1771"/>
    <n v="39008741"/>
    <n v="25000000"/>
    <n v="14008741"/>
  </r>
  <r>
    <x v="1772"/>
    <n v="36833473"/>
    <n v="25000000"/>
    <n v="11833473"/>
  </r>
  <r>
    <x v="1773"/>
    <n v="48237389"/>
    <n v="25000000"/>
    <n v="23237389"/>
  </r>
  <r>
    <x v="1774"/>
    <n v="36447959"/>
    <n v="25000000"/>
    <n v="11447959"/>
  </r>
  <r>
    <x v="1775"/>
    <n v="45089048"/>
    <n v="25000000"/>
    <n v="20089048"/>
  </r>
  <r>
    <x v="1776"/>
    <n v="35990505"/>
    <n v="20000000"/>
    <n v="15990505"/>
  </r>
  <r>
    <x v="1777"/>
    <n v="35143332"/>
    <n v="17000000"/>
    <n v="18143332"/>
  </r>
  <r>
    <x v="1778"/>
    <n v="35000629"/>
    <n v="25000000"/>
    <n v="10000629"/>
  </r>
  <r>
    <x v="1779"/>
    <n v="34604054"/>
    <n v="30000000"/>
    <n v="4604054"/>
  </r>
  <r>
    <x v="1780"/>
    <n v="41597830"/>
    <n v="25000000"/>
    <n v="16597830"/>
  </r>
  <r>
    <x v="1781"/>
    <n v="33687630"/>
    <n v="20000000"/>
    <n v="13687630"/>
  </r>
  <r>
    <x v="1782"/>
    <n v="32553210"/>
    <n v="25000000"/>
    <n v="7553210"/>
  </r>
  <r>
    <x v="1783"/>
    <n v="31526393"/>
    <n v="25000000"/>
    <n v="6526393"/>
  </r>
  <r>
    <x v="1784"/>
    <n v="41229"/>
    <n v="25500000"/>
    <n v="-25458771"/>
  </r>
  <r>
    <x v="1785"/>
    <n v="31655091"/>
    <n v="30000000"/>
    <n v="1655091"/>
  </r>
  <r>
    <x v="1786"/>
    <n v="30012990"/>
    <n v="25000000"/>
    <n v="5012990"/>
  </r>
  <r>
    <x v="1787"/>
    <n v="32368960"/>
    <n v="25000000"/>
    <n v="7368960"/>
  </r>
  <r>
    <x v="1788"/>
    <n v="14500000"/>
    <n v="25000000"/>
    <n v="-10500000"/>
  </r>
  <r>
    <x v="1789"/>
    <n v="29247405"/>
    <n v="25000000"/>
    <n v="4247405"/>
  </r>
  <r>
    <x v="1790"/>
    <n v="25615792"/>
    <n v="25000000"/>
    <n v="615792"/>
  </r>
  <r>
    <x v="1791"/>
    <n v="28341469"/>
    <n v="25000000"/>
    <n v="3341469"/>
  </r>
  <r>
    <x v="1792"/>
    <n v="25590119"/>
    <n v="21150000"/>
    <n v="4440119"/>
  </r>
  <r>
    <x v="1793"/>
    <n v="24944213"/>
    <n v="27000000"/>
    <n v="-2055787"/>
  </r>
  <r>
    <x v="1794"/>
    <n v="33631221"/>
    <n v="25000000"/>
    <n v="8631221"/>
  </r>
  <r>
    <x v="1795"/>
    <n v="37738400"/>
    <n v="25000000"/>
    <n v="12738400"/>
  </r>
  <r>
    <x v="1796"/>
    <n v="21835784"/>
    <n v="30000000"/>
    <n v="-8164216"/>
  </r>
  <r>
    <x v="1797"/>
    <n v="15785632"/>
    <n v="23000000"/>
    <n v="-7214368"/>
  </r>
  <r>
    <x v="1798"/>
    <n v="21554585"/>
    <n v="25000000"/>
    <n v="-3445415"/>
  </r>
  <r>
    <x v="1799"/>
    <n v="22200000"/>
    <n v="25000000"/>
    <n v="-2800000"/>
  </r>
  <r>
    <x v="1800"/>
    <n v="80014842"/>
    <n v="25000000"/>
    <n v="55014842"/>
  </r>
  <r>
    <x v="1801"/>
    <n v="23527955"/>
    <n v="25000000"/>
    <n v="-1472045"/>
  </r>
  <r>
    <x v="1802"/>
    <n v="24042490"/>
    <n v="25000000"/>
    <n v="-957510"/>
  </r>
  <r>
    <x v="1803"/>
    <n v="22466994"/>
    <n v="25000000"/>
    <n v="-2533006"/>
  </r>
  <r>
    <x v="1804"/>
    <n v="17791031"/>
    <n v="25000000"/>
    <n v="-7208969"/>
  </r>
  <r>
    <x v="1805"/>
    <n v="17718223"/>
    <n v="25000000"/>
    <n v="-7281777"/>
  </r>
  <r>
    <x v="1806"/>
    <n v="15361537"/>
    <n v="13000000"/>
    <n v="2361537"/>
  </r>
  <r>
    <x v="1807"/>
    <n v="16647384"/>
    <n v="26000000"/>
    <n v="-9352616"/>
  </r>
  <r>
    <x v="1808"/>
    <n v="16118077"/>
    <n v="25000000"/>
    <n v="-8881923"/>
  </r>
  <r>
    <x v="1809"/>
    <n v="15091542"/>
    <n v="25000000"/>
    <n v="-9908458"/>
  </r>
  <r>
    <x v="1810"/>
    <n v="15045676"/>
    <n v="16000000"/>
    <n v="-954324"/>
  </r>
  <r>
    <x v="1811"/>
    <n v="17427926"/>
    <n v="8000000"/>
    <n v="9427926"/>
  </r>
  <r>
    <x v="1812"/>
    <n v="14983572"/>
    <n v="25000000"/>
    <n v="-10016428"/>
  </r>
  <r>
    <x v="1813"/>
    <n v="14637490"/>
    <n v="25000000"/>
    <n v="-10362510"/>
  </r>
  <r>
    <x v="1814"/>
    <n v="14589444"/>
    <n v="25000000"/>
    <n v="-10410556"/>
  </r>
  <r>
    <x v="1815"/>
    <n v="14095303"/>
    <n v="25000000"/>
    <n v="-10904697"/>
  </r>
  <r>
    <x v="1816"/>
    <n v="13973532"/>
    <n v="25000000"/>
    <n v="-11026468"/>
  </r>
  <r>
    <x v="1817"/>
    <n v="1865774"/>
    <n v="30000000"/>
    <n v="-28134226"/>
  </r>
  <r>
    <x v="1818"/>
    <n v="18860403"/>
    <n v="25000000"/>
    <n v="-6139597"/>
  </r>
  <r>
    <x v="1819"/>
    <n v="13038660"/>
    <n v="25000000"/>
    <n v="-11961340"/>
  </r>
  <r>
    <x v="1820"/>
    <n v="28831145"/>
    <n v="25000000"/>
    <n v="3831145"/>
  </r>
  <r>
    <x v="1821"/>
    <n v="11538204"/>
    <n v="25000000"/>
    <n v="-13461796"/>
  </r>
  <r>
    <x v="1822"/>
    <n v="11008432"/>
    <n v="25000000"/>
    <n v="-13991568"/>
  </r>
  <r>
    <x v="1823"/>
    <n v="12188642"/>
    <n v="26000000"/>
    <n v="-13811358"/>
  </r>
  <r>
    <x v="1824"/>
    <n v="11100000"/>
    <n v="25000000"/>
    <n v="-13900000"/>
  </r>
  <r>
    <x v="1825"/>
    <n v="13651662"/>
    <n v="25000000"/>
    <n v="-11348338"/>
  </r>
  <r>
    <x v="1826"/>
    <n v="11030963"/>
    <n v="28000000"/>
    <n v="-16969037"/>
  </r>
  <r>
    <x v="1827"/>
    <n v="10769960"/>
    <n v="25000000"/>
    <n v="-14230040"/>
  </r>
  <r>
    <x v="1828"/>
    <n v="10911750"/>
    <n v="25000000"/>
    <n v="-14088250"/>
  </r>
  <r>
    <x v="1829"/>
    <n v="10719367"/>
    <n v="25000000"/>
    <n v="-14280633"/>
  </r>
  <r>
    <x v="1830"/>
    <n v="10114315"/>
    <n v="25000000"/>
    <n v="-14885685"/>
  </r>
  <r>
    <x v="1831"/>
    <n v="49122319"/>
    <n v="14000000"/>
    <n v="35122319"/>
  </r>
  <r>
    <x v="1832"/>
    <n v="10070000"/>
    <n v="25000000"/>
    <n v="-14930000"/>
  </r>
  <r>
    <x v="1833"/>
    <n v="10324441"/>
    <n v="25000000"/>
    <n v="-14675559"/>
  </r>
  <r>
    <x v="1834"/>
    <n v="7156933"/>
    <n v="25000000"/>
    <n v="-17843067"/>
  </r>
  <r>
    <x v="1835"/>
    <n v="9286314"/>
    <n v="17000000"/>
    <n v="-7713686"/>
  </r>
  <r>
    <x v="1836"/>
    <n v="56692"/>
    <n v="25000000"/>
    <n v="-24943308"/>
  </r>
  <r>
    <x v="1837"/>
    <n v="5654777"/>
    <n v="25000000"/>
    <n v="-19345223"/>
  </r>
  <r>
    <x v="1838"/>
    <n v="5516708"/>
    <n v="25000000"/>
    <n v="-19483292"/>
  </r>
  <r>
    <x v="1839"/>
    <n v="5128124"/>
    <n v="25000000"/>
    <n v="-19871876"/>
  </r>
  <r>
    <x v="1427"/>
    <n v="34014398"/>
    <n v="33000000"/>
    <n v="1014398"/>
  </r>
  <r>
    <x v="1840"/>
    <n v="4064333"/>
    <n v="25000000"/>
    <n v="-20935667"/>
  </r>
  <r>
    <x v="1841"/>
    <n v="4006906"/>
    <n v="15000000"/>
    <n v="-10993094"/>
  </r>
  <r>
    <x v="1842"/>
    <n v="3073392"/>
    <n v="25000000"/>
    <n v="-21926608"/>
  </r>
  <r>
    <x v="1843"/>
    <n v="1550000"/>
    <n v="25000000"/>
    <n v="-23450000"/>
  </r>
  <r>
    <x v="1844"/>
    <n v="871527"/>
    <n v="25000000"/>
    <n v="-24128473"/>
  </r>
  <r>
    <x v="1845"/>
    <n v="777423"/>
    <n v="25000000"/>
    <n v="-24222577"/>
  </r>
  <r>
    <x v="1846"/>
    <n v="1186957"/>
    <n v="25000000"/>
    <n v="-23813043"/>
  </r>
  <r>
    <x v="1847"/>
    <n v="85433"/>
    <n v="13500000"/>
    <n v="-13414567"/>
  </r>
  <r>
    <x v="1848"/>
    <n v="1697956"/>
    <n v="20000000"/>
    <n v="-18302044"/>
  </r>
  <r>
    <x v="1849"/>
    <n v="183662"/>
    <n v="25000000"/>
    <n v="-24816338"/>
  </r>
  <r>
    <x v="1850"/>
    <n v="134904"/>
    <n v="25000000"/>
    <n v="-24865096"/>
  </r>
  <r>
    <x v="1851"/>
    <n v="16969390"/>
    <n v="25000000"/>
    <n v="-8030610"/>
  </r>
  <r>
    <x v="1852"/>
    <n v="129115"/>
    <n v="25000000"/>
    <n v="-24870885"/>
  </r>
  <r>
    <x v="1853"/>
    <n v="34700000"/>
    <n v="14000000"/>
    <n v="20700000"/>
  </r>
  <r>
    <x v="1854"/>
    <n v="717753"/>
    <n v="25000000"/>
    <n v="-24282247"/>
  </r>
  <r>
    <x v="1855"/>
    <n v="109713132"/>
    <n v="25000000"/>
    <n v="84713132"/>
  </r>
  <r>
    <x v="1856"/>
    <n v="70269171"/>
    <n v="24000000"/>
    <n v="46269171"/>
  </r>
  <r>
    <x v="304"/>
    <n v="28772222"/>
    <n v="105000000"/>
    <n v="-76227778"/>
  </r>
  <r>
    <x v="1857"/>
    <n v="101334374"/>
    <n v="24000000"/>
    <n v="77334374"/>
  </r>
  <r>
    <x v="1858"/>
    <n v="1512815"/>
    <n v="25000000"/>
    <n v="-23487185"/>
  </r>
  <r>
    <x v="1859"/>
    <n v="65182182"/>
    <n v="24000000"/>
    <n v="41182182"/>
  </r>
  <r>
    <x v="1860"/>
    <n v="57262492"/>
    <n v="24000000"/>
    <n v="33262492"/>
  </r>
  <r>
    <x v="1861"/>
    <n v="80000000"/>
    <n v="8200000"/>
    <n v="71800000"/>
  </r>
  <r>
    <x v="1862"/>
    <n v="74608545"/>
    <n v="24000000"/>
    <n v="50608545"/>
  </r>
  <r>
    <x v="1863"/>
    <n v="41895491"/>
    <n v="24000000"/>
    <n v="17895491"/>
  </r>
  <r>
    <x v="1864"/>
    <n v="39989008"/>
    <n v="24000000"/>
    <n v="15989008"/>
  </r>
  <r>
    <x v="1865"/>
    <n v="32662299"/>
    <n v="24000000"/>
    <n v="8662299"/>
  </r>
  <r>
    <x v="1866"/>
    <n v="31452765"/>
    <n v="24000000"/>
    <n v="7452765"/>
  </r>
  <r>
    <x v="1867"/>
    <n v="25167270"/>
    <n v="24000000"/>
    <n v="1167270"/>
  </r>
  <r>
    <x v="1868"/>
    <n v="32416109"/>
    <n v="25000000"/>
    <n v="7416109"/>
  </r>
  <r>
    <x v="1869"/>
    <n v="20218"/>
    <n v="24000000"/>
    <n v="-23979782"/>
  </r>
  <r>
    <x v="1870"/>
    <n v="28871190"/>
    <n v="24000000"/>
    <n v="4871190"/>
  </r>
  <r>
    <x v="1871"/>
    <n v="16964743"/>
    <n v="24000000"/>
    <n v="-7035257"/>
  </r>
  <r>
    <x v="1872"/>
    <n v="16290976"/>
    <n v="24000000"/>
    <n v="-7709024"/>
  </r>
  <r>
    <x v="1873"/>
    <n v="13000000"/>
    <n v="24000000"/>
    <n v="-11000000"/>
  </r>
  <r>
    <x v="1874"/>
    <n v="12372410"/>
    <n v="24000000"/>
    <n v="-11627590"/>
  </r>
  <r>
    <x v="1875"/>
    <n v="8427204"/>
    <n v="24000000"/>
    <n v="-15572796"/>
  </r>
  <r>
    <x v="1876"/>
    <n v="9639242"/>
    <n v="24000000"/>
    <n v="-14360758"/>
  </r>
  <r>
    <x v="1877"/>
    <n v="25003072"/>
    <n v="24000000"/>
    <n v="1003072"/>
  </r>
  <r>
    <x v="1878"/>
    <n v="6144806"/>
    <n v="23000000"/>
    <n v="-16855194"/>
  </r>
  <r>
    <x v="1879"/>
    <n v="4308981"/>
    <n v="24000000"/>
    <n v="-19691019"/>
  </r>
  <r>
    <x v="1880"/>
    <n v="669276"/>
    <n v="28000000"/>
    <n v="-27330724"/>
  </r>
  <r>
    <x v="1881"/>
    <n v="42880"/>
    <n v="24000000"/>
    <n v="-23957120"/>
  </r>
  <r>
    <x v="1882"/>
    <n v="23225911"/>
    <n v="24000000"/>
    <n v="-774089"/>
  </r>
  <r>
    <x v="1883"/>
    <n v="4710455"/>
    <n v="24000000"/>
    <n v="-19289545"/>
  </r>
  <r>
    <x v="1884"/>
    <n v="75590286"/>
    <n v="23600000"/>
    <n v="51990286"/>
  </r>
  <r>
    <x v="24"/>
    <n v="218051260"/>
    <n v="207000000"/>
    <n v="11051260"/>
  </r>
  <r>
    <x v="1885"/>
    <n v="161487252"/>
    <n v="20000000"/>
    <n v="141487252"/>
  </r>
  <r>
    <x v="1886"/>
    <n v="290158751"/>
    <n v="18000000"/>
    <n v="272158751"/>
  </r>
  <r>
    <x v="1887"/>
    <n v="65807024"/>
    <n v="19000000"/>
    <n v="46807024"/>
  </r>
  <r>
    <x v="1888"/>
    <n v="86930411"/>
    <n v="23000000"/>
    <n v="63930411"/>
  </r>
  <r>
    <x v="1889"/>
    <n v="53302314"/>
    <n v="23000000"/>
    <n v="30302314"/>
  </r>
  <r>
    <x v="1890"/>
    <n v="40962534"/>
    <n v="12500000"/>
    <n v="28462534"/>
  </r>
  <r>
    <x v="1891"/>
    <n v="39235088"/>
    <n v="23000000"/>
    <n v="16235088"/>
  </r>
  <r>
    <x v="1892"/>
    <n v="27338033"/>
    <n v="23000000"/>
    <n v="4338033"/>
  </r>
  <r>
    <x v="1893"/>
    <n v="25556065"/>
    <n v="23000000"/>
    <n v="2556065"/>
  </r>
  <r>
    <x v="1797"/>
    <n v="15785632"/>
    <n v="23000000"/>
    <n v="-7214368"/>
  </r>
  <r>
    <x v="1894"/>
    <n v="21973182"/>
    <n v="23000000"/>
    <n v="-1026818"/>
  </r>
  <r>
    <x v="1895"/>
    <n v="4756"/>
    <n v="25000000"/>
    <n v="-24995244"/>
  </r>
  <r>
    <x v="1896"/>
    <n v="18653615"/>
    <n v="23000000"/>
    <n v="-4346385"/>
  </r>
  <r>
    <x v="1897"/>
    <n v="13019253"/>
    <n v="23000000"/>
    <n v="-9980747"/>
  </r>
  <r>
    <x v="1898"/>
    <n v="18934858"/>
    <n v="23000000"/>
    <n v="-4065142"/>
  </r>
  <r>
    <x v="1899"/>
    <n v="20763013"/>
    <n v="23000000"/>
    <n v="-2236987"/>
  </r>
  <r>
    <x v="1900"/>
    <n v="12782508"/>
    <n v="23000000"/>
    <n v="-10217492"/>
  </r>
  <r>
    <x v="1901"/>
    <n v="11508423"/>
    <n v="23000000"/>
    <n v="-11491577"/>
  </r>
  <r>
    <x v="1902"/>
    <n v="10660147"/>
    <n v="23000000"/>
    <n v="-12339853"/>
  </r>
  <r>
    <x v="1903"/>
    <n v="7434726"/>
    <n v="23000000"/>
    <n v="-15565274"/>
  </r>
  <r>
    <x v="1904"/>
    <n v="6109075"/>
    <n v="19430000"/>
    <n v="-13320925"/>
  </r>
  <r>
    <x v="1905"/>
    <n v="2708188"/>
    <n v="23000000"/>
    <n v="-20291812"/>
  </r>
  <r>
    <x v="1906"/>
    <n v="16123851"/>
    <n v="23000000"/>
    <n v="-6876149"/>
  </r>
  <r>
    <x v="1907"/>
    <n v="71975611"/>
    <n v="25000000"/>
    <n v="46975611"/>
  </r>
  <r>
    <x v="1908"/>
    <n v="38119483"/>
    <n v="22700000"/>
    <n v="15419483"/>
  </r>
  <r>
    <x v="1909"/>
    <n v="4190530"/>
    <n v="22500000"/>
    <n v="-18309470"/>
  </r>
  <r>
    <x v="1910"/>
    <n v="217631306"/>
    <n v="22000000"/>
    <n v="195631306"/>
  </r>
  <r>
    <x v="1911"/>
    <n v="176483808"/>
    <n v="23000000"/>
    <n v="153483808"/>
  </r>
  <r>
    <x v="1912"/>
    <n v="144833357"/>
    <n v="22000000"/>
    <n v="122833357"/>
  </r>
  <r>
    <x v="1913"/>
    <n v="75597042"/>
    <n v="20000000"/>
    <n v="55597042"/>
  </r>
  <r>
    <x v="1914"/>
    <n v="90636983"/>
    <n v="22000000"/>
    <n v="68636983"/>
  </r>
  <r>
    <x v="1915"/>
    <n v="70960517"/>
    <n v="35000000"/>
    <n v="35960517"/>
  </r>
  <r>
    <x v="1916"/>
    <n v="55762229"/>
    <n v="22000000"/>
    <n v="33762229"/>
  </r>
  <r>
    <x v="1917"/>
    <n v="54235441"/>
    <n v="22000000"/>
    <n v="32235441"/>
  </r>
  <r>
    <x v="1918"/>
    <n v="50728000"/>
    <n v="22000000"/>
    <n v="28728000"/>
  </r>
  <r>
    <x v="1919"/>
    <n v="40270895"/>
    <n v="22000000"/>
    <n v="18270895"/>
  </r>
  <r>
    <x v="1920"/>
    <n v="59696176"/>
    <n v="22000000"/>
    <n v="37696176"/>
  </r>
  <r>
    <x v="1921"/>
    <n v="51483949"/>
    <n v="22000000"/>
    <n v="29483949"/>
  </r>
  <r>
    <x v="1922"/>
    <n v="36020063"/>
    <n v="22000000"/>
    <n v="14020063"/>
  </r>
  <r>
    <x v="1923"/>
    <n v="33313582"/>
    <n v="21000000"/>
    <n v="12313582"/>
  </r>
  <r>
    <x v="1924"/>
    <n v="25842000"/>
    <n v="22000000"/>
    <n v="3842000"/>
  </r>
  <r>
    <x v="1925"/>
    <n v="22264487"/>
    <n v="22000000"/>
    <n v="264487"/>
  </r>
  <r>
    <x v="1926"/>
    <n v="30659817"/>
    <n v="26000000"/>
    <n v="4659817"/>
  </r>
  <r>
    <x v="1075"/>
    <n v="5773519"/>
    <n v="40000000"/>
    <n v="-34226481"/>
  </r>
  <r>
    <x v="1927"/>
    <n v="19351569"/>
    <n v="22000000"/>
    <n v="-2648431"/>
  </r>
  <r>
    <x v="1928"/>
    <n v="49002815"/>
    <n v="22000000"/>
    <n v="27002815"/>
  </r>
  <r>
    <x v="1929"/>
    <n v="19283782"/>
    <n v="22000000"/>
    <n v="-2716218"/>
  </r>
  <r>
    <x v="1930"/>
    <n v="30059386"/>
    <n v="22000000"/>
    <n v="8059386"/>
  </r>
  <r>
    <x v="267"/>
    <n v="35799026"/>
    <n v="126000000"/>
    <n v="-90200974"/>
  </r>
  <r>
    <x v="1931"/>
    <n v="17951431"/>
    <n v="30000000"/>
    <n v="-12048569"/>
  </r>
  <r>
    <x v="1932"/>
    <n v="29997095"/>
    <n v="22000000"/>
    <n v="7997095"/>
  </r>
  <r>
    <x v="1933"/>
    <n v="14252830"/>
    <n v="22000000"/>
    <n v="-7747170"/>
  </r>
  <r>
    <x v="1934"/>
    <n v="19783777"/>
    <n v="22000000"/>
    <n v="-2216223"/>
  </r>
  <r>
    <x v="1935"/>
    <n v="13555988"/>
    <n v="22000000"/>
    <n v="-8444012"/>
  </r>
  <r>
    <x v="1936"/>
    <n v="12784713"/>
    <n v="22000000"/>
    <n v="-9215287"/>
  </r>
  <r>
    <x v="1937"/>
    <n v="10696210"/>
    <n v="23500000"/>
    <n v="-12803790"/>
  </r>
  <r>
    <x v="1938"/>
    <n v="5974653"/>
    <n v="22000000"/>
    <n v="-16025347"/>
  </r>
  <r>
    <x v="1939"/>
    <n v="5000000"/>
    <n v="25000000"/>
    <n v="-20000000"/>
  </r>
  <r>
    <x v="1940"/>
    <n v="9694105"/>
    <n v="22000000"/>
    <n v="-12305895"/>
  </r>
  <r>
    <x v="1941"/>
    <n v="16027866"/>
    <n v="25000000"/>
    <n v="-8972134"/>
  </r>
  <r>
    <x v="1942"/>
    <n v="4398392"/>
    <n v="21000000"/>
    <n v="-16601608"/>
  </r>
  <r>
    <x v="1943"/>
    <n v="1050445"/>
    <n v="22000000"/>
    <n v="-20949555"/>
  </r>
  <r>
    <x v="1944"/>
    <n v="13746550"/>
    <n v="2000000"/>
    <n v="11746550"/>
  </r>
  <r>
    <x v="1945"/>
    <n v="20668843"/>
    <n v="22000000"/>
    <n v="-1331157"/>
  </r>
  <r>
    <x v="1946"/>
    <n v="2963012"/>
    <n v="22000000"/>
    <n v="-19036988"/>
  </r>
  <r>
    <x v="1947"/>
    <n v="1796024"/>
    <n v="22000000"/>
    <n v="-20203976"/>
  </r>
  <r>
    <x v="1948"/>
    <n v="634277"/>
    <n v="16000000"/>
    <n v="-15365723"/>
  </r>
  <r>
    <x v="1949"/>
    <n v="11326836"/>
    <n v="22000000"/>
    <n v="-10673164"/>
  </r>
  <r>
    <x v="1950"/>
    <n v="49024969"/>
    <n v="25000000"/>
    <n v="24024969"/>
  </r>
  <r>
    <x v="1951"/>
    <n v="22294341"/>
    <n v="21500000"/>
    <n v="794341"/>
  </r>
  <r>
    <x v="1952"/>
    <n v="24362501"/>
    <n v="21500000"/>
    <n v="2862501"/>
  </r>
  <r>
    <x v="1953"/>
    <n v="16684352"/>
    <n v="17000000"/>
    <n v="-315648"/>
  </r>
  <r>
    <x v="1954"/>
    <n v="46700000"/>
    <n v="21000000"/>
    <n v="25700000"/>
  </r>
  <r>
    <x v="1955"/>
    <n v="52008288"/>
    <n v="21000000"/>
    <n v="31008288"/>
  </r>
  <r>
    <x v="1956"/>
    <n v="8579684"/>
    <n v="9000000"/>
    <n v="-420316"/>
  </r>
  <r>
    <x v="1957"/>
    <n v="42660000"/>
    <n v="17000000"/>
    <n v="25660000"/>
  </r>
  <r>
    <x v="1958"/>
    <n v="40219708"/>
    <n v="21000000"/>
    <n v="19219708"/>
  </r>
  <r>
    <x v="1959"/>
    <n v="132088910"/>
    <n v="21000000"/>
    <n v="111088910"/>
  </r>
  <r>
    <x v="1960"/>
    <n v="36581633"/>
    <n v="21000000"/>
    <n v="15581633"/>
  </r>
  <r>
    <x v="1961"/>
    <n v="25296447"/>
    <n v="21000000"/>
    <n v="4296447"/>
  </r>
  <r>
    <x v="1962"/>
    <n v="24848292"/>
    <n v="20000000"/>
    <n v="4848292"/>
  </r>
  <r>
    <x v="1963"/>
    <n v="17757087"/>
    <n v="21000000"/>
    <n v="-3242913"/>
  </r>
  <r>
    <x v="1964"/>
    <n v="9430988"/>
    <n v="17000000"/>
    <n v="-7569012"/>
  </r>
  <r>
    <x v="1965"/>
    <n v="16284360"/>
    <n v="21000000"/>
    <n v="-4715640"/>
  </r>
  <r>
    <x v="1966"/>
    <n v="6830957"/>
    <n v="21000000"/>
    <n v="-14169043"/>
  </r>
  <r>
    <x v="1967"/>
    <n v="24104113"/>
    <n v="20000000"/>
    <n v="4104113"/>
  </r>
  <r>
    <x v="1968"/>
    <n v="15593"/>
    <n v="21000000"/>
    <n v="-20984407"/>
  </r>
  <r>
    <x v="1969"/>
    <n v="958319"/>
    <n v="21000000"/>
    <n v="-20041681"/>
  </r>
  <r>
    <x v="1970"/>
    <n v="69700000"/>
    <n v="35000000"/>
    <n v="34700000"/>
  </r>
  <r>
    <x v="1971"/>
    <n v="2840417"/>
    <n v="31000000"/>
    <n v="-28159583"/>
  </r>
  <r>
    <x v="1972"/>
    <n v="242374454"/>
    <n v="18000000"/>
    <n v="224374454"/>
  </r>
  <r>
    <x v="1973"/>
    <n v="173585516"/>
    <n v="18000000"/>
    <n v="155585516"/>
  </r>
  <r>
    <x v="1974"/>
    <n v="128300000"/>
    <n v="19400870"/>
    <n v="108899130"/>
  </r>
  <r>
    <x v="1975"/>
    <n v="20259297"/>
    <n v="20000000"/>
    <n v="259297"/>
  </r>
  <r>
    <x v="1976"/>
    <n v="153665036"/>
    <n v="28000000"/>
    <n v="125665036"/>
  </r>
  <r>
    <x v="1977"/>
    <n v="132541238"/>
    <n v="33000000"/>
    <n v="99541238"/>
  </r>
  <r>
    <x v="1978"/>
    <n v="130727000"/>
    <n v="19000000"/>
    <n v="111727000"/>
  </r>
  <r>
    <x v="1979"/>
    <n v="121697350"/>
    <n v="20000000"/>
    <n v="101697350"/>
  </r>
  <r>
    <x v="1980"/>
    <n v="117224271"/>
    <n v="20000000"/>
    <n v="97224271"/>
  </r>
  <r>
    <x v="1981"/>
    <n v="102922376"/>
    <n v="20000000"/>
    <n v="82922376"/>
  </r>
  <r>
    <x v="1982"/>
    <n v="94497271"/>
    <n v="20000000"/>
    <n v="74497271"/>
  </r>
  <r>
    <x v="1983"/>
    <n v="137387272"/>
    <n v="20000000"/>
    <n v="117387272"/>
  </r>
  <r>
    <x v="1984"/>
    <n v="82301521"/>
    <n v="32000000"/>
    <n v="50301521"/>
  </r>
  <r>
    <x v="1985"/>
    <n v="84518155"/>
    <n v="20000000"/>
    <n v="64518155"/>
  </r>
  <r>
    <x v="1240"/>
    <n v="80050171"/>
    <n v="20000000"/>
    <n v="60050171"/>
  </r>
  <r>
    <x v="1986"/>
    <n v="81257845"/>
    <n v="35000000"/>
    <n v="46257845"/>
  </r>
  <r>
    <x v="1987"/>
    <n v="70360285"/>
    <n v="18000000"/>
    <n v="52360285"/>
  </r>
  <r>
    <x v="1988"/>
    <n v="69148997"/>
    <n v="37000000"/>
    <n v="32148997"/>
  </r>
  <r>
    <x v="1989"/>
    <n v="82624961"/>
    <n v="20000000"/>
    <n v="62624961"/>
  </r>
  <r>
    <x v="1990"/>
    <n v="67325559"/>
    <n v="20000000"/>
    <n v="47325559"/>
  </r>
  <r>
    <x v="1991"/>
    <n v="62933793"/>
    <n v="20000000"/>
    <n v="42933793"/>
  </r>
  <r>
    <x v="1992"/>
    <n v="56667870"/>
    <n v="20000000"/>
    <n v="36667870"/>
  </r>
  <r>
    <x v="1993"/>
    <n v="56398162"/>
    <n v="20000000"/>
    <n v="36398162"/>
  </r>
  <r>
    <x v="1994"/>
    <n v="60072596"/>
    <n v="20000000"/>
    <n v="40072596"/>
  </r>
  <r>
    <x v="1995"/>
    <n v="56362352"/>
    <n v="20000000"/>
    <n v="36362352"/>
  </r>
  <r>
    <x v="1996"/>
    <n v="56154094"/>
    <n v="20000000"/>
    <n v="36154094"/>
  </r>
  <r>
    <x v="1997"/>
    <n v="65623128"/>
    <n v="20000000"/>
    <n v="45623128"/>
  </r>
  <r>
    <x v="1998"/>
    <n v="55461307"/>
    <n v="20000000"/>
    <n v="35461307"/>
  </r>
  <r>
    <x v="1999"/>
    <n v="48546578"/>
    <n v="20000000"/>
    <n v="28546578"/>
  </r>
  <r>
    <x v="2000"/>
    <n v="48423368"/>
    <n v="20000000"/>
    <n v="28423368"/>
  </r>
  <r>
    <x v="2001"/>
    <n v="52066000"/>
    <n v="20000000"/>
    <n v="32066000"/>
  </r>
  <r>
    <x v="2002"/>
    <n v="47887943"/>
    <n v="20000000"/>
    <n v="27887943"/>
  </r>
  <r>
    <x v="2003"/>
    <n v="46363118"/>
    <n v="20000000"/>
    <n v="26363118"/>
  </r>
  <r>
    <x v="2004"/>
    <n v="47852604"/>
    <n v="20000000"/>
    <n v="27852604"/>
  </r>
  <r>
    <x v="2005"/>
    <n v="45542421"/>
    <n v="30000000"/>
    <n v="15542421"/>
  </r>
  <r>
    <x v="2006"/>
    <n v="42652003"/>
    <n v="20000000"/>
    <n v="22652003"/>
  </r>
  <r>
    <x v="2007"/>
    <n v="39737645"/>
    <n v="20000000"/>
    <n v="19737645"/>
  </r>
  <r>
    <x v="374"/>
    <n v="37567440"/>
    <n v="20000000"/>
    <n v="17567440"/>
  </r>
  <r>
    <x v="2008"/>
    <n v="44988180"/>
    <n v="20000000"/>
    <n v="24988180"/>
  </r>
  <r>
    <x v="2009"/>
    <n v="39263506"/>
    <n v="22000000"/>
    <n v="17263506"/>
  </r>
  <r>
    <x v="2010"/>
    <n v="39143839"/>
    <n v="20000000"/>
    <n v="19143839"/>
  </r>
  <r>
    <x v="2011"/>
    <n v="37672350"/>
    <n v="20000000"/>
    <n v="17672350"/>
  </r>
  <r>
    <x v="2012"/>
    <n v="38037513"/>
    <n v="20000000"/>
    <n v="18037513"/>
  </r>
  <r>
    <x v="2013"/>
    <n v="37442180"/>
    <n v="20000000"/>
    <n v="17442180"/>
  </r>
  <r>
    <x v="2014"/>
    <n v="35596227"/>
    <n v="20000000"/>
    <n v="15596227"/>
  </r>
  <r>
    <x v="2015"/>
    <n v="35422828"/>
    <n v="20000000"/>
    <n v="15422828"/>
  </r>
  <r>
    <x v="2016"/>
    <n v="36658108"/>
    <n v="20000000"/>
    <n v="16658108"/>
  </r>
  <r>
    <x v="2017"/>
    <n v="34300771"/>
    <n v="25000000"/>
    <n v="9300771"/>
  </r>
  <r>
    <x v="2018"/>
    <n v="34290142"/>
    <n v="19800000"/>
    <n v="14490142"/>
  </r>
  <r>
    <x v="2019"/>
    <n v="33422556"/>
    <n v="20000000"/>
    <n v="13422556"/>
  </r>
  <r>
    <x v="2020"/>
    <n v="32774834"/>
    <n v="30000000"/>
    <n v="2774834"/>
  </r>
  <r>
    <x v="2021"/>
    <n v="34334256"/>
    <n v="11000000"/>
    <n v="23334256"/>
  </r>
  <r>
    <x v="2022"/>
    <n v="32051917"/>
    <n v="20000000"/>
    <n v="12051917"/>
  </r>
  <r>
    <x v="2023"/>
    <n v="32014289"/>
    <n v="20000000"/>
    <n v="12014289"/>
  </r>
  <r>
    <x v="2024"/>
    <n v="31838002"/>
    <n v="20000000"/>
    <n v="11838002"/>
  </r>
  <r>
    <x v="2025"/>
    <n v="36874745"/>
    <n v="20000000"/>
    <n v="16874745"/>
  </r>
  <r>
    <x v="2026"/>
    <n v="30079316"/>
    <n v="35000000"/>
    <n v="-4920684"/>
  </r>
  <r>
    <x v="2027"/>
    <n v="35033759"/>
    <n v="19000000"/>
    <n v="16033759"/>
  </r>
  <r>
    <x v="2028"/>
    <n v="29753944"/>
    <n v="20000000"/>
    <n v="9753944"/>
  </r>
  <r>
    <x v="2029"/>
    <n v="31146570"/>
    <n v="20000000"/>
    <n v="11146570"/>
  </r>
  <r>
    <x v="2030"/>
    <n v="27277055"/>
    <n v="20000000"/>
    <n v="7277055"/>
  </r>
  <r>
    <x v="2031"/>
    <n v="26876529"/>
    <n v="27000000"/>
    <n v="-123471"/>
  </r>
  <r>
    <x v="2032"/>
    <n v="53146000"/>
    <n v="20000000"/>
    <n v="33146000"/>
  </r>
  <r>
    <x v="2033"/>
    <n v="30028592"/>
    <n v="20000000"/>
    <n v="10028592"/>
  </r>
  <r>
    <x v="2034"/>
    <n v="34126138"/>
    <n v="20000000"/>
    <n v="14126138"/>
  </r>
  <r>
    <x v="2035"/>
    <n v="25677801"/>
    <n v="20000000"/>
    <n v="5677801"/>
  </r>
  <r>
    <x v="2036"/>
    <n v="26415649"/>
    <n v="20000000"/>
    <n v="6415649"/>
  </r>
  <r>
    <x v="2037"/>
    <n v="26003149"/>
    <n v="20000000"/>
    <n v="6003149"/>
  </r>
  <r>
    <x v="2038"/>
    <n v="25584685"/>
    <n v="20000000"/>
    <n v="5584685"/>
  </r>
  <r>
    <x v="2039"/>
    <n v="29975979"/>
    <n v="20000000"/>
    <n v="9975979"/>
  </r>
  <r>
    <x v="2040"/>
    <n v="31584722"/>
    <n v="20000000"/>
    <n v="11584722"/>
  </r>
  <r>
    <x v="2041"/>
    <n v="23179303"/>
    <n v="20000000"/>
    <n v="3179303"/>
  </r>
  <r>
    <x v="2042"/>
    <n v="23078294"/>
    <n v="9000000"/>
    <n v="14078294"/>
  </r>
  <r>
    <x v="2043"/>
    <n v="21413105"/>
    <n v="20000000"/>
    <n v="1413105"/>
  </r>
  <r>
    <x v="2044"/>
    <n v="25077977"/>
    <n v="20000000"/>
    <n v="5077977"/>
  </r>
  <r>
    <x v="2045"/>
    <n v="23292105"/>
    <n v="20000000"/>
    <n v="3292105"/>
  </r>
  <r>
    <x v="2046"/>
    <n v="20916309"/>
    <n v="40000000"/>
    <n v="-19083691"/>
  </r>
  <r>
    <x v="2047"/>
    <n v="21200000"/>
    <n v="20000000"/>
    <n v="1200000"/>
  </r>
  <r>
    <x v="2048"/>
    <n v="28876924"/>
    <n v="20000000"/>
    <n v="8876924"/>
  </r>
  <r>
    <x v="2049"/>
    <n v="20241395"/>
    <n v="20000000"/>
    <n v="241395"/>
  </r>
  <r>
    <x v="2050"/>
    <n v="32000000"/>
    <n v="806947"/>
    <n v="31193053"/>
  </r>
  <r>
    <x v="2051"/>
    <n v="19151864"/>
    <n v="40000000"/>
    <n v="-20848136"/>
  </r>
  <r>
    <x v="2052"/>
    <n v="23393765"/>
    <n v="20000000"/>
    <n v="3393765"/>
  </r>
  <r>
    <x v="2053"/>
    <n v="18882880"/>
    <n v="20000000"/>
    <n v="-1117120"/>
  </r>
  <r>
    <x v="2054"/>
    <n v="8500000"/>
    <n v="20000000"/>
    <n v="-11500000"/>
  </r>
  <r>
    <x v="2055"/>
    <n v="18252684"/>
    <n v="30000000"/>
    <n v="-11747316"/>
  </r>
  <r>
    <x v="2056"/>
    <n v="19661987"/>
    <n v="20000000"/>
    <n v="-338013"/>
  </r>
  <r>
    <x v="2057"/>
    <n v="18352454"/>
    <n v="15000000"/>
    <n v="3352454"/>
  </r>
  <r>
    <x v="2058"/>
    <n v="17803796"/>
    <n v="20000000"/>
    <n v="-2196204"/>
  </r>
  <r>
    <x v="2059"/>
    <n v="17529157"/>
    <n v="20000000"/>
    <n v="-2470843"/>
  </r>
  <r>
    <x v="2060"/>
    <n v="25753840"/>
    <n v="19000000"/>
    <n v="6753840"/>
  </r>
  <r>
    <x v="2061"/>
    <n v="18081626"/>
    <n v="20000000"/>
    <n v="-1918374"/>
  </r>
  <r>
    <x v="2062"/>
    <n v="17518220"/>
    <n v="20000000"/>
    <n v="-2481780"/>
  </r>
  <r>
    <x v="2063"/>
    <n v="17104669"/>
    <n v="20000000"/>
    <n v="-2895331"/>
  </r>
  <r>
    <x v="2064"/>
    <n v="16988996"/>
    <n v="35000000"/>
    <n v="-18011004"/>
  </r>
  <r>
    <x v="2065"/>
    <n v="15797907"/>
    <n v="20000000"/>
    <n v="-4202093"/>
  </r>
  <r>
    <x v="2066"/>
    <n v="16248701"/>
    <n v="20000000"/>
    <n v="-3751299"/>
  </r>
  <r>
    <x v="2067"/>
    <n v="15712072"/>
    <n v="20000000"/>
    <n v="-4287928"/>
  </r>
  <r>
    <x v="1292"/>
    <n v="191449475"/>
    <n v="37000000"/>
    <n v="154449475"/>
  </r>
  <r>
    <x v="2068"/>
    <n v="15408822"/>
    <n v="20000000"/>
    <n v="-4591178"/>
  </r>
  <r>
    <x v="2069"/>
    <n v="15464026"/>
    <n v="20000000"/>
    <n v="-4535974"/>
  </r>
  <r>
    <x v="2070"/>
    <n v="8000000"/>
    <n v="20000000"/>
    <n v="-12000000"/>
  </r>
  <r>
    <x v="2071"/>
    <n v="14174654"/>
    <n v="25000000"/>
    <n v="-10825346"/>
  </r>
  <r>
    <x v="2072"/>
    <n v="15988876"/>
    <n v="27000000"/>
    <n v="-11011124"/>
  </r>
  <r>
    <x v="2073"/>
    <n v="13801755"/>
    <n v="20000000"/>
    <n v="-6198245"/>
  </r>
  <r>
    <x v="2074"/>
    <n v="13987482"/>
    <n v="20000000"/>
    <n v="-6012518"/>
  </r>
  <r>
    <x v="2075"/>
    <n v="14291570"/>
    <n v="20000000"/>
    <n v="-5708430"/>
  </r>
  <r>
    <x v="2076"/>
    <n v="12181484"/>
    <n v="40000000"/>
    <n v="-27818516"/>
  </r>
  <r>
    <x v="2077"/>
    <n v="13630226"/>
    <n v="20000000"/>
    <n v="-6369774"/>
  </r>
  <r>
    <x v="2078"/>
    <n v="13383737"/>
    <n v="20000000"/>
    <n v="-6616263"/>
  </r>
  <r>
    <x v="2079"/>
    <n v="13391174"/>
    <n v="20000000"/>
    <n v="-6608826"/>
  </r>
  <r>
    <x v="2080"/>
    <n v="12987647"/>
    <n v="30000000"/>
    <n v="-17012353"/>
  </r>
  <r>
    <x v="2081"/>
    <n v="12469811"/>
    <n v="22000000"/>
    <n v="-9530189"/>
  </r>
  <r>
    <x v="2082"/>
    <n v="12398628"/>
    <n v="20000000"/>
    <n v="-7601372"/>
  </r>
  <r>
    <x v="2083"/>
    <n v="13214030"/>
    <n v="20000000"/>
    <n v="-6785970"/>
  </r>
  <r>
    <x v="2084"/>
    <n v="12232937"/>
    <n v="22000000"/>
    <n v="-9767063"/>
  </r>
  <r>
    <x v="2085"/>
    <n v="12134420"/>
    <n v="20000000"/>
    <n v="-7865580"/>
  </r>
  <r>
    <x v="2086"/>
    <n v="11784000"/>
    <n v="20000000"/>
    <n v="-8216000"/>
  </r>
  <r>
    <x v="2087"/>
    <n v="11169531"/>
    <n v="20000000"/>
    <n v="-8830469"/>
  </r>
  <r>
    <x v="2088"/>
    <n v="11034436"/>
    <n v="20000000"/>
    <n v="-8965564"/>
  </r>
  <r>
    <x v="2089"/>
    <n v="12626905"/>
    <n v="20000000"/>
    <n v="-7373095"/>
  </r>
  <r>
    <x v="2090"/>
    <n v="10569071"/>
    <n v="20000000"/>
    <n v="-9430929"/>
  </r>
  <r>
    <x v="2091"/>
    <n v="10544143"/>
    <n v="20000000"/>
    <n v="-9455857"/>
  </r>
  <r>
    <x v="2092"/>
    <n v="13650738"/>
    <n v="20000000"/>
    <n v="-6349262"/>
  </r>
  <r>
    <x v="2093"/>
    <n v="10555348"/>
    <n v="20000000"/>
    <n v="-9444652"/>
  </r>
  <r>
    <x v="2094"/>
    <n v="9714482"/>
    <n v="20000000"/>
    <n v="-10285518"/>
  </r>
  <r>
    <x v="2095"/>
    <n v="9525276"/>
    <n v="20000000"/>
    <n v="-10474724"/>
  </r>
  <r>
    <x v="2096"/>
    <n v="8855646"/>
    <n v="21000000"/>
    <n v="-12144354"/>
  </r>
  <r>
    <x v="2097"/>
    <n v="9109322"/>
    <n v="20000000"/>
    <n v="-10890678"/>
  </r>
  <r>
    <x v="2098"/>
    <n v="8326035"/>
    <n v="33000000"/>
    <n v="-24673965"/>
  </r>
  <r>
    <x v="2099"/>
    <n v="8104069"/>
    <n v="20000000"/>
    <n v="-11895931"/>
  </r>
  <r>
    <x v="2100"/>
    <n v="8054280"/>
    <n v="20000000"/>
    <n v="-11945720"/>
  </r>
  <r>
    <x v="2101"/>
    <n v="8093318"/>
    <n v="20000000"/>
    <n v="-11906682"/>
  </r>
  <r>
    <x v="2102"/>
    <n v="7382993"/>
    <n v="20000000"/>
    <n v="-12617007"/>
  </r>
  <r>
    <x v="2103"/>
    <n v="8888355"/>
    <n v="20000000"/>
    <n v="-11111645"/>
  </r>
  <r>
    <x v="2104"/>
    <n v="7001720"/>
    <n v="12000000"/>
    <n v="-4998280"/>
  </r>
  <r>
    <x v="2105"/>
    <n v="7268659"/>
    <n v="20000000"/>
    <n v="-12731341"/>
  </r>
  <r>
    <x v="2106"/>
    <n v="6852144"/>
    <n v="22000000"/>
    <n v="-15147856"/>
  </r>
  <r>
    <x v="2107"/>
    <n v="6563357"/>
    <n v="20000000"/>
    <n v="-13436643"/>
  </r>
  <r>
    <x v="2108"/>
    <n v="6201757"/>
    <n v="10000000"/>
    <n v="-3798243"/>
  </r>
  <r>
    <x v="2109"/>
    <n v="6420319"/>
    <n v="20000000"/>
    <n v="-13579681"/>
  </r>
  <r>
    <x v="2110"/>
    <n v="5702083"/>
    <n v="15000000"/>
    <n v="-9297917"/>
  </r>
  <r>
    <x v="2111"/>
    <n v="5480996"/>
    <n v="8700000"/>
    <n v="-3219004"/>
  </r>
  <r>
    <x v="2112"/>
    <n v="6002756"/>
    <n v="20000000"/>
    <n v="-13997244"/>
  </r>
  <r>
    <x v="2113"/>
    <n v="5132655"/>
    <n v="20000000"/>
    <n v="-14867345"/>
  </r>
  <r>
    <x v="2114"/>
    <n v="5205343"/>
    <n v="20000000"/>
    <n v="-14794657"/>
  </r>
  <r>
    <x v="2115"/>
    <n v="5005883"/>
    <n v="20000000"/>
    <n v="-14994117"/>
  </r>
  <r>
    <x v="2116"/>
    <n v="5749134"/>
    <n v="20000000"/>
    <n v="-14250866"/>
  </r>
  <r>
    <x v="2117"/>
    <n v="4234040"/>
    <n v="20000000"/>
    <n v="-15765960"/>
  </r>
  <r>
    <x v="2118"/>
    <n v="4001121"/>
    <n v="20000000"/>
    <n v="-15998879"/>
  </r>
  <r>
    <x v="2119"/>
    <n v="3749061"/>
    <n v="20000000"/>
    <n v="-16250939"/>
  </r>
  <r>
    <x v="2120"/>
    <n v="3519627"/>
    <n v="20000000"/>
    <n v="-16480373"/>
  </r>
  <r>
    <x v="2121"/>
    <n v="3081925"/>
    <n v="21000000"/>
    <n v="-17918075"/>
  </r>
  <r>
    <x v="2122"/>
    <n v="2298191"/>
    <n v="2400000000"/>
    <n v="-2397701809"/>
  </r>
  <r>
    <x v="2123"/>
    <n v="2353728"/>
    <n v="20000000"/>
    <n v="-17646272"/>
  </r>
  <r>
    <x v="2124"/>
    <n v="2000000"/>
    <n v="20000000"/>
    <n v="-18000000"/>
  </r>
  <r>
    <x v="2125"/>
    <n v="1900725"/>
    <n v="2000000"/>
    <n v="-99275"/>
  </r>
  <r>
    <x v="2126"/>
    <n v="2246000"/>
    <n v="20000000"/>
    <n v="-17754000"/>
  </r>
  <r>
    <x v="2127"/>
    <n v="1646664"/>
    <n v="20000000"/>
    <n v="-18353336"/>
  </r>
  <r>
    <x v="2128"/>
    <n v="1190018"/>
    <n v="20000000"/>
    <n v="-18809982"/>
  </r>
  <r>
    <x v="2129"/>
    <n v="1027749"/>
    <n v="40000000"/>
    <n v="-38972251"/>
  </r>
  <r>
    <x v="2130"/>
    <n v="882710"/>
    <n v="24000000"/>
    <n v="-23117290"/>
  </r>
  <r>
    <x v="2131"/>
    <n v="1064277"/>
    <n v="20000000"/>
    <n v="-18935723"/>
  </r>
  <r>
    <x v="2132"/>
    <n v="531009"/>
    <n v="10000000"/>
    <n v="-9468991"/>
  </r>
  <r>
    <x v="2133"/>
    <n v="410388"/>
    <n v="2127519898"/>
    <n v="-2127109510"/>
  </r>
  <r>
    <x v="2134"/>
    <n v="375474"/>
    <n v="20000000"/>
    <n v="-19624526"/>
  </r>
  <r>
    <x v="2135"/>
    <n v="305070"/>
    <n v="20000000"/>
    <n v="-19694930"/>
  </r>
  <r>
    <x v="2136"/>
    <n v="146072"/>
    <n v="140000000"/>
    <n v="-139853928"/>
  </r>
  <r>
    <x v="2137"/>
    <n v="1183354"/>
    <n v="20000000"/>
    <n v="-18816646"/>
  </r>
  <r>
    <x v="2138"/>
    <n v="121972"/>
    <n v="22000000"/>
    <n v="-21878028"/>
  </r>
  <r>
    <x v="2139"/>
    <n v="263365"/>
    <n v="20000000"/>
    <n v="-19736635"/>
  </r>
  <r>
    <x v="2140"/>
    <n v="8047690"/>
    <n v="19400000"/>
    <n v="-11352310"/>
  </r>
  <r>
    <x v="2141"/>
    <n v="476270"/>
    <n v="20000000"/>
    <n v="-19523730"/>
  </r>
  <r>
    <x v="2142"/>
    <n v="184208848"/>
    <n v="22000000"/>
    <n v="162208848"/>
  </r>
  <r>
    <x v="2143"/>
    <n v="100292856"/>
    <n v="20000000"/>
    <n v="80292856"/>
  </r>
  <r>
    <x v="2144"/>
    <n v="58571513"/>
    <n v="19000000"/>
    <n v="39571513"/>
  </r>
  <r>
    <x v="2145"/>
    <n v="51431160"/>
    <n v="20000000"/>
    <n v="31431160"/>
  </r>
  <r>
    <x v="2146"/>
    <n v="103001286"/>
    <n v="15000000"/>
    <n v="88001286"/>
  </r>
  <r>
    <x v="2147"/>
    <n v="41867960"/>
    <n v="20000000"/>
    <n v="21867960"/>
  </r>
  <r>
    <x v="2148"/>
    <n v="210609762"/>
    <n v="19000000"/>
    <n v="191609762"/>
  </r>
  <r>
    <x v="2149"/>
    <n v="40846082"/>
    <n v="19000000"/>
    <n v="21846082"/>
  </r>
  <r>
    <x v="2150"/>
    <n v="51697449"/>
    <n v="13000000"/>
    <n v="38697449"/>
  </r>
  <r>
    <x v="2151"/>
    <n v="27758465"/>
    <n v="19000000"/>
    <n v="8758465"/>
  </r>
  <r>
    <x v="2152"/>
    <n v="56127162"/>
    <n v="18000000"/>
    <n v="38127162"/>
  </r>
  <r>
    <x v="2153"/>
    <n v="1357042"/>
    <n v="15000000"/>
    <n v="-13642958"/>
  </r>
  <r>
    <x v="2154"/>
    <n v="15911333"/>
    <n v="19000000"/>
    <n v="-3088667"/>
  </r>
  <r>
    <x v="2155"/>
    <n v="39103378"/>
    <n v="20000000"/>
    <n v="19103378"/>
  </r>
  <r>
    <x v="2156"/>
    <n v="10049886"/>
    <n v="19000000"/>
    <n v="-8950114"/>
  </r>
  <r>
    <x v="2157"/>
    <n v="8600000"/>
    <n v="25000000"/>
    <n v="-16400000"/>
  </r>
  <r>
    <x v="2158"/>
    <n v="21483154"/>
    <n v="19000000"/>
    <n v="2483154"/>
  </r>
  <r>
    <x v="2159"/>
    <n v="8396942"/>
    <n v="19000000"/>
    <n v="-10603058"/>
  </r>
  <r>
    <x v="2160"/>
    <n v="12561"/>
    <n v="19000000"/>
    <n v="-18987439"/>
  </r>
  <r>
    <x v="2161"/>
    <n v="6923891"/>
    <n v="23000000"/>
    <n v="-16076109"/>
  </r>
  <r>
    <x v="2162"/>
    <n v="2119994"/>
    <n v="19000000"/>
    <n v="-16880006"/>
  </r>
  <r>
    <x v="2163"/>
    <n v="1292527"/>
    <n v="19000000"/>
    <n v="-17707473"/>
  </r>
  <r>
    <x v="2164"/>
    <n v="64255243"/>
    <n v="19000000"/>
    <n v="45255243"/>
  </r>
  <r>
    <x v="2165"/>
    <n v="22245861"/>
    <n v="19000000"/>
    <n v="3245861"/>
  </r>
  <r>
    <x v="2166"/>
    <n v="20433940"/>
    <n v="15000000"/>
    <n v="5433940"/>
  </r>
  <r>
    <x v="2167"/>
    <n v="10562387"/>
    <n v="18500000"/>
    <n v="-7937613"/>
  </r>
  <r>
    <x v="2168"/>
    <n v="18439082"/>
    <n v="18500000"/>
    <n v="-60918"/>
  </r>
  <r>
    <x v="2169"/>
    <n v="150056505"/>
    <n v="18000000"/>
    <n v="132056505"/>
  </r>
  <r>
    <x v="2170"/>
    <n v="119938730"/>
    <n v="18000000"/>
    <n v="101938730"/>
  </r>
  <r>
    <x v="2171"/>
    <n v="114968774"/>
    <n v="18000000"/>
    <n v="96968774"/>
  </r>
  <r>
    <x v="2172"/>
    <n v="128505958"/>
    <n v="18000000"/>
    <n v="110505958"/>
  </r>
  <r>
    <x v="2173"/>
    <n v="95001351"/>
    <n v="18000000"/>
    <n v="77001351"/>
  </r>
  <r>
    <x v="2174"/>
    <n v="76400000"/>
    <n v="17000000"/>
    <n v="59400000"/>
  </r>
  <r>
    <x v="2175"/>
    <n v="75072454"/>
    <n v="20000000"/>
    <n v="55072454"/>
  </r>
  <r>
    <x v="2176"/>
    <n v="65535067"/>
    <n v="17000000"/>
    <n v="48535067"/>
  </r>
  <r>
    <x v="2177"/>
    <n v="13998282"/>
    <n v="16000000"/>
    <n v="-2001718"/>
  </r>
  <r>
    <x v="2178"/>
    <n v="6061759"/>
    <n v="17000000"/>
    <n v="-10938241"/>
  </r>
  <r>
    <x v="2179"/>
    <n v="64955956"/>
    <n v="18000000"/>
    <n v="46955956"/>
  </r>
  <r>
    <x v="2180"/>
    <n v="60057639"/>
    <n v="18000000"/>
    <n v="42057639"/>
  </r>
  <r>
    <x v="2181"/>
    <n v="53868030"/>
    <n v="17000000"/>
    <n v="36868030"/>
  </r>
  <r>
    <x v="2182"/>
    <n v="59573085"/>
    <n v="18000000"/>
    <n v="41573085"/>
  </r>
  <r>
    <x v="2183"/>
    <n v="52691009"/>
    <n v="21000000"/>
    <n v="31691009"/>
  </r>
  <r>
    <x v="2184"/>
    <n v="59735548"/>
    <n v="15000000"/>
    <n v="44735548"/>
  </r>
  <r>
    <x v="2185"/>
    <n v="51600000"/>
    <n v="18000000"/>
    <n v="33600000"/>
  </r>
  <r>
    <x v="2186"/>
    <n v="43818159"/>
    <n v="20000000"/>
    <n v="23818159"/>
  </r>
  <r>
    <x v="2187"/>
    <n v="86049418"/>
    <n v="17000000"/>
    <n v="69049418"/>
  </r>
  <r>
    <x v="2188"/>
    <n v="43601508"/>
    <n v="18000000"/>
    <n v="25601508"/>
  </r>
  <r>
    <x v="2189"/>
    <n v="41300105"/>
    <n v="19800000"/>
    <n v="21500105"/>
  </r>
  <r>
    <x v="2190"/>
    <n v="41382841"/>
    <n v="18000000"/>
    <n v="23382841"/>
  </r>
  <r>
    <x v="2191"/>
    <n v="42335698"/>
    <n v="18000000"/>
    <n v="24335698"/>
  </r>
  <r>
    <x v="2192"/>
    <n v="33404871"/>
    <n v="18000000"/>
    <n v="15404871"/>
  </r>
  <r>
    <x v="2193"/>
    <n v="31471430"/>
    <n v="15000000"/>
    <n v="16471430"/>
  </r>
  <r>
    <x v="2194"/>
    <n v="30222640"/>
    <n v="25000000"/>
    <n v="5222640"/>
  </r>
  <r>
    <x v="1597"/>
    <n v="26830000"/>
    <n v="18000000"/>
    <n v="8830000"/>
  </r>
  <r>
    <x v="2195"/>
    <n v="26906039"/>
    <n v="18000000"/>
    <n v="8906039"/>
  </r>
  <r>
    <x v="2196"/>
    <n v="21378000"/>
    <n v="1000000"/>
    <n v="20378000"/>
  </r>
  <r>
    <x v="2197"/>
    <n v="43853424"/>
    <n v="18000000"/>
    <n v="25853424"/>
  </r>
  <r>
    <x v="2198"/>
    <n v="23993605"/>
    <n v="18000000"/>
    <n v="5993605"/>
  </r>
  <r>
    <x v="2199"/>
    <n v="26400000"/>
    <n v="18000000"/>
    <n v="8400000"/>
  </r>
  <r>
    <x v="2200"/>
    <n v="45250"/>
    <n v="18000000"/>
    <n v="-17954750"/>
  </r>
  <r>
    <x v="2201"/>
    <n v="22927390"/>
    <n v="18000000"/>
    <n v="4927390"/>
  </r>
  <r>
    <x v="2202"/>
    <n v="4250320"/>
    <n v="18000000"/>
    <n v="-13749680"/>
  </r>
  <r>
    <x v="2203"/>
    <n v="22452209"/>
    <n v="18000000"/>
    <n v="4452209"/>
  </r>
  <r>
    <x v="2204"/>
    <n v="18329466"/>
    <n v="18000000"/>
    <n v="329466"/>
  </r>
  <r>
    <x v="2205"/>
    <n v="17071230"/>
    <n v="18000000"/>
    <n v="-928770"/>
  </r>
  <r>
    <x v="2206"/>
    <n v="17174870"/>
    <n v="18000000"/>
    <n v="-825130"/>
  </r>
  <r>
    <x v="2207"/>
    <n v="26284475"/>
    <n v="17000000"/>
    <n v="9284475"/>
  </r>
  <r>
    <x v="2208"/>
    <n v="16702864"/>
    <n v="18000000"/>
    <n v="-1297136"/>
  </r>
  <r>
    <x v="2209"/>
    <n v="15561627"/>
    <n v="18000000"/>
    <n v="-2438373"/>
  </r>
  <r>
    <x v="2210"/>
    <n v="17750583"/>
    <n v="30000000"/>
    <n v="-12249417"/>
  </r>
  <r>
    <x v="2211"/>
    <n v="14793904"/>
    <n v="18000000"/>
    <n v="-3206096"/>
  </r>
  <r>
    <x v="2212"/>
    <n v="15281286"/>
    <n v="18000000"/>
    <n v="-2718714"/>
  </r>
  <r>
    <x v="2213"/>
    <n v="8000000"/>
    <n v="18000000"/>
    <n v="-10000000"/>
  </r>
  <r>
    <x v="2214"/>
    <n v="13491653"/>
    <n v="18000000"/>
    <n v="-4508347"/>
  </r>
  <r>
    <x v="2215"/>
    <n v="10494494"/>
    <n v="18000000"/>
    <n v="-7505506"/>
  </r>
  <r>
    <x v="2216"/>
    <n v="7837632"/>
    <n v="18000000"/>
    <n v="-10162368"/>
  </r>
  <r>
    <x v="2217"/>
    <n v="15155772"/>
    <n v="18000000"/>
    <n v="-2844228"/>
  </r>
  <r>
    <x v="2218"/>
    <n v="8508843"/>
    <n v="18000000"/>
    <n v="-9491157"/>
  </r>
  <r>
    <x v="2219"/>
    <n v="7739049"/>
    <n v="18000000"/>
    <n v="-10260951"/>
  </r>
  <r>
    <x v="2220"/>
    <n v="6734844"/>
    <n v="17000000"/>
    <n v="-10265156"/>
  </r>
  <r>
    <x v="2221"/>
    <n v="6000000"/>
    <n v="18000000"/>
    <n v="-12000000"/>
  </r>
  <r>
    <x v="2222"/>
    <n v="6615578"/>
    <n v="13000000"/>
    <n v="-6384422"/>
  </r>
  <r>
    <x v="2223"/>
    <n v="5887457"/>
    <n v="18000000"/>
    <n v="-12112543"/>
  </r>
  <r>
    <x v="2224"/>
    <n v="13362308"/>
    <n v="18000000"/>
    <n v="-4637692"/>
  </r>
  <r>
    <x v="2225"/>
    <n v="5701643"/>
    <n v="20000000"/>
    <n v="-14298357"/>
  </r>
  <r>
    <x v="2226"/>
    <n v="5694401"/>
    <n v="18000000"/>
    <n v="-12305599"/>
  </r>
  <r>
    <x v="2227"/>
    <n v="5333658"/>
    <n v="20000000"/>
    <n v="-14666342"/>
  </r>
  <r>
    <x v="2228"/>
    <n v="4414535"/>
    <n v="18000000"/>
    <n v="-13585465"/>
  </r>
  <r>
    <x v="2229"/>
    <n v="3707794"/>
    <n v="18000000"/>
    <n v="-14292206"/>
  </r>
  <r>
    <x v="2230"/>
    <n v="3203044"/>
    <n v="18000000"/>
    <n v="-14796956"/>
  </r>
  <r>
    <x v="2231"/>
    <n v="4435083"/>
    <n v="18000000"/>
    <n v="-13564917"/>
  </r>
  <r>
    <x v="2232"/>
    <n v="2222647"/>
    <n v="12000000"/>
    <n v="-9777353"/>
  </r>
  <r>
    <x v="2233"/>
    <n v="3500000"/>
    <n v="2700000"/>
    <n v="800000"/>
  </r>
  <r>
    <x v="2234"/>
    <n v="676698"/>
    <n v="18000000"/>
    <n v="-17323302"/>
  </r>
  <r>
    <x v="2235"/>
    <n v="229311"/>
    <n v="11350000"/>
    <n v="-11120689"/>
  </r>
  <r>
    <x v="2236"/>
    <n v="63260"/>
    <n v="14000000"/>
    <n v="-13936740"/>
  </r>
  <r>
    <x v="2237"/>
    <n v="121463226"/>
    <n v="20000000"/>
    <n v="101463226"/>
  </r>
  <r>
    <x v="2238"/>
    <n v="58006147"/>
    <n v="23000000"/>
    <n v="35006147"/>
  </r>
  <r>
    <x v="2239"/>
    <n v="51053787"/>
    <n v="17500000"/>
    <n v="33553787"/>
  </r>
  <r>
    <x v="2240"/>
    <n v="23472900"/>
    <n v="17500000"/>
    <n v="5972900"/>
  </r>
  <r>
    <x v="2241"/>
    <n v="39687528"/>
    <n v="24000000"/>
    <n v="15687528"/>
  </r>
  <r>
    <x v="2242"/>
    <n v="7017178"/>
    <n v="17500000"/>
    <n v="-10482822"/>
  </r>
  <r>
    <x v="2243"/>
    <n v="325491"/>
    <n v="17500000"/>
    <n v="-17174509"/>
  </r>
  <r>
    <x v="2244"/>
    <n v="96471845"/>
    <n v="17000000"/>
    <n v="79471845"/>
  </r>
  <r>
    <x v="2245"/>
    <n v="85200000"/>
    <n v="18500000"/>
    <n v="66700000"/>
  </r>
  <r>
    <x v="2246"/>
    <n v="72000000"/>
    <n v="17000000"/>
    <n v="55000000"/>
  </r>
  <r>
    <x v="2247"/>
    <n v="72219395"/>
    <n v="17000000"/>
    <n v="55219395"/>
  </r>
  <r>
    <x v="2248"/>
    <n v="82389560"/>
    <n v="17000000"/>
    <n v="65389560"/>
  </r>
  <r>
    <x v="2249"/>
    <n v="71502303"/>
    <n v="12000000"/>
    <n v="59502303"/>
  </r>
  <r>
    <x v="2250"/>
    <n v="19179969"/>
    <n v="17500000"/>
    <n v="1679969"/>
  </r>
  <r>
    <x v="2251"/>
    <n v="47000000"/>
    <n v="300000"/>
    <n v="46700000"/>
  </r>
  <r>
    <x v="2252"/>
    <n v="37566230"/>
    <n v="17000000"/>
    <n v="20566230"/>
  </r>
  <r>
    <x v="2253"/>
    <n v="70492685"/>
    <n v="17000000"/>
    <n v="53492685"/>
  </r>
  <r>
    <x v="2254"/>
    <n v="35635046"/>
    <n v="17000000"/>
    <n v="18635046"/>
  </r>
  <r>
    <x v="2255"/>
    <n v="45670855"/>
    <n v="20000000"/>
    <n v="25670855"/>
  </r>
  <r>
    <x v="2256"/>
    <n v="37939782"/>
    <n v="17000000"/>
    <n v="20939782"/>
  </r>
  <r>
    <x v="39"/>
    <n v="172051787"/>
    <n v="170000000"/>
    <n v="2051787"/>
  </r>
  <r>
    <x v="2257"/>
    <n v="30324946"/>
    <n v="17000000"/>
    <n v="13324946"/>
  </r>
  <r>
    <x v="2258"/>
    <n v="27854896"/>
    <n v="17000000"/>
    <n v="10854896"/>
  </r>
  <r>
    <x v="2259"/>
    <n v="41777564"/>
    <n v="15000000"/>
    <n v="26777564"/>
  </r>
  <r>
    <x v="2260"/>
    <n v="22734486"/>
    <n v="17000000"/>
    <n v="5734486"/>
  </r>
  <r>
    <x v="2261"/>
    <n v="44469602"/>
    <n v="17000000"/>
    <n v="27469602"/>
  </r>
  <r>
    <x v="2262"/>
    <n v="64998368"/>
    <n v="17000000"/>
    <n v="47998368"/>
  </r>
  <r>
    <x v="2263"/>
    <n v="19693891"/>
    <n v="34000000"/>
    <n v="-14306109"/>
  </r>
  <r>
    <x v="2264"/>
    <n v="16311763"/>
    <n v="17000000"/>
    <n v="-688237"/>
  </r>
  <r>
    <x v="2265"/>
    <n v="12693621"/>
    <n v="17000000"/>
    <n v="-4306379"/>
  </r>
  <r>
    <x v="2266"/>
    <n v="15655665"/>
    <n v="4000000"/>
    <n v="11655665"/>
  </r>
  <r>
    <x v="2267"/>
    <n v="11634458"/>
    <n v="17000000"/>
    <n v="-5365542"/>
  </r>
  <r>
    <x v="2268"/>
    <n v="27154426"/>
    <n v="17000000"/>
    <n v="10154426"/>
  </r>
  <r>
    <x v="2269"/>
    <n v="54239856"/>
    <n v="17000000"/>
    <n v="37239856"/>
  </r>
  <r>
    <x v="2270"/>
    <n v="8662318"/>
    <n v="17000000"/>
    <n v="-8337682"/>
  </r>
  <r>
    <x v="2271"/>
    <n v="7156725"/>
    <n v="19000000"/>
    <n v="-11843275"/>
  </r>
  <r>
    <x v="2272"/>
    <n v="15681020"/>
    <n v="17000000"/>
    <n v="-1318980"/>
  </r>
  <r>
    <x v="2273"/>
    <n v="6855137"/>
    <n v="17000000"/>
    <n v="-10144863"/>
  </r>
  <r>
    <x v="2274"/>
    <n v="2315683"/>
    <n v="17000000"/>
    <n v="-14684317"/>
  </r>
  <r>
    <x v="2275"/>
    <n v="39825798"/>
    <n v="16000000"/>
    <n v="23825798"/>
  </r>
  <r>
    <x v="2276"/>
    <n v="2000000"/>
    <n v="17000000"/>
    <n v="-15000000"/>
  </r>
  <r>
    <x v="2277"/>
    <n v="1569918"/>
    <n v="17000000"/>
    <n v="-15430082"/>
  </r>
  <r>
    <x v="2278"/>
    <n v="106869"/>
    <n v="17000000"/>
    <n v="-16893131"/>
  </r>
  <r>
    <x v="2279"/>
    <n v="273420"/>
    <n v="17000000"/>
    <n v="-16726580"/>
  </r>
  <r>
    <x v="2280"/>
    <n v="4930798"/>
    <n v="17000000"/>
    <n v="-12069202"/>
  </r>
  <r>
    <x v="2281"/>
    <n v="59847242"/>
    <n v="16500000"/>
    <n v="43347242"/>
  </r>
  <r>
    <x v="2282"/>
    <n v="220914"/>
    <n v="16800000"/>
    <n v="-16579086"/>
  </r>
  <r>
    <x v="2283"/>
    <n v="43848100"/>
    <n v="15000000"/>
    <n v="28848100"/>
  </r>
  <r>
    <x v="2284"/>
    <n v="42700000"/>
    <n v="16500000"/>
    <n v="26200000"/>
  </r>
  <r>
    <x v="2285"/>
    <n v="18663911"/>
    <n v="16500000"/>
    <n v="2163911"/>
  </r>
  <r>
    <x v="2286"/>
    <n v="11702090"/>
    <n v="16500000"/>
    <n v="-4797910"/>
  </r>
  <r>
    <x v="2287"/>
    <n v="13005485"/>
    <n v="15000000"/>
    <n v="-1994515"/>
  </r>
  <r>
    <x v="2288"/>
    <n v="95860116"/>
    <n v="16400000"/>
    <n v="79460116"/>
  </r>
  <r>
    <x v="2289"/>
    <n v="127175354"/>
    <n v="16000000"/>
    <n v="111175354"/>
  </r>
  <r>
    <x v="2290"/>
    <n v="92823600"/>
    <n v="16000000"/>
    <n v="76823600"/>
  </r>
  <r>
    <x v="2291"/>
    <n v="54000000"/>
    <n v="16000000"/>
    <n v="38000000"/>
  </r>
  <r>
    <x v="2292"/>
    <n v="68525609"/>
    <n v="15600000"/>
    <n v="52925609"/>
  </r>
  <r>
    <x v="2293"/>
    <n v="52885587"/>
    <n v="16000000"/>
    <n v="36885587"/>
  </r>
  <r>
    <x v="2294"/>
    <n v="44667095"/>
    <n v="15000000"/>
    <n v="29667095"/>
  </r>
  <r>
    <x v="2295"/>
    <n v="42638165"/>
    <n v="16000000"/>
    <n v="26638165"/>
  </r>
  <r>
    <x v="2296"/>
    <n v="45507053"/>
    <n v="16000000"/>
    <n v="29507053"/>
  </r>
  <r>
    <x v="2297"/>
    <n v="39511038"/>
    <n v="16000000"/>
    <n v="23511038"/>
  </r>
  <r>
    <x v="2298"/>
    <n v="6462576"/>
    <n v="18500000"/>
    <n v="-12037424"/>
  </r>
  <r>
    <x v="2299"/>
    <n v="40363530"/>
    <n v="16000000"/>
    <n v="24363530"/>
  </r>
  <r>
    <x v="2300"/>
    <n v="37623143"/>
    <n v="13500000"/>
    <n v="24123143"/>
  </r>
  <r>
    <x v="2301"/>
    <n v="33357476"/>
    <n v="35000000"/>
    <n v="-1642524"/>
  </r>
  <r>
    <x v="2302"/>
    <n v="28734552"/>
    <n v="16000000"/>
    <n v="12734552"/>
  </r>
  <r>
    <x v="2303"/>
    <n v="37300107"/>
    <n v="16000000"/>
    <n v="21300107"/>
  </r>
  <r>
    <x v="2304"/>
    <n v="27087695"/>
    <n v="17700000"/>
    <n v="9387695"/>
  </r>
  <r>
    <x v="2305"/>
    <n v="30102717"/>
    <n v="15000000"/>
    <n v="15102717"/>
  </r>
  <r>
    <x v="2306"/>
    <n v="23618786"/>
    <n v="8000000"/>
    <n v="15618786"/>
  </r>
  <r>
    <x v="2307"/>
    <n v="26896744"/>
    <n v="16500000"/>
    <n v="10396744"/>
  </r>
  <r>
    <x v="2308"/>
    <n v="23213577"/>
    <n v="15500000"/>
    <n v="7713577"/>
  </r>
  <r>
    <x v="2309"/>
    <n v="20627372"/>
    <n v="16000000"/>
    <n v="4627372"/>
  </r>
  <r>
    <x v="2310"/>
    <n v="16346122"/>
    <n v="16000000"/>
    <n v="346122"/>
  </r>
  <r>
    <x v="2311"/>
    <n v="16204793"/>
    <n v="16000000"/>
    <n v="204793"/>
  </r>
  <r>
    <x v="2312"/>
    <n v="15427192"/>
    <n v="16000000"/>
    <n v="-572808"/>
  </r>
  <r>
    <x v="2313"/>
    <n v="14792779"/>
    <n v="16000000"/>
    <n v="-1207221"/>
  </r>
  <r>
    <x v="2314"/>
    <n v="19057024"/>
    <n v="16000000"/>
    <n v="3057024"/>
  </r>
  <r>
    <x v="2315"/>
    <n v="14108518"/>
    <n v="16000000"/>
    <n v="-1891482"/>
  </r>
  <r>
    <x v="2316"/>
    <n v="13854000"/>
    <n v="20000000"/>
    <n v="-6146000"/>
  </r>
  <r>
    <x v="2317"/>
    <n v="77324422"/>
    <n v="26000000"/>
    <n v="51324422"/>
  </r>
  <r>
    <x v="2318"/>
    <n v="15500000"/>
    <n v="16000000"/>
    <n v="-500000"/>
  </r>
  <r>
    <x v="2319"/>
    <n v="4734235"/>
    <n v="15000000"/>
    <n v="-10265765"/>
  </r>
  <r>
    <x v="2320"/>
    <n v="4839383"/>
    <n v="16000000"/>
    <n v="-11160617"/>
  </r>
  <r>
    <x v="2321"/>
    <n v="4193025"/>
    <n v="15000000"/>
    <n v="-10806975"/>
  </r>
  <r>
    <x v="2322"/>
    <n v="5900000"/>
    <n v="16000000"/>
    <n v="-10100000"/>
  </r>
  <r>
    <x v="2323"/>
    <n v="2849142"/>
    <n v="16000000"/>
    <n v="-13150858"/>
  </r>
  <r>
    <x v="2324"/>
    <n v="1686429"/>
    <n v="16000000"/>
    <n v="-14313571"/>
  </r>
  <r>
    <x v="2325"/>
    <n v="1984743"/>
    <n v="16000000"/>
    <n v="-14015257"/>
  </r>
  <r>
    <x v="2326"/>
    <n v="1666262"/>
    <n v="16000000"/>
    <n v="-14333738"/>
  </r>
  <r>
    <x v="2327"/>
    <n v="2319187"/>
    <n v="20000000"/>
    <n v="-17680813"/>
  </r>
  <r>
    <x v="2328"/>
    <n v="13922211"/>
    <n v="16000000"/>
    <n v="-2077789"/>
  </r>
  <r>
    <x v="2329"/>
    <n v="23091"/>
    <n v="15000000"/>
    <n v="-14976909"/>
  </r>
  <r>
    <x v="2330"/>
    <n v="336467"/>
    <n v="13000000"/>
    <n v="-12663533"/>
  </r>
  <r>
    <x v="2331"/>
    <n v="2964"/>
    <n v="16000000"/>
    <n v="-15997036"/>
  </r>
  <r>
    <x v="2332"/>
    <n v="2428883"/>
    <n v="16000000"/>
    <n v="-13571117"/>
  </r>
  <r>
    <x v="2333"/>
    <n v="13571817"/>
    <n v="15600000"/>
    <n v="-2028183"/>
  </r>
  <r>
    <x v="2334"/>
    <n v="1181197"/>
    <n v="15500000"/>
    <n v="-14318803"/>
  </r>
  <r>
    <x v="2335"/>
    <n v="81525"/>
    <n v="15300000"/>
    <n v="-15218475"/>
  </r>
  <r>
    <x v="2336"/>
    <n v="7774730"/>
    <n v="15500000"/>
    <n v="-7725270"/>
  </r>
  <r>
    <x v="2337"/>
    <n v="234760500"/>
    <n v="14000000"/>
    <n v="220760500"/>
  </r>
  <r>
    <x v="2338"/>
    <n v="285761243"/>
    <n v="18000000"/>
    <n v="267761243"/>
  </r>
  <r>
    <x v="2339"/>
    <n v="167780960"/>
    <n v="11000000"/>
    <n v="156780960"/>
  </r>
  <r>
    <x v="2340"/>
    <n v="177200000"/>
    <n v="22000000"/>
    <n v="155200000"/>
  </r>
  <r>
    <x v="2341"/>
    <n v="176781728"/>
    <n v="15000000"/>
    <n v="161781728"/>
  </r>
  <r>
    <x v="2342"/>
    <n v="128067808"/>
    <n v="15000000"/>
    <n v="113067808"/>
  </r>
  <r>
    <x v="2343"/>
    <n v="130058047"/>
    <n v="15000000"/>
    <n v="115058047"/>
  </r>
  <r>
    <x v="2344"/>
    <n v="138795342"/>
    <n v="15000000"/>
    <n v="123795342"/>
  </r>
  <r>
    <x v="2345"/>
    <n v="111936400"/>
    <n v="15000000"/>
    <n v="96936400"/>
  </r>
  <r>
    <x v="2346"/>
    <n v="317040"/>
    <n v="15500000"/>
    <n v="-15182960"/>
  </r>
  <r>
    <x v="2347"/>
    <n v="94175854"/>
    <n v="15000000"/>
    <n v="79175854"/>
  </r>
  <r>
    <x v="2348"/>
    <n v="91121452"/>
    <n v="14000000"/>
    <n v="77121452"/>
  </r>
  <r>
    <x v="2349"/>
    <n v="69800000"/>
    <n v="10000000"/>
    <n v="59800000"/>
  </r>
  <r>
    <x v="2350"/>
    <n v="64001297"/>
    <n v="15000000"/>
    <n v="49001297"/>
  </r>
  <r>
    <x v="2351"/>
    <n v="71588220"/>
    <n v="20000000"/>
    <n v="51588220"/>
  </r>
  <r>
    <x v="2352"/>
    <n v="61400000"/>
    <n v="15000000"/>
    <n v="46400000"/>
  </r>
  <r>
    <x v="2353"/>
    <n v="101978840"/>
    <n v="15000000"/>
    <n v="86978840"/>
  </r>
  <r>
    <x v="2354"/>
    <n v="56437947"/>
    <n v="9800000"/>
    <n v="46637947"/>
  </r>
  <r>
    <x v="2355"/>
    <n v="73326666"/>
    <n v="15000000"/>
    <n v="58326666"/>
  </r>
  <r>
    <x v="2356"/>
    <n v="55184721"/>
    <n v="15000000"/>
    <n v="40184721"/>
  </r>
  <r>
    <x v="2357"/>
    <n v="50003300"/>
    <n v="15000000"/>
    <n v="35003300"/>
  </r>
  <r>
    <x v="2358"/>
    <n v="54322273"/>
    <n v="17000000"/>
    <n v="37322273"/>
  </r>
  <r>
    <x v="2359"/>
    <n v="47860214"/>
    <n v="15000000"/>
    <n v="32860214"/>
  </r>
  <r>
    <x v="2360"/>
    <n v="47811275"/>
    <n v="15000000"/>
    <n v="32811275"/>
  </r>
  <r>
    <x v="2361"/>
    <n v="43022524"/>
    <n v="15000000"/>
    <n v="28022524"/>
  </r>
  <r>
    <x v="2362"/>
    <n v="42672630"/>
    <n v="17000000"/>
    <n v="25672630"/>
  </r>
  <r>
    <x v="2363"/>
    <n v="42919096"/>
    <n v="15000000"/>
    <n v="27919096"/>
  </r>
  <r>
    <x v="2364"/>
    <n v="42592530"/>
    <n v="15000000"/>
    <n v="27592530"/>
  </r>
  <r>
    <x v="2365"/>
    <n v="40064955"/>
    <n v="15000000"/>
    <n v="25064955"/>
  </r>
  <r>
    <x v="2366"/>
    <n v="44886089"/>
    <n v="10000000"/>
    <n v="34886089"/>
  </r>
  <r>
    <x v="2367"/>
    <n v="37882551"/>
    <n v="16000000"/>
    <n v="21882551"/>
  </r>
  <r>
    <x v="2368"/>
    <n v="40983001"/>
    <n v="7000000"/>
    <n v="33983001"/>
  </r>
  <r>
    <x v="1302"/>
    <n v="20991497"/>
    <n v="37000000"/>
    <n v="-16008503"/>
  </r>
  <r>
    <x v="2369"/>
    <n v="35007180"/>
    <n v="15000000"/>
    <n v="20007180"/>
  </r>
  <r>
    <x v="2370"/>
    <n v="35887263"/>
    <n v="15000000"/>
    <n v="20887263"/>
  </r>
  <r>
    <x v="2371"/>
    <n v="34308901"/>
    <n v="16000000"/>
    <n v="18308901"/>
  </r>
  <r>
    <x v="2372"/>
    <n v="33771174"/>
    <n v="15000000"/>
    <n v="18771174"/>
  </r>
  <r>
    <x v="2373"/>
    <n v="6000000"/>
    <n v="15000000"/>
    <n v="-9000000"/>
  </r>
  <r>
    <x v="2374"/>
    <n v="33386128"/>
    <n v="15000000"/>
    <n v="18386128"/>
  </r>
  <r>
    <x v="2375"/>
    <n v="37877959"/>
    <n v="15000000"/>
    <n v="22877959"/>
  </r>
  <r>
    <x v="2376"/>
    <n v="32721635"/>
    <n v="15000000"/>
    <n v="17721635"/>
  </r>
  <r>
    <x v="2377"/>
    <n v="31585300"/>
    <n v="15000000"/>
    <n v="16585300"/>
  </r>
  <r>
    <x v="2378"/>
    <n v="30259652"/>
    <n v="15000000"/>
    <n v="15259652"/>
  </r>
  <r>
    <x v="203"/>
    <n v="163192114"/>
    <n v="125000000"/>
    <n v="38192114"/>
  </r>
  <r>
    <x v="2379"/>
    <n v="30857814"/>
    <n v="16000000"/>
    <n v="14857814"/>
  </r>
  <r>
    <x v="2380"/>
    <n v="30226144"/>
    <n v="15000000"/>
    <n v="15226144"/>
  </r>
  <r>
    <x v="2381"/>
    <n v="35054909"/>
    <n v="15000000"/>
    <n v="20054909"/>
  </r>
  <r>
    <x v="2382"/>
    <n v="29302097"/>
    <n v="15000000"/>
    <n v="14302097"/>
  </r>
  <r>
    <x v="2383"/>
    <n v="29106737"/>
    <n v="15000000"/>
    <n v="14106737"/>
  </r>
  <r>
    <x v="2384"/>
    <n v="28637507"/>
    <n v="15000000"/>
    <n v="13637507"/>
  </r>
  <r>
    <x v="2385"/>
    <n v="30127963"/>
    <n v="15000000"/>
    <n v="15127963"/>
  </r>
  <r>
    <x v="2386"/>
    <n v="32645546"/>
    <n v="14000000"/>
    <n v="18645546"/>
  </r>
  <r>
    <x v="2387"/>
    <n v="27441122"/>
    <n v="15000000"/>
    <n v="12441122"/>
  </r>
  <r>
    <x v="2388"/>
    <n v="28014536"/>
    <n v="15000000"/>
    <n v="13014536"/>
  </r>
  <r>
    <x v="2389"/>
    <n v="33860010"/>
    <n v="15000000"/>
    <n v="18860010"/>
  </r>
  <r>
    <x v="2390"/>
    <n v="26421314"/>
    <n v="15000000"/>
    <n v="11421314"/>
  </r>
  <r>
    <x v="2391"/>
    <n v="24881000"/>
    <n v="15000000"/>
    <n v="9881000"/>
  </r>
  <r>
    <x v="2392"/>
    <n v="23089926"/>
    <n v="15000000"/>
    <n v="8089926"/>
  </r>
  <r>
    <x v="2393"/>
    <n v="26161406"/>
    <n v="15000000"/>
    <n v="11161406"/>
  </r>
  <r>
    <x v="2394"/>
    <n v="22954968"/>
    <n v="11500000"/>
    <n v="11454968"/>
  </r>
  <r>
    <x v="2395"/>
    <n v="26384919"/>
    <n v="15000000"/>
    <n v="11384919"/>
  </r>
  <r>
    <x v="2396"/>
    <n v="22189039"/>
    <n v="15000000"/>
    <n v="7189039"/>
  </r>
  <r>
    <x v="2397"/>
    <n v="20998709"/>
    <n v="15000000"/>
    <n v="5998709"/>
  </r>
  <r>
    <x v="2398"/>
    <n v="20801344"/>
    <n v="15000000"/>
    <n v="5801344"/>
  </r>
  <r>
    <x v="2399"/>
    <n v="21468807"/>
    <n v="14000000"/>
    <n v="7468807"/>
  </r>
  <r>
    <x v="2400"/>
    <n v="19158074"/>
    <n v="15000000"/>
    <n v="4158074"/>
  </r>
  <r>
    <x v="2401"/>
    <n v="18843314"/>
    <n v="20000000"/>
    <n v="-1156686"/>
  </r>
  <r>
    <x v="2402"/>
    <n v="20566327"/>
    <n v="15000000"/>
    <n v="5566327"/>
  </r>
  <r>
    <x v="2403"/>
    <n v="20218921"/>
    <n v="15000000"/>
    <n v="5218921"/>
  </r>
  <r>
    <x v="2404"/>
    <n v="17411331"/>
    <n v="15000000"/>
    <n v="2411331"/>
  </r>
  <r>
    <x v="2405"/>
    <n v="21383298"/>
    <n v="15000000"/>
    <n v="6383298"/>
  </r>
  <r>
    <x v="2406"/>
    <n v="24984868"/>
    <n v="15000000"/>
    <n v="9984868"/>
  </r>
  <r>
    <x v="2407"/>
    <n v="16459004"/>
    <n v="15000000"/>
    <n v="1459004"/>
  </r>
  <r>
    <x v="2408"/>
    <n v="15700000"/>
    <n v="15000000"/>
    <n v="700000"/>
  </r>
  <r>
    <x v="2409"/>
    <n v="15100000"/>
    <n v="15000000"/>
    <n v="100000"/>
  </r>
  <r>
    <x v="2410"/>
    <n v="14938570"/>
    <n v="15000000"/>
    <n v="-61430"/>
  </r>
  <r>
    <x v="2411"/>
    <n v="17237244"/>
    <n v="15000000"/>
    <n v="2237244"/>
  </r>
  <r>
    <x v="2412"/>
    <n v="14249005"/>
    <n v="15000000"/>
    <n v="-750995"/>
  </r>
  <r>
    <x v="2413"/>
    <n v="12701880"/>
    <n v="15000000"/>
    <n v="-2298120"/>
  </r>
  <r>
    <x v="2414"/>
    <n v="12801190"/>
    <n v="15000000"/>
    <n v="-2198810"/>
  </r>
  <r>
    <x v="2415"/>
    <n v="12549485"/>
    <n v="15000000"/>
    <n v="-2450515"/>
  </r>
  <r>
    <x v="2416"/>
    <n v="13766014"/>
    <n v="15000000"/>
    <n v="-1233986"/>
  </r>
  <r>
    <x v="2417"/>
    <n v="13034417"/>
    <n v="15000000"/>
    <n v="-1965583"/>
  </r>
  <r>
    <x v="2418"/>
    <n v="12212417"/>
    <n v="15000000"/>
    <n v="-2787583"/>
  </r>
  <r>
    <x v="2419"/>
    <n v="11614236"/>
    <n v="15000000"/>
    <n v="-3385764"/>
  </r>
  <r>
    <x v="2420"/>
    <n v="13337299"/>
    <n v="20000000"/>
    <n v="-6662701"/>
  </r>
  <r>
    <x v="2421"/>
    <n v="10763469"/>
    <n v="15000000"/>
    <n v="-4236531"/>
  </r>
  <r>
    <x v="2422"/>
    <n v="11144518"/>
    <n v="15000000"/>
    <n v="-3855482"/>
  </r>
  <r>
    <x v="2423"/>
    <n v="15608545"/>
    <n v="15000000"/>
    <n v="608545"/>
  </r>
  <r>
    <x v="2424"/>
    <n v="10443316"/>
    <n v="15000000"/>
    <n v="-4556684"/>
  </r>
  <r>
    <x v="2425"/>
    <n v="10494147"/>
    <n v="15000000"/>
    <n v="-4505853"/>
  </r>
  <r>
    <x v="2426"/>
    <n v="9929000"/>
    <n v="15000000"/>
    <n v="-5071000"/>
  </r>
  <r>
    <x v="2427"/>
    <n v="10411980"/>
    <n v="15000000"/>
    <n v="-4588020"/>
  </r>
  <r>
    <x v="2428"/>
    <n v="17439163"/>
    <n v="15000000"/>
    <n v="2439163"/>
  </r>
  <r>
    <x v="2429"/>
    <n v="9396487"/>
    <n v="15000000"/>
    <n v="-5603513"/>
  </r>
  <r>
    <x v="2430"/>
    <n v="9059588"/>
    <n v="15000000"/>
    <n v="-5940412"/>
  </r>
  <r>
    <x v="2431"/>
    <n v="9172810"/>
    <n v="16000000"/>
    <n v="-6827190"/>
  </r>
  <r>
    <x v="2432"/>
    <n v="8735529"/>
    <n v="15000000"/>
    <n v="-6264471"/>
  </r>
  <r>
    <x v="2433"/>
    <n v="8586376"/>
    <n v="20000000"/>
    <n v="-11413624"/>
  </r>
  <r>
    <x v="2434"/>
    <n v="8378141"/>
    <n v="15000000"/>
    <n v="-6621859"/>
  </r>
  <r>
    <x v="2435"/>
    <n v="8080116"/>
    <n v="15000000"/>
    <n v="-6919884"/>
  </r>
  <r>
    <x v="2436"/>
    <n v="7757130"/>
    <n v="15000000"/>
    <n v="-7242870"/>
  </r>
  <r>
    <x v="2437"/>
    <n v="9123834"/>
    <n v="15000000"/>
    <n v="-5876166"/>
  </r>
  <r>
    <x v="2438"/>
    <n v="6409206"/>
    <n v="15000000"/>
    <n v="-8590794"/>
  </r>
  <r>
    <x v="2439"/>
    <n v="6373693"/>
    <n v="15000000"/>
    <n v="-8626307"/>
  </r>
  <r>
    <x v="2440"/>
    <n v="7556708"/>
    <n v="15000000"/>
    <n v="-7443292"/>
  </r>
  <r>
    <x v="2441"/>
    <n v="5306447"/>
    <n v="15000000"/>
    <n v="-9693553"/>
  </r>
  <r>
    <x v="2442"/>
    <n v="5217498"/>
    <n v="15000000"/>
    <n v="-9782502"/>
  </r>
  <r>
    <x v="2443"/>
    <n v="5023275"/>
    <n v="15000000"/>
    <n v="-9976725"/>
  </r>
  <r>
    <x v="2444"/>
    <n v="4956401"/>
    <n v="15000000"/>
    <n v="-10043599"/>
  </r>
  <r>
    <x v="2445"/>
    <n v="4235837"/>
    <n v="15000000"/>
    <n v="-10764163"/>
  </r>
  <r>
    <x v="2446"/>
    <n v="4002955"/>
    <n v="20000000"/>
    <n v="-15997045"/>
  </r>
  <r>
    <x v="2447"/>
    <n v="7219578"/>
    <n v="15000000"/>
    <n v="-7780422"/>
  </r>
  <r>
    <x v="2448"/>
    <n v="3247816"/>
    <n v="22000000"/>
    <n v="-18752184"/>
  </r>
  <r>
    <x v="2449"/>
    <n v="2412045"/>
    <n v="15000000"/>
    <n v="-12587955"/>
  </r>
  <r>
    <x v="2450"/>
    <n v="2203641"/>
    <n v="15000000"/>
    <n v="-12796359"/>
  </r>
  <r>
    <x v="2451"/>
    <n v="1953732"/>
    <n v="15000000"/>
    <n v="-13046268"/>
  </r>
  <r>
    <x v="2452"/>
    <n v="1954202"/>
    <n v="15000000"/>
    <n v="-13045798"/>
  </r>
  <r>
    <x v="2453"/>
    <n v="1294640"/>
    <n v="15000000"/>
    <n v="-13705360"/>
  </r>
  <r>
    <x v="2454"/>
    <n v="26435"/>
    <n v="6000000"/>
    <n v="-5973565"/>
  </r>
  <r>
    <x v="2455"/>
    <n v="1197786"/>
    <n v="12000000"/>
    <n v="-10802214"/>
  </r>
  <r>
    <x v="2456"/>
    <n v="529766"/>
    <n v="7000000"/>
    <n v="-6470234"/>
  </r>
  <r>
    <x v="2457"/>
    <n v="613556"/>
    <n v="15000000"/>
    <n v="-14386444"/>
  </r>
  <r>
    <x v="2458"/>
    <n v="353743"/>
    <n v="15000000"/>
    <n v="-14646257"/>
  </r>
  <r>
    <x v="2459"/>
    <n v="102055"/>
    <n v="300000000"/>
    <n v="-299897945"/>
  </r>
  <r>
    <x v="2460"/>
    <n v="73548"/>
    <n v="15000000"/>
    <n v="-14926452"/>
  </r>
  <r>
    <x v="2461"/>
    <n v="28870"/>
    <n v="15000000"/>
    <n v="-14971130"/>
  </r>
  <r>
    <x v="2462"/>
    <n v="22723"/>
    <n v="25000000"/>
    <n v="-24977277"/>
  </r>
  <r>
    <x v="2463"/>
    <n v="20380"/>
    <n v="15000000"/>
    <n v="-14979620"/>
  </r>
  <r>
    <x v="2464"/>
    <n v="70906973"/>
    <n v="14600000"/>
    <n v="56306973"/>
  </r>
  <r>
    <x v="2465"/>
    <n v="66009973"/>
    <n v="14800000"/>
    <n v="51209973"/>
  </r>
  <r>
    <x v="2466"/>
    <n v="46338728"/>
    <n v="14500000"/>
    <n v="31838728"/>
  </r>
  <r>
    <x v="2467"/>
    <n v="7691700"/>
    <n v="10000000"/>
    <n v="-2308300"/>
  </r>
  <r>
    <x v="2468"/>
    <n v="101157447"/>
    <n v="14400000"/>
    <n v="86757447"/>
  </r>
  <r>
    <x v="2469"/>
    <n v="74205"/>
    <n v="14200000"/>
    <n v="-14125795"/>
  </r>
  <r>
    <x v="2470"/>
    <n v="141319195"/>
    <n v="15000000"/>
    <n v="126319195"/>
  </r>
  <r>
    <x v="2471"/>
    <n v="156645693"/>
    <n v="14000000"/>
    <n v="142645693"/>
  </r>
  <r>
    <x v="2472"/>
    <n v="178406268"/>
    <n v="14000000"/>
    <n v="164406268"/>
  </r>
  <r>
    <x v="2473"/>
    <n v="109306210"/>
    <n v="15800000"/>
    <n v="93506210"/>
  </r>
  <r>
    <x v="2474"/>
    <n v="70001698"/>
    <n v="14000000"/>
    <n v="56001698"/>
  </r>
  <r>
    <x v="2475"/>
    <n v="68856263"/>
    <n v="15000000"/>
    <n v="53856263"/>
  </r>
  <r>
    <x v="2476"/>
    <n v="51527787"/>
    <n v="15000000"/>
    <n v="36527787"/>
  </r>
  <r>
    <x v="2477"/>
    <n v="61356221"/>
    <n v="14000000"/>
    <n v="47356221"/>
  </r>
  <r>
    <x v="2478"/>
    <n v="46800000"/>
    <n v="14000000"/>
    <n v="32800000"/>
  </r>
  <r>
    <x v="2479"/>
    <n v="38048637"/>
    <n v="14000000"/>
    <n v="24048637"/>
  </r>
  <r>
    <x v="2480"/>
    <n v="34793160"/>
    <n v="14000000"/>
    <n v="20793160"/>
  </r>
  <r>
    <x v="2481"/>
    <n v="30628981"/>
    <n v="14000000"/>
    <n v="16628981"/>
  </r>
  <r>
    <x v="2482"/>
    <n v="29959436"/>
    <n v="13000000"/>
    <n v="16959436"/>
  </r>
  <r>
    <x v="2483"/>
    <n v="25571351"/>
    <n v="14000000"/>
    <n v="11571351"/>
  </r>
  <r>
    <x v="2484"/>
    <n v="27515786"/>
    <n v="14000000"/>
    <n v="13515786"/>
  </r>
  <r>
    <x v="2485"/>
    <n v="25482931"/>
    <n v="14000000"/>
    <n v="11482931"/>
  </r>
  <r>
    <x v="2486"/>
    <n v="19900000"/>
    <n v="20000000"/>
    <n v="-100000"/>
  </r>
  <r>
    <x v="2487"/>
    <n v="16298046"/>
    <n v="14000000"/>
    <n v="2298046"/>
  </r>
  <r>
    <x v="2488"/>
    <n v="15549702"/>
    <n v="14000000"/>
    <n v="1549702"/>
  </r>
  <r>
    <x v="2489"/>
    <n v="15483540"/>
    <n v="14000000"/>
    <n v="1483540"/>
  </r>
  <r>
    <x v="2490"/>
    <n v="20246959"/>
    <n v="14000000"/>
    <n v="6246959"/>
  </r>
  <r>
    <x v="2491"/>
    <n v="15062898"/>
    <n v="14000000"/>
    <n v="1062898"/>
  </r>
  <r>
    <x v="2492"/>
    <n v="14348123"/>
    <n v="12000000"/>
    <n v="2348123"/>
  </r>
  <r>
    <x v="2493"/>
    <n v="15171475"/>
    <n v="8500000"/>
    <n v="6671475"/>
  </r>
  <r>
    <x v="2494"/>
    <n v="13640000"/>
    <n v="14000000"/>
    <n v="-360000"/>
  </r>
  <r>
    <x v="2495"/>
    <n v="12610731"/>
    <n v="11000000"/>
    <n v="1610731"/>
  </r>
  <r>
    <x v="2496"/>
    <n v="11204499"/>
    <n v="14000000"/>
    <n v="-2795501"/>
  </r>
  <r>
    <x v="2497"/>
    <n v="10397365"/>
    <n v="14000000"/>
    <n v="-3602635"/>
  </r>
  <r>
    <x v="2498"/>
    <n v="9402410"/>
    <n v="14000000"/>
    <n v="-4597590"/>
  </r>
  <r>
    <x v="2499"/>
    <n v="5459824"/>
    <n v="26000000"/>
    <n v="-20540176"/>
  </r>
  <r>
    <x v="2500"/>
    <n v="5108820"/>
    <n v="24000000"/>
    <n v="-18891180"/>
  </r>
  <r>
    <x v="2501"/>
    <n v="4741987"/>
    <n v="14000000"/>
    <n v="-9258013"/>
  </r>
  <r>
    <x v="2502"/>
    <n v="4291965"/>
    <n v="14000000"/>
    <n v="-9708035"/>
  </r>
  <r>
    <x v="2503"/>
    <n v="3100650"/>
    <n v="14000000"/>
    <n v="-10899350"/>
  </r>
  <r>
    <x v="2504"/>
    <n v="2474000"/>
    <n v="14000000"/>
    <n v="-11526000"/>
  </r>
  <r>
    <x v="2505"/>
    <n v="1000000"/>
    <n v="14000000"/>
    <n v="-13000000"/>
  </r>
  <r>
    <x v="2506"/>
    <n v="3958500"/>
    <n v="8200000"/>
    <n v="-4241500"/>
  </r>
  <r>
    <x v="2507"/>
    <n v="274299"/>
    <n v="103000000"/>
    <n v="-102725701"/>
  </r>
  <r>
    <x v="2508"/>
    <n v="183088"/>
    <n v="15000000"/>
    <n v="-14816912"/>
  </r>
  <r>
    <x v="2509"/>
    <n v="46495"/>
    <n v="14000000"/>
    <n v="-13953505"/>
  </r>
  <r>
    <x v="2510"/>
    <n v="1752214"/>
    <n v="14000000"/>
    <n v="-12247786"/>
  </r>
  <r>
    <x v="2511"/>
    <n v="83025853"/>
    <n v="14000000"/>
    <n v="69025853"/>
  </r>
  <r>
    <x v="234"/>
    <n v="190871240"/>
    <n v="125000000"/>
    <n v="65871240"/>
  </r>
  <r>
    <x v="2512"/>
    <n v="56631572"/>
    <n v="12000000"/>
    <n v="44631572"/>
  </r>
  <r>
    <x v="2513"/>
    <n v="15854988"/>
    <n v="13500000"/>
    <n v="2354988"/>
  </r>
  <r>
    <x v="2514"/>
    <n v="12282677"/>
    <n v="14000000"/>
    <n v="-1717323"/>
  </r>
  <r>
    <x v="2515"/>
    <n v="7060876"/>
    <n v="13500000"/>
    <n v="-6439124"/>
  </r>
  <r>
    <x v="2516"/>
    <n v="14989761"/>
    <n v="15000000"/>
    <n v="-10239"/>
  </r>
  <r>
    <x v="2517"/>
    <n v="5501940"/>
    <n v="13500000"/>
    <n v="-7998060"/>
  </r>
  <r>
    <x v="2518"/>
    <n v="2086345"/>
    <n v="10000000"/>
    <n v="-7913655"/>
  </r>
  <r>
    <x v="2519"/>
    <n v="123922370"/>
    <n v="13000000"/>
    <n v="110922370"/>
  </r>
  <r>
    <x v="2520"/>
    <n v="163591"/>
    <n v="13400000"/>
    <n v="-13236409"/>
  </r>
  <r>
    <x v="2521"/>
    <n v="73000942"/>
    <n v="13000000"/>
    <n v="60000942"/>
  </r>
  <r>
    <x v="2522"/>
    <n v="106952327"/>
    <n v="13000000"/>
    <n v="93952327"/>
  </r>
  <r>
    <x v="221"/>
    <n v="58607007"/>
    <n v="100000000"/>
    <n v="-41392993"/>
  </r>
  <r>
    <x v="2523"/>
    <n v="57300000"/>
    <n v="13000000"/>
    <n v="44300000"/>
  </r>
  <r>
    <x v="2524"/>
    <n v="91038276"/>
    <n v="13000000"/>
    <n v="78038276"/>
  </r>
  <r>
    <x v="2525"/>
    <n v="49369900"/>
    <n v="7000000"/>
    <n v="42369900"/>
  </r>
  <r>
    <x v="2526"/>
    <n v="61693523"/>
    <n v="13000000"/>
    <n v="48693523"/>
  </r>
  <r>
    <x v="2527"/>
    <n v="46729374"/>
    <n v="13000000"/>
    <n v="33729374"/>
  </r>
  <r>
    <x v="2528"/>
    <n v="44726644"/>
    <n v="13000000"/>
    <n v="31726644"/>
  </r>
  <r>
    <x v="2529"/>
    <n v="44134898"/>
    <n v="13000000"/>
    <n v="31134898"/>
  </r>
  <r>
    <x v="2530"/>
    <n v="48637684"/>
    <n v="12500000"/>
    <n v="36137684"/>
  </r>
  <r>
    <x v="2531"/>
    <n v="38176108"/>
    <n v="16000000"/>
    <n v="22176108"/>
  </r>
  <r>
    <x v="2532"/>
    <n v="28972187"/>
    <n v="13000000"/>
    <n v="15972187"/>
  </r>
  <r>
    <x v="2533"/>
    <n v="27979400"/>
    <n v="8200000"/>
    <n v="19779400"/>
  </r>
  <r>
    <x v="2534"/>
    <n v="54257433"/>
    <n v="17000000"/>
    <n v="37257433"/>
  </r>
  <r>
    <x v="2535"/>
    <n v="23947"/>
    <n v="13000000"/>
    <n v="-12976053"/>
  </r>
  <r>
    <x v="2536"/>
    <n v="60008303"/>
    <n v="13000000"/>
    <n v="47008303"/>
  </r>
  <r>
    <x v="2537"/>
    <n v="49121934"/>
    <n v="13000000"/>
    <n v="36121934"/>
  </r>
  <r>
    <x v="2538"/>
    <n v="27141959"/>
    <n v="18000000"/>
    <n v="9141959"/>
  </r>
  <r>
    <x v="2539"/>
    <n v="27052167"/>
    <n v="13000000"/>
    <n v="14052167"/>
  </r>
  <r>
    <x v="2540"/>
    <n v="26539321"/>
    <n v="13000000"/>
    <n v="13539321"/>
  </r>
  <r>
    <x v="2541"/>
    <n v="28501605"/>
    <n v="13000000"/>
    <n v="15501605"/>
  </r>
  <r>
    <x v="2542"/>
    <n v="52543632"/>
    <n v="13200000"/>
    <n v="39343632"/>
  </r>
  <r>
    <x v="2543"/>
    <n v="25592632"/>
    <n v="18000000"/>
    <n v="7592632"/>
  </r>
  <r>
    <x v="2544"/>
    <n v="25440971"/>
    <n v="15000000"/>
    <n v="10440971"/>
  </r>
  <r>
    <x v="2545"/>
    <n v="22858926"/>
    <n v="13000000"/>
    <n v="9858926"/>
  </r>
  <r>
    <x v="2546"/>
    <n v="22235901"/>
    <n v="6000000"/>
    <n v="16235901"/>
  </r>
  <r>
    <x v="2547"/>
    <n v="38916903"/>
    <n v="13000000"/>
    <n v="25916903"/>
  </r>
  <r>
    <x v="2548"/>
    <n v="16929123"/>
    <n v="14000000"/>
    <n v="2929123"/>
  </r>
  <r>
    <x v="2549"/>
    <n v="13753931"/>
    <n v="19000000"/>
    <n v="-5246069"/>
  </r>
  <r>
    <x v="2550"/>
    <n v="10996440"/>
    <n v="13000000"/>
    <n v="-2003560"/>
  </r>
  <r>
    <x v="2551"/>
    <n v="8026971"/>
    <n v="13000000"/>
    <n v="-4973029"/>
  </r>
  <r>
    <x v="2552"/>
    <n v="14677654"/>
    <n v="13000000"/>
    <n v="1677654"/>
  </r>
  <r>
    <x v="2553"/>
    <n v="9975684"/>
    <n v="13000000"/>
    <n v="-3024316"/>
  </r>
  <r>
    <x v="2554"/>
    <n v="7881335"/>
    <n v="13000000"/>
    <n v="-5118665"/>
  </r>
  <r>
    <x v="2555"/>
    <n v="6241697"/>
    <n v="13000000"/>
    <n v="-6758303"/>
  </r>
  <r>
    <x v="2556"/>
    <n v="5871603"/>
    <n v="13000000"/>
    <n v="-7128397"/>
  </r>
  <r>
    <x v="2557"/>
    <n v="16574731"/>
    <n v="13000000"/>
    <n v="3574731"/>
  </r>
  <r>
    <x v="2558"/>
    <n v="5002310"/>
    <n v="13000000"/>
    <n v="-7997690"/>
  </r>
  <r>
    <x v="2559"/>
    <n v="4919896"/>
    <n v="13000000"/>
    <n v="-8080104"/>
  </r>
  <r>
    <x v="2560"/>
    <n v="25675765"/>
    <n v="13000000"/>
    <n v="12675765"/>
  </r>
  <r>
    <x v="2561"/>
    <n v="4857376"/>
    <n v="13000000"/>
    <n v="-8142624"/>
  </r>
  <r>
    <x v="2562"/>
    <n v="3169424"/>
    <n v="13000000"/>
    <n v="-9830576"/>
  </r>
  <r>
    <x v="2563"/>
    <n v="18004225"/>
    <n v="13000000"/>
    <n v="5004225"/>
  </r>
  <r>
    <x v="2564"/>
    <n v="3058380"/>
    <n v="100000000"/>
    <n v="-96941620"/>
  </r>
  <r>
    <x v="2565"/>
    <n v="3074838"/>
    <n v="11000000"/>
    <n v="-7925162"/>
  </r>
  <r>
    <x v="2566"/>
    <n v="2104000"/>
    <n v="13000000"/>
    <n v="-10896000"/>
  </r>
  <r>
    <x v="1713"/>
    <n v="28501651"/>
    <n v="26000000"/>
    <n v="2501651"/>
  </r>
  <r>
    <x v="2567"/>
    <n v="1172769"/>
    <n v="13000000"/>
    <n v="-11827231"/>
  </r>
  <r>
    <x v="2568"/>
    <n v="17738570"/>
    <n v="13000000"/>
    <n v="4738570"/>
  </r>
  <r>
    <x v="2569"/>
    <n v="1200000"/>
    <n v="3000000"/>
    <n v="-1800000"/>
  </r>
  <r>
    <x v="2570"/>
    <n v="1150403"/>
    <n v="13000000"/>
    <n v="-11849597"/>
  </r>
  <r>
    <x v="2571"/>
    <n v="403932"/>
    <n v="20000000"/>
    <n v="-19596068"/>
  </r>
  <r>
    <x v="2572"/>
    <n v="1712111"/>
    <n v="8495000"/>
    <n v="-6782889"/>
  </r>
  <r>
    <x v="2573"/>
    <n v="1024175"/>
    <n v="13000000"/>
    <n v="-11975825"/>
  </r>
  <r>
    <x v="2574"/>
    <n v="301305"/>
    <n v="13000000"/>
    <n v="-12698695"/>
  </r>
  <r>
    <x v="2575"/>
    <n v="51872378"/>
    <n v="13000000"/>
    <n v="38872378"/>
  </r>
  <r>
    <x v="2576"/>
    <n v="31662"/>
    <n v="12620000"/>
    <n v="-12588338"/>
  </r>
  <r>
    <x v="2577"/>
    <n v="28399192"/>
    <n v="13000000"/>
    <n v="15399192"/>
  </r>
  <r>
    <x v="2578"/>
    <n v="2035566"/>
    <n v="13000000"/>
    <n v="-10964434"/>
  </r>
  <r>
    <x v="2579"/>
    <n v="21078145"/>
    <n v="12500000"/>
    <n v="8578145"/>
  </r>
  <r>
    <x v="2580"/>
    <n v="14060950"/>
    <n v="12500000"/>
    <n v="1560950"/>
  </r>
  <r>
    <x v="2581"/>
    <n v="12281500"/>
    <n v="13000000"/>
    <n v="-718500"/>
  </r>
  <r>
    <x v="2582"/>
    <n v="10725228"/>
    <n v="12500000"/>
    <n v="-1774772"/>
  </r>
  <r>
    <x v="2583"/>
    <n v="214966"/>
    <n v="13000000"/>
    <n v="-12785034"/>
  </r>
  <r>
    <x v="2584"/>
    <n v="11956207"/>
    <n v="16000000"/>
    <n v="-4043793"/>
  </r>
  <r>
    <x v="2585"/>
    <n v="5949693"/>
    <n v="12000000"/>
    <n v="-6050307"/>
  </r>
  <r>
    <x v="2586"/>
    <n v="9030581"/>
    <n v="12500000"/>
    <n v="-3469419"/>
  </r>
  <r>
    <x v="2587"/>
    <n v="4157491"/>
    <n v="12800000"/>
    <n v="-8642509"/>
  </r>
  <r>
    <x v="2588"/>
    <n v="1508689"/>
    <n v="16000000"/>
    <n v="-14491311"/>
  </r>
  <r>
    <x v="2589"/>
    <n v="1227324"/>
    <n v="12500000"/>
    <n v="-11272676"/>
  </r>
  <r>
    <x v="2590"/>
    <n v="4360548"/>
    <n v="15000000"/>
    <n v="-10639452"/>
  </r>
  <r>
    <x v="2591"/>
    <n v="26589953"/>
    <n v="10500000"/>
    <n v="16089953"/>
  </r>
  <r>
    <x v="2592"/>
    <n v="1039869"/>
    <n v="15000000"/>
    <n v="-13960131"/>
  </r>
  <r>
    <x v="2593"/>
    <n v="48092846"/>
    <n v="12500000"/>
    <n v="35592846"/>
  </r>
  <r>
    <x v="2594"/>
    <n v="1110186"/>
    <n v="12800000"/>
    <n v="-11689814"/>
  </r>
  <r>
    <x v="2595"/>
    <n v="1089445"/>
    <n v="12500000"/>
    <n v="-11410555"/>
  </r>
  <r>
    <x v="2596"/>
    <n v="204565000"/>
    <n v="8000000"/>
    <n v="196565000"/>
  </r>
  <r>
    <x v="2597"/>
    <n v="260000000"/>
    <n v="8000000"/>
    <n v="252000000"/>
  </r>
  <r>
    <x v="2598"/>
    <n v="101736215"/>
    <n v="11000000"/>
    <n v="90736215"/>
  </r>
  <r>
    <x v="2599"/>
    <n v="71442"/>
    <n v="9600000"/>
    <n v="-9528558"/>
  </r>
  <r>
    <x v="2600"/>
    <n v="79817937"/>
    <n v="25000000"/>
    <n v="54817937"/>
  </r>
  <r>
    <x v="2601"/>
    <n v="91547205"/>
    <n v="12000000"/>
    <n v="79547205"/>
  </r>
  <r>
    <x v="2602"/>
    <n v="75074950"/>
    <n v="12000000"/>
    <n v="63074950"/>
  </r>
  <r>
    <x v="2603"/>
    <n v="78900000"/>
    <n v="11000000"/>
    <n v="67900000"/>
  </r>
  <r>
    <x v="2604"/>
    <n v="72217000"/>
    <n v="12000000"/>
    <n v="60217000"/>
  </r>
  <r>
    <x v="2605"/>
    <n v="79568000"/>
    <n v="12000000"/>
    <n v="67568000"/>
  </r>
  <r>
    <x v="2606"/>
    <n v="65500000"/>
    <n v="12000000"/>
    <n v="53500000"/>
  </r>
  <r>
    <x v="2607"/>
    <n v="70011073"/>
    <n v="12000000"/>
    <n v="58011073"/>
  </r>
  <r>
    <x v="2608"/>
    <n v="65269010"/>
    <n v="12000000"/>
    <n v="53269010"/>
  </r>
  <r>
    <x v="2609"/>
    <n v="63071133"/>
    <n v="12000000"/>
    <n v="51071133"/>
  </r>
  <r>
    <x v="2610"/>
    <n v="39647595"/>
    <n v="12000000"/>
    <n v="27647595"/>
  </r>
  <r>
    <x v="2611"/>
    <n v="38087366"/>
    <n v="12000000"/>
    <n v="26087366"/>
  </r>
  <r>
    <x v="2612"/>
    <n v="64572496"/>
    <n v="12000000"/>
    <n v="52572496"/>
  </r>
  <r>
    <x v="2613"/>
    <n v="30400000"/>
    <n v="12000000"/>
    <n v="18400000"/>
  </r>
  <r>
    <x v="2614"/>
    <n v="42365600"/>
    <n v="5000000"/>
    <n v="37365600"/>
  </r>
  <r>
    <x v="2615"/>
    <n v="37188667"/>
    <n v="12000000"/>
    <n v="25188667"/>
  </r>
  <r>
    <x v="2616"/>
    <n v="54724272"/>
    <n v="12000000"/>
    <n v="42724272"/>
  </r>
  <r>
    <x v="2617"/>
    <n v="31597131"/>
    <n v="12000000"/>
    <n v="19597131"/>
  </r>
  <r>
    <x v="2618"/>
    <n v="31691811"/>
    <n v="12000000"/>
    <n v="19691811"/>
  </r>
  <r>
    <x v="2619"/>
    <n v="31397498"/>
    <n v="12000000"/>
    <n v="19397498"/>
  </r>
  <r>
    <x v="2620"/>
    <n v="31179516"/>
    <n v="12000000"/>
    <n v="19179516"/>
  </r>
  <r>
    <x v="2621"/>
    <n v="31155435"/>
    <n v="12000000"/>
    <n v="19155435"/>
  </r>
  <r>
    <x v="2622"/>
    <n v="27281507"/>
    <n v="12000000"/>
    <n v="15281507"/>
  </r>
  <r>
    <x v="273"/>
    <n v="167007184"/>
    <n v="150000000"/>
    <n v="17007184"/>
  </r>
  <r>
    <x v="2623"/>
    <n v="25776062"/>
    <n v="12000000"/>
    <n v="13776062"/>
  </r>
  <r>
    <x v="2624"/>
    <n v="25240988"/>
    <n v="12000000"/>
    <n v="13240988"/>
  </r>
  <r>
    <x v="2625"/>
    <n v="124868837"/>
    <n v="12000000"/>
    <n v="112868837"/>
  </r>
  <r>
    <x v="2626"/>
    <n v="22905674"/>
    <n v="12000000"/>
    <n v="10905674"/>
  </r>
  <r>
    <x v="2627"/>
    <n v="25277561"/>
    <n v="12000000"/>
    <n v="13277561"/>
  </r>
  <r>
    <x v="2628"/>
    <n v="21133087"/>
    <n v="12000000"/>
    <n v="9133087"/>
  </r>
  <r>
    <x v="2629"/>
    <n v="37707719"/>
    <n v="12000000"/>
    <n v="25707719"/>
  </r>
  <r>
    <x v="2630"/>
    <n v="18761993"/>
    <n v="9000000"/>
    <n v="9761993"/>
  </r>
  <r>
    <x v="2631"/>
    <n v="18595716"/>
    <n v="12000000"/>
    <n v="6595716"/>
  </r>
  <r>
    <x v="2632"/>
    <n v="31990064"/>
    <n v="12000000"/>
    <n v="19990064"/>
  </r>
  <r>
    <x v="2633"/>
    <n v="17613460"/>
    <n v="12000000"/>
    <n v="5613460"/>
  </r>
  <r>
    <x v="2634"/>
    <n v="21088568"/>
    <n v="13000000"/>
    <n v="8088568"/>
  </r>
  <r>
    <x v="2635"/>
    <n v="17292381"/>
    <n v="12000000"/>
    <n v="5292381"/>
  </r>
  <r>
    <x v="2636"/>
    <n v="16300302"/>
    <n v="12000000"/>
    <n v="4300302"/>
  </r>
  <r>
    <x v="2637"/>
    <n v="27829874"/>
    <n v="12000000"/>
    <n v="15829874"/>
  </r>
  <r>
    <x v="2638"/>
    <n v="12902790"/>
    <n v="12000000"/>
    <n v="902790"/>
  </r>
  <r>
    <x v="2639"/>
    <n v="11433134"/>
    <n v="14000000"/>
    <n v="-2566866"/>
  </r>
  <r>
    <x v="2640"/>
    <n v="10198766"/>
    <n v="12000000"/>
    <n v="-1801234"/>
  </r>
  <r>
    <x v="2641"/>
    <n v="15294553"/>
    <n v="12000000"/>
    <n v="3294553"/>
  </r>
  <r>
    <x v="2642"/>
    <n v="11041228"/>
    <n v="100000000"/>
    <n v="-88958772"/>
  </r>
  <r>
    <x v="2643"/>
    <n v="7918283"/>
    <n v="12000000"/>
    <n v="-4081717"/>
  </r>
  <r>
    <x v="2644"/>
    <n v="22331028"/>
    <n v="12000000"/>
    <n v="10331028"/>
  </r>
  <r>
    <x v="2645"/>
    <n v="8134217"/>
    <n v="12000000"/>
    <n v="-3865783"/>
  </r>
  <r>
    <x v="2646"/>
    <n v="6982680"/>
    <n v="10000000"/>
    <n v="-3017320"/>
  </r>
  <r>
    <x v="2647"/>
    <n v="6739141"/>
    <n v="8000000"/>
    <n v="-1260859"/>
  </r>
  <r>
    <x v="2648"/>
    <n v="5542025"/>
    <n v="12000000"/>
    <n v="-6457975"/>
  </r>
  <r>
    <x v="2649"/>
    <n v="5032496"/>
    <n v="12000000"/>
    <n v="-6967504"/>
  </r>
  <r>
    <x v="2650"/>
    <n v="6754898"/>
    <n v="12000000"/>
    <n v="-5245102"/>
  </r>
  <r>
    <x v="2651"/>
    <n v="4922166"/>
    <n v="12000000"/>
    <n v="-7077834"/>
  </r>
  <r>
    <x v="2652"/>
    <n v="4903000"/>
    <n v="12000000"/>
    <n v="-7097000"/>
  </r>
  <r>
    <x v="2653"/>
    <n v="4717455"/>
    <n v="12000000"/>
    <n v="-7282545"/>
  </r>
  <r>
    <x v="2654"/>
    <n v="3148482"/>
    <n v="12000000"/>
    <n v="-8851518"/>
  </r>
  <r>
    <x v="2655"/>
    <n v="2326407"/>
    <n v="12000000"/>
    <n v="-9673593"/>
  </r>
  <r>
    <x v="945"/>
    <n v="2201412"/>
    <n v="12215500000"/>
    <n v="-12213298588"/>
  </r>
  <r>
    <x v="2656"/>
    <n v="2060953"/>
    <n v="12000000"/>
    <n v="-9939047"/>
  </r>
  <r>
    <x v="2657"/>
    <n v="3950294"/>
    <n v="12000000"/>
    <n v="-8049706"/>
  </r>
  <r>
    <x v="2658"/>
    <n v="2835886"/>
    <n v="9200000"/>
    <n v="-6364114"/>
  </r>
  <r>
    <x v="2659"/>
    <n v="1779284"/>
    <n v="12000000"/>
    <n v="-10220716"/>
  </r>
  <r>
    <x v="2660"/>
    <n v="1702277"/>
    <n v="12000000"/>
    <n v="-10297723"/>
  </r>
  <r>
    <x v="2661"/>
    <n v="261481"/>
    <n v="12000000"/>
    <n v="-11738519"/>
  </r>
  <r>
    <x v="2662"/>
    <n v="1506998"/>
    <n v="12000000"/>
    <n v="-10493002"/>
  </r>
  <r>
    <x v="2663"/>
    <n v="860002"/>
    <n v="12000000"/>
    <n v="-11139998"/>
  </r>
  <r>
    <x v="2664"/>
    <n v="548934"/>
    <n v="12000000"/>
    <n v="-11451066"/>
  </r>
  <r>
    <x v="2665"/>
    <n v="447750"/>
    <n v="10000000"/>
    <n v="-9552250"/>
  </r>
  <r>
    <x v="2666"/>
    <n v="333976"/>
    <n v="12000000"/>
    <n v="-11666024"/>
  </r>
  <r>
    <x v="2667"/>
    <n v="141853"/>
    <n v="12000000"/>
    <n v="-11858147"/>
  </r>
  <r>
    <x v="2668"/>
    <n v="303439"/>
    <n v="8000000"/>
    <n v="-7696561"/>
  </r>
  <r>
    <x v="2669"/>
    <n v="214202"/>
    <n v="12000000"/>
    <n v="-11785798"/>
  </r>
  <r>
    <x v="2670"/>
    <n v="195888"/>
    <n v="2500000000"/>
    <n v="-2499804112"/>
  </r>
  <r>
    <x v="2671"/>
    <n v="175370"/>
    <n v="12000000"/>
    <n v="-11824630"/>
  </r>
  <r>
    <x v="2672"/>
    <n v="119922"/>
    <n v="12000000"/>
    <n v="-11880078"/>
  </r>
  <r>
    <x v="181"/>
    <n v="177343675"/>
    <n v="135000000"/>
    <n v="42343675"/>
  </r>
  <r>
    <x v="2673"/>
    <n v="17149"/>
    <n v="20000000"/>
    <n v="-19982851"/>
  </r>
  <r>
    <x v="2674"/>
    <n v="14616"/>
    <n v="12000000"/>
    <n v="-11985384"/>
  </r>
  <r>
    <x v="2675"/>
    <n v="91443253"/>
    <n v="12000000"/>
    <n v="79443253"/>
  </r>
  <r>
    <x v="2676"/>
    <n v="30093107"/>
    <n v="6000000"/>
    <n v="24093107"/>
  </r>
  <r>
    <x v="2677"/>
    <n v="57469179"/>
    <n v="11500000"/>
    <n v="45969179"/>
  </r>
  <r>
    <x v="2678"/>
    <n v="48856"/>
    <n v="11900000"/>
    <n v="-11851144"/>
  </r>
  <r>
    <x v="2679"/>
    <n v="148170000"/>
    <n v="11000000"/>
    <n v="137170000"/>
  </r>
  <r>
    <x v="2680"/>
    <n v="460935665"/>
    <n v="11000000"/>
    <n v="449935665"/>
  </r>
  <r>
    <x v="2681"/>
    <n v="35537564"/>
    <n v="11500000"/>
    <n v="24037564"/>
  </r>
  <r>
    <x v="2682"/>
    <n v="111722000"/>
    <n v="11000000"/>
    <n v="100722000"/>
  </r>
  <r>
    <x v="2683"/>
    <n v="90556401"/>
    <n v="11000000"/>
    <n v="79556401"/>
  </r>
  <r>
    <x v="2684"/>
    <n v="93571803"/>
    <n v="25000000"/>
    <n v="68571803"/>
  </r>
  <r>
    <x v="2685"/>
    <n v="52929168"/>
    <n v="11000000"/>
    <n v="41929168"/>
  </r>
  <r>
    <x v="2686"/>
    <n v="50461335"/>
    <n v="11000000"/>
    <n v="39461335"/>
  </r>
  <r>
    <x v="2687"/>
    <n v="49797148"/>
    <n v="11000000"/>
    <n v="38797148"/>
  </r>
  <r>
    <x v="2688"/>
    <n v="46563158"/>
    <n v="13000000"/>
    <n v="33563158"/>
  </r>
  <r>
    <x v="2689"/>
    <n v="41227069"/>
    <n v="11000000"/>
    <n v="30227069"/>
  </r>
  <r>
    <x v="2690"/>
    <n v="39025000"/>
    <n v="11000000"/>
    <n v="28025000"/>
  </r>
  <r>
    <x v="2691"/>
    <n v="38201895"/>
    <n v="10500000"/>
    <n v="27701895"/>
  </r>
  <r>
    <x v="2692"/>
    <n v="27669413"/>
    <n v="11000000"/>
    <n v="16669413"/>
  </r>
  <r>
    <x v="2693"/>
    <n v="37766350"/>
    <n v="11000000"/>
    <n v="26766350"/>
  </r>
  <r>
    <x v="2694"/>
    <n v="23978402"/>
    <n v="11000000"/>
    <n v="12978402"/>
  </r>
  <r>
    <x v="2695"/>
    <n v="21370057"/>
    <n v="12000000"/>
    <n v="9370057"/>
  </r>
  <r>
    <x v="2696"/>
    <n v="4884663"/>
    <n v="12000000"/>
    <n v="-7115337"/>
  </r>
  <r>
    <x v="2697"/>
    <n v="38317535"/>
    <n v="11000000"/>
    <n v="27317535"/>
  </r>
  <r>
    <x v="2698"/>
    <n v="13903262"/>
    <n v="11000000"/>
    <n v="2903262"/>
  </r>
  <r>
    <x v="2699"/>
    <n v="13592872"/>
    <n v="11000000"/>
    <n v="2592872"/>
  </r>
  <r>
    <x v="2700"/>
    <n v="18381787"/>
    <n v="11000000"/>
    <n v="7381787"/>
  </r>
  <r>
    <x v="2701"/>
    <n v="13558739"/>
    <n v="11000000"/>
    <n v="2558739"/>
  </r>
  <r>
    <x v="2702"/>
    <n v="13103828"/>
    <n v="11000000"/>
    <n v="2103828"/>
  </r>
  <r>
    <x v="2703"/>
    <n v="33305037"/>
    <n v="11000000"/>
    <n v="22305037"/>
  </r>
  <r>
    <x v="2704"/>
    <n v="10214647"/>
    <n v="11000000"/>
    <n v="-785353"/>
  </r>
  <r>
    <x v="2705"/>
    <n v="11501093"/>
    <n v="13000000"/>
    <n v="-1498907"/>
  </r>
  <r>
    <x v="2706"/>
    <n v="4814244"/>
    <n v="11000000"/>
    <n v="-6185756"/>
  </r>
  <r>
    <x v="2707"/>
    <n v="9170214"/>
    <n v="11000000"/>
    <n v="-1829786"/>
  </r>
  <r>
    <x v="2708"/>
    <n v="4068087"/>
    <n v="17000000"/>
    <n v="-12931913"/>
  </r>
  <r>
    <x v="2709"/>
    <n v="3753806"/>
    <n v="11000000"/>
    <n v="-7246194"/>
  </r>
  <r>
    <x v="2710"/>
    <n v="3034181"/>
    <n v="11000000"/>
    <n v="-7965819"/>
  </r>
  <r>
    <x v="2711"/>
    <n v="2832826"/>
    <n v="11000000"/>
    <n v="-8167174"/>
  </r>
  <r>
    <x v="2712"/>
    <n v="13214255"/>
    <n v="11000000"/>
    <n v="2214255"/>
  </r>
  <r>
    <x v="2713"/>
    <n v="16017403"/>
    <n v="5000000"/>
    <n v="11017403"/>
  </r>
  <r>
    <x v="2714"/>
    <n v="2807854"/>
    <n v="11000000"/>
    <n v="-8192146"/>
  </r>
  <r>
    <x v="2715"/>
    <n v="352786"/>
    <n v="11000000"/>
    <n v="-10647214"/>
  </r>
  <r>
    <x v="1350"/>
    <n v="76600000"/>
    <n v="10700000"/>
    <n v="65900000"/>
  </r>
  <r>
    <x v="2716"/>
    <n v="56729973"/>
    <n v="10800000"/>
    <n v="45929973"/>
  </r>
  <r>
    <x v="2717"/>
    <n v="399879"/>
    <n v="15000000"/>
    <n v="-14600121"/>
  </r>
  <r>
    <x v="2718"/>
    <n v="3275443"/>
    <n v="700000000"/>
    <n v="-696724557"/>
  </r>
  <r>
    <x v="2719"/>
    <n v="18535191"/>
    <n v="14000000"/>
    <n v="4535191"/>
  </r>
  <r>
    <x v="2720"/>
    <n v="23838"/>
    <n v="7000000"/>
    <n v="-6976162"/>
  </r>
  <r>
    <x v="2721"/>
    <n v="22160085"/>
    <n v="10600000"/>
    <n v="11560085"/>
  </r>
  <r>
    <x v="2722"/>
    <n v="56715371"/>
    <n v="12000000"/>
    <n v="44715371"/>
  </r>
  <r>
    <x v="2723"/>
    <n v="434949459"/>
    <n v="10500000"/>
    <n v="424449459"/>
  </r>
  <r>
    <x v="2724"/>
    <n v="11043445"/>
    <n v="10000000"/>
    <n v="1043445"/>
  </r>
  <r>
    <x v="2725"/>
    <n v="125169"/>
    <n v="10500000"/>
    <n v="-10374831"/>
  </r>
  <r>
    <x v="2726"/>
    <n v="5669081"/>
    <n v="10818775"/>
    <n v="-5149694"/>
  </r>
  <r>
    <x v="2727"/>
    <n v="138339411"/>
    <n v="10000000"/>
    <n v="128339411"/>
  </r>
  <r>
    <x v="2728"/>
    <n v="80150343"/>
    <n v="10000000"/>
    <n v="70150343"/>
  </r>
  <r>
    <x v="2729"/>
    <n v="85300000"/>
    <n v="10000000"/>
    <n v="75300000"/>
  </r>
  <r>
    <x v="2730"/>
    <n v="68353550"/>
    <n v="10000000"/>
    <n v="58353550"/>
  </r>
  <r>
    <x v="2731"/>
    <n v="78845130"/>
    <n v="10000000"/>
    <n v="68845130"/>
  </r>
  <r>
    <x v="2732"/>
    <n v="63319509"/>
    <n v="10000000"/>
    <n v="53319509"/>
  </r>
  <r>
    <x v="1272"/>
    <n v="47536959"/>
    <n v="10000000"/>
    <n v="37536959"/>
  </r>
  <r>
    <x v="2733"/>
    <n v="63270259"/>
    <n v="10000000"/>
    <n v="53270259"/>
  </r>
  <r>
    <x v="2734"/>
    <n v="55865715"/>
    <n v="10000000"/>
    <n v="45865715"/>
  </r>
  <r>
    <x v="2735"/>
    <n v="63231524"/>
    <n v="6000000"/>
    <n v="57231524"/>
  </r>
  <r>
    <x v="2736"/>
    <n v="52293982"/>
    <n v="13800000"/>
    <n v="38493982"/>
  </r>
  <r>
    <x v="2737"/>
    <n v="50752337"/>
    <n v="10000000"/>
    <n v="40752337"/>
  </r>
  <r>
    <x v="2738"/>
    <n v="110175871"/>
    <n v="10000000"/>
    <n v="100175871"/>
  </r>
  <r>
    <x v="2739"/>
    <n v="38624000"/>
    <n v="12000000"/>
    <n v="26624000"/>
  </r>
  <r>
    <x v="2740"/>
    <n v="37470017"/>
    <n v="10000000"/>
    <n v="27470017"/>
  </r>
  <r>
    <x v="2741"/>
    <n v="40485039"/>
    <n v="10000000"/>
    <n v="30485039"/>
  </r>
  <r>
    <x v="2742"/>
    <n v="16800000"/>
    <n v="10000000"/>
    <n v="6800000"/>
  </r>
  <r>
    <x v="2743"/>
    <n v="46377022"/>
    <n v="10000000"/>
    <n v="36377022"/>
  </r>
  <r>
    <x v="2744"/>
    <n v="36696761"/>
    <n v="23000000"/>
    <n v="13696761"/>
  </r>
  <r>
    <x v="2745"/>
    <n v="36200000"/>
    <n v="12305523"/>
    <n v="23894477"/>
  </r>
  <r>
    <x v="2746"/>
    <n v="35794166"/>
    <n v="10000000"/>
    <n v="25794166"/>
  </r>
  <r>
    <x v="2747"/>
    <n v="33583175"/>
    <n v="10000000"/>
    <n v="23583175"/>
  </r>
  <r>
    <x v="2748"/>
    <n v="32983713"/>
    <n v="20000000"/>
    <n v="12983713"/>
  </r>
  <r>
    <x v="2749"/>
    <n v="52200504"/>
    <n v="10000000"/>
    <n v="42200504"/>
  </r>
  <r>
    <x v="2750"/>
    <n v="33000000"/>
    <n v="10000000"/>
    <n v="23000000"/>
  </r>
  <r>
    <x v="2751"/>
    <n v="32101000"/>
    <n v="10000000"/>
    <n v="22101000"/>
  </r>
  <r>
    <x v="2752"/>
    <n v="31487293"/>
    <n v="9000000"/>
    <n v="22487293"/>
  </r>
  <r>
    <x v="2753"/>
    <n v="30651422"/>
    <n v="10000000"/>
    <n v="20651422"/>
  </r>
  <r>
    <x v="2754"/>
    <n v="30306281"/>
    <n v="10000000"/>
    <n v="20306281"/>
  </r>
  <r>
    <x v="2755"/>
    <n v="29500000"/>
    <n v="10000000"/>
    <n v="19500000"/>
  </r>
  <r>
    <x v="2756"/>
    <n v="30050028"/>
    <n v="17000000"/>
    <n v="13050028"/>
  </r>
  <r>
    <x v="2757"/>
    <n v="29392418"/>
    <n v="10000000"/>
    <n v="19392418"/>
  </r>
  <r>
    <x v="2758"/>
    <n v="28563926"/>
    <n v="8500000"/>
    <n v="20063926"/>
  </r>
  <r>
    <x v="2759"/>
    <n v="28435406"/>
    <n v="12000000"/>
    <n v="16435406"/>
  </r>
  <r>
    <x v="2760"/>
    <n v="25339117"/>
    <n v="10000000"/>
    <n v="15339117"/>
  </r>
  <r>
    <x v="2761"/>
    <n v="25600000"/>
    <n v="10000000"/>
    <n v="15600000"/>
  </r>
  <r>
    <x v="2762"/>
    <n v="27736779"/>
    <n v="10000000"/>
    <n v="17736779"/>
  </r>
  <r>
    <x v="2763"/>
    <n v="24397469"/>
    <n v="17000000"/>
    <n v="7397469"/>
  </r>
  <r>
    <x v="2764"/>
    <n v="20384136"/>
    <n v="10000000"/>
    <n v="10384136"/>
  </r>
  <r>
    <x v="2765"/>
    <n v="25464480"/>
    <n v="10000000"/>
    <n v="15464480"/>
  </r>
  <r>
    <x v="2766"/>
    <n v="20338609"/>
    <n v="10000000"/>
    <n v="10338609"/>
  </r>
  <r>
    <x v="2767"/>
    <n v="18272447"/>
    <n v="10000000"/>
    <n v="8272447"/>
  </r>
  <r>
    <x v="2768"/>
    <n v="17096053"/>
    <n v="9000000"/>
    <n v="8096053"/>
  </r>
  <r>
    <x v="2769"/>
    <n v="21371425"/>
    <n v="10000000"/>
    <n v="11371425"/>
  </r>
  <r>
    <x v="2770"/>
    <n v="33071558"/>
    <n v="10000000"/>
    <n v="23071558"/>
  </r>
  <r>
    <x v="2771"/>
    <n v="17655201"/>
    <n v="10000000"/>
    <n v="7655201"/>
  </r>
  <r>
    <x v="2772"/>
    <n v="16247775"/>
    <n v="25000000"/>
    <n v="-8752225"/>
  </r>
  <r>
    <x v="2773"/>
    <n v="16153600"/>
    <n v="10000000"/>
    <n v="6153600"/>
  </r>
  <r>
    <x v="2774"/>
    <n v="16033556"/>
    <n v="10000000"/>
    <n v="6033556"/>
  </r>
  <r>
    <x v="2775"/>
    <n v="16667084"/>
    <n v="11000000"/>
    <n v="5667084"/>
  </r>
  <r>
    <x v="2776"/>
    <n v="15417771"/>
    <n v="12600000"/>
    <n v="2817771"/>
  </r>
  <r>
    <x v="2777"/>
    <n v="15156200"/>
    <n v="30000000"/>
    <n v="-14843800"/>
  </r>
  <r>
    <x v="2778"/>
    <n v="21589307"/>
    <n v="10000000"/>
    <n v="11589307"/>
  </r>
  <r>
    <x v="2779"/>
    <n v="20339754"/>
    <n v="10000000"/>
    <n v="10339754"/>
  </r>
  <r>
    <x v="2780"/>
    <n v="28873374"/>
    <n v="10000000"/>
    <n v="18873374"/>
  </r>
  <r>
    <x v="2781"/>
    <n v="13684949"/>
    <n v="3000000"/>
    <n v="10684949"/>
  </r>
  <r>
    <x v="2782"/>
    <n v="14597405"/>
    <n v="6400000"/>
    <n v="8197405"/>
  </r>
  <r>
    <x v="2783"/>
    <n v="12570442"/>
    <n v="10000000"/>
    <n v="2570442"/>
  </r>
  <r>
    <x v="2784"/>
    <n v="12514138"/>
    <n v="10000000"/>
    <n v="2514138"/>
  </r>
  <r>
    <x v="2785"/>
    <n v="43771291"/>
    <n v="5000000"/>
    <n v="38771291"/>
  </r>
  <r>
    <x v="2786"/>
    <n v="11703287"/>
    <n v="10000000"/>
    <n v="1703287"/>
  </r>
  <r>
    <x v="2787"/>
    <n v="11560259"/>
    <n v="22000000"/>
    <n v="-10439741"/>
  </r>
  <r>
    <x v="2788"/>
    <n v="10824921"/>
    <n v="10000000"/>
    <n v="824921"/>
  </r>
  <r>
    <x v="2789"/>
    <n v="10561238"/>
    <n v="10000000"/>
    <n v="561238"/>
  </r>
  <r>
    <x v="2790"/>
    <n v="14479776"/>
    <n v="10000000"/>
    <n v="4479776"/>
  </r>
  <r>
    <x v="2791"/>
    <n v="9801782"/>
    <n v="10000000"/>
    <n v="-198218"/>
  </r>
  <r>
    <x v="2792"/>
    <n v="8070311"/>
    <n v="10000000"/>
    <n v="-1929689"/>
  </r>
  <r>
    <x v="2793"/>
    <n v="8460995"/>
    <n v="10000000"/>
    <n v="-1539005"/>
  </r>
  <r>
    <x v="2794"/>
    <n v="8111360"/>
    <n v="10000000"/>
    <n v="-1888640"/>
  </r>
  <r>
    <x v="2795"/>
    <n v="8828771"/>
    <n v="6000000"/>
    <n v="2828771"/>
  </r>
  <r>
    <x v="291"/>
    <n v="67631157"/>
    <n v="100000000"/>
    <n v="-32368843"/>
  </r>
  <r>
    <x v="2796"/>
    <n v="7563670"/>
    <n v="10000000"/>
    <n v="-2436330"/>
  </r>
  <r>
    <x v="2797"/>
    <n v="6619173"/>
    <n v="10000000"/>
    <n v="-3380827"/>
  </r>
  <r>
    <x v="2798"/>
    <n v="6712241"/>
    <n v="7500000"/>
    <n v="-787759"/>
  </r>
  <r>
    <x v="2799"/>
    <n v="6842058"/>
    <n v="10000000"/>
    <n v="-3157942"/>
  </r>
  <r>
    <x v="2800"/>
    <n v="6491350"/>
    <n v="10000000"/>
    <n v="-3508650"/>
  </r>
  <r>
    <x v="2801"/>
    <n v="9473382"/>
    <n v="10000000"/>
    <n v="-526618"/>
  </r>
  <r>
    <x v="2802"/>
    <n v="6197866"/>
    <n v="10000000"/>
    <n v="-3802134"/>
  </r>
  <r>
    <x v="2803"/>
    <n v="6044618"/>
    <n v="10000000"/>
    <n v="-3955382"/>
  </r>
  <r>
    <x v="2804"/>
    <n v="7764027"/>
    <n v="10000000"/>
    <n v="-2235973"/>
  </r>
  <r>
    <x v="2805"/>
    <n v="21569041"/>
    <n v="9000000"/>
    <n v="12569041"/>
  </r>
  <r>
    <x v="2806"/>
    <n v="4356743"/>
    <n v="16000000"/>
    <n v="-11643257"/>
  </r>
  <r>
    <x v="2807"/>
    <n v="5484375"/>
    <n v="10000000"/>
    <n v="-4515625"/>
  </r>
  <r>
    <x v="2808"/>
    <n v="5348317"/>
    <n v="10000000"/>
    <n v="-4651683"/>
  </r>
  <r>
    <x v="2809"/>
    <n v="4244155"/>
    <n v="10000000"/>
    <n v="-5755845"/>
  </r>
  <r>
    <x v="2810"/>
    <n v="5004648"/>
    <n v="10000000"/>
    <n v="-4995352"/>
  </r>
  <r>
    <x v="2811"/>
    <n v="3333823"/>
    <n v="10000000"/>
    <n v="-6666177"/>
  </r>
  <r>
    <x v="2812"/>
    <n v="3275585"/>
    <n v="11500000"/>
    <n v="-8224415"/>
  </r>
  <r>
    <x v="2813"/>
    <n v="3193102"/>
    <n v="9000000"/>
    <n v="-5806898"/>
  </r>
  <r>
    <x v="2814"/>
    <n v="54557348"/>
    <n v="6500000"/>
    <n v="48057348"/>
  </r>
  <r>
    <x v="2815"/>
    <n v="3041803"/>
    <n v="10000000"/>
    <n v="-6958197"/>
  </r>
  <r>
    <x v="2816"/>
    <n v="3060858"/>
    <n v="10000000"/>
    <n v="-6939142"/>
  </r>
  <r>
    <x v="2817"/>
    <n v="1055654"/>
    <n v="10000000"/>
    <n v="-8944346"/>
  </r>
  <r>
    <x v="2818"/>
    <n v="2331318"/>
    <n v="10000000"/>
    <n v="-7668682"/>
  </r>
  <r>
    <x v="2819"/>
    <n v="2185266"/>
    <n v="10000000"/>
    <n v="-7814734"/>
  </r>
  <r>
    <x v="2820"/>
    <n v="26583369"/>
    <n v="10000000"/>
    <n v="16583369"/>
  </r>
  <r>
    <x v="2821"/>
    <n v="800000"/>
    <n v="14000000"/>
    <n v="-13200000"/>
  </r>
  <r>
    <x v="2822"/>
    <n v="7574066"/>
    <n v="10000000"/>
    <n v="-2425934"/>
  </r>
  <r>
    <x v="2823"/>
    <n v="1754319"/>
    <n v="10000000"/>
    <n v="-8245681"/>
  </r>
  <r>
    <x v="2824"/>
    <n v="1641788"/>
    <n v="8000000"/>
    <n v="-6358212"/>
  </r>
  <r>
    <x v="2825"/>
    <n v="1631839"/>
    <n v="10000000"/>
    <n v="-8368161"/>
  </r>
  <r>
    <x v="2826"/>
    <n v="1309849"/>
    <n v="10000000"/>
    <n v="-8690151"/>
  </r>
  <r>
    <x v="2827"/>
    <n v="1939441"/>
    <n v="10000000"/>
    <n v="-8060559"/>
  </r>
  <r>
    <x v="2828"/>
    <n v="1276984"/>
    <n v="10000000"/>
    <n v="-8723016"/>
  </r>
  <r>
    <x v="2829"/>
    <n v="1987762"/>
    <n v="11000000"/>
    <n v="-9012238"/>
  </r>
  <r>
    <x v="2830"/>
    <n v="1474508"/>
    <n v="5000000"/>
    <n v="-3525492"/>
  </r>
  <r>
    <x v="2831"/>
    <n v="1011054"/>
    <n v="10000000"/>
    <n v="-8988946"/>
  </r>
  <r>
    <x v="2832"/>
    <n v="900926"/>
    <n v="10000000"/>
    <n v="-9099074"/>
  </r>
  <r>
    <x v="2833"/>
    <n v="866778"/>
    <n v="10000000"/>
    <n v="-9133222"/>
  </r>
  <r>
    <x v="2834"/>
    <n v="598645"/>
    <n v="10000000"/>
    <n v="-9401355"/>
  </r>
  <r>
    <x v="2835"/>
    <n v="578527"/>
    <n v="10000000"/>
    <n v="-9421473"/>
  </r>
  <r>
    <x v="2836"/>
    <n v="488872"/>
    <n v="10000000"/>
    <n v="-9511128"/>
  </r>
  <r>
    <x v="2837"/>
    <n v="365734"/>
    <n v="10000000"/>
    <n v="-9634266"/>
  </r>
  <r>
    <x v="2838"/>
    <n v="231417"/>
    <n v="60000000"/>
    <n v="-59768583"/>
  </r>
  <r>
    <x v="2839"/>
    <n v="3093491"/>
    <n v="5000000"/>
    <n v="-1906509"/>
  </r>
  <r>
    <x v="2840"/>
    <n v="228524"/>
    <n v="4000000"/>
    <n v="-3771476"/>
  </r>
  <r>
    <x v="2841"/>
    <n v="226792"/>
    <n v="10000000"/>
    <n v="-9773208"/>
  </r>
  <r>
    <x v="2842"/>
    <n v="136432"/>
    <n v="5000000"/>
    <n v="-4863568"/>
  </r>
  <r>
    <x v="2843"/>
    <n v="131617"/>
    <n v="10000000"/>
    <n v="-9868383"/>
  </r>
  <r>
    <x v="2844"/>
    <n v="126247"/>
    <n v="6200000"/>
    <n v="-6073753"/>
  </r>
  <r>
    <x v="2845"/>
    <n v="169379"/>
    <n v="10000000"/>
    <n v="-9830621"/>
  </r>
  <r>
    <x v="2846"/>
    <n v="15447"/>
    <n v="10000000"/>
    <n v="-9984553"/>
  </r>
  <r>
    <x v="2847"/>
    <n v="19348"/>
    <n v="10000000"/>
    <n v="-9980652"/>
  </r>
  <r>
    <x v="2848"/>
    <n v="100503"/>
    <n v="8000000"/>
    <n v="-7899497"/>
  </r>
  <r>
    <x v="2849"/>
    <n v="92900"/>
    <n v="5000000"/>
    <n v="-4907100"/>
  </r>
  <r>
    <x v="2850"/>
    <n v="5561"/>
    <n v="10000000"/>
    <n v="-9994439"/>
  </r>
  <r>
    <x v="2851"/>
    <n v="3607"/>
    <n v="10000000"/>
    <n v="-9996393"/>
  </r>
  <r>
    <x v="2852"/>
    <n v="70527"/>
    <n v="6500000"/>
    <n v="-6429473"/>
  </r>
  <r>
    <x v="2853"/>
    <n v="11835"/>
    <n v="10000000"/>
    <n v="-9988165"/>
  </r>
  <r>
    <x v="2854"/>
    <n v="128486"/>
    <n v="10000000"/>
    <n v="-9871514"/>
  </r>
  <r>
    <x v="2855"/>
    <n v="2483955"/>
    <n v="9600000"/>
    <n v="-7116045"/>
  </r>
  <r>
    <x v="2856"/>
    <n v="57176582"/>
    <n v="9500000"/>
    <n v="47676582"/>
  </r>
  <r>
    <x v="2857"/>
    <n v="43100000"/>
    <n v="9500000"/>
    <n v="33600000"/>
  </r>
  <r>
    <x v="2858"/>
    <n v="225377"/>
    <n v="8900000"/>
    <n v="-8674623"/>
  </r>
  <r>
    <x v="2859"/>
    <n v="14114488"/>
    <n v="10500000"/>
    <n v="3614488"/>
  </r>
  <r>
    <x v="2860"/>
    <n v="46300000"/>
    <n v="9400000"/>
    <n v="36900000"/>
  </r>
  <r>
    <x v="2861"/>
    <n v="2600000"/>
    <n v="6000000"/>
    <n v="-3400000"/>
  </r>
  <r>
    <x v="2862"/>
    <n v="1602466"/>
    <n v="600000000"/>
    <n v="-598397534"/>
  </r>
  <r>
    <x v="2863"/>
    <n v="3029870"/>
    <n v="7400000"/>
    <n v="-4370130"/>
  </r>
  <r>
    <x v="2864"/>
    <n v="3047539"/>
    <n v="7217600"/>
    <n v="-4170061"/>
  </r>
  <r>
    <x v="2865"/>
    <n v="78900000"/>
    <n v="11000000"/>
    <n v="67900000"/>
  </r>
  <r>
    <x v="2866"/>
    <n v="30859000"/>
    <n v="83532"/>
    <n v="30775468"/>
  </r>
  <r>
    <x v="2867"/>
    <n v="3571735"/>
    <n v="10000000"/>
    <n v="-6428265"/>
  </r>
  <r>
    <x v="2868"/>
    <n v="50000000"/>
    <n v="9000000"/>
    <n v="41000000"/>
  </r>
  <r>
    <x v="2869"/>
    <n v="63600000"/>
    <n v="9000000"/>
    <n v="54600000"/>
  </r>
  <r>
    <x v="2870"/>
    <n v="36049108"/>
    <n v="9000000"/>
    <n v="27049108"/>
  </r>
  <r>
    <x v="2871"/>
    <n v="34074895"/>
    <n v="9000000"/>
    <n v="25074895"/>
  </r>
  <r>
    <x v="2872"/>
    <n v="33244684"/>
    <n v="9000000"/>
    <n v="24244684"/>
  </r>
  <r>
    <x v="2873"/>
    <n v="24530513"/>
    <n v="9000000"/>
    <n v="15530513"/>
  </r>
  <r>
    <x v="2874"/>
    <n v="71519230"/>
    <n v="9000000"/>
    <n v="62519230"/>
  </r>
  <r>
    <x v="2875"/>
    <n v="20035310"/>
    <n v="9000000"/>
    <n v="11035310"/>
  </r>
  <r>
    <x v="2876"/>
    <n v="18225165"/>
    <n v="9000000"/>
    <n v="9225165"/>
  </r>
  <r>
    <x v="2877"/>
    <n v="17804273"/>
    <n v="20000000"/>
    <n v="-2195727"/>
  </r>
  <r>
    <x v="2878"/>
    <n v="16938179"/>
    <n v="8000000"/>
    <n v="8938179"/>
  </r>
  <r>
    <x v="2879"/>
    <n v="16235293"/>
    <n v="9000000"/>
    <n v="7235293"/>
  </r>
  <r>
    <x v="2880"/>
    <n v="10161099"/>
    <n v="9000000"/>
    <n v="1161099"/>
  </r>
  <r>
    <x v="2881"/>
    <n v="6047856"/>
    <n v="8500000"/>
    <n v="-2452144"/>
  </r>
  <r>
    <x v="2882"/>
    <n v="4681503"/>
    <n v="9000000"/>
    <n v="-4318497"/>
  </r>
  <r>
    <x v="2883"/>
    <n v="4350774"/>
    <n v="8000000"/>
    <n v="-3649226"/>
  </r>
  <r>
    <x v="2884"/>
    <n v="2955039"/>
    <n v="9000000"/>
    <n v="-6044961"/>
  </r>
  <r>
    <x v="2885"/>
    <n v="1530535"/>
    <n v="9000000"/>
    <n v="-7469465"/>
  </r>
  <r>
    <x v="2886"/>
    <n v="4881867"/>
    <n v="9000000"/>
    <n v="-4118133"/>
  </r>
  <r>
    <x v="2887"/>
    <n v="11860839"/>
    <n v="9000000"/>
    <n v="2860839"/>
  </r>
  <r>
    <x v="2888"/>
    <n v="454255"/>
    <n v="400000000"/>
    <n v="-399545745"/>
  </r>
  <r>
    <x v="2889"/>
    <n v="349618"/>
    <n v="9000000"/>
    <n v="-8650382"/>
  </r>
  <r>
    <x v="2890"/>
    <n v="112935"/>
    <n v="9000000"/>
    <n v="-8887065"/>
  </r>
  <r>
    <x v="2891"/>
    <n v="883887"/>
    <n v="9000000"/>
    <n v="-8116113"/>
  </r>
  <r>
    <x v="2892"/>
    <n v="13751"/>
    <n v="11400000"/>
    <n v="-11386249"/>
  </r>
  <r>
    <x v="2893"/>
    <n v="145109"/>
    <n v="45000000"/>
    <n v="-44854891"/>
  </r>
  <r>
    <x v="2894"/>
    <n v="1046166"/>
    <n v="9000000"/>
    <n v="-7953834"/>
  </r>
  <r>
    <x v="2895"/>
    <n v="174635000"/>
    <n v="8800000"/>
    <n v="165835000"/>
  </r>
  <r>
    <x v="2896"/>
    <n v="14373825"/>
    <n v="8600000"/>
    <n v="5773825"/>
  </r>
  <r>
    <x v="2897"/>
    <n v="162"/>
    <n v="9000000"/>
    <n v="-8999838"/>
  </r>
  <r>
    <x v="2898"/>
    <n v="39462438"/>
    <n v="7000000"/>
    <n v="32462438"/>
  </r>
  <r>
    <x v="2899"/>
    <n v="29200000"/>
    <n v="8500000"/>
    <n v="20700000"/>
  </r>
  <r>
    <x v="2900"/>
    <n v="21564616"/>
    <n v="8500000"/>
    <n v="13064616"/>
  </r>
  <r>
    <x v="2901"/>
    <n v="14879556"/>
    <n v="8000000"/>
    <n v="6879556"/>
  </r>
  <r>
    <x v="2902"/>
    <n v="34017854"/>
    <n v="8500000"/>
    <n v="25517854"/>
  </r>
  <r>
    <x v="2903"/>
    <n v="4273372"/>
    <n v="22000000"/>
    <n v="-17726628"/>
  </r>
  <r>
    <x v="2904"/>
    <n v="4440055"/>
    <n v="8500000"/>
    <n v="-4059945"/>
  </r>
  <r>
    <x v="2905"/>
    <n v="4018695"/>
    <n v="12000000"/>
    <n v="-7981305"/>
  </r>
  <r>
    <x v="2906"/>
    <n v="6262942"/>
    <n v="9000000"/>
    <n v="-2737058"/>
  </r>
  <r>
    <x v="2907"/>
    <n v="1997807"/>
    <n v="8000000"/>
    <n v="-6002193"/>
  </r>
  <r>
    <x v="1111"/>
    <n v="90800000"/>
    <n v="8000000"/>
    <n v="82800000"/>
  </r>
  <r>
    <x v="2908"/>
    <n v="140244"/>
    <n v="8500000"/>
    <n v="-8359756"/>
  </r>
  <r>
    <x v="2909"/>
    <n v="107930000"/>
    <n v="8000000"/>
    <n v="99930000"/>
  </r>
  <r>
    <x v="2910"/>
    <n v="32279955"/>
    <n v="8500000"/>
    <n v="23779955"/>
  </r>
  <r>
    <x v="2911"/>
    <n v="4992159"/>
    <n v="8550000"/>
    <n v="-3557841"/>
  </r>
  <r>
    <x v="2912"/>
    <n v="163214286"/>
    <n v="8200000"/>
    <n v="155014286"/>
  </r>
  <r>
    <x v="2913"/>
    <n v="69800000"/>
    <n v="8000000"/>
    <n v="61800000"/>
  </r>
  <r>
    <x v="2914"/>
    <n v="59889948"/>
    <n v="8000000"/>
    <n v="51889948"/>
  </r>
  <r>
    <x v="2915"/>
    <n v="52287414"/>
    <n v="8000000"/>
    <n v="44287414"/>
  </r>
  <r>
    <x v="2916"/>
    <n v="45063889"/>
    <n v="8000000"/>
    <n v="37063889"/>
  </r>
  <r>
    <x v="2917"/>
    <n v="40066497"/>
    <n v="8000000"/>
    <n v="32066497"/>
  </r>
  <r>
    <x v="2918"/>
    <n v="36500000"/>
    <n v="8000000"/>
    <n v="28500000"/>
  </r>
  <r>
    <x v="2919"/>
    <n v="27362712"/>
    <n v="8000000"/>
    <n v="19362712"/>
  </r>
  <r>
    <x v="2920"/>
    <n v="34746109"/>
    <n v="8000000"/>
    <n v="26746109"/>
  </r>
  <r>
    <x v="2921"/>
    <n v="34963967"/>
    <n v="8000000"/>
    <n v="26963967"/>
  </r>
  <r>
    <x v="2922"/>
    <n v="25926543"/>
    <n v="8000000"/>
    <n v="17926543"/>
  </r>
  <r>
    <x v="2923"/>
    <n v="26049082"/>
    <n v="8000000"/>
    <n v="18049082"/>
  </r>
  <r>
    <x v="2924"/>
    <n v="22551000"/>
    <n v="8000000"/>
    <n v="14551000"/>
  </r>
  <r>
    <x v="2925"/>
    <n v="22800000"/>
    <n v="7000000"/>
    <n v="15800000"/>
  </r>
  <r>
    <x v="2926"/>
    <n v="18090181"/>
    <n v="8000000"/>
    <n v="10090181"/>
  </r>
  <r>
    <x v="2927"/>
    <n v="17843379"/>
    <n v="8000000"/>
    <n v="9843379"/>
  </r>
  <r>
    <x v="2928"/>
    <n v="17278980"/>
    <n v="8000000"/>
    <n v="9278980"/>
  </r>
  <r>
    <x v="2929"/>
    <n v="16699684"/>
    <n v="8000000"/>
    <n v="8699684"/>
  </r>
  <r>
    <x v="913"/>
    <n v="50815288"/>
    <n v="50000000"/>
    <n v="815288"/>
  </r>
  <r>
    <x v="2930"/>
    <n v="15047419"/>
    <n v="7000000"/>
    <n v="8047419"/>
  </r>
  <r>
    <x v="2931"/>
    <n v="14015786"/>
    <n v="5000000"/>
    <n v="9015786"/>
  </r>
  <r>
    <x v="2932"/>
    <n v="10269307"/>
    <n v="8000000"/>
    <n v="2269307"/>
  </r>
  <r>
    <x v="2933"/>
    <n v="17536788"/>
    <n v="8000000"/>
    <n v="9536788"/>
  </r>
  <r>
    <x v="2934"/>
    <n v="58401464"/>
    <n v="8000000"/>
    <n v="50401464"/>
  </r>
  <r>
    <x v="2935"/>
    <n v="8279017"/>
    <n v="8000000"/>
    <n v="279017"/>
  </r>
  <r>
    <x v="2936"/>
    <n v="10106233"/>
    <n v="8000000"/>
    <n v="2106233"/>
  </r>
  <r>
    <x v="2937"/>
    <n v="4692814"/>
    <n v="8000000"/>
    <n v="-3307186"/>
  </r>
  <r>
    <x v="2938"/>
    <n v="5018450"/>
    <n v="8000000"/>
    <n v="-2981550"/>
  </r>
  <r>
    <x v="2939"/>
    <n v="3442820"/>
    <n v="8000000"/>
    <n v="-4557180"/>
  </r>
  <r>
    <x v="2940"/>
    <n v="3205244"/>
    <n v="10000000"/>
    <n v="-6794756"/>
  </r>
  <r>
    <x v="2941"/>
    <n v="3076425"/>
    <n v="8000000"/>
    <n v="-4923575"/>
  </r>
  <r>
    <x v="2942"/>
    <n v="2275557"/>
    <n v="8000000"/>
    <n v="-5724443"/>
  </r>
  <r>
    <x v="2943"/>
    <n v="1789892"/>
    <n v="8000000"/>
    <n v="-6210108"/>
  </r>
  <r>
    <x v="2944"/>
    <n v="6350058"/>
    <n v="8000000"/>
    <n v="-1649942"/>
  </r>
  <r>
    <x v="2945"/>
    <n v="1094798"/>
    <n v="7200000"/>
    <n v="-6105202"/>
  </r>
  <r>
    <x v="2946"/>
    <n v="1071240"/>
    <n v="8000000"/>
    <n v="-6928760"/>
  </r>
  <r>
    <x v="2947"/>
    <n v="532190"/>
    <n v="8000000"/>
    <n v="-7467810"/>
  </r>
  <r>
    <x v="2948"/>
    <n v="686383"/>
    <n v="6500000"/>
    <n v="-5813617"/>
  </r>
  <r>
    <x v="2949"/>
    <n v="16168741"/>
    <n v="8000000"/>
    <n v="8168741"/>
  </r>
  <r>
    <x v="2950"/>
    <n v="568695"/>
    <n v="8000000"/>
    <n v="-7431305"/>
  </r>
  <r>
    <x v="2951"/>
    <n v="398420"/>
    <n v="8000000"/>
    <n v="-7601580"/>
  </r>
  <r>
    <x v="2952"/>
    <n v="336456"/>
    <n v="8000000"/>
    <n v="-7663544"/>
  </r>
  <r>
    <x v="2953"/>
    <n v="298110"/>
    <n v="8000000"/>
    <n v="-7701890"/>
  </r>
  <r>
    <x v="2954"/>
    <n v="127144"/>
    <n v="8000000"/>
    <n v="-7872856"/>
  </r>
  <r>
    <x v="2955"/>
    <n v="117190"/>
    <n v="8000000"/>
    <n v="-7882810"/>
  </r>
  <r>
    <x v="2956"/>
    <n v="108662"/>
    <n v="8000000"/>
    <n v="-7891338"/>
  </r>
  <r>
    <x v="2957"/>
    <n v="53481"/>
    <n v="8000000"/>
    <n v="-7946519"/>
  </r>
  <r>
    <x v="2958"/>
    <n v="23106"/>
    <n v="50000000"/>
    <n v="-49976894"/>
  </r>
  <r>
    <x v="2959"/>
    <n v="52961"/>
    <n v="8000000"/>
    <n v="-7947039"/>
  </r>
  <r>
    <x v="2960"/>
    <n v="439162"/>
    <n v="1100000000"/>
    <n v="-1099560838"/>
  </r>
  <r>
    <x v="2961"/>
    <n v="671240"/>
    <n v="7900000"/>
    <n v="-7228760"/>
  </r>
  <r>
    <x v="2962"/>
    <n v="882290"/>
    <n v="10000000"/>
    <n v="-9117710"/>
  </r>
  <r>
    <x v="2963"/>
    <n v="106593296"/>
    <n v="7500000"/>
    <n v="99093296"/>
  </r>
  <r>
    <x v="2964"/>
    <n v="43490057"/>
    <n v="7500000"/>
    <n v="35990057"/>
  </r>
  <r>
    <x v="2965"/>
    <n v="32333860"/>
    <n v="7500000"/>
    <n v="24833860"/>
  </r>
  <r>
    <x v="2966"/>
    <n v="24792061"/>
    <n v="6500000"/>
    <n v="18292061"/>
  </r>
  <r>
    <x v="2967"/>
    <n v="17544812"/>
    <n v="10000000"/>
    <n v="7544812"/>
  </r>
  <r>
    <x v="2968"/>
    <n v="12574715"/>
    <n v="4500000"/>
    <n v="8074715"/>
  </r>
  <r>
    <x v="2969"/>
    <n v="5100000"/>
    <n v="7500000"/>
    <n v="-2400000"/>
  </r>
  <r>
    <x v="2970"/>
    <n v="10460089"/>
    <n v="7500000"/>
    <n v="2960089"/>
  </r>
  <r>
    <x v="2971"/>
    <n v="4239767"/>
    <n v="7500000"/>
    <n v="-3260233"/>
  </r>
  <r>
    <x v="2972"/>
    <n v="4131640"/>
    <n v="7500000"/>
    <n v="-3368360"/>
  </r>
  <r>
    <x v="2973"/>
    <n v="3347439"/>
    <n v="7500000"/>
    <n v="-4152561"/>
  </r>
  <r>
    <x v="2974"/>
    <n v="10814185"/>
    <n v="8000000"/>
    <n v="2814185"/>
  </r>
  <r>
    <x v="2975"/>
    <n v="206400"/>
    <n v="50000000"/>
    <n v="-49793600"/>
  </r>
  <r>
    <x v="2976"/>
    <n v="197148"/>
    <n v="7500000"/>
    <n v="-7302852"/>
  </r>
  <r>
    <x v="2977"/>
    <n v="3014541"/>
    <n v="8000000"/>
    <n v="-4985459"/>
  </r>
  <r>
    <x v="2978"/>
    <n v="872643"/>
    <n v="6000000"/>
    <n v="-5127357"/>
  </r>
  <r>
    <x v="2979"/>
    <n v="4443403"/>
    <n v="7300000"/>
    <n v="-2856597"/>
  </r>
  <r>
    <x v="2980"/>
    <n v="1330827"/>
    <n v="7000000"/>
    <n v="-5669173"/>
  </r>
  <r>
    <x v="2981"/>
    <n v="1818681"/>
    <n v="7300000"/>
    <n v="-5481319"/>
  </r>
  <r>
    <x v="5"/>
    <n v="336530303"/>
    <n v="258000000"/>
    <n v="78530303"/>
  </r>
  <r>
    <x v="2982"/>
    <n v="12610552"/>
    <n v="7500000"/>
    <n v="5110552"/>
  </r>
  <r>
    <x v="2983"/>
    <n v="143492840"/>
    <n v="7500000"/>
    <n v="135992840"/>
  </r>
  <r>
    <x v="2984"/>
    <n v="43800000"/>
    <n v="7200000"/>
    <n v="36600000"/>
  </r>
  <r>
    <x v="2985"/>
    <n v="134821952"/>
    <n v="6000000"/>
    <n v="128821952"/>
  </r>
  <r>
    <x v="2986"/>
    <n v="94900000"/>
    <n v="4000000"/>
    <n v="90900000"/>
  </r>
  <r>
    <x v="2987"/>
    <n v="32391374"/>
    <n v="7500000"/>
    <n v="24891374"/>
  </r>
  <r>
    <x v="2988"/>
    <n v="40158000"/>
    <n v="7000000"/>
    <n v="33158000"/>
  </r>
  <r>
    <x v="2989"/>
    <n v="113709992"/>
    <n v="7000000"/>
    <n v="106709992"/>
  </r>
  <r>
    <x v="2990"/>
    <n v="32131483"/>
    <n v="11000000"/>
    <n v="21131483"/>
  </r>
  <r>
    <x v="2991"/>
    <n v="35400000"/>
    <n v="7000000"/>
    <n v="28400000"/>
  </r>
  <r>
    <x v="2992"/>
    <n v="34099640"/>
    <n v="5000000"/>
    <n v="29099640"/>
  </r>
  <r>
    <x v="2993"/>
    <n v="37295394"/>
    <n v="6600000"/>
    <n v="30695394"/>
  </r>
  <r>
    <x v="49"/>
    <n v="144812796"/>
    <n v="105000000"/>
    <n v="39812796"/>
  </r>
  <r>
    <x v="2994"/>
    <n v="31501218"/>
    <n v="7500000"/>
    <n v="24001218"/>
  </r>
  <r>
    <x v="2995"/>
    <n v="28747570"/>
    <n v="7000000"/>
    <n v="21747570"/>
  </r>
  <r>
    <x v="2996"/>
    <n v="25625110"/>
    <n v="7000000"/>
    <n v="18625110"/>
  </r>
  <r>
    <x v="2997"/>
    <n v="25000000"/>
    <n v="9000000"/>
    <n v="16000000"/>
  </r>
  <r>
    <x v="2998"/>
    <n v="21000000"/>
    <n v="13000000"/>
    <n v="8000000"/>
  </r>
  <r>
    <x v="2999"/>
    <n v="20257000"/>
    <n v="7000000"/>
    <n v="13257000"/>
  </r>
  <r>
    <x v="3000"/>
    <n v="26005908"/>
    <n v="3500000"/>
    <n v="22505908"/>
  </r>
  <r>
    <x v="3001"/>
    <n v="15818967"/>
    <n v="7000000"/>
    <n v="8818967"/>
  </r>
  <r>
    <x v="3002"/>
    <n v="14891000"/>
    <n v="7000000"/>
    <n v="7891000"/>
  </r>
  <r>
    <x v="3003"/>
    <n v="16901126"/>
    <n v="7000000"/>
    <n v="9901126"/>
  </r>
  <r>
    <x v="3004"/>
    <n v="17474107"/>
    <n v="7000000"/>
    <n v="10474107"/>
  </r>
  <r>
    <x v="3005"/>
    <n v="14003141"/>
    <n v="7000000"/>
    <n v="7003141"/>
  </r>
  <r>
    <x v="29"/>
    <n v="304360277"/>
    <n v="200000000"/>
    <n v="104360277"/>
  </r>
  <r>
    <x v="3006"/>
    <n v="12583510"/>
    <n v="7000000"/>
    <n v="5583510"/>
  </r>
  <r>
    <x v="3007"/>
    <n v="9190525"/>
    <n v="7000000"/>
    <n v="2190525"/>
  </r>
  <r>
    <x v="3008"/>
    <n v="9176553"/>
    <n v="7500000"/>
    <n v="1676553"/>
  </r>
  <r>
    <x v="3009"/>
    <n v="9094451"/>
    <n v="7000000"/>
    <n v="2094451"/>
  </r>
  <r>
    <x v="3010"/>
    <n v="14612840"/>
    <n v="7000000"/>
    <n v="7612840"/>
  </r>
  <r>
    <x v="3011"/>
    <n v="9166863"/>
    <n v="7000000"/>
    <n v="2166863"/>
  </r>
  <r>
    <x v="3012"/>
    <n v="8373585"/>
    <n v="7000000"/>
    <n v="1373585"/>
  </r>
  <r>
    <x v="3013"/>
    <n v="7292175"/>
    <n v="7000000"/>
    <n v="292175"/>
  </r>
  <r>
    <x v="3014"/>
    <n v="6601079"/>
    <n v="7000000"/>
    <n v="-398921"/>
  </r>
  <r>
    <x v="3015"/>
    <n v="6165429"/>
    <n v="6000000"/>
    <n v="165429"/>
  </r>
  <r>
    <x v="3016"/>
    <n v="5694308"/>
    <n v="7000000"/>
    <n v="-1305692"/>
  </r>
  <r>
    <x v="3017"/>
    <n v="5430822"/>
    <n v="7000000"/>
    <n v="-1569178"/>
  </r>
  <r>
    <x v="3018"/>
    <n v="4720371"/>
    <n v="7000000"/>
    <n v="-2279629"/>
  </r>
  <r>
    <x v="3019"/>
    <n v="2921738"/>
    <n v="7000000"/>
    <n v="-4078262"/>
  </r>
  <r>
    <x v="3020"/>
    <n v="2344847"/>
    <n v="7000000"/>
    <n v="-4655153"/>
  </r>
  <r>
    <x v="3021"/>
    <n v="7455447"/>
    <n v="7000000"/>
    <n v="455447"/>
  </r>
  <r>
    <x v="3022"/>
    <n v="2148212"/>
    <n v="7000000"/>
    <n v="-4851788"/>
  </r>
  <r>
    <x v="3023"/>
    <n v="2062066"/>
    <n v="7000000"/>
    <n v="-4937934"/>
  </r>
  <r>
    <x v="3024"/>
    <n v="1654367"/>
    <n v="7000000"/>
    <n v="-5345633"/>
  </r>
  <r>
    <x v="3025"/>
    <n v="1738692"/>
    <n v="7000000"/>
    <n v="-5261308"/>
  </r>
  <r>
    <x v="3026"/>
    <n v="1889522"/>
    <n v="7000000"/>
    <n v="-5110478"/>
  </r>
  <r>
    <x v="3027"/>
    <n v="1110286"/>
    <n v="4825000"/>
    <n v="-3714714"/>
  </r>
  <r>
    <x v="3028"/>
    <n v="1000000"/>
    <n v="9000000"/>
    <n v="-8000000"/>
  </r>
  <r>
    <x v="3029"/>
    <n v="700000"/>
    <n v="50000000"/>
    <n v="-49300000"/>
  </r>
  <r>
    <x v="3030"/>
    <n v="1768416"/>
    <n v="7000000"/>
    <n v="-5231584"/>
  </r>
  <r>
    <x v="3031"/>
    <n v="306715"/>
    <n v="10000000"/>
    <n v="-9693285"/>
  </r>
  <r>
    <x v="3032"/>
    <n v="382946"/>
    <n v="7000000"/>
    <n v="-6617054"/>
  </r>
  <r>
    <x v="3033"/>
    <n v="236266"/>
    <n v="3500000"/>
    <n v="-3263734"/>
  </r>
  <r>
    <x v="3034"/>
    <n v="196067"/>
    <n v="7000000"/>
    <n v="-6803933"/>
  </r>
  <r>
    <x v="3035"/>
    <n v="532988"/>
    <n v="7000000"/>
    <n v="-6467012"/>
  </r>
  <r>
    <x v="3036"/>
    <n v="453079"/>
    <n v="7000000"/>
    <n v="-6546921"/>
  </r>
  <r>
    <x v="3037"/>
    <n v="46451"/>
    <n v="7000000"/>
    <n v="-6953549"/>
  </r>
  <r>
    <x v="3038"/>
    <n v="233103"/>
    <n v="7000000"/>
    <n v="-6766897"/>
  </r>
  <r>
    <x v="3039"/>
    <n v="41400000"/>
    <n v="6900000"/>
    <n v="34500000"/>
  </r>
  <r>
    <x v="3040"/>
    <n v="7993039"/>
    <n v="6900000"/>
    <n v="1093039"/>
  </r>
  <r>
    <x v="3041"/>
    <n v="927107"/>
    <n v="15000000"/>
    <n v="-14072893"/>
  </r>
  <r>
    <x v="3042"/>
    <n v="49526"/>
    <n v="6800000"/>
    <n v="-6750474"/>
  </r>
  <r>
    <x v="3043"/>
    <n v="10696"/>
    <n v="6800000"/>
    <n v="-6789304"/>
  </r>
  <r>
    <x v="3044"/>
    <n v="31607598"/>
    <n v="6900000"/>
    <n v="24707598"/>
  </r>
  <r>
    <x v="3045"/>
    <n v="6857096"/>
    <n v="6800000"/>
    <n v="57096"/>
  </r>
  <r>
    <x v="3046"/>
    <n v="223878"/>
    <n v="5000000"/>
    <n v="-4776122"/>
  </r>
  <r>
    <x v="3047"/>
    <n v="8060"/>
    <n v="4000000"/>
    <n v="-3991940"/>
  </r>
  <r>
    <x v="3048"/>
    <n v="84263837"/>
    <n v="6500000"/>
    <n v="77763837"/>
  </r>
  <r>
    <x v="3049"/>
    <n v="110029"/>
    <n v="6500000"/>
    <n v="-6389971"/>
  </r>
  <r>
    <x v="3050"/>
    <n v="57504069"/>
    <n v="6000000"/>
    <n v="51504069"/>
  </r>
  <r>
    <x v="3051"/>
    <n v="54215416"/>
    <n v="6500000"/>
    <n v="47715416"/>
  </r>
  <r>
    <x v="3052"/>
    <n v="31899000"/>
    <n v="6500000"/>
    <n v="25399000"/>
  </r>
  <r>
    <x v="3053"/>
    <n v="24103594"/>
    <n v="6500000"/>
    <n v="17603594"/>
  </r>
  <r>
    <x v="3054"/>
    <n v="16842303"/>
    <n v="6500000"/>
    <n v="10342303"/>
  </r>
  <r>
    <x v="3055"/>
    <n v="13367101"/>
    <n v="6500000"/>
    <n v="6867101"/>
  </r>
  <r>
    <x v="3056"/>
    <n v="10149779"/>
    <n v="6500000"/>
    <n v="3649779"/>
  </r>
  <r>
    <x v="3057"/>
    <n v="6173485"/>
    <n v="7000000"/>
    <n v="-826515"/>
  </r>
  <r>
    <x v="3058"/>
    <n v="4000304"/>
    <n v="6500000"/>
    <n v="-2499696"/>
  </r>
  <r>
    <x v="3059"/>
    <n v="2338695"/>
    <n v="4000000"/>
    <n v="-1661305"/>
  </r>
  <r>
    <x v="3060"/>
    <n v="2024854"/>
    <n v="6500000"/>
    <n v="-4475146"/>
  </r>
  <r>
    <x v="3061"/>
    <n v="2268296"/>
    <n v="6500000"/>
    <n v="-4231704"/>
  </r>
  <r>
    <x v="3062"/>
    <n v="1029017"/>
    <n v="6500000"/>
    <n v="-5470983"/>
  </r>
  <r>
    <x v="3063"/>
    <n v="64148"/>
    <n v="6500000"/>
    <n v="-6435852"/>
  </r>
  <r>
    <x v="3064"/>
    <n v="66637"/>
    <n v="6500000"/>
    <n v="-6433363"/>
  </r>
  <r>
    <x v="3065"/>
    <n v="871577"/>
    <n v="4500000"/>
    <n v="-3628423"/>
  </r>
  <r>
    <x v="3066"/>
    <n v="38400000"/>
    <n v="6500000"/>
    <n v="31900000"/>
  </r>
  <r>
    <x v="3067"/>
    <n v="4063859"/>
    <n v="4800000"/>
    <n v="-736141"/>
  </r>
  <r>
    <x v="3068"/>
    <n v="449558"/>
    <n v="10000000"/>
    <n v="-9550442"/>
  </r>
  <r>
    <x v="3069"/>
    <n v="2122561"/>
    <n v="6000000"/>
    <n v="-3877439"/>
  </r>
  <r>
    <x v="3070"/>
    <n v="181360000"/>
    <n v="6000000"/>
    <n v="175360000"/>
  </r>
  <r>
    <x v="3071"/>
    <n v="137963328"/>
    <n v="6000000"/>
    <n v="131963328"/>
  </r>
  <r>
    <x v="3072"/>
    <n v="119078393"/>
    <n v="6000000"/>
    <n v="113078393"/>
  </r>
  <r>
    <x v="3073"/>
    <n v="102308900"/>
    <n v="6000000"/>
    <n v="96308900"/>
  </r>
  <r>
    <x v="3074"/>
    <n v="102300000"/>
    <n v="6000000"/>
    <n v="96300000"/>
  </r>
  <r>
    <x v="3075"/>
    <n v="54800000"/>
    <n v="6000000"/>
    <n v="48800000"/>
  </r>
  <r>
    <x v="259"/>
    <n v="24004159"/>
    <n v="110000000"/>
    <n v="-85995841"/>
  </r>
  <r>
    <x v="3076"/>
    <n v="43650000"/>
    <n v="6000000"/>
    <n v="37650000"/>
  </r>
  <r>
    <x v="3077"/>
    <n v="39800000"/>
    <n v="6000000"/>
    <n v="33800000"/>
  </r>
  <r>
    <x v="3078"/>
    <n v="27457409"/>
    <n v="6000000"/>
    <n v="21457409"/>
  </r>
  <r>
    <x v="3079"/>
    <n v="25047631"/>
    <n v="6000000"/>
    <n v="19047631"/>
  </r>
  <r>
    <x v="3080"/>
    <n v="23272306"/>
    <n v="6000000"/>
    <n v="17272306"/>
  </r>
  <r>
    <x v="3081"/>
    <n v="22168359"/>
    <n v="8000000"/>
    <n v="14168359"/>
  </r>
  <r>
    <x v="3082"/>
    <n v="21005329"/>
    <n v="6000000"/>
    <n v="15005329"/>
  </r>
  <r>
    <x v="3083"/>
    <n v="26236603"/>
    <n v="6000000"/>
    <n v="20236603"/>
  </r>
  <r>
    <x v="3084"/>
    <n v="20400000"/>
    <n v="8000000"/>
    <n v="12400000"/>
  </r>
  <r>
    <x v="3085"/>
    <n v="18621249"/>
    <n v="6000000"/>
    <n v="12621249"/>
  </r>
  <r>
    <x v="3086"/>
    <n v="25244700"/>
    <n v="6000000"/>
    <n v="19244700"/>
  </r>
  <r>
    <x v="3087"/>
    <n v="14545844"/>
    <n v="6500000"/>
    <n v="8045844"/>
  </r>
  <r>
    <x v="3088"/>
    <n v="13235267"/>
    <n v="6000000"/>
    <n v="7235267"/>
  </r>
  <r>
    <x v="3089"/>
    <n v="12793213"/>
    <n v="6000000"/>
    <n v="6793213"/>
  </r>
  <r>
    <x v="3090"/>
    <n v="11883495"/>
    <n v="9000000"/>
    <n v="2883495"/>
  </r>
  <r>
    <x v="3091"/>
    <n v="11797927"/>
    <n v="6000000"/>
    <n v="5797927"/>
  </r>
  <r>
    <x v="3092"/>
    <n v="17605861"/>
    <n v="6000000"/>
    <n v="11605861"/>
  </r>
  <r>
    <x v="3093"/>
    <n v="11642254"/>
    <n v="3000000"/>
    <n v="8642254"/>
  </r>
  <r>
    <x v="3094"/>
    <n v="9203192"/>
    <n v="5000000"/>
    <n v="4203192"/>
  </r>
  <r>
    <x v="3095"/>
    <n v="7518876"/>
    <n v="6000000"/>
    <n v="1518876"/>
  </r>
  <r>
    <x v="3096"/>
    <n v="8596914"/>
    <n v="6000000"/>
    <n v="2596914"/>
  </r>
  <r>
    <x v="3097"/>
    <n v="6851636"/>
    <n v="6000000"/>
    <n v="851636"/>
  </r>
  <r>
    <x v="3098"/>
    <n v="11434867"/>
    <n v="6000000"/>
    <n v="5434867"/>
  </r>
  <r>
    <x v="3099"/>
    <n v="5895238"/>
    <n v="6000000"/>
    <n v="-104762"/>
  </r>
  <r>
    <x v="3100"/>
    <n v="6670712"/>
    <n v="6000000"/>
    <n v="670712"/>
  </r>
  <r>
    <x v="3101"/>
    <n v="5359774"/>
    <n v="6000000"/>
    <n v="-640226"/>
  </r>
  <r>
    <x v="3102"/>
    <n v="4693919"/>
    <n v="6500000"/>
    <n v="-1806081"/>
  </r>
  <r>
    <x v="3103"/>
    <n v="4859475"/>
    <n v="6000000"/>
    <n v="-1140525"/>
  </r>
  <r>
    <x v="3104"/>
    <n v="4542775"/>
    <n v="6000000"/>
    <n v="-1457225"/>
  </r>
  <r>
    <x v="3105"/>
    <n v="3588432"/>
    <n v="6000000"/>
    <n v="-2411568"/>
  </r>
  <r>
    <x v="3106"/>
    <n v="4394936"/>
    <n v="6000000"/>
    <n v="-1605064"/>
  </r>
  <r>
    <x v="3107"/>
    <n v="3029081"/>
    <n v="6000000"/>
    <n v="-2970919"/>
  </r>
  <r>
    <x v="3108"/>
    <n v="3273588"/>
    <n v="6000000"/>
    <n v="-2726412"/>
  </r>
  <r>
    <x v="3109"/>
    <n v="2207975"/>
    <n v="6000000"/>
    <n v="-3792025"/>
  </r>
  <r>
    <x v="3110"/>
    <n v="2025238"/>
    <n v="6000000"/>
    <n v="-3974762"/>
  </r>
  <r>
    <x v="3111"/>
    <n v="2077046"/>
    <n v="6000000"/>
    <n v="-3922954"/>
  </r>
  <r>
    <x v="3112"/>
    <n v="869325"/>
    <n v="6000000"/>
    <n v="-5130675"/>
  </r>
  <r>
    <x v="3113"/>
    <n v="399611"/>
    <n v="6000000"/>
    <n v="-5600389"/>
  </r>
  <r>
    <x v="3114"/>
    <n v="115862"/>
    <n v="6000000"/>
    <n v="-5884138"/>
  </r>
  <r>
    <x v="3115"/>
    <n v="1346503"/>
    <n v="6000000"/>
    <n v="-4653497"/>
  </r>
  <r>
    <x v="3116"/>
    <n v="117560"/>
    <n v="6000000"/>
    <n v="-5882440"/>
  </r>
  <r>
    <x v="3117"/>
    <n v="54606"/>
    <n v="6000000"/>
    <n v="-5945394"/>
  </r>
  <r>
    <x v="3118"/>
    <n v="36497"/>
    <n v="6000000"/>
    <n v="-5963503"/>
  </r>
  <r>
    <x v="3119"/>
    <n v="65804"/>
    <n v="12000000"/>
    <n v="-11934196"/>
  </r>
  <r>
    <x v="3120"/>
    <n v="3895664"/>
    <n v="5300000"/>
    <n v="-1404336"/>
  </r>
  <r>
    <x v="3121"/>
    <n v="20200"/>
    <n v="6000000"/>
    <n v="-5979800"/>
  </r>
  <r>
    <x v="941"/>
    <n v="31874869"/>
    <n v="50000000"/>
    <n v="-18125131"/>
  </r>
  <r>
    <x v="3122"/>
    <n v="542860"/>
    <n v="4000000"/>
    <n v="-3457140"/>
  </r>
  <r>
    <x v="3123"/>
    <n v="11905519"/>
    <n v="200000000"/>
    <n v="-188094481"/>
  </r>
  <r>
    <x v="3124"/>
    <n v="32541719"/>
    <n v="3500159"/>
    <n v="29041560"/>
  </r>
  <r>
    <x v="3125"/>
    <n v="3064356"/>
    <n v="5600000"/>
    <n v="-2535644"/>
  </r>
  <r>
    <x v="3126"/>
    <n v="7009668"/>
    <n v="5600000"/>
    <n v="1409668"/>
  </r>
  <r>
    <x v="3127"/>
    <n v="27024"/>
    <n v="5600000"/>
    <n v="-5572976"/>
  </r>
  <r>
    <x v="3128"/>
    <n v="159600000"/>
    <n v="5500000"/>
    <n v="154100000"/>
  </r>
  <r>
    <x v="3129"/>
    <n v="58800000"/>
    <n v="5500000"/>
    <n v="53300000"/>
  </r>
  <r>
    <x v="3130"/>
    <n v="50382128"/>
    <n v="5500000"/>
    <n v="44882128"/>
  </r>
  <r>
    <x v="3131"/>
    <n v="35811509"/>
    <n v="5500000"/>
    <n v="30311509"/>
  </r>
  <r>
    <x v="3132"/>
    <n v="24475193"/>
    <n v="3000000"/>
    <n v="21475193"/>
  </r>
  <r>
    <x v="3133"/>
    <n v="6200756"/>
    <n v="7000000"/>
    <n v="-799244"/>
  </r>
  <r>
    <x v="3134"/>
    <n v="1292119"/>
    <n v="5500000"/>
    <n v="-4207881"/>
  </r>
  <r>
    <x v="3135"/>
    <n v="3629758"/>
    <n v="5500000"/>
    <n v="-1870242"/>
  </r>
  <r>
    <x v="3136"/>
    <n v="6239558"/>
    <n v="5000000"/>
    <n v="1239558"/>
  </r>
  <r>
    <x v="3137"/>
    <n v="1056102"/>
    <n v="5000000"/>
    <n v="-3943898"/>
  </r>
  <r>
    <x v="3138"/>
    <n v="27545445"/>
    <n v="6500000"/>
    <n v="21045445"/>
  </r>
  <r>
    <x v="3139"/>
    <n v="56007"/>
    <n v="5500000"/>
    <n v="-5443993"/>
  </r>
  <r>
    <x v="3140"/>
    <n v="611709"/>
    <n v="3850000"/>
    <n v="-3238291"/>
  </r>
  <r>
    <x v="3141"/>
    <n v="22770"/>
    <n v="5500000"/>
    <n v="-5477230"/>
  </r>
  <r>
    <x v="3142"/>
    <n v="27445"/>
    <n v="9000000"/>
    <n v="-8972555"/>
  </r>
  <r>
    <x v="3143"/>
    <n v="766487"/>
    <n v="5250000"/>
    <n v="-4483513"/>
  </r>
  <r>
    <x v="3144"/>
    <n v="1196752"/>
    <n v="30300000"/>
    <n v="-29103248"/>
  </r>
  <r>
    <x v="3145"/>
    <n v="795126"/>
    <n v="6000000"/>
    <n v="-5204874"/>
  </r>
  <r>
    <x v="3146"/>
    <n v="83574831"/>
    <n v="5000000"/>
    <n v="78574831"/>
  </r>
  <r>
    <x v="3147"/>
    <n v="87025093"/>
    <n v="4000000"/>
    <n v="83025093"/>
  </r>
  <r>
    <x v="3148"/>
    <n v="71897215"/>
    <n v="15000000"/>
    <n v="56897215"/>
  </r>
  <r>
    <x v="3149"/>
    <n v="64267897"/>
    <n v="5000000"/>
    <n v="59267897"/>
  </r>
  <r>
    <x v="3150"/>
    <n v="56536016"/>
    <n v="4900000"/>
    <n v="51636016"/>
  </r>
  <r>
    <x v="3151"/>
    <n v="104007828"/>
    <n v="5000000"/>
    <n v="99007828"/>
  </r>
  <r>
    <x v="3152"/>
    <n v="50820940"/>
    <n v="5000000"/>
    <n v="45820940"/>
  </r>
  <r>
    <x v="3153"/>
    <n v="44793200"/>
    <n v="4500000"/>
    <n v="40293200"/>
  </r>
  <r>
    <x v="2785"/>
    <n v="43771291"/>
    <n v="5000000"/>
    <n v="38771291"/>
  </r>
  <r>
    <x v="3154"/>
    <n v="44456509"/>
    <n v="5000000"/>
    <n v="39456509"/>
  </r>
  <r>
    <x v="3155"/>
    <n v="53884821"/>
    <n v="5000000"/>
    <n v="48884821"/>
  </r>
  <r>
    <x v="3156"/>
    <n v="36000000"/>
    <n v="5000000"/>
    <n v="31000000"/>
  </r>
  <r>
    <x v="3157"/>
    <n v="34872293"/>
    <n v="8500000"/>
    <n v="26372293"/>
  </r>
  <r>
    <x v="3158"/>
    <n v="34468224"/>
    <n v="4500000"/>
    <n v="29968224"/>
  </r>
  <r>
    <x v="3159"/>
    <n v="32453345"/>
    <n v="5000000"/>
    <n v="27453345"/>
  </r>
  <r>
    <x v="3160"/>
    <n v="27296514"/>
    <n v="5000000"/>
    <n v="22296514"/>
  </r>
  <r>
    <x v="3161"/>
    <n v="25799043"/>
    <n v="3300000"/>
    <n v="22499043"/>
  </r>
  <r>
    <x v="3162"/>
    <n v="25530884"/>
    <n v="9000000"/>
    <n v="16530884"/>
  </r>
  <r>
    <x v="3163"/>
    <n v="27689474"/>
    <n v="5000000"/>
    <n v="22689474"/>
  </r>
  <r>
    <x v="3164"/>
    <n v="24138847"/>
    <n v="5000000"/>
    <n v="19138847"/>
  </r>
  <r>
    <x v="3165"/>
    <n v="21994911"/>
    <n v="5000000"/>
    <n v="16994911"/>
  </r>
  <r>
    <x v="3166"/>
    <n v="21501098"/>
    <n v="5000000"/>
    <n v="16501098"/>
  </r>
  <r>
    <x v="3167"/>
    <n v="19281235"/>
    <n v="5000000"/>
    <n v="14281235"/>
  </r>
  <r>
    <x v="3168"/>
    <n v="19421271"/>
    <n v="5000000"/>
    <n v="14421271"/>
  </r>
  <r>
    <x v="3169"/>
    <n v="20733485"/>
    <n v="5000000"/>
    <n v="15733485"/>
  </r>
  <r>
    <x v="3170"/>
    <n v="24809547"/>
    <n v="5000000"/>
    <n v="19809547"/>
  </r>
  <r>
    <x v="3171"/>
    <n v="23031390"/>
    <n v="4500000"/>
    <n v="18531390"/>
  </r>
  <r>
    <x v="3172"/>
    <n v="21197315"/>
    <n v="5000000"/>
    <n v="16197315"/>
  </r>
  <r>
    <x v="3173"/>
    <n v="17382982"/>
    <n v="5000000"/>
    <n v="12382982"/>
  </r>
  <r>
    <x v="3174"/>
    <n v="14821531"/>
    <n v="6000000"/>
    <n v="8821531"/>
  </r>
  <r>
    <x v="3175"/>
    <n v="18656400"/>
    <n v="5000000"/>
    <n v="13656400"/>
  </r>
  <r>
    <x v="3176"/>
    <n v="14343976"/>
    <n v="5000000"/>
    <n v="9343976"/>
  </r>
  <r>
    <x v="3177"/>
    <n v="241437427"/>
    <n v="5000000"/>
    <n v="236437427"/>
  </r>
  <r>
    <x v="3178"/>
    <n v="14123773"/>
    <n v="5000000"/>
    <n v="9123773"/>
  </r>
  <r>
    <x v="3179"/>
    <n v="15126948"/>
    <n v="5000000"/>
    <n v="10126948"/>
  </r>
  <r>
    <x v="3180"/>
    <n v="13622333"/>
    <n v="2000000"/>
    <n v="11622333"/>
  </r>
  <r>
    <x v="3181"/>
    <n v="13464388"/>
    <n v="4000000"/>
    <n v="9464388"/>
  </r>
  <r>
    <x v="3182"/>
    <n v="13350177"/>
    <n v="5000000"/>
    <n v="8350177"/>
  </r>
  <r>
    <x v="3183"/>
    <n v="13269963"/>
    <n v="5000000"/>
    <n v="8269963"/>
  </r>
  <r>
    <x v="3184"/>
    <n v="17768000"/>
    <n v="5000000"/>
    <n v="12768000"/>
  </r>
  <r>
    <x v="3185"/>
    <n v="12947763"/>
    <n v="5000000"/>
    <n v="7947763"/>
  </r>
  <r>
    <x v="3186"/>
    <n v="14100000"/>
    <n v="5000000"/>
    <n v="9100000"/>
  </r>
  <r>
    <x v="3187"/>
    <n v="12200000"/>
    <n v="5000000"/>
    <n v="7200000"/>
  </r>
  <r>
    <x v="3188"/>
    <n v="17683670"/>
    <n v="5000000"/>
    <n v="12683670"/>
  </r>
  <r>
    <x v="3189"/>
    <n v="12055108"/>
    <n v="8000000"/>
    <n v="4055108"/>
  </r>
  <r>
    <x v="3190"/>
    <n v="27285953"/>
    <n v="5000000"/>
    <n v="22285953"/>
  </r>
  <r>
    <x v="3191"/>
    <n v="11675178"/>
    <n v="5000000"/>
    <n v="6675178"/>
  </r>
  <r>
    <x v="3192"/>
    <n v="10572742"/>
    <n v="8000000"/>
    <n v="2572742"/>
  </r>
  <r>
    <x v="3193"/>
    <n v="9658370"/>
    <n v="5000000"/>
    <n v="4658370"/>
  </r>
  <r>
    <x v="3194"/>
    <n v="9628751"/>
    <n v="5000000"/>
    <n v="4628751"/>
  </r>
  <r>
    <x v="3195"/>
    <n v="8786715"/>
    <n v="5000000"/>
    <n v="3786715"/>
  </r>
  <r>
    <x v="3196"/>
    <n v="3432342"/>
    <n v="6000000"/>
    <n v="-2567658"/>
  </r>
  <r>
    <x v="3197"/>
    <n v="6755271"/>
    <n v="5000000"/>
    <n v="1755271"/>
  </r>
  <r>
    <x v="3198"/>
    <n v="6157157"/>
    <n v="5000000"/>
    <n v="1157157"/>
  </r>
  <r>
    <x v="3199"/>
    <n v="5480318"/>
    <n v="5000000"/>
    <n v="480318"/>
  </r>
  <r>
    <x v="3200"/>
    <n v="5308707"/>
    <n v="5000000"/>
    <n v="308707"/>
  </r>
  <r>
    <x v="3201"/>
    <n v="5009677"/>
    <n v="5000000"/>
    <n v="9677"/>
  </r>
  <r>
    <x v="3202"/>
    <n v="4074023"/>
    <n v="5000000"/>
    <n v="-925977"/>
  </r>
  <r>
    <x v="3203"/>
    <n v="4306697"/>
    <n v="5000000"/>
    <n v="-693303"/>
  </r>
  <r>
    <x v="3204"/>
    <n v="3950029"/>
    <n v="4000000"/>
    <n v="-49971"/>
  </r>
  <r>
    <x v="3205"/>
    <n v="4040588"/>
    <n v="5000000"/>
    <n v="-959412"/>
  </r>
  <r>
    <x v="3206"/>
    <n v="3049135"/>
    <n v="5000000"/>
    <n v="-1950865"/>
  </r>
  <r>
    <x v="3207"/>
    <n v="4700361"/>
    <n v="5000000"/>
    <n v="-299639"/>
  </r>
  <r>
    <x v="3208"/>
    <n v="2711210"/>
    <n v="5000000"/>
    <n v="-2288790"/>
  </r>
  <r>
    <x v="3209"/>
    <n v="1980338"/>
    <n v="5000000"/>
    <n v="-3019662"/>
  </r>
  <r>
    <x v="3210"/>
    <n v="1082044"/>
    <n v="5000000"/>
    <n v="-3917956"/>
  </r>
  <r>
    <x v="3211"/>
    <n v="1100000"/>
    <n v="5000000"/>
    <n v="-3900000"/>
  </r>
  <r>
    <x v="3212"/>
    <n v="2445646"/>
    <n v="5000000"/>
    <n v="-2554354"/>
  </r>
  <r>
    <x v="3213"/>
    <n v="2221809"/>
    <n v="5000000"/>
    <n v="-2778191"/>
  </r>
  <r>
    <x v="3214"/>
    <n v="296665"/>
    <n v="5000000"/>
    <n v="-4703335"/>
  </r>
  <r>
    <x v="3215"/>
    <n v="3219029"/>
    <n v="5000000"/>
    <n v="-1780971"/>
  </r>
  <r>
    <x v="3216"/>
    <n v="830210"/>
    <n v="5000000"/>
    <n v="-4169790"/>
  </r>
  <r>
    <x v="3217"/>
    <n v="1040879"/>
    <n v="7000000"/>
    <n v="-5959121"/>
  </r>
  <r>
    <x v="3218"/>
    <n v="326308"/>
    <n v="5000000"/>
    <n v="-4673692"/>
  </r>
  <r>
    <x v="3219"/>
    <n v="124720"/>
    <n v="5000000"/>
    <n v="-4875280"/>
  </r>
  <r>
    <x v="3220"/>
    <n v="99147"/>
    <n v="2000000"/>
    <n v="-1900853"/>
  </r>
  <r>
    <x v="3221"/>
    <n v="65069140"/>
    <n v="5000000"/>
    <n v="60069140"/>
  </r>
  <r>
    <x v="3222"/>
    <n v="65087"/>
    <n v="5000000"/>
    <n v="-4934913"/>
  </r>
  <r>
    <x v="3223"/>
    <n v="16066"/>
    <n v="5000000"/>
    <n v="-4983934"/>
  </r>
  <r>
    <x v="3224"/>
    <n v="37440"/>
    <n v="5000000"/>
    <n v="-4962560"/>
  </r>
  <r>
    <x v="3225"/>
    <n v="617228"/>
    <n v="84450000"/>
    <n v="-83832772"/>
  </r>
  <r>
    <x v="3226"/>
    <n v="274385"/>
    <n v="4000000"/>
    <n v="-3725615"/>
  </r>
  <r>
    <x v="3227"/>
    <n v="24475416"/>
    <n v="890000"/>
    <n v="23585416"/>
  </r>
  <r>
    <x v="3228"/>
    <n v="47277326"/>
    <n v="4800000"/>
    <n v="42477326"/>
  </r>
  <r>
    <x v="3229"/>
    <n v="1247453"/>
    <n v="2800000"/>
    <n v="-1552547"/>
  </r>
  <r>
    <x v="3230"/>
    <n v="1729969"/>
    <n v="5000000"/>
    <n v="-3270031"/>
  </r>
  <r>
    <x v="3231"/>
    <n v="1705139"/>
    <n v="4700000"/>
    <n v="-2994861"/>
  </r>
  <r>
    <x v="3232"/>
    <n v="8025872"/>
    <n v="4700000"/>
    <n v="3325872"/>
  </r>
  <r>
    <x v="3233"/>
    <n v="778565"/>
    <n v="4800000"/>
    <n v="-4021435"/>
  </r>
  <r>
    <x v="3234"/>
    <n v="513836"/>
    <n v="4600000"/>
    <n v="-4086164"/>
  </r>
  <r>
    <x v="3235"/>
    <n v="434417"/>
    <n v="4600000"/>
    <n v="-4165583"/>
  </r>
  <r>
    <x v="3236"/>
    <n v="81200000"/>
    <n v="4500000"/>
    <n v="76700000"/>
  </r>
  <r>
    <x v="3237"/>
    <n v="52700832"/>
    <n v="4500000"/>
    <n v="48200832"/>
  </r>
  <r>
    <x v="3238"/>
    <n v="13060843"/>
    <n v="15000000"/>
    <n v="-1939157"/>
  </r>
  <r>
    <x v="3239"/>
    <n v="3798532"/>
    <n v="4500000"/>
    <n v="-701468"/>
  </r>
  <r>
    <x v="3240"/>
    <n v="3609278"/>
    <n v="4500000"/>
    <n v="-890722"/>
  </r>
  <r>
    <x v="3241"/>
    <n v="1687311"/>
    <n v="700000000"/>
    <n v="-698312689"/>
  </r>
  <r>
    <x v="3242"/>
    <n v="10429707"/>
    <n v="5000000"/>
    <n v="5429707"/>
  </r>
  <r>
    <x v="3243"/>
    <n v="727883"/>
    <n v="4500000"/>
    <n v="-3772117"/>
  </r>
  <r>
    <x v="3244"/>
    <n v="713413"/>
    <n v="4500000"/>
    <n v="-3786587"/>
  </r>
  <r>
    <x v="3245"/>
    <n v="410241"/>
    <n v="2000000"/>
    <n v="-1589759"/>
  </r>
  <r>
    <x v="3246"/>
    <n v="211667"/>
    <n v="4200000000"/>
    <n v="-4199788333"/>
  </r>
  <r>
    <x v="3247"/>
    <n v="92191"/>
    <n v="2500000"/>
    <n v="-2407809"/>
  </r>
  <r>
    <x v="3248"/>
    <n v="49413"/>
    <n v="35000000"/>
    <n v="-34950587"/>
  </r>
  <r>
    <x v="3249"/>
    <n v="108229"/>
    <n v="4500000"/>
    <n v="-4391771"/>
  </r>
  <r>
    <x v="3250"/>
    <n v="112000000"/>
    <n v="4400000"/>
    <n v="107600000"/>
  </r>
  <r>
    <x v="3251"/>
    <n v="8691"/>
    <n v="4500000"/>
    <n v="-4491309"/>
  </r>
  <r>
    <x v="3252"/>
    <n v="26345"/>
    <n v="3000000"/>
    <n v="-2973655"/>
  </r>
  <r>
    <x v="3253"/>
    <n v="20772796"/>
    <n v="6000000"/>
    <n v="14772796"/>
  </r>
  <r>
    <x v="3254"/>
    <n v="199228"/>
    <n v="150000000"/>
    <n v="-149800772"/>
  </r>
  <r>
    <x v="140"/>
    <n v="34964818"/>
    <n v="150000000"/>
    <n v="-115035182"/>
  </r>
  <r>
    <x v="3255"/>
    <n v="1487477"/>
    <n v="4200000"/>
    <n v="-2712523"/>
  </r>
  <r>
    <x v="3256"/>
    <n v="62549000"/>
    <n v="2300000"/>
    <n v="60249000"/>
  </r>
  <r>
    <x v="3257"/>
    <n v="105500000"/>
    <n v="4000000"/>
    <n v="101500000"/>
  </r>
  <r>
    <x v="3258"/>
    <n v="101055"/>
    <n v="4000000"/>
    <n v="-3898945"/>
  </r>
  <r>
    <x v="3259"/>
    <n v="44566004"/>
    <n v="4000000"/>
    <n v="40566004"/>
  </r>
  <r>
    <x v="3260"/>
    <n v="39200000"/>
    <n v="4000000"/>
    <n v="35200000"/>
  </r>
  <r>
    <x v="3261"/>
    <n v="36000000"/>
    <n v="4000000"/>
    <n v="32000000"/>
  </r>
  <r>
    <x v="154"/>
    <n v="65007045"/>
    <n v="140000000"/>
    <n v="-74992955"/>
  </r>
  <r>
    <x v="3262"/>
    <n v="31252964"/>
    <n v="4000000"/>
    <n v="27252964"/>
  </r>
  <r>
    <x v="3263"/>
    <n v="131175"/>
    <n v="8500000"/>
    <n v="-8368825"/>
  </r>
  <r>
    <x v="3264"/>
    <n v="31968347"/>
    <n v="3600000"/>
    <n v="28368347"/>
  </r>
  <r>
    <x v="3265"/>
    <n v="35385560"/>
    <n v="4000000"/>
    <n v="31385560"/>
  </r>
  <r>
    <x v="3266"/>
    <n v="20803237"/>
    <n v="3500000"/>
    <n v="17303237"/>
  </r>
  <r>
    <x v="3267"/>
    <n v="13008928"/>
    <n v="4000000"/>
    <n v="9008928"/>
  </r>
  <r>
    <x v="3268"/>
    <n v="15152879"/>
    <n v="5000000"/>
    <n v="10152879"/>
  </r>
  <r>
    <x v="3269"/>
    <n v="25359200"/>
    <n v="4000000"/>
    <n v="21359200"/>
  </r>
  <r>
    <x v="3270"/>
    <n v="10515579"/>
    <n v="4000000"/>
    <n v="6515579"/>
  </r>
  <r>
    <x v="274"/>
    <n v="180011740"/>
    <n v="100000000"/>
    <n v="80011740"/>
  </r>
  <r>
    <x v="3271"/>
    <n v="10097096"/>
    <n v="4000000"/>
    <n v="6097096"/>
  </r>
  <r>
    <x v="3272"/>
    <n v="9821335"/>
    <n v="6000000"/>
    <n v="3821335"/>
  </r>
  <r>
    <x v="3273"/>
    <n v="8243880"/>
    <n v="3200000"/>
    <n v="5043880"/>
  </r>
  <r>
    <x v="3274"/>
    <n v="7825820"/>
    <n v="4000000"/>
    <n v="3825820"/>
  </r>
  <r>
    <x v="3275"/>
    <n v="7159147"/>
    <n v="3400000"/>
    <n v="3759147"/>
  </r>
  <r>
    <x v="3276"/>
    <n v="17314483"/>
    <n v="4000000"/>
    <n v="13314483"/>
  </r>
  <r>
    <x v="3277"/>
    <n v="6525762"/>
    <n v="4000000"/>
    <n v="2525762"/>
  </r>
  <r>
    <x v="3278"/>
    <n v="4301331"/>
    <n v="4000000"/>
    <n v="301331"/>
  </r>
  <r>
    <x v="3279"/>
    <n v="4046737"/>
    <n v="4000000"/>
    <n v="46737"/>
  </r>
  <r>
    <x v="3280"/>
    <n v="3713002"/>
    <n v="8000000"/>
    <n v="-4286998"/>
  </r>
  <r>
    <x v="3281"/>
    <n v="3468572"/>
    <n v="4000000"/>
    <n v="-531428"/>
  </r>
  <r>
    <x v="3282"/>
    <n v="2892582"/>
    <n v="4000000"/>
    <n v="-1107418"/>
  </r>
  <r>
    <x v="3283"/>
    <n v="2800000"/>
    <n v="4000000"/>
    <n v="-1200000"/>
  </r>
  <r>
    <x v="3284"/>
    <n v="2426851"/>
    <n v="4000000"/>
    <n v="-1573149"/>
  </r>
  <r>
    <x v="3285"/>
    <n v="1325073"/>
    <n v="4000000"/>
    <n v="-2674927"/>
  </r>
  <r>
    <x v="3286"/>
    <n v="864959"/>
    <n v="4000000"/>
    <n v="-3135041"/>
  </r>
  <r>
    <x v="3287"/>
    <n v="2601847"/>
    <n v="4000000"/>
    <n v="-1398153"/>
  </r>
  <r>
    <x v="3288"/>
    <n v="800000"/>
    <n v="4000000"/>
    <n v="-3200000"/>
  </r>
  <r>
    <x v="3289"/>
    <n v="562059"/>
    <n v="4000000"/>
    <n v="-3437941"/>
  </r>
  <r>
    <x v="3290"/>
    <n v="399793"/>
    <n v="4000000"/>
    <n v="-3600207"/>
  </r>
  <r>
    <x v="3291"/>
    <n v="371897"/>
    <n v="4000000"/>
    <n v="-3628103"/>
  </r>
  <r>
    <x v="3292"/>
    <n v="302204"/>
    <n v="3000000"/>
    <n v="-2697796"/>
  </r>
  <r>
    <x v="3293"/>
    <n v="354704"/>
    <n v="1300000"/>
    <n v="-945296"/>
  </r>
  <r>
    <x v="3294"/>
    <n v="265107"/>
    <n v="1500000"/>
    <n v="-1234893"/>
  </r>
  <r>
    <x v="3295"/>
    <n v="185577"/>
    <n v="4000000"/>
    <n v="-3814423"/>
  </r>
  <r>
    <x v="3296"/>
    <n v="100412"/>
    <n v="4000000"/>
    <n v="-3899588"/>
  </r>
  <r>
    <x v="3297"/>
    <n v="58214"/>
    <n v="9500000"/>
    <n v="-9441786"/>
  </r>
  <r>
    <x v="3298"/>
    <n v="75078"/>
    <n v="14000000"/>
    <n v="-13924922"/>
  </r>
  <r>
    <x v="3299"/>
    <n v="64359"/>
    <n v="2500000"/>
    <n v="-2435641"/>
  </r>
  <r>
    <x v="3300"/>
    <n v="317125"/>
    <n v="16000000"/>
    <n v="-15682875"/>
  </r>
  <r>
    <x v="3301"/>
    <n v="146402"/>
    <n v="4000000"/>
    <n v="-3853598"/>
  </r>
  <r>
    <x v="3302"/>
    <n v="18469"/>
    <n v="650000"/>
    <n v="-631531"/>
  </r>
  <r>
    <x v="3303"/>
    <n v="12836"/>
    <n v="4000000"/>
    <n v="-3987164"/>
  </r>
  <r>
    <x v="3304"/>
    <n v="20262"/>
    <n v="4000000"/>
    <n v="-3979738"/>
  </r>
  <r>
    <x v="3305"/>
    <n v="4063"/>
    <n v="4000000"/>
    <n v="-3995937"/>
  </r>
  <r>
    <x v="3306"/>
    <n v="198655278"/>
    <n v="3977000"/>
    <n v="194678278"/>
  </r>
  <r>
    <x v="3307"/>
    <n v="143653"/>
    <n v="4000000"/>
    <n v="-3856347"/>
  </r>
  <r>
    <x v="3308"/>
    <n v="14873"/>
    <n v="3800000"/>
    <n v="-3785127"/>
  </r>
  <r>
    <x v="3309"/>
    <n v="8000000"/>
    <n v="3768785"/>
    <n v="4231215"/>
  </r>
  <r>
    <x v="3310"/>
    <n v="37606"/>
    <n v="3500000"/>
    <n v="-3462394"/>
  </r>
  <r>
    <x v="3311"/>
    <n v="2956000"/>
    <n v="3700000"/>
    <n v="-744000"/>
  </r>
  <r>
    <x v="3312"/>
    <n v="19959"/>
    <n v="3800000"/>
    <n v="-3780041"/>
  </r>
  <r>
    <x v="3313"/>
    <n v="2706659"/>
    <n v="2000000"/>
    <n v="706659"/>
  </r>
  <r>
    <x v="1157"/>
    <n v="61094903"/>
    <n v="30000000"/>
    <n v="31094903"/>
  </r>
  <r>
    <x v="3314"/>
    <n v="45857453"/>
    <n v="3500000"/>
    <n v="42357453"/>
  </r>
  <r>
    <x v="3315"/>
    <n v="83400000"/>
    <n v="3500000"/>
    <n v="79900000"/>
  </r>
  <r>
    <x v="3316"/>
    <n v="27900000"/>
    <n v="3500000"/>
    <n v="24400000"/>
  </r>
  <r>
    <x v="3317"/>
    <n v="27900000"/>
    <n v="3500000"/>
    <n v="24400000"/>
  </r>
  <r>
    <x v="3318"/>
    <n v="14000000"/>
    <n v="3500000"/>
    <n v="10500000"/>
  </r>
  <r>
    <x v="3319"/>
    <n v="25138292"/>
    <n v="3500000"/>
    <n v="21638292"/>
  </r>
  <r>
    <x v="3320"/>
    <n v="10305534"/>
    <n v="3500000"/>
    <n v="6805534"/>
  </r>
  <r>
    <x v="3321"/>
    <n v="9449219"/>
    <n v="3500000"/>
    <n v="5949219"/>
  </r>
  <r>
    <x v="3322"/>
    <n v="6390032"/>
    <n v="3500000"/>
    <n v="2890032"/>
  </r>
  <r>
    <x v="3323"/>
    <n v="20167424"/>
    <n v="2000000"/>
    <n v="18167424"/>
  </r>
  <r>
    <x v="3324"/>
    <n v="5923044"/>
    <n v="3600000"/>
    <n v="2323044"/>
  </r>
  <r>
    <x v="3325"/>
    <n v="3293258"/>
    <n v="3000000"/>
    <n v="293258"/>
  </r>
  <r>
    <x v="3326"/>
    <n v="886410"/>
    <n v="3500000"/>
    <n v="-2613590"/>
  </r>
  <r>
    <x v="3327"/>
    <n v="252652"/>
    <n v="19900000"/>
    <n v="-19647348"/>
  </r>
  <r>
    <x v="3328"/>
    <n v="220234"/>
    <n v="3500000"/>
    <n v="-3279766"/>
  </r>
  <r>
    <x v="821"/>
    <n v="34350553"/>
    <n v="68000000"/>
    <n v="-33649447"/>
  </r>
  <r>
    <x v="3329"/>
    <n v="101228"/>
    <n v="3500000"/>
    <n v="-3398772"/>
  </r>
  <r>
    <x v="3330"/>
    <n v="96793"/>
    <n v="3500000"/>
    <n v="-3403207"/>
  </r>
  <r>
    <x v="3331"/>
    <n v="123777"/>
    <n v="3500000"/>
    <n v="-3376223"/>
  </r>
  <r>
    <x v="3332"/>
    <n v="29233"/>
    <n v="3500000"/>
    <n v="-3470767"/>
  </r>
  <r>
    <x v="3333"/>
    <n v="77413017"/>
    <n v="8000000"/>
    <n v="69413017"/>
  </r>
  <r>
    <x v="3334"/>
    <n v="5354039"/>
    <n v="3500000"/>
    <n v="1854039"/>
  </r>
  <r>
    <x v="3335"/>
    <n v="2926565"/>
    <n v="3000000"/>
    <n v="-73435"/>
  </r>
  <r>
    <x v="3336"/>
    <n v="13092000"/>
    <n v="3300000"/>
    <n v="9792000"/>
  </r>
  <r>
    <x v="3337"/>
    <n v="7563397"/>
    <n v="3300000"/>
    <n v="4263397"/>
  </r>
  <r>
    <x v="3338"/>
    <n v="104257"/>
    <n v="2200000"/>
    <n v="-2095743"/>
  </r>
  <r>
    <x v="3339"/>
    <n v="610968"/>
    <n v="3800000"/>
    <n v="-3189032"/>
  </r>
  <r>
    <x v="3340"/>
    <n v="8108247"/>
    <n v="3300000"/>
    <n v="4808247"/>
  </r>
  <r>
    <x v="3341"/>
    <n v="7680"/>
    <n v="2000000"/>
    <n v="-1992320"/>
  </r>
  <r>
    <x v="3342"/>
    <n v="6517198"/>
    <n v="3000000"/>
    <n v="3517198"/>
  </r>
  <r>
    <x v="3343"/>
    <n v="5776314"/>
    <n v="3200000"/>
    <n v="2576314"/>
  </r>
  <r>
    <x v="3344"/>
    <n v="141600000"/>
    <n v="3000000"/>
    <n v="138600000"/>
  </r>
  <r>
    <x v="3345"/>
    <n v="51100000"/>
    <n v="3000000"/>
    <n v="48100000"/>
  </r>
  <r>
    <x v="3346"/>
    <n v="16501785"/>
    <n v="3500000"/>
    <n v="13001785"/>
  </r>
  <r>
    <x v="3347"/>
    <n v="38168022"/>
    <n v="3000000"/>
    <n v="35168022"/>
  </r>
  <r>
    <x v="3348"/>
    <n v="84749884"/>
    <n v="3000000"/>
    <n v="81749884"/>
  </r>
  <r>
    <x v="3349"/>
    <n v="24788807"/>
    <n v="3000000"/>
    <n v="21788807"/>
  </r>
  <r>
    <x v="3350"/>
    <n v="21244913"/>
    <n v="4000000"/>
    <n v="17244913"/>
  </r>
  <r>
    <x v="3351"/>
    <n v="30000000"/>
    <n v="2200000"/>
    <n v="27800000"/>
  </r>
  <r>
    <x v="3352"/>
    <n v="20966644"/>
    <n v="3000000"/>
    <n v="17966644"/>
  </r>
  <r>
    <x v="3353"/>
    <n v="64423650"/>
    <n v="3000000"/>
    <n v="61423650"/>
  </r>
  <r>
    <x v="3354"/>
    <n v="48056940"/>
    <n v="3000000"/>
    <n v="45056940"/>
  </r>
  <r>
    <x v="3355"/>
    <n v="19184015"/>
    <n v="3000000"/>
    <n v="16184015"/>
  </r>
  <r>
    <x v="3356"/>
    <n v="24629916"/>
    <n v="3000000"/>
    <n v="21629916"/>
  </r>
  <r>
    <x v="3357"/>
    <n v="19472057"/>
    <n v="3000000"/>
    <n v="16472057"/>
  </r>
  <r>
    <x v="3358"/>
    <n v="27200000"/>
    <n v="3000000"/>
    <n v="24200000"/>
  </r>
  <r>
    <x v="3359"/>
    <n v="15369573"/>
    <n v="3000000"/>
    <n v="12369573"/>
  </r>
  <r>
    <x v="3360"/>
    <n v="15935068"/>
    <n v="2500000"/>
    <n v="13435068"/>
  </r>
  <r>
    <x v="3361"/>
    <n v="11694528"/>
    <n v="3000000"/>
    <n v="8694528"/>
  </r>
  <r>
    <x v="3362"/>
    <n v="10017041"/>
    <n v="3000000"/>
    <n v="7017041"/>
  </r>
  <r>
    <x v="3363"/>
    <n v="7059537"/>
    <n v="3000000"/>
    <n v="4059537"/>
  </r>
  <r>
    <x v="3364"/>
    <n v="8114507"/>
    <n v="3000000"/>
    <n v="5114507"/>
  </r>
  <r>
    <x v="3365"/>
    <n v="7888703"/>
    <n v="3000000"/>
    <n v="4888703"/>
  </r>
  <r>
    <x v="3366"/>
    <n v="7282851"/>
    <n v="3000000"/>
    <n v="4282851"/>
  </r>
  <r>
    <x v="3367"/>
    <n v="5844929"/>
    <n v="3000000"/>
    <n v="2844929"/>
  </r>
  <r>
    <x v="3368"/>
    <n v="4170647"/>
    <n v="1900000"/>
    <n v="2270647"/>
  </r>
  <r>
    <x v="3369"/>
    <n v="4142507"/>
    <n v="3000000"/>
    <n v="1142507"/>
  </r>
  <r>
    <x v="3370"/>
    <n v="4109095"/>
    <n v="3000000"/>
    <n v="1109095"/>
  </r>
  <r>
    <x v="3371"/>
    <n v="3902679"/>
    <n v="3000000"/>
    <n v="902679"/>
  </r>
  <r>
    <x v="3372"/>
    <n v="3559990"/>
    <n v="3000000"/>
    <n v="559990"/>
  </r>
  <r>
    <x v="3373"/>
    <n v="3287435"/>
    <n v="4500000"/>
    <n v="-1212565"/>
  </r>
  <r>
    <x v="3374"/>
    <n v="3071947"/>
    <n v="3500000"/>
    <n v="-428053"/>
  </r>
  <r>
    <x v="3375"/>
    <n v="2961991"/>
    <n v="3300000"/>
    <n v="-338009"/>
  </r>
  <r>
    <x v="3376"/>
    <n v="2912363"/>
    <n v="3000000"/>
    <n v="-87637"/>
  </r>
  <r>
    <x v="3377"/>
    <n v="3000000"/>
    <n v="3000000"/>
    <n v="0"/>
  </r>
  <r>
    <x v="3378"/>
    <n v="2223990"/>
    <n v="3000000"/>
    <n v="-776010"/>
  </r>
  <r>
    <x v="3379"/>
    <n v="1821983"/>
    <n v="3000000"/>
    <n v="-1178017"/>
  </r>
  <r>
    <x v="3380"/>
    <n v="2181290"/>
    <n v="3000000"/>
    <n v="-818710"/>
  </r>
  <r>
    <x v="3381"/>
    <n v="2848578"/>
    <n v="3500000"/>
    <n v="-651422"/>
  </r>
  <r>
    <x v="3382"/>
    <n v="703002"/>
    <n v="3000000"/>
    <n v="-2296998"/>
  </r>
  <r>
    <x v="3383"/>
    <n v="3105269"/>
    <n v="3000000"/>
    <n v="105269"/>
  </r>
  <r>
    <x v="3384"/>
    <n v="418268"/>
    <n v="3000000"/>
    <n v="-2581732"/>
  </r>
  <r>
    <x v="3385"/>
    <n v="200803"/>
    <n v="3000000"/>
    <n v="-2799197"/>
  </r>
  <r>
    <x v="1794"/>
    <n v="33631221"/>
    <n v="25000000"/>
    <n v="8631221"/>
  </r>
  <r>
    <x v="3386"/>
    <n v="95016"/>
    <n v="2700000"/>
    <n v="-2604984"/>
  </r>
  <r>
    <x v="3387"/>
    <n v="73678"/>
    <n v="3000000"/>
    <n v="-2926322"/>
  </r>
  <r>
    <x v="3388"/>
    <n v="143000"/>
    <n v="5000000"/>
    <n v="-4857000"/>
  </r>
  <r>
    <x v="3389"/>
    <n v="39852"/>
    <n v="3000000"/>
    <n v="-2960148"/>
  </r>
  <r>
    <x v="3390"/>
    <n v="22000"/>
    <n v="3000000"/>
    <n v="-2978000"/>
  </r>
  <r>
    <x v="32"/>
    <n v="334185206"/>
    <n v="200000000"/>
    <n v="134185206"/>
  </r>
  <r>
    <x v="3391"/>
    <n v="5005"/>
    <n v="3000000"/>
    <n v="-2994995"/>
  </r>
  <r>
    <x v="322"/>
    <n v="201148159"/>
    <n v="95000000"/>
    <n v="106148159"/>
  </r>
  <r>
    <x v="3392"/>
    <n v="5595428"/>
    <n v="2900000"/>
    <n v="2695428"/>
  </r>
  <r>
    <x v="3393"/>
    <n v="3123749"/>
    <n v="1500000"/>
    <n v="1623749"/>
  </r>
  <r>
    <x v="3394"/>
    <n v="100675"/>
    <n v="3000000"/>
    <n v="-2899325"/>
  </r>
  <r>
    <x v="3395"/>
    <n v="3645438"/>
    <n v="2200000"/>
    <n v="1445438"/>
  </r>
  <r>
    <x v="3396"/>
    <n v="22201636"/>
    <n v="8000000"/>
    <n v="14201636"/>
  </r>
  <r>
    <x v="3397"/>
    <n v="25000000"/>
    <n v="2883848"/>
    <n v="22116152"/>
  </r>
  <r>
    <x v="3398"/>
    <n v="19170001"/>
    <n v="2800000"/>
    <n v="16370001"/>
  </r>
  <r>
    <x v="3399"/>
    <n v="22202612"/>
    <n v="2800000"/>
    <n v="19402612"/>
  </r>
  <r>
    <x v="3400"/>
    <n v="86300000"/>
    <n v="2800000"/>
    <n v="83500000"/>
  </r>
  <r>
    <x v="3401"/>
    <n v="952620"/>
    <n v="2000000"/>
    <n v="-1047380"/>
  </r>
  <r>
    <x v="3402"/>
    <n v="9054736"/>
    <n v="2700000"/>
    <n v="6354736"/>
  </r>
  <r>
    <x v="3403"/>
    <n v="119500000"/>
    <n v="2600000"/>
    <n v="116900000"/>
  </r>
  <r>
    <x v="3404"/>
    <n v="32600000"/>
    <n v="1800000"/>
    <n v="30800000"/>
  </r>
  <r>
    <x v="3405"/>
    <n v="3130592"/>
    <n v="2600000"/>
    <n v="530592"/>
  </r>
  <r>
    <x v="3406"/>
    <n v="475000"/>
    <n v="2800000"/>
    <n v="-2325000"/>
  </r>
  <r>
    <x v="1417"/>
    <n v="10654581"/>
    <n v="34000000"/>
    <n v="-23345419"/>
  </r>
  <r>
    <x v="3407"/>
    <n v="38108"/>
    <n v="2600000"/>
    <n v="-2561892"/>
  </r>
  <r>
    <x v="3408"/>
    <n v="40041683"/>
    <n v="2500000"/>
    <n v="37541683"/>
  </r>
  <r>
    <x v="3409"/>
    <n v="33349949"/>
    <n v="2500000"/>
    <n v="30849949"/>
  </r>
  <r>
    <x v="3410"/>
    <n v="25809813"/>
    <n v="26000000"/>
    <n v="-190187"/>
  </r>
  <r>
    <x v="3411"/>
    <n v="14400000"/>
    <n v="2500000"/>
    <n v="11900000"/>
  </r>
  <r>
    <x v="3412"/>
    <n v="32230907"/>
    <n v="2500000"/>
    <n v="29730907"/>
  </r>
  <r>
    <x v="3413"/>
    <n v="6401336"/>
    <n v="2500000"/>
    <n v="3901336"/>
  </r>
  <r>
    <x v="3414"/>
    <n v="26781723"/>
    <n v="2500000"/>
    <n v="24281723"/>
  </r>
  <r>
    <x v="3415"/>
    <n v="5400000"/>
    <n v="2500000"/>
    <n v="2900000"/>
  </r>
  <r>
    <x v="3416"/>
    <n v="1282084"/>
    <n v="2500000"/>
    <n v="-1217916"/>
  </r>
  <r>
    <x v="3417"/>
    <n v="3325638"/>
    <n v="2500000"/>
    <n v="825638"/>
  </r>
  <r>
    <x v="3418"/>
    <n v="395592"/>
    <n v="2000000"/>
    <n v="-1604408"/>
  </r>
  <r>
    <x v="3419"/>
    <n v="6851969"/>
    <n v="2500000"/>
    <n v="4351969"/>
  </r>
  <r>
    <x v="3420"/>
    <n v="333658"/>
    <n v="34000"/>
    <n v="299658"/>
  </r>
  <r>
    <x v="3421"/>
    <n v="12995673"/>
    <n v="2500000"/>
    <n v="10495673"/>
  </r>
  <r>
    <x v="3422"/>
    <n v="173783"/>
    <n v="2500000"/>
    <n v="-2326217"/>
  </r>
  <r>
    <x v="3423"/>
    <n v="118666"/>
    <n v="2500000"/>
    <n v="-2381334"/>
  </r>
  <r>
    <x v="1488"/>
    <n v="114324072"/>
    <n v="20000000"/>
    <n v="94324072"/>
  </r>
  <r>
    <x v="3424"/>
    <n v="71904"/>
    <n v="2500000"/>
    <n v="-2428096"/>
  </r>
  <r>
    <x v="3425"/>
    <n v="99851"/>
    <n v="2500000"/>
    <n v="-2400149"/>
  </r>
  <r>
    <x v="3426"/>
    <n v="115504"/>
    <n v="14000000"/>
    <n v="-13884496"/>
  </r>
  <r>
    <x v="3427"/>
    <n v="5725"/>
    <n v="8400000"/>
    <n v="-8394275"/>
  </r>
  <r>
    <x v="3428"/>
    <n v="75727"/>
    <n v="2500000"/>
    <n v="-2424273"/>
  </r>
  <r>
    <x v="3429"/>
    <n v="322157"/>
    <n v="2500000"/>
    <n v="-2177843"/>
  </r>
  <r>
    <x v="3430"/>
    <n v="5731103"/>
    <n v="2400000"/>
    <n v="3331103"/>
  </r>
  <r>
    <x v="3431"/>
    <n v="978908"/>
    <n v="2400000"/>
    <n v="-1421092"/>
  </r>
  <r>
    <x v="3432"/>
    <n v="327919"/>
    <n v="1500000"/>
    <n v="-1172081"/>
  </r>
  <r>
    <x v="3433"/>
    <n v="178739"/>
    <n v="2450000"/>
    <n v="-2271261"/>
  </r>
  <r>
    <x v="3434"/>
    <n v="76400000"/>
    <n v="2280000"/>
    <n v="74120000"/>
  </r>
  <r>
    <x v="3435"/>
    <n v="36200000"/>
    <n v="4000000"/>
    <n v="32200000"/>
  </r>
  <r>
    <x v="3436"/>
    <n v="21300000"/>
    <n v="2200000"/>
    <n v="19100000"/>
  </r>
  <r>
    <x v="3437"/>
    <n v="379643"/>
    <n v="2200000"/>
    <n v="-1820357"/>
  </r>
  <r>
    <x v="3438"/>
    <n v="12985267"/>
    <n v="2300000"/>
    <n v="10685267"/>
  </r>
  <r>
    <x v="3439"/>
    <n v="23650000"/>
    <n v="2100000"/>
    <n v="21550000"/>
  </r>
  <r>
    <x v="3440"/>
    <n v="313436"/>
    <n v="15500000"/>
    <n v="-15186564"/>
  </r>
  <r>
    <x v="3441"/>
    <n v="3330"/>
    <n v="2100000"/>
    <n v="-2096670"/>
  </r>
  <r>
    <x v="3442"/>
    <n v="24800000"/>
    <n v="2000000"/>
    <n v="22800000"/>
  </r>
  <r>
    <x v="3443"/>
    <n v="792966"/>
    <n v="2300000"/>
    <n v="-1507034"/>
  </r>
  <r>
    <x v="3444"/>
    <n v="14673301"/>
    <n v="2000000"/>
    <n v="12673301"/>
  </r>
  <r>
    <x v="3445"/>
    <n v="9003011"/>
    <n v="2000000"/>
    <n v="7003011"/>
  </r>
  <r>
    <x v="3446"/>
    <n v="11546543"/>
    <n v="2000000"/>
    <n v="9546543"/>
  </r>
  <r>
    <x v="3447"/>
    <n v="11533945"/>
    <n v="2000000"/>
    <n v="9533945"/>
  </r>
  <r>
    <x v="3448"/>
    <n v="12555230"/>
    <n v="2000000"/>
    <n v="10555230"/>
  </r>
  <r>
    <x v="3449"/>
    <n v="11284657"/>
    <n v="2000000"/>
    <n v="9284657"/>
  </r>
  <r>
    <x v="3450"/>
    <n v="34522221"/>
    <n v="2000000"/>
    <n v="32522221"/>
  </r>
  <r>
    <x v="3451"/>
    <n v="7002255"/>
    <n v="9500000"/>
    <n v="-2497745"/>
  </r>
  <r>
    <x v="3452"/>
    <n v="6719300"/>
    <n v="2000000"/>
    <n v="4719300"/>
  </r>
  <r>
    <x v="3453"/>
    <n v="5792822"/>
    <n v="2700000"/>
    <n v="3092822"/>
  </r>
  <r>
    <x v="3454"/>
    <n v="5383834"/>
    <n v="2000000"/>
    <n v="3383834"/>
  </r>
  <r>
    <x v="3455"/>
    <n v="4599680"/>
    <n v="1500000"/>
    <n v="3099680"/>
  </r>
  <r>
    <x v="3456"/>
    <n v="6531491"/>
    <n v="2000000"/>
    <n v="4531491"/>
  </r>
  <r>
    <x v="3457"/>
    <n v="3885134"/>
    <n v="2000000"/>
    <n v="1885134"/>
  </r>
  <r>
    <x v="3458"/>
    <n v="3590010"/>
    <n v="2000000"/>
    <n v="1590010"/>
  </r>
  <r>
    <x v="3459"/>
    <n v="3335839"/>
    <n v="2000000"/>
    <n v="1335839"/>
  </r>
  <r>
    <x v="3460"/>
    <n v="2557668"/>
    <n v="2000000"/>
    <n v="557668"/>
  </r>
  <r>
    <x v="3461"/>
    <n v="2506446"/>
    <n v="2000000"/>
    <n v="506446"/>
  </r>
  <r>
    <x v="3462"/>
    <n v="7369373"/>
    <n v="2000000"/>
    <n v="5369373"/>
  </r>
  <r>
    <x v="3463"/>
    <n v="1984378"/>
    <n v="2000000"/>
    <n v="-15622"/>
  </r>
  <r>
    <x v="3464"/>
    <n v="2283276"/>
    <n v="1500000"/>
    <n v="783276"/>
  </r>
  <r>
    <x v="3465"/>
    <n v="1098224"/>
    <n v="2000000"/>
    <n v="-901776"/>
  </r>
  <r>
    <x v="3466"/>
    <n v="1430185"/>
    <n v="2000000"/>
    <n v="-569815"/>
  </r>
  <r>
    <x v="3467"/>
    <n v="1477002"/>
    <n v="2000000"/>
    <n v="-522998"/>
  </r>
  <r>
    <x v="3468"/>
    <n v="1134049"/>
    <n v="2000000"/>
    <n v="-865951"/>
  </r>
  <r>
    <x v="3469"/>
    <n v="653621"/>
    <n v="2000000"/>
    <n v="-1346379"/>
  </r>
  <r>
    <x v="3470"/>
    <n v="535249"/>
    <n v="3400000"/>
    <n v="-2864751"/>
  </r>
  <r>
    <x v="3471"/>
    <n v="371081"/>
    <n v="6000000"/>
    <n v="-5628919"/>
  </r>
  <r>
    <x v="3472"/>
    <n v="124494"/>
    <n v="2000000"/>
    <n v="-1875506"/>
  </r>
  <r>
    <x v="3473"/>
    <n v="100669"/>
    <n v="3800000"/>
    <n v="-3699331"/>
  </r>
  <r>
    <x v="3474"/>
    <n v="186354"/>
    <n v="13500000"/>
    <n v="-13313646"/>
  </r>
  <r>
    <x v="3475"/>
    <n v="17580"/>
    <n v="1500000"/>
    <n v="-1482420"/>
  </r>
  <r>
    <x v="3476"/>
    <n v="12667"/>
    <n v="14000"/>
    <n v="-1333"/>
  </r>
  <r>
    <x v="3477"/>
    <n v="198407"/>
    <n v="2000000"/>
    <n v="-1801593"/>
  </r>
  <r>
    <x v="3478"/>
    <n v="4958"/>
    <n v="2000000"/>
    <n v="-1995042"/>
  </r>
  <r>
    <x v="3479"/>
    <n v="7927"/>
    <n v="2300000"/>
    <n v="-2292073"/>
  </r>
  <r>
    <x v="3480"/>
    <n v="2436"/>
    <n v="2000000"/>
    <n v="-1997564"/>
  </r>
  <r>
    <x v="3481"/>
    <n v="4600000"/>
    <n v="1900000"/>
    <n v="2700000"/>
  </r>
  <r>
    <x v="3482"/>
    <n v="1420578"/>
    <n v="1900000"/>
    <n v="-479422"/>
  </r>
  <r>
    <x v="3483"/>
    <n v="1028658"/>
    <n v="3000000"/>
    <n v="-1971342"/>
  </r>
  <r>
    <x v="3484"/>
    <n v="18435"/>
    <n v="1400000"/>
    <n v="-1381565"/>
  </r>
  <r>
    <x v="1550"/>
    <n v="35266619"/>
    <n v="30000000"/>
    <n v="5266619"/>
  </r>
  <r>
    <x v="1332"/>
    <n v="26505000"/>
    <n v="1800000"/>
    <n v="24705000"/>
  </r>
  <r>
    <x v="3485"/>
    <n v="2957978"/>
    <n v="1000000"/>
    <n v="1957978"/>
  </r>
  <r>
    <x v="3486"/>
    <n v="444044"/>
    <n v="1900000"/>
    <n v="-1455956"/>
  </r>
  <r>
    <x v="3487"/>
    <n v="40990055"/>
    <n v="1800000"/>
    <n v="39190055"/>
  </r>
  <r>
    <x v="3488"/>
    <n v="5709616"/>
    <n v="1800000"/>
    <n v="3909616"/>
  </r>
  <r>
    <x v="3489"/>
    <n v="12784397"/>
    <n v="1800000"/>
    <n v="10984397"/>
  </r>
  <r>
    <x v="3490"/>
    <n v="3050934"/>
    <n v="1800000"/>
    <n v="1250934"/>
  </r>
  <r>
    <x v="3491"/>
    <n v="638476"/>
    <n v="1500000"/>
    <n v="-861524"/>
  </r>
  <r>
    <x v="3492"/>
    <n v="505295"/>
    <n v="1800000"/>
    <n v="-1294705"/>
  </r>
  <r>
    <x v="3493"/>
    <n v="7267324"/>
    <n v="3500000"/>
    <n v="3767324"/>
  </r>
  <r>
    <x v="3494"/>
    <n v="145540"/>
    <n v="500000"/>
    <n v="-354460"/>
  </r>
  <r>
    <x v="3495"/>
    <n v="35918429"/>
    <n v="1700000"/>
    <n v="34218429"/>
  </r>
  <r>
    <x v="3496"/>
    <n v="92401"/>
    <n v="2000000"/>
    <n v="-1907599"/>
  </r>
  <r>
    <x v="3497"/>
    <n v="1943649"/>
    <n v="1700000"/>
    <n v="243649"/>
  </r>
  <r>
    <x v="3498"/>
    <n v="992238"/>
    <n v="1700000"/>
    <n v="-707762"/>
  </r>
  <r>
    <x v="3499"/>
    <n v="4231500"/>
    <n v="1000000"/>
    <n v="3231500"/>
  </r>
  <r>
    <x v="3500"/>
    <n v="396035"/>
    <n v="1000000"/>
    <n v="-603965"/>
  </r>
  <r>
    <x v="3501"/>
    <n v="6026908"/>
    <n v="2000000"/>
    <n v="4026908"/>
  </r>
  <r>
    <x v="3502"/>
    <n v="1060591"/>
    <n v="1300000"/>
    <n v="-239409"/>
  </r>
  <r>
    <x v="3503"/>
    <n v="155972"/>
    <n v="1500000"/>
    <n v="-1344028"/>
  </r>
  <r>
    <x v="3504"/>
    <n v="26893"/>
    <n v="1600000"/>
    <n v="-1573107"/>
  </r>
  <r>
    <x v="3505"/>
    <n v="2580"/>
    <n v="1650000"/>
    <n v="-1647420"/>
  </r>
  <r>
    <x v="1630"/>
    <n v="58885635"/>
    <n v="26000000"/>
    <n v="32885635"/>
  </r>
  <r>
    <x v="3506"/>
    <n v="19067631"/>
    <n v="2000000"/>
    <n v="17067631"/>
  </r>
  <r>
    <x v="3507"/>
    <n v="11806119"/>
    <n v="1100000"/>
    <n v="10706119"/>
  </r>
  <r>
    <x v="3508"/>
    <n v="7417210"/>
    <n v="1500000"/>
    <n v="5917210"/>
  </r>
  <r>
    <x v="3509"/>
    <n v="7362100"/>
    <n v="1500000"/>
    <n v="5862100"/>
  </r>
  <r>
    <x v="3510"/>
    <n v="7022940"/>
    <n v="1000000"/>
    <n v="6022940"/>
  </r>
  <r>
    <x v="3511"/>
    <n v="5132222"/>
    <n v="2000000"/>
    <n v="3132222"/>
  </r>
  <r>
    <x v="3512"/>
    <n v="2365931"/>
    <n v="1500000"/>
    <n v="865931"/>
  </r>
  <r>
    <x v="3513"/>
    <n v="53991137"/>
    <n v="1500000"/>
    <n v="52491137"/>
  </r>
  <r>
    <x v="3514"/>
    <n v="1221261"/>
    <n v="1500000"/>
    <n v="-278739"/>
  </r>
  <r>
    <x v="3515"/>
    <n v="712294"/>
    <n v="1500000"/>
    <n v="-787706"/>
  </r>
  <r>
    <x v="3516"/>
    <n v="3447339"/>
    <n v="1500000"/>
    <n v="1947339"/>
  </r>
  <r>
    <x v="3517"/>
    <n v="418953"/>
    <n v="1500000"/>
    <n v="-1081047"/>
  </r>
  <r>
    <x v="3518"/>
    <n v="406035"/>
    <n v="1500000"/>
    <n v="-1093965"/>
  </r>
  <r>
    <x v="3519"/>
    <n v="373967"/>
    <n v="1500000"/>
    <n v="-1126033"/>
  </r>
  <r>
    <x v="3520"/>
    <n v="194568"/>
    <n v="1500000"/>
    <n v="-1305432"/>
  </r>
  <r>
    <x v="3521"/>
    <n v="163245"/>
    <n v="1500000"/>
    <n v="-1336755"/>
  </r>
  <r>
    <x v="3522"/>
    <n v="119841"/>
    <n v="1500000"/>
    <n v="-1380159"/>
  </r>
  <r>
    <x v="3523"/>
    <n v="173066"/>
    <n v="1500000"/>
    <n v="-1326934"/>
  </r>
  <r>
    <x v="3524"/>
    <n v="92362"/>
    <n v="1500000"/>
    <n v="-1407638"/>
  </r>
  <r>
    <x v="3525"/>
    <n v="105943"/>
    <n v="1500000"/>
    <n v="-1394057"/>
  </r>
  <r>
    <x v="3526"/>
    <n v="183490"/>
    <n v="1700000"/>
    <n v="-1516510"/>
  </r>
  <r>
    <x v="3527"/>
    <n v="3478"/>
    <n v="1500000"/>
    <n v="-1496522"/>
  </r>
  <r>
    <x v="3528"/>
    <n v="52166"/>
    <n v="2000000"/>
    <n v="-1947834"/>
  </r>
  <r>
    <x v="3529"/>
    <n v="1163508"/>
    <n v="2500000"/>
    <n v="-1336492"/>
  </r>
  <r>
    <x v="700"/>
    <n v="80033643"/>
    <n v="60000000"/>
    <n v="20033643"/>
  </r>
  <r>
    <x v="3530"/>
    <n v="184925485"/>
    <n v="2000000"/>
    <n v="182925485"/>
  </r>
  <r>
    <x v="3531"/>
    <n v="304124"/>
    <n v="1400000"/>
    <n v="-1095876"/>
  </r>
  <r>
    <x v="3532"/>
    <n v="36830"/>
    <n v="1400000"/>
    <n v="-1363170"/>
  </r>
  <r>
    <x v="3533"/>
    <n v="3650677"/>
    <n v="960000"/>
    <n v="2690677"/>
  </r>
  <r>
    <x v="3534"/>
    <n v="1647780"/>
    <n v="1300000"/>
    <n v="347780"/>
  </r>
  <r>
    <x v="3535"/>
    <n v="695229"/>
    <n v="1300000"/>
    <n v="-604771"/>
  </r>
  <r>
    <x v="3536"/>
    <n v="638951"/>
    <n v="1592000"/>
    <n v="-953049"/>
  </r>
  <r>
    <x v="3537"/>
    <n v="609042"/>
    <n v="1300000"/>
    <n v="-690958"/>
  </r>
  <r>
    <x v="3538"/>
    <n v="1521"/>
    <n v="1500000"/>
    <n v="-1498479"/>
  </r>
  <r>
    <x v="743"/>
    <n v="32940507"/>
    <n v="60000000"/>
    <n v="-27059493"/>
  </r>
  <r>
    <x v="3539"/>
    <n v="19539"/>
    <n v="1000000"/>
    <n v="-980461"/>
  </r>
  <r>
    <x v="3540"/>
    <n v="100358"/>
    <n v="1500000"/>
    <n v="-1399642"/>
  </r>
  <r>
    <x v="3541"/>
    <n v="19100000"/>
    <n v="1250000"/>
    <n v="17850000"/>
  </r>
  <r>
    <x v="3542"/>
    <n v="2833383"/>
    <n v="427000"/>
    <n v="2406383"/>
  </r>
  <r>
    <x v="3543"/>
    <n v="24741700"/>
    <n v="1200000"/>
    <n v="23541700"/>
  </r>
  <r>
    <x v="3544"/>
    <n v="55153403"/>
    <n v="1200000"/>
    <n v="53953403"/>
  </r>
  <r>
    <x v="3545"/>
    <n v="18488314"/>
    <n v="1200000"/>
    <n v="17288314"/>
  </r>
  <r>
    <x v="3546"/>
    <n v="11278"/>
    <n v="1300000"/>
    <n v="-1288722"/>
  </r>
  <r>
    <x v="446"/>
    <n v="79363785"/>
    <n v="80000000"/>
    <n v="-636215"/>
  </r>
  <r>
    <x v="3547"/>
    <n v="13876974"/>
    <n v="7000000"/>
    <n v="6876974"/>
  </r>
  <r>
    <x v="3548"/>
    <n v="9180275"/>
    <n v="1200000"/>
    <n v="7980275"/>
  </r>
  <r>
    <x v="1678"/>
    <n v="22494487"/>
    <n v="27000000"/>
    <n v="-4505513"/>
  </r>
  <r>
    <x v="3549"/>
    <n v="2199853"/>
    <n v="1200000"/>
    <n v="999853"/>
  </r>
  <r>
    <x v="3550"/>
    <n v="2859955"/>
    <n v="1200000"/>
    <n v="1659955"/>
  </r>
  <r>
    <x v="3551"/>
    <n v="2812029"/>
    <n v="1200000"/>
    <n v="1612029"/>
  </r>
  <r>
    <x v="3552"/>
    <n v="6100000"/>
    <n v="1200000"/>
    <n v="4900000"/>
  </r>
  <r>
    <x v="3553"/>
    <n v="375723"/>
    <n v="4000000"/>
    <n v="-3624277"/>
  </r>
  <r>
    <x v="3554"/>
    <n v="594904"/>
    <n v="1200000"/>
    <n v="-605096"/>
  </r>
  <r>
    <x v="3555"/>
    <n v="58936"/>
    <n v="1200000"/>
    <n v="-1141064"/>
  </r>
  <r>
    <x v="3556"/>
    <n v="24784"/>
    <n v="1200000"/>
    <n v="-1175216"/>
  </r>
  <r>
    <x v="3557"/>
    <n v="7826"/>
    <n v="1200000"/>
    <n v="-1192174"/>
  </r>
  <r>
    <x v="3558"/>
    <n v="3830"/>
    <n v="1200000"/>
    <n v="-1196170"/>
  </r>
  <r>
    <x v="3559"/>
    <n v="2850263"/>
    <n v="2600000"/>
    <n v="250263"/>
  </r>
  <r>
    <x v="3560"/>
    <n v="16101109"/>
    <n v="3000000"/>
    <n v="13101109"/>
  </r>
  <r>
    <x v="3561"/>
    <n v="6013"/>
    <n v="695393"/>
    <n v="-689380"/>
  </r>
  <r>
    <x v="3562"/>
    <n v="1400000"/>
    <n v="1100000"/>
    <n v="300000"/>
  </r>
  <r>
    <x v="3563"/>
    <n v="39659"/>
    <n v="1600000"/>
    <n v="-1560341"/>
  </r>
  <r>
    <x v="3564"/>
    <n v="56129"/>
    <n v="1100000"/>
    <n v="-1043871"/>
  </r>
  <r>
    <x v="3565"/>
    <n v="4105123"/>
    <n v="1100000"/>
    <n v="3005123"/>
  </r>
  <r>
    <x v="3566"/>
    <n v="117235247"/>
    <n v="960000"/>
    <n v="116275247"/>
  </r>
  <r>
    <x v="2196"/>
    <n v="21378000"/>
    <n v="1000000"/>
    <n v="20378000"/>
  </r>
  <r>
    <x v="3567"/>
    <n v="31537320"/>
    <n v="1000000"/>
    <n v="30537320"/>
  </r>
  <r>
    <x v="3568"/>
    <n v="17986000"/>
    <n v="1000000"/>
    <n v="16986000"/>
  </r>
  <r>
    <x v="3569"/>
    <n v="16067035"/>
    <n v="1100000"/>
    <n v="14967035"/>
  </r>
  <r>
    <x v="3570"/>
    <n v="18112929"/>
    <n v="1000000"/>
    <n v="17112929"/>
  </r>
  <r>
    <x v="3571"/>
    <n v="14564027"/>
    <n v="1000000"/>
    <n v="13564027"/>
  </r>
  <r>
    <x v="3572"/>
    <n v="20773070"/>
    <n v="5000000"/>
    <n v="15773070"/>
  </r>
  <r>
    <x v="3573"/>
    <n v="10042266"/>
    <n v="1000000"/>
    <n v="9042266"/>
  </r>
  <r>
    <x v="3574"/>
    <n v="10037390"/>
    <n v="1000000000"/>
    <n v="-989962610"/>
  </r>
  <r>
    <x v="3575"/>
    <n v="9701559"/>
    <n v="3500000"/>
    <n v="6201559"/>
  </r>
  <r>
    <x v="3576"/>
    <n v="9013113"/>
    <n v="1000000"/>
    <n v="8013113"/>
  </r>
  <r>
    <x v="3577"/>
    <n v="53245055"/>
    <n v="1000000"/>
    <n v="52245055"/>
  </r>
  <r>
    <x v="3578"/>
    <n v="9000000"/>
    <n v="900000"/>
    <n v="8100000"/>
  </r>
  <r>
    <x v="3579"/>
    <n v="7186670"/>
    <n v="6000000"/>
    <n v="1186670"/>
  </r>
  <r>
    <x v="3580"/>
    <n v="5997134"/>
    <n v="1000000"/>
    <n v="4997134"/>
  </r>
  <r>
    <x v="3581"/>
    <n v="3386698"/>
    <n v="1000000"/>
    <n v="2386698"/>
  </r>
  <r>
    <x v="2983"/>
    <n v="143492840"/>
    <n v="7500000"/>
    <n v="135992840"/>
  </r>
  <r>
    <x v="3582"/>
    <n v="2508841"/>
    <n v="1000000"/>
    <n v="1508841"/>
  </r>
  <r>
    <x v="3583"/>
    <n v="4946250"/>
    <n v="1000000"/>
    <n v="3946250"/>
  </r>
  <r>
    <x v="3584"/>
    <n v="1950218"/>
    <n v="1000000"/>
    <n v="950218"/>
  </r>
  <r>
    <x v="3585"/>
    <n v="1277257"/>
    <n v="1000000"/>
    <n v="277257"/>
  </r>
  <r>
    <x v="3586"/>
    <n v="1677838"/>
    <n v="1000000"/>
    <n v="677838"/>
  </r>
  <r>
    <x v="3587"/>
    <n v="1744858"/>
    <n v="1000000"/>
    <n v="744858"/>
  </r>
  <r>
    <x v="770"/>
    <n v="80021740"/>
    <n v="58000000"/>
    <n v="22021740"/>
  </r>
  <r>
    <x v="3588"/>
    <n v="982214"/>
    <n v="1000000"/>
    <n v="-17786"/>
  </r>
  <r>
    <x v="3589"/>
    <n v="798341"/>
    <n v="1000000"/>
    <n v="-201659"/>
  </r>
  <r>
    <x v="3590"/>
    <n v="610991"/>
    <n v="1000000"/>
    <n v="-389009"/>
  </r>
  <r>
    <x v="3591"/>
    <n v="582024"/>
    <n v="1000000"/>
    <n v="-417976"/>
  </r>
  <r>
    <x v="3592"/>
    <n v="548712"/>
    <n v="2500000"/>
    <n v="-1951288"/>
  </r>
  <r>
    <x v="3593"/>
    <n v="464655"/>
    <n v="1000000"/>
    <n v="-535345"/>
  </r>
  <r>
    <x v="3594"/>
    <n v="464126"/>
    <n v="1000000"/>
    <n v="-535874"/>
  </r>
  <r>
    <x v="3595"/>
    <n v="428535"/>
    <n v="1000000"/>
    <n v="-571465"/>
  </r>
  <r>
    <x v="3596"/>
    <n v="104077"/>
    <n v="1000000"/>
    <n v="-895923"/>
  </r>
  <r>
    <x v="3597"/>
    <n v="279282"/>
    <n v="1000000"/>
    <n v="-720718"/>
  </r>
  <r>
    <x v="323"/>
    <n v="43982842"/>
    <n v="65000000"/>
    <n v="-21017158"/>
  </r>
  <r>
    <x v="3598"/>
    <n v="484221"/>
    <n v="1000000"/>
    <n v="-515779"/>
  </r>
  <r>
    <x v="3599"/>
    <n v="274661"/>
    <n v="1000000"/>
    <n v="-725339"/>
  </r>
  <r>
    <x v="3600"/>
    <n v="144431"/>
    <n v="1000000"/>
    <n v="-855569"/>
  </r>
  <r>
    <x v="3601"/>
    <n v="287761"/>
    <n v="1000000"/>
    <n v="-712239"/>
  </r>
  <r>
    <x v="3602"/>
    <n v="100240"/>
    <n v="1000000"/>
    <n v="-899760"/>
  </r>
  <r>
    <x v="3603"/>
    <n v="96734"/>
    <n v="1000000"/>
    <n v="-903266"/>
  </r>
  <r>
    <x v="3604"/>
    <n v="49000"/>
    <n v="1500000"/>
    <n v="-1451000"/>
  </r>
  <r>
    <x v="3605"/>
    <n v="100659"/>
    <n v="900000"/>
    <n v="-799341"/>
  </r>
  <r>
    <x v="3606"/>
    <n v="48430"/>
    <n v="500000"/>
    <n v="-451570"/>
  </r>
  <r>
    <x v="3607"/>
    <n v="21210"/>
    <n v="1000000"/>
    <n v="-978790"/>
  </r>
  <r>
    <x v="3608"/>
    <n v="12996"/>
    <n v="1000000"/>
    <n v="-987004"/>
  </r>
  <r>
    <x v="3609"/>
    <n v="10018"/>
    <n v="1000000"/>
    <n v="-989982"/>
  </r>
  <r>
    <x v="3610"/>
    <n v="62480"/>
    <n v="1000000"/>
    <n v="-937520"/>
  </r>
  <r>
    <x v="3611"/>
    <n v="6387"/>
    <n v="1000000"/>
    <n v="-993613"/>
  </r>
  <r>
    <x v="3612"/>
    <n v="721"/>
    <n v="1000000"/>
    <n v="-999279"/>
  </r>
  <r>
    <x v="3613"/>
    <n v="703"/>
    <n v="1500000"/>
    <n v="-1499297"/>
  </r>
  <r>
    <x v="3614"/>
    <n v="9600000"/>
    <n v="910000"/>
    <n v="8690000"/>
  </r>
  <r>
    <x v="3615"/>
    <n v="20186"/>
    <n v="930000"/>
    <n v="-909814"/>
  </r>
  <r>
    <x v="3616"/>
    <n v="1185783"/>
    <n v="590000"/>
    <n v="595783"/>
  </r>
  <r>
    <x v="3617"/>
    <n v="1007962"/>
    <n v="950000"/>
    <n v="57962"/>
  </r>
  <r>
    <x v="3618"/>
    <n v="381186"/>
    <n v="900000"/>
    <n v="-518814"/>
  </r>
  <r>
    <x v="3619"/>
    <n v="16097842"/>
    <n v="900000"/>
    <n v="15197842"/>
  </r>
  <r>
    <x v="3620"/>
    <n v="6643"/>
    <n v="900000"/>
    <n v="-893357"/>
  </r>
  <r>
    <x v="3621"/>
    <n v="442638"/>
    <n v="850000"/>
    <n v="-407362"/>
  </r>
  <r>
    <x v="2363"/>
    <n v="42919096"/>
    <n v="15000000"/>
    <n v="27919096"/>
  </r>
  <r>
    <x v="3622"/>
    <n v="819939"/>
    <n v="850000"/>
    <n v="-30061"/>
  </r>
  <r>
    <x v="3623"/>
    <n v="1243961"/>
    <n v="850000"/>
    <n v="393961"/>
  </r>
  <r>
    <x v="3624"/>
    <n v="15278"/>
    <n v="825000"/>
    <n v="-809722"/>
  </r>
  <r>
    <x v="3625"/>
    <n v="7098492"/>
    <n v="500000"/>
    <n v="6598492"/>
  </r>
  <r>
    <x v="3626"/>
    <n v="4771000"/>
    <n v="800000"/>
    <n v="3971000"/>
  </r>
  <r>
    <x v="3627"/>
    <n v="1001437"/>
    <n v="800000"/>
    <n v="201437"/>
  </r>
  <r>
    <x v="3628"/>
    <n v="2073984"/>
    <n v="800000"/>
    <n v="1273984"/>
  </r>
  <r>
    <x v="3629"/>
    <n v="144583"/>
    <n v="800000"/>
    <n v="-655417"/>
  </r>
  <r>
    <x v="3630"/>
    <n v="35688"/>
    <n v="600000"/>
    <n v="-564312"/>
  </r>
  <r>
    <x v="3631"/>
    <n v="41709"/>
    <n v="800000"/>
    <n v="-758291"/>
  </r>
  <r>
    <x v="3632"/>
    <n v="1310270"/>
    <n v="780000"/>
    <n v="530270"/>
  </r>
  <r>
    <x v="3633"/>
    <n v="115000000"/>
    <n v="777000"/>
    <n v="114223000"/>
  </r>
  <r>
    <x v="3634"/>
    <n v="5518918"/>
    <n v="750000"/>
    <n v="4768918"/>
  </r>
  <r>
    <x v="3635"/>
    <n v="4007792"/>
    <n v="750000"/>
    <n v="3257792"/>
  </r>
  <r>
    <x v="3636"/>
    <n v="26297"/>
    <n v="500000"/>
    <n v="-473703"/>
  </r>
  <r>
    <x v="3637"/>
    <n v="77501"/>
    <n v="750000"/>
    <n v="-672499"/>
  </r>
  <r>
    <x v="2295"/>
    <n v="42638165"/>
    <n v="16000000"/>
    <n v="26638165"/>
  </r>
  <r>
    <x v="3638"/>
    <n v="47329"/>
    <n v="750000"/>
    <n v="-702671"/>
  </r>
  <r>
    <x v="3639"/>
    <n v="18378"/>
    <n v="900000"/>
    <n v="-881622"/>
  </r>
  <r>
    <x v="3640"/>
    <n v="7830611"/>
    <n v="700000"/>
    <n v="7130611"/>
  </r>
  <r>
    <x v="3641"/>
    <n v="1141829"/>
    <n v="700000"/>
    <n v="441829"/>
  </r>
  <r>
    <x v="24"/>
    <n v="218051260"/>
    <n v="207000000"/>
    <n v="11051260"/>
  </r>
  <r>
    <x v="1360"/>
    <n v="32048809"/>
    <n v="30000000"/>
    <n v="2048809"/>
  </r>
  <r>
    <x v="3642"/>
    <n v="2694973"/>
    <n v="700000"/>
    <n v="1994973"/>
  </r>
  <r>
    <x v="3643"/>
    <n v="10508"/>
    <n v="700000"/>
    <n v="-689492"/>
  </r>
  <r>
    <x v="3644"/>
    <n v="2301777"/>
    <n v="650000"/>
    <n v="1651777"/>
  </r>
  <r>
    <x v="3645"/>
    <n v="3000000"/>
    <n v="609000"/>
    <n v="2391000"/>
  </r>
  <r>
    <x v="3646"/>
    <n v="140530114"/>
    <n v="60000"/>
    <n v="140470114"/>
  </r>
  <r>
    <x v="3647"/>
    <n v="13300000"/>
    <n v="600000"/>
    <n v="12700000"/>
  </r>
  <r>
    <x v="3648"/>
    <n v="171988"/>
    <n v="600000"/>
    <n v="-428012"/>
  </r>
  <r>
    <x v="3649"/>
    <n v="13493"/>
    <n v="600000"/>
    <n v="-586507"/>
  </r>
  <r>
    <x v="3650"/>
    <n v="515005"/>
    <n v="560000"/>
    <n v="-44995"/>
  </r>
  <r>
    <x v="3651"/>
    <n v="2245"/>
    <n v="560000"/>
    <n v="-557755"/>
  </r>
  <r>
    <x v="3652"/>
    <n v="33451479"/>
    <n v="500000"/>
    <n v="32951479"/>
  </r>
  <r>
    <x v="3653"/>
    <n v="39552600"/>
    <n v="500000"/>
    <n v="39052600"/>
  </r>
  <r>
    <x v="3654"/>
    <n v="30500882"/>
    <n v="500000"/>
    <n v="30000882"/>
  </r>
  <r>
    <x v="3655"/>
    <n v="17000000"/>
    <n v="500000"/>
    <n v="16500000"/>
  </r>
  <r>
    <x v="3656"/>
    <n v="5739376"/>
    <n v="500000"/>
    <n v="5239376"/>
  </r>
  <r>
    <x v="3657"/>
    <n v="3773863"/>
    <n v="1000000"/>
    <n v="2773863"/>
  </r>
  <r>
    <x v="3658"/>
    <n v="2047570"/>
    <n v="500000"/>
    <n v="1547570"/>
  </r>
  <r>
    <x v="3659"/>
    <n v="1250798"/>
    <n v="500000"/>
    <n v="750798"/>
  </r>
  <r>
    <x v="3660"/>
    <n v="1127331"/>
    <n v="46000"/>
    <n v="1081331"/>
  </r>
  <r>
    <x v="3661"/>
    <n v="906666"/>
    <n v="500000"/>
    <n v="406666"/>
  </r>
  <r>
    <x v="3662"/>
    <n v="1114943"/>
    <n v="500000"/>
    <n v="614943"/>
  </r>
  <r>
    <x v="3663"/>
    <n v="1111615"/>
    <n v="500000"/>
    <n v="611615"/>
  </r>
  <r>
    <x v="3664"/>
    <n v="985341"/>
    <n v="500000"/>
    <n v="485341"/>
  </r>
  <r>
    <x v="3665"/>
    <n v="603943"/>
    <n v="500000"/>
    <n v="103943"/>
  </r>
  <r>
    <x v="3666"/>
    <n v="334041"/>
    <n v="500000"/>
    <n v="-165959"/>
  </r>
  <r>
    <x v="3667"/>
    <n v="295468"/>
    <n v="500000"/>
    <n v="-204532"/>
  </r>
  <r>
    <x v="3668"/>
    <n v="243347"/>
    <n v="500000"/>
    <n v="-256653"/>
  </r>
  <r>
    <x v="3669"/>
    <n v="154077"/>
    <n v="500000"/>
    <n v="-345923"/>
  </r>
  <r>
    <x v="3670"/>
    <n v="151389"/>
    <n v="500000"/>
    <n v="-348611"/>
  </r>
  <r>
    <x v="3671"/>
    <n v="269061"/>
    <n v="2000000"/>
    <n v="-1730939"/>
  </r>
  <r>
    <x v="3672"/>
    <n v="133778"/>
    <n v="500000"/>
    <n v="-366222"/>
  </r>
  <r>
    <x v="3673"/>
    <n v="52850"/>
    <n v="500000"/>
    <n v="-447150"/>
  </r>
  <r>
    <x v="3674"/>
    <n v="98017"/>
    <n v="500000"/>
    <n v="-401983"/>
  </r>
  <r>
    <x v="181"/>
    <n v="177343675"/>
    <n v="135000000"/>
    <n v="42343675"/>
  </r>
  <r>
    <x v="3675"/>
    <n v="31937"/>
    <n v="500000"/>
    <n v="-468063"/>
  </r>
  <r>
    <x v="3676"/>
    <n v="13134"/>
    <n v="500000"/>
    <n v="-486866"/>
  </r>
  <r>
    <x v="3677"/>
    <n v="237301"/>
    <n v="500000"/>
    <n v="-262699"/>
  </r>
  <r>
    <x v="3678"/>
    <n v="12055"/>
    <n v="500000"/>
    <n v="-487945"/>
  </r>
  <r>
    <x v="3679"/>
    <n v="1332"/>
    <n v="500000"/>
    <n v="-498668"/>
  </r>
  <r>
    <x v="3680"/>
    <n v="21199"/>
    <n v="500000"/>
    <n v="-478801"/>
  </r>
  <r>
    <x v="37"/>
    <n v="234903076"/>
    <n v="215000000"/>
    <n v="19903076"/>
  </r>
  <r>
    <x v="3681"/>
    <n v="2712293"/>
    <n v="450000"/>
    <n v="2262293"/>
  </r>
  <r>
    <x v="3682"/>
    <n v="768045"/>
    <n v="2000000"/>
    <n v="-1231955"/>
  </r>
  <r>
    <x v="3683"/>
    <n v="379122"/>
    <n v="450000"/>
    <n v="-70878"/>
  </r>
  <r>
    <x v="3684"/>
    <n v="23000"/>
    <n v="500000"/>
    <n v="-477000"/>
  </r>
  <r>
    <x v="3685"/>
    <n v="2300000"/>
    <n v="439000"/>
    <n v="1861000"/>
  </r>
  <r>
    <x v="3686"/>
    <n v="2938208"/>
    <n v="225000"/>
    <n v="2713208"/>
  </r>
  <r>
    <x v="3687"/>
    <n v="9910"/>
    <n v="25000000"/>
    <n v="-24990090"/>
  </r>
  <r>
    <x v="3688"/>
    <n v="44540956"/>
    <n v="400000"/>
    <n v="44140956"/>
  </r>
  <r>
    <x v="3689"/>
    <n v="258113"/>
    <n v="1066167"/>
    <n v="-808054"/>
  </r>
  <r>
    <x v="3690"/>
    <n v="107917283"/>
    <n v="15000"/>
    <n v="107902283"/>
  </r>
  <r>
    <x v="3691"/>
    <n v="1229197"/>
    <n v="229575"/>
    <n v="999622"/>
  </r>
  <r>
    <x v="3692"/>
    <n v="1689999"/>
    <n v="400000"/>
    <n v="1289999"/>
  </r>
  <r>
    <x v="3693"/>
    <n v="11798"/>
    <n v="100000"/>
    <n v="-88202"/>
  </r>
  <r>
    <x v="3694"/>
    <n v="592014"/>
    <n v="218"/>
    <n v="591796"/>
  </r>
  <r>
    <x v="3695"/>
    <n v="425899"/>
    <n v="400000"/>
    <n v="25899"/>
  </r>
  <r>
    <x v="3696"/>
    <n v="126387"/>
    <n v="400000"/>
    <n v="-273613"/>
  </r>
  <r>
    <x v="3697"/>
    <n v="80276912"/>
    <n v="35000000"/>
    <n v="45276912"/>
  </r>
  <r>
    <x v="3698"/>
    <n v="617172"/>
    <n v="375000"/>
    <n v="242172"/>
  </r>
  <r>
    <x v="3699"/>
    <n v="2808000"/>
    <n v="379000"/>
    <n v="2429000"/>
  </r>
  <r>
    <x v="3700"/>
    <n v="12843"/>
    <n v="6000000"/>
    <n v="-5987157"/>
  </r>
  <r>
    <x v="3701"/>
    <n v="34151"/>
    <n v="450000"/>
    <n v="-415849"/>
  </r>
  <r>
    <x v="3702"/>
    <n v="1523883"/>
    <n v="1750211"/>
    <n v="-226328"/>
  </r>
  <r>
    <x v="3703"/>
    <n v="4000000"/>
    <n v="350000"/>
    <n v="3650000"/>
  </r>
  <r>
    <x v="2251"/>
    <n v="47000000"/>
    <n v="300000"/>
    <n v="46700000"/>
  </r>
  <r>
    <x v="3704"/>
    <n v="1281176"/>
    <n v="312000"/>
    <n v="969176"/>
  </r>
  <r>
    <x v="3705"/>
    <n v="16115878"/>
    <n v="8000000"/>
    <n v="8115878"/>
  </r>
  <r>
    <x v="3706"/>
    <n v="1652472"/>
    <n v="300000"/>
    <n v="1352472"/>
  </r>
  <r>
    <x v="3707"/>
    <n v="2360184"/>
    <n v="300000"/>
    <n v="2060184"/>
  </r>
  <r>
    <x v="3708"/>
    <n v="255352"/>
    <n v="300000"/>
    <n v="-44648"/>
  </r>
  <r>
    <x v="3709"/>
    <n v="856942"/>
    <n v="200000"/>
    <n v="656942"/>
  </r>
  <r>
    <x v="3710"/>
    <n v="16892"/>
    <n v="300000"/>
    <n v="-283108"/>
  </r>
  <r>
    <x v="3711"/>
    <n v="12438"/>
    <n v="160000"/>
    <n v="-147562"/>
  </r>
  <r>
    <x v="3712"/>
    <n v="40542"/>
    <n v="300000"/>
    <n v="-259458"/>
  </r>
  <r>
    <x v="3713"/>
    <n v="5199"/>
    <n v="200000"/>
    <n v="-194801"/>
  </r>
  <r>
    <x v="1045"/>
    <n v="24343673"/>
    <n v="45000000"/>
    <n v="-20656327"/>
  </r>
  <r>
    <x v="3714"/>
    <n v="2468"/>
    <n v="300000"/>
    <n v="-297532"/>
  </r>
  <r>
    <x v="3715"/>
    <n v="318622"/>
    <n v="270000"/>
    <n v="48622"/>
  </r>
  <r>
    <x v="3716"/>
    <n v="12006514"/>
    <n v="250000"/>
    <n v="11756514"/>
  </r>
  <r>
    <x v="3717"/>
    <n v="4186931"/>
    <n v="250000"/>
    <n v="3936931"/>
  </r>
  <r>
    <x v="3718"/>
    <n v="3799339"/>
    <n v="250000"/>
    <n v="3549339"/>
  </r>
  <r>
    <x v="3719"/>
    <n v="1977544"/>
    <n v="250000"/>
    <n v="1727544"/>
  </r>
  <r>
    <x v="3720"/>
    <n v="1050600"/>
    <n v="250000"/>
    <n v="800600"/>
  </r>
  <r>
    <x v="3721"/>
    <n v="902835"/>
    <n v="250000"/>
    <n v="652835"/>
  </r>
  <r>
    <x v="3722"/>
    <n v="489220"/>
    <n v="365000"/>
    <n v="124220"/>
  </r>
  <r>
    <x v="3723"/>
    <n v="212285"/>
    <n v="250000"/>
    <n v="-37715"/>
  </r>
  <r>
    <x v="3724"/>
    <n v="203134"/>
    <n v="250000"/>
    <n v="-46866"/>
  </r>
  <r>
    <x v="3725"/>
    <n v="191309"/>
    <n v="150000"/>
    <n v="41309"/>
  </r>
  <r>
    <x v="3726"/>
    <n v="3388210"/>
    <n v="250000"/>
    <n v="3138210"/>
  </r>
  <r>
    <x v="3727"/>
    <n v="177840"/>
    <n v="250000"/>
    <n v="-72160"/>
  </r>
  <r>
    <x v="3728"/>
    <n v="49494"/>
    <n v="250000"/>
    <n v="-200506"/>
  </r>
  <r>
    <x v="3729"/>
    <n v="18195"/>
    <n v="250000"/>
    <n v="-231805"/>
  </r>
  <r>
    <x v="3730"/>
    <n v="111300"/>
    <n v="225000"/>
    <n v="-113700"/>
  </r>
  <r>
    <x v="3731"/>
    <n v="1027119"/>
    <n v="225000"/>
    <n v="802119"/>
  </r>
  <r>
    <x v="3732"/>
    <n v="5000000"/>
    <n v="210000"/>
    <n v="4790000"/>
  </r>
  <r>
    <x v="3733"/>
    <n v="4505922"/>
    <n v="200000"/>
    <n v="4305922"/>
  </r>
  <r>
    <x v="3734"/>
    <n v="3500000"/>
    <n v="200000"/>
    <n v="3300000"/>
  </r>
  <r>
    <x v="3735"/>
    <n v="381225"/>
    <n v="200000"/>
    <n v="181225"/>
  </r>
  <r>
    <x v="3736"/>
    <n v="2428241"/>
    <n v="200000"/>
    <n v="2228241"/>
  </r>
  <r>
    <x v="3737"/>
    <n v="78030"/>
    <n v="200000"/>
    <n v="-121970"/>
  </r>
  <r>
    <x v="3738"/>
    <n v="174682"/>
    <n v="200000"/>
    <n v="-25318"/>
  </r>
  <r>
    <x v="3739"/>
    <n v="215185"/>
    <n v="200000"/>
    <n v="15185"/>
  </r>
  <r>
    <x v="1555"/>
    <n v="32154410"/>
    <n v="30000000"/>
    <n v="2154410"/>
  </r>
  <r>
    <x v="3740"/>
    <n v="1111"/>
    <n v="200000"/>
    <n v="-198889"/>
  </r>
  <r>
    <x v="3741"/>
    <n v="925402"/>
    <n v="180000"/>
    <n v="745402"/>
  </r>
  <r>
    <x v="3742"/>
    <n v="469947"/>
    <n v="120000"/>
    <n v="349947"/>
  </r>
  <r>
    <x v="3743"/>
    <n v="7137502"/>
    <n v="175000"/>
    <n v="6962502"/>
  </r>
  <r>
    <x v="3744"/>
    <n v="1316074"/>
    <n v="100000"/>
    <n v="1216074"/>
  </r>
  <r>
    <x v="3745"/>
    <n v="15180000"/>
    <n v="500000"/>
    <n v="14680000"/>
  </r>
  <r>
    <x v="3746"/>
    <n v="2882062"/>
    <n v="150000"/>
    <n v="2732062"/>
  </r>
  <r>
    <x v="3747"/>
    <n v="9437933"/>
    <n v="180000"/>
    <n v="9257933"/>
  </r>
  <r>
    <x v="3748"/>
    <n v="110720"/>
    <n v="1200000"/>
    <n v="-1089280"/>
  </r>
  <r>
    <x v="3749"/>
    <n v="155984"/>
    <n v="160000"/>
    <n v="-4016"/>
  </r>
  <r>
    <x v="2866"/>
    <n v="30859000"/>
    <n v="83532"/>
    <n v="30775468"/>
  </r>
  <r>
    <x v="3750"/>
    <n v="4914"/>
    <n v="150000"/>
    <n v="-145086"/>
  </r>
  <r>
    <x v="3751"/>
    <n v="5858"/>
    <n v="150000"/>
    <n v="-144142"/>
  </r>
  <r>
    <x v="3752"/>
    <n v="6706368"/>
    <n v="160000"/>
    <n v="6546368"/>
  </r>
  <r>
    <x v="3753"/>
    <n v="1573712"/>
    <n v="125000"/>
    <n v="1448712"/>
  </r>
  <r>
    <x v="3754"/>
    <n v="10174663"/>
    <n v="100000"/>
    <n v="10074663"/>
  </r>
  <r>
    <x v="3755"/>
    <n v="22757819"/>
    <n v="100000"/>
    <n v="22657819"/>
  </r>
  <r>
    <x v="3756"/>
    <n v="5228617"/>
    <n v="100000"/>
    <n v="5128617"/>
  </r>
  <r>
    <x v="3757"/>
    <n v="110536"/>
    <n v="40000"/>
    <n v="70536"/>
  </r>
  <r>
    <x v="3758"/>
    <n v="59379"/>
    <n v="200000"/>
    <n v="-140621"/>
  </r>
  <r>
    <x v="2376"/>
    <n v="32721635"/>
    <n v="15000000"/>
    <n v="17721635"/>
  </r>
  <r>
    <x v="3759"/>
    <n v="3216970"/>
    <n v="60000"/>
    <n v="3156970"/>
  </r>
  <r>
    <x v="3760"/>
    <n v="536767"/>
    <n v="60000"/>
    <n v="476767"/>
  </r>
  <r>
    <x v="3761"/>
    <n v="11529368"/>
    <n v="65000"/>
    <n v="11464368"/>
  </r>
  <r>
    <x v="3762"/>
    <n v="40557"/>
    <n v="60000"/>
    <n v="-19443"/>
  </r>
  <r>
    <x v="3763"/>
    <n v="30084"/>
    <n v="70000"/>
    <n v="-39916"/>
  </r>
  <r>
    <x v="3764"/>
    <n v="10246600"/>
    <n v="25000"/>
    <n v="10221600"/>
  </r>
  <r>
    <x v="3765"/>
    <n v="389804"/>
    <n v="65000"/>
    <n v="324804"/>
  </r>
  <r>
    <x v="3766"/>
    <n v="241816"/>
    <n v="42000"/>
    <n v="199816"/>
  </r>
  <r>
    <x v="3767"/>
    <n v="277233"/>
    <n v="40000"/>
    <n v="237233"/>
  </r>
  <r>
    <x v="3768"/>
    <n v="243768"/>
    <n v="30000"/>
    <n v="213768"/>
  </r>
  <r>
    <x v="3769"/>
    <n v="3151130"/>
    <n v="230000"/>
    <n v="2921130"/>
  </r>
  <r>
    <x v="3770"/>
    <n v="8231"/>
    <n v="27000"/>
    <n v="-18769"/>
  </r>
  <r>
    <x v="3771"/>
    <n v="2856622"/>
    <n v="25000"/>
    <n v="2831622"/>
  </r>
  <r>
    <x v="1397"/>
    <n v="10499968"/>
    <n v="35000000"/>
    <n v="-24500032"/>
  </r>
  <r>
    <x v="3772"/>
    <n v="1227508"/>
    <n v="23000"/>
    <n v="1204508"/>
  </r>
  <r>
    <x v="3773"/>
    <n v="192467"/>
    <n v="15000"/>
    <n v="177467"/>
  </r>
  <r>
    <x v="3774"/>
    <n v="76382"/>
    <n v="15000"/>
    <n v="61382"/>
  </r>
  <r>
    <x v="3775"/>
    <n v="180483"/>
    <n v="10000"/>
    <n v="170483"/>
  </r>
  <r>
    <x v="3776"/>
    <n v="136007"/>
    <n v="4500"/>
    <n v="131507"/>
  </r>
  <r>
    <x v="3777"/>
    <n v="673780"/>
    <n v="10000"/>
    <n v="663780"/>
  </r>
  <r>
    <x v="3778"/>
    <n v="94596"/>
    <n v="1000000"/>
    <n v="-905404"/>
  </r>
  <r>
    <x v="3779"/>
    <n v="424760"/>
    <n v="7000"/>
    <n v="417760"/>
  </r>
  <r>
    <x v="3780"/>
    <n v="70071"/>
    <n v="7000"/>
    <n v="63071"/>
  </r>
  <r>
    <x v="3781"/>
    <n v="2040920"/>
    <n v="7000"/>
    <n v="2033920"/>
  </r>
  <r>
    <x v="3782"/>
    <n v="4584"/>
    <n v="9000"/>
    <n v="-4416"/>
  </r>
  <r>
    <x v="3783"/>
    <n v="85222"/>
    <n v="1100"/>
    <n v="8412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1">
  <r>
    <x v="0"/>
    <n v="7.9"/>
  </r>
  <r>
    <x v="1"/>
    <n v="7.1"/>
  </r>
  <r>
    <x v="2"/>
    <n v="6.8"/>
  </r>
  <r>
    <x v="3"/>
    <n v="8.5"/>
  </r>
  <r>
    <x v="4"/>
    <n v="6.6"/>
  </r>
  <r>
    <x v="5"/>
    <n v="6.2"/>
  </r>
  <r>
    <x v="6"/>
    <n v="7.8"/>
  </r>
  <r>
    <x v="7"/>
    <n v="7.5"/>
  </r>
  <r>
    <x v="8"/>
    <n v="7.5"/>
  </r>
  <r>
    <x v="9"/>
    <n v="6.9"/>
  </r>
  <r>
    <x v="10"/>
    <n v="6.1"/>
  </r>
  <r>
    <x v="11"/>
    <n v="6.7"/>
  </r>
  <r>
    <x v="1"/>
    <n v="7.3"/>
  </r>
  <r>
    <x v="1"/>
    <n v="6.5"/>
  </r>
  <r>
    <x v="9"/>
    <n v="7.2"/>
  </r>
  <r>
    <x v="12"/>
    <n v="6.6"/>
  </r>
  <r>
    <x v="7"/>
    <n v="8.1"/>
  </r>
  <r>
    <x v="13"/>
    <n v="6.7"/>
  </r>
  <r>
    <x v="14"/>
    <n v="6.8"/>
  </r>
  <r>
    <x v="15"/>
    <n v="7.5"/>
  </r>
  <r>
    <x v="16"/>
    <n v="7"/>
  </r>
  <r>
    <x v="17"/>
    <n v="6.7"/>
  </r>
  <r>
    <x v="15"/>
    <n v="7.9"/>
  </r>
  <r>
    <x v="18"/>
    <n v="6.1"/>
  </r>
  <r>
    <x v="15"/>
    <n v="7.2"/>
  </r>
  <r>
    <x v="0"/>
    <n v="7.7"/>
  </r>
  <r>
    <x v="19"/>
    <n v="8.1999999999999993"/>
  </r>
  <r>
    <x v="20"/>
    <n v="5.9"/>
  </r>
  <r>
    <x v="21"/>
    <n v="7"/>
  </r>
  <r>
    <x v="2"/>
    <n v="7.8"/>
  </r>
  <r>
    <x v="5"/>
    <n v="7.3"/>
  </r>
  <r>
    <x v="22"/>
    <n v="7.2"/>
  </r>
  <r>
    <x v="23"/>
    <n v="6.5"/>
  </r>
  <r>
    <x v="24"/>
    <n v="6.8"/>
  </r>
  <r>
    <x v="25"/>
    <n v="7.3"/>
  </r>
  <r>
    <x v="26"/>
    <n v="6"/>
  </r>
  <r>
    <x v="26"/>
    <n v="5.7"/>
  </r>
  <r>
    <x v="5"/>
    <n v="6.4"/>
  </r>
  <r>
    <x v="16"/>
    <n v="6.7"/>
  </r>
  <r>
    <x v="27"/>
    <n v="6.8"/>
  </r>
  <r>
    <x v="28"/>
    <n v="6.3"/>
  </r>
  <r>
    <x v="29"/>
    <n v="5.6"/>
  </r>
  <r>
    <x v="30"/>
    <n v="8.3000000000000007"/>
  </r>
  <r>
    <x v="31"/>
    <n v="6.6"/>
  </r>
  <r>
    <x v="32"/>
    <n v="7.2"/>
  </r>
  <r>
    <x v="11"/>
    <n v="7"/>
  </r>
  <r>
    <x v="10"/>
    <n v="8"/>
  </r>
  <r>
    <x v="33"/>
    <n v="7.8"/>
  </r>
  <r>
    <x v="10"/>
    <n v="6.3"/>
  </r>
  <r>
    <x v="34"/>
    <n v="7.3"/>
  </r>
  <r>
    <x v="35"/>
    <n v="6.6"/>
  </r>
  <r>
    <x v="36"/>
    <n v="7"/>
  </r>
  <r>
    <x v="26"/>
    <n v="6.3"/>
  </r>
  <r>
    <x v="37"/>
    <n v="6.2"/>
  </r>
  <r>
    <x v="38"/>
    <n v="7.2"/>
  </r>
  <r>
    <x v="39"/>
    <n v="7.5"/>
  </r>
  <r>
    <x v="4"/>
    <n v="8.4"/>
  </r>
  <r>
    <x v="24"/>
    <n v="6.2"/>
  </r>
  <r>
    <x v="40"/>
    <n v="5.8"/>
  </r>
  <r>
    <x v="41"/>
    <n v="6.8"/>
  </r>
  <r>
    <x v="42"/>
    <n v="5.4"/>
  </r>
  <r>
    <x v="8"/>
    <n v="6.6"/>
  </r>
  <r>
    <x v="12"/>
    <n v="6.9"/>
  </r>
  <r>
    <x v="10"/>
    <n v="7.3"/>
  </r>
  <r>
    <x v="3"/>
    <n v="9"/>
  </r>
  <r>
    <x v="43"/>
    <n v="8.3000000000000007"/>
  </r>
  <r>
    <x v="44"/>
    <n v="6.5"/>
  </r>
  <r>
    <x v="45"/>
    <n v="7.9"/>
  </r>
  <r>
    <x v="46"/>
    <n v="7.5"/>
  </r>
  <r>
    <x v="14"/>
    <n v="4.8"/>
  </r>
  <r>
    <x v="47"/>
    <n v="5.2"/>
  </r>
  <r>
    <x v="48"/>
    <n v="6.9"/>
  </r>
  <r>
    <x v="49"/>
    <n v="5.4"/>
  </r>
  <r>
    <x v="50"/>
    <n v="7.9"/>
  </r>
  <r>
    <x v="51"/>
    <n v="6.1"/>
  </r>
  <r>
    <x v="52"/>
    <n v="5.8"/>
  </r>
  <r>
    <x v="43"/>
    <n v="8.3000000000000007"/>
  </r>
  <r>
    <x v="45"/>
    <n v="7.8"/>
  </r>
  <r>
    <x v="45"/>
    <n v="7"/>
  </r>
  <r>
    <x v="53"/>
    <n v="6.1"/>
  </r>
  <r>
    <x v="54"/>
    <n v="7"/>
  </r>
  <r>
    <x v="55"/>
    <n v="7.6"/>
  </r>
  <r>
    <x v="56"/>
    <n v="6.3"/>
  </r>
  <r>
    <x v="19"/>
    <n v="7.8"/>
  </r>
  <r>
    <x v="57"/>
    <n v="6.4"/>
  </r>
  <r>
    <x v="58"/>
    <n v="6.5"/>
  </r>
  <r>
    <x v="59"/>
    <n v="7.9"/>
  </r>
  <r>
    <x v="60"/>
    <n v="7.8"/>
  </r>
  <r>
    <x v="41"/>
    <n v="6.6"/>
  </r>
  <r>
    <x v="40"/>
    <n v="5.5"/>
  </r>
  <r>
    <x v="61"/>
    <n v="8.1999999999999993"/>
  </r>
  <r>
    <x v="62"/>
    <n v="6.4"/>
  </r>
  <r>
    <x v="63"/>
    <n v="8.1"/>
  </r>
  <r>
    <x v="3"/>
    <n v="8.6"/>
  </r>
  <r>
    <x v="3"/>
    <n v="8.8000000000000007"/>
  </r>
  <r>
    <x v="15"/>
    <n v="7.9"/>
  </r>
  <r>
    <x v="47"/>
    <n v="6.7"/>
  </r>
  <r>
    <x v="64"/>
    <n v="7.8"/>
  </r>
  <r>
    <x v="65"/>
    <n v="7.8"/>
  </r>
  <r>
    <x v="66"/>
    <n v="6.6"/>
  </r>
  <r>
    <x v="67"/>
    <n v="6.1"/>
  </r>
  <r>
    <x v="68"/>
    <n v="5.6"/>
  </r>
  <r>
    <x v="69"/>
    <n v="6.4"/>
  </r>
  <r>
    <x v="70"/>
    <n v="6.1"/>
  </r>
  <r>
    <x v="71"/>
    <n v="7.3"/>
  </r>
  <r>
    <x v="72"/>
    <n v="6.6"/>
  </r>
  <r>
    <x v="73"/>
    <n v="6.3"/>
  </r>
  <r>
    <x v="26"/>
    <n v="6.1"/>
  </r>
  <r>
    <x v="26"/>
    <n v="7.1"/>
  </r>
  <r>
    <x v="74"/>
    <n v="5.5"/>
  </r>
  <r>
    <x v="8"/>
    <n v="7.5"/>
  </r>
  <r>
    <x v="35"/>
    <n v="7.6"/>
  </r>
  <r>
    <x v="20"/>
    <n v="6.4"/>
  </r>
  <r>
    <x v="66"/>
    <n v="7.2"/>
  </r>
  <r>
    <x v="23"/>
    <n v="6.7"/>
  </r>
  <r>
    <x v="58"/>
    <n v="8"/>
  </r>
  <r>
    <x v="3"/>
    <n v="8.3000000000000007"/>
  </r>
  <r>
    <x v="75"/>
    <n v="6.7"/>
  </r>
  <r>
    <x v="76"/>
    <n v="5.9"/>
  </r>
  <r>
    <x v="77"/>
    <n v="6.7"/>
  </r>
  <r>
    <x v="42"/>
    <n v="6.7"/>
  </r>
  <r>
    <x v="78"/>
    <n v="7.6"/>
  </r>
  <r>
    <x v="42"/>
    <n v="7.2"/>
  </r>
  <r>
    <x v="72"/>
    <n v="7.1"/>
  </r>
  <r>
    <x v="79"/>
    <n v="8.1"/>
  </r>
  <r>
    <x v="80"/>
    <n v="6.7"/>
  </r>
  <r>
    <x v="81"/>
    <n v="7"/>
  </r>
  <r>
    <x v="82"/>
    <n v="6.9"/>
  </r>
  <r>
    <x v="83"/>
    <n v="5.0999999999999996"/>
  </r>
  <r>
    <x v="84"/>
    <n v="5.8"/>
  </r>
  <r>
    <x v="23"/>
    <n v="6.2"/>
  </r>
  <r>
    <x v="85"/>
    <n v="7.4"/>
  </r>
  <r>
    <x v="86"/>
    <n v="5.8"/>
  </r>
  <r>
    <x v="87"/>
    <n v="6.2"/>
  </r>
  <r>
    <x v="88"/>
    <n v="7.3"/>
  </r>
  <r>
    <x v="89"/>
    <n v="4.2"/>
  </r>
  <r>
    <x v="33"/>
    <n v="6.9"/>
  </r>
  <r>
    <x v="40"/>
    <n v="6.4"/>
  </r>
  <r>
    <x v="90"/>
    <n v="5.4"/>
  </r>
  <r>
    <x v="91"/>
    <n v="6.7"/>
  </r>
  <r>
    <x v="92"/>
    <n v="5.8"/>
  </r>
  <r>
    <x v="93"/>
    <n v="6.9"/>
  </r>
  <r>
    <x v="68"/>
    <n v="7.2"/>
  </r>
  <r>
    <x v="75"/>
    <n v="6.9"/>
  </r>
  <r>
    <x v="94"/>
    <n v="6.1"/>
  </r>
  <r>
    <x v="95"/>
    <n v="5.5"/>
  </r>
  <r>
    <x v="26"/>
    <n v="6.6"/>
  </r>
  <r>
    <x v="14"/>
    <n v="6.1"/>
  </r>
  <r>
    <x v="41"/>
    <n v="6.3"/>
  </r>
  <r>
    <x v="96"/>
    <n v="7.2"/>
  </r>
  <r>
    <x v="58"/>
    <n v="7.4"/>
  </r>
  <r>
    <x v="97"/>
    <n v="7.3"/>
  </r>
  <r>
    <x v="98"/>
    <n v="6.1"/>
  </r>
  <r>
    <x v="99"/>
    <n v="7.7"/>
  </r>
  <r>
    <x v="17"/>
    <n v="6.1"/>
  </r>
  <r>
    <x v="33"/>
    <n v="8"/>
  </r>
  <r>
    <x v="5"/>
    <n v="7.3"/>
  </r>
  <r>
    <x v="61"/>
    <n v="7.9"/>
  </r>
  <r>
    <x v="100"/>
    <n v="5.5"/>
  </r>
  <r>
    <x v="47"/>
    <n v="5"/>
  </r>
  <r>
    <x v="9"/>
    <n v="7.7"/>
  </r>
  <r>
    <x v="101"/>
    <n v="6.6"/>
  </r>
  <r>
    <x v="102"/>
    <n v="5.7"/>
  </r>
  <r>
    <x v="103"/>
    <n v="5.8"/>
  </r>
  <r>
    <x v="104"/>
    <n v="6"/>
  </r>
  <r>
    <x v="105"/>
    <n v="6.4"/>
  </r>
  <r>
    <x v="86"/>
    <n v="6.9"/>
  </r>
  <r>
    <x v="73"/>
    <n v="6.4"/>
  </r>
  <r>
    <x v="106"/>
    <n v="7.4"/>
  </r>
  <r>
    <x v="107"/>
    <n v="5.5"/>
  </r>
  <r>
    <x v="79"/>
    <n v="5.9"/>
  </r>
  <r>
    <x v="108"/>
    <n v="6.8"/>
  </r>
  <r>
    <x v="37"/>
    <n v="6.8"/>
  </r>
  <r>
    <x v="109"/>
    <n v="8.1"/>
  </r>
  <r>
    <x v="110"/>
    <n v="6.5"/>
  </r>
  <r>
    <x v="1"/>
    <n v="7.2"/>
  </r>
  <r>
    <x v="75"/>
    <n v="6.7"/>
  </r>
  <r>
    <x v="111"/>
    <n v="8.1"/>
  </r>
  <r>
    <x v="112"/>
    <n v="7.6"/>
  </r>
  <r>
    <x v="113"/>
    <n v="7.4"/>
  </r>
  <r>
    <x v="66"/>
    <n v="7.6"/>
  </r>
  <r>
    <x v="114"/>
    <n v="6.7"/>
  </r>
  <r>
    <x v="37"/>
    <n v="6.5"/>
  </r>
  <r>
    <x v="26"/>
    <n v="6.6"/>
  </r>
  <r>
    <x v="70"/>
    <n v="6.7"/>
  </r>
  <r>
    <x v="115"/>
    <n v="6.4"/>
  </r>
  <r>
    <x v="116"/>
    <n v="5.8"/>
  </r>
  <r>
    <x v="37"/>
    <n v="7.4"/>
  </r>
  <r>
    <x v="117"/>
    <n v="7.8"/>
  </r>
  <r>
    <x v="34"/>
    <n v="6.6"/>
  </r>
  <r>
    <x v="89"/>
    <n v="4.9000000000000004"/>
  </r>
  <r>
    <x v="118"/>
    <n v="6.5"/>
  </r>
  <r>
    <x v="76"/>
    <n v="6.2"/>
  </r>
  <r>
    <x v="119"/>
    <n v="7.3"/>
  </r>
  <r>
    <x v="120"/>
    <n v="7.5"/>
  </r>
  <r>
    <x v="121"/>
    <n v="5.6"/>
  </r>
  <r>
    <x v="1"/>
    <n v="8.1"/>
  </r>
  <r>
    <x v="66"/>
    <n v="6.7"/>
  </r>
  <r>
    <x v="80"/>
    <n v="6.6"/>
  </r>
  <r>
    <x v="122"/>
    <n v="6.4"/>
  </r>
  <r>
    <x v="10"/>
    <n v="7.5"/>
  </r>
  <r>
    <x v="39"/>
    <n v="7.3"/>
  </r>
  <r>
    <x v="123"/>
    <n v="7.5"/>
  </r>
  <r>
    <x v="108"/>
    <n v="5.8"/>
  </r>
  <r>
    <x v="124"/>
    <n v="7.5"/>
  </r>
  <r>
    <x v="125"/>
    <n v="6.6"/>
  </r>
  <r>
    <x v="126"/>
    <n v="6.7"/>
  </r>
  <r>
    <x v="127"/>
    <n v="3.7"/>
  </r>
  <r>
    <x v="80"/>
    <n v="6"/>
  </r>
  <r>
    <x v="40"/>
    <n v="6.4"/>
  </r>
  <r>
    <x v="128"/>
    <n v="6.1"/>
  </r>
  <r>
    <x v="68"/>
    <n v="6.4"/>
  </r>
  <r>
    <x v="129"/>
    <n v="5.6"/>
  </r>
  <r>
    <x v="102"/>
    <n v="8"/>
  </r>
  <r>
    <x v="130"/>
    <n v="5.2"/>
  </r>
  <r>
    <x v="111"/>
    <n v="7.1"/>
  </r>
  <r>
    <x v="31"/>
    <n v="4.8"/>
  </r>
  <r>
    <x v="17"/>
    <n v="7"/>
  </r>
  <r>
    <x v="93"/>
    <n v="5.4"/>
  </r>
  <r>
    <x v="131"/>
    <n v="6.6"/>
  </r>
  <r>
    <x v="132"/>
    <n v="6.7"/>
  </r>
  <r>
    <x v="133"/>
    <n v="6.2"/>
  </r>
  <r>
    <x v="42"/>
    <n v="6.1"/>
  </r>
  <r>
    <x v="134"/>
    <n v="5.3"/>
  </r>
  <r>
    <x v="135"/>
    <n v="6.3"/>
  </r>
  <r>
    <x v="27"/>
    <n v="7"/>
  </r>
  <r>
    <x v="136"/>
    <n v="7.6"/>
  </r>
  <r>
    <x v="136"/>
    <n v="6.7"/>
  </r>
  <r>
    <x v="43"/>
    <n v="8.1"/>
  </r>
  <r>
    <x v="135"/>
    <n v="6.7"/>
  </r>
  <r>
    <x v="136"/>
    <n v="6.5"/>
  </r>
  <r>
    <x v="137"/>
    <n v="7.3"/>
  </r>
  <r>
    <x v="128"/>
    <n v="6"/>
  </r>
  <r>
    <x v="138"/>
    <n v="6.1"/>
  </r>
  <r>
    <x v="84"/>
    <n v="5.9"/>
  </r>
  <r>
    <x v="117"/>
    <n v="7.8"/>
  </r>
  <r>
    <x v="139"/>
    <n v="5.8"/>
  </r>
  <r>
    <x v="140"/>
    <n v="6.3"/>
  </r>
  <r>
    <x v="141"/>
    <n v="4.3"/>
  </r>
  <r>
    <x v="76"/>
    <n v="6.4"/>
  </r>
  <r>
    <x v="142"/>
    <n v="6.1"/>
  </r>
  <r>
    <x v="143"/>
    <n v="6.5"/>
  </r>
  <r>
    <x v="40"/>
    <n v="7.1"/>
  </r>
  <r>
    <x v="144"/>
    <n v="6.4"/>
  </r>
  <r>
    <x v="50"/>
    <n v="6.5"/>
  </r>
  <r>
    <x v="121"/>
    <n v="6.3"/>
  </r>
  <r>
    <x v="46"/>
    <n v="7.5"/>
  </r>
  <r>
    <x v="44"/>
    <n v="4.9000000000000004"/>
  </r>
  <r>
    <x v="145"/>
    <n v="5.8"/>
  </r>
  <r>
    <x v="146"/>
    <n v="6.2"/>
  </r>
  <r>
    <x v="147"/>
    <n v="5.5"/>
  </r>
  <r>
    <x v="148"/>
    <n v="5.4"/>
  </r>
  <r>
    <x v="121"/>
    <n v="5.8"/>
  </r>
  <r>
    <x v="76"/>
    <n v="7.1"/>
  </r>
  <r>
    <x v="147"/>
    <n v="5.4"/>
  </r>
  <r>
    <x v="149"/>
    <n v="3.7"/>
  </r>
  <r>
    <x v="77"/>
    <n v="6.7"/>
  </r>
  <r>
    <x v="150"/>
    <n v="7.2"/>
  </r>
  <r>
    <x v="15"/>
    <n v="8.8000000000000007"/>
  </r>
  <r>
    <x v="151"/>
    <n v="5.8"/>
  </r>
  <r>
    <x v="152"/>
    <n v="6.8"/>
  </r>
  <r>
    <x v="153"/>
    <n v="3.8"/>
  </r>
  <r>
    <x v="100"/>
    <n v="7.1"/>
  </r>
  <r>
    <x v="17"/>
    <n v="7.2"/>
  </r>
  <r>
    <x v="93"/>
    <n v="5.9"/>
  </r>
  <r>
    <x v="154"/>
    <n v="7.1"/>
  </r>
  <r>
    <x v="17"/>
    <n v="8.1"/>
  </r>
  <r>
    <x v="26"/>
    <n v="6.9"/>
  </r>
  <r>
    <x v="155"/>
    <n v="4.4000000000000004"/>
  </r>
  <r>
    <x v="156"/>
    <n v="6.5"/>
  </r>
  <r>
    <x v="17"/>
    <n v="8.5"/>
  </r>
  <r>
    <x v="37"/>
    <n v="7.7"/>
  </r>
  <r>
    <x v="120"/>
    <n v="7.4"/>
  </r>
  <r>
    <x v="29"/>
    <n v="8"/>
  </r>
  <r>
    <x v="23"/>
    <n v="5.7"/>
  </r>
  <r>
    <x v="0"/>
    <n v="8.5"/>
  </r>
  <r>
    <x v="152"/>
    <n v="7"/>
  </r>
  <r>
    <x v="17"/>
    <n v="7.8"/>
  </r>
  <r>
    <x v="0"/>
    <n v="7.2"/>
  </r>
  <r>
    <x v="157"/>
    <n v="6.4"/>
  </r>
  <r>
    <x v="158"/>
    <n v="5.5"/>
  </r>
  <r>
    <x v="159"/>
    <n v="6.7"/>
  </r>
  <r>
    <x v="160"/>
    <n v="6.1"/>
  </r>
  <r>
    <x v="161"/>
    <n v="8.5"/>
  </r>
  <r>
    <x v="162"/>
    <n v="6.9"/>
  </r>
  <r>
    <x v="163"/>
    <n v="7.3"/>
  </r>
  <r>
    <x v="164"/>
    <n v="6.7"/>
  </r>
  <r>
    <x v="67"/>
    <n v="6.9"/>
  </r>
  <r>
    <x v="165"/>
    <n v="5.0999999999999996"/>
  </r>
  <r>
    <x v="166"/>
    <n v="6.8"/>
  </r>
  <r>
    <x v="167"/>
    <n v="6.7"/>
  </r>
  <r>
    <x v="168"/>
    <n v="6"/>
  </r>
  <r>
    <x v="169"/>
    <n v="5.7"/>
  </r>
  <r>
    <x v="99"/>
    <n v="8"/>
  </r>
  <r>
    <x v="46"/>
    <n v="8.1999999999999993"/>
  </r>
  <r>
    <x v="127"/>
    <n v="5.4"/>
  </r>
  <r>
    <x v="124"/>
    <n v="7.2"/>
  </r>
  <r>
    <x v="170"/>
    <n v="7.5"/>
  </r>
  <r>
    <x v="9"/>
    <n v="7"/>
  </r>
  <r>
    <x v="171"/>
    <n v="3.3"/>
  </r>
  <r>
    <x v="24"/>
    <n v="6"/>
  </r>
  <r>
    <x v="154"/>
    <n v="7.1"/>
  </r>
  <r>
    <x v="172"/>
    <n v="5.4"/>
  </r>
  <r>
    <x v="173"/>
    <n v="6.1"/>
  </r>
  <r>
    <x v="174"/>
    <n v="5.3"/>
  </r>
  <r>
    <x v="175"/>
    <n v="2.2000000000000002"/>
  </r>
  <r>
    <x v="80"/>
    <n v="7"/>
  </r>
  <r>
    <x v="176"/>
    <n v="3.8"/>
  </r>
  <r>
    <x v="111"/>
    <n v="6.9"/>
  </r>
  <r>
    <x v="177"/>
    <n v="7.2"/>
  </r>
  <r>
    <x v="178"/>
    <n v="7.3"/>
  </r>
  <r>
    <x v="52"/>
    <n v="6.3"/>
  </r>
  <r>
    <x v="46"/>
    <n v="7.5"/>
  </r>
  <r>
    <x v="179"/>
    <n v="7.6"/>
  </r>
  <r>
    <x v="180"/>
    <n v="6.8"/>
  </r>
  <r>
    <x v="181"/>
    <n v="5.2"/>
  </r>
  <r>
    <x v="17"/>
    <n v="7.7"/>
  </r>
  <r>
    <x v="182"/>
    <n v="6.2"/>
  </r>
  <r>
    <x v="183"/>
    <n v="7.7"/>
  </r>
  <r>
    <x v="184"/>
    <n v="4.3"/>
  </r>
  <r>
    <x v="185"/>
    <n v="6.9"/>
  </r>
  <r>
    <x v="177"/>
    <n v="6.6"/>
  </r>
  <r>
    <x v="81"/>
    <n v="7"/>
  </r>
  <r>
    <x v="15"/>
    <n v="6.7"/>
  </r>
  <r>
    <x v="4"/>
    <n v="8.1999999999999993"/>
  </r>
  <r>
    <x v="15"/>
    <n v="8.9"/>
  </r>
  <r>
    <x v="15"/>
    <n v="8.6999999999999993"/>
  </r>
  <r>
    <x v="186"/>
    <n v="5.5"/>
  </r>
  <r>
    <x v="164"/>
    <n v="5.7"/>
  </r>
  <r>
    <x v="187"/>
    <n v="6.3"/>
  </r>
  <r>
    <x v="86"/>
    <n v="5.9"/>
  </r>
  <r>
    <x v="188"/>
    <n v="7.6"/>
  </r>
  <r>
    <x v="189"/>
    <n v="6.6"/>
  </r>
  <r>
    <x v="190"/>
    <n v="5.3"/>
  </r>
  <r>
    <x v="191"/>
    <n v="6"/>
  </r>
  <r>
    <x v="58"/>
    <n v="8"/>
  </r>
  <r>
    <x v="192"/>
    <n v="5.6"/>
  </r>
  <r>
    <x v="120"/>
    <n v="5.9"/>
  </r>
  <r>
    <x v="14"/>
    <n v="7.3"/>
  </r>
  <r>
    <x v="28"/>
    <n v="7.9"/>
  </r>
  <r>
    <x v="157"/>
    <n v="6.8"/>
  </r>
  <r>
    <x v="24"/>
    <n v="6.6"/>
  </r>
  <r>
    <x v="41"/>
    <n v="6.6"/>
  </r>
  <r>
    <x v="193"/>
    <n v="7"/>
  </r>
  <r>
    <x v="122"/>
    <n v="7"/>
  </r>
  <r>
    <x v="194"/>
    <n v="7.3"/>
  </r>
  <r>
    <x v="31"/>
    <n v="5.5"/>
  </r>
  <r>
    <x v="46"/>
    <n v="8.5"/>
  </r>
  <r>
    <x v="195"/>
    <n v="7.5"/>
  </r>
  <r>
    <x v="194"/>
    <n v="7"/>
  </r>
  <r>
    <x v="64"/>
    <n v="7.8"/>
  </r>
  <r>
    <x v="125"/>
    <n v="7.6"/>
  </r>
  <r>
    <x v="123"/>
    <n v="7.6"/>
  </r>
  <r>
    <x v="162"/>
    <n v="6.8"/>
  </r>
  <r>
    <x v="196"/>
    <n v="5"/>
  </r>
  <r>
    <x v="10"/>
    <n v="7.1"/>
  </r>
  <r>
    <x v="197"/>
    <n v="5.5"/>
  </r>
  <r>
    <x v="120"/>
    <n v="5.6"/>
  </r>
  <r>
    <x v="37"/>
    <n v="7.1"/>
  </r>
  <r>
    <x v="93"/>
    <n v="4.9000000000000004"/>
  </r>
  <r>
    <x v="41"/>
    <n v="7.4"/>
  </r>
  <r>
    <x v="124"/>
    <n v="5.7"/>
  </r>
  <r>
    <x v="198"/>
    <n v="6.4"/>
  </r>
  <r>
    <x v="199"/>
    <n v="5.9"/>
  </r>
  <r>
    <x v="149"/>
    <n v="5.5"/>
  </r>
  <r>
    <x v="103"/>
    <n v="6.9"/>
  </r>
  <r>
    <x v="115"/>
    <n v="6.2"/>
  </r>
  <r>
    <x v="157"/>
    <n v="7"/>
  </r>
  <r>
    <x v="200"/>
    <n v="5.6"/>
  </r>
  <r>
    <x v="122"/>
    <n v="7"/>
  </r>
  <r>
    <x v="120"/>
    <n v="6.8"/>
  </r>
  <r>
    <x v="201"/>
    <n v="5.4"/>
  </r>
  <r>
    <x v="202"/>
    <n v="6.1"/>
  </r>
  <r>
    <x v="203"/>
    <n v="6.7"/>
  </r>
  <r>
    <x v="204"/>
    <n v="6.9"/>
  </r>
  <r>
    <x v="80"/>
    <n v="8"/>
  </r>
  <r>
    <x v="205"/>
    <n v="4.4000000000000004"/>
  </r>
  <r>
    <x v="206"/>
    <n v="7.3"/>
  </r>
  <r>
    <x v="149"/>
    <n v="6.3"/>
  </r>
  <r>
    <x v="41"/>
    <n v="7.7"/>
  </r>
  <r>
    <x v="79"/>
    <n v="6.5"/>
  </r>
  <r>
    <x v="111"/>
    <n v="7.8"/>
  </r>
  <r>
    <x v="68"/>
    <n v="6.4"/>
  </r>
  <r>
    <x v="144"/>
    <n v="7.8"/>
  </r>
  <r>
    <x v="207"/>
    <n v="5.8"/>
  </r>
  <r>
    <x v="208"/>
    <n v="7.1"/>
  </r>
  <r>
    <x v="209"/>
    <n v="7.1"/>
  </r>
  <r>
    <x v="210"/>
    <n v="6.8"/>
  </r>
  <r>
    <x v="209"/>
    <n v="4.8"/>
  </r>
  <r>
    <x v="24"/>
    <n v="6.2"/>
  </r>
  <r>
    <x v="211"/>
    <n v="6.9"/>
  </r>
  <r>
    <x v="157"/>
    <n v="7.3"/>
  </r>
  <r>
    <x v="211"/>
    <n v="6.6"/>
  </r>
  <r>
    <x v="144"/>
    <n v="6.9"/>
  </r>
  <r>
    <x v="212"/>
    <n v="6.2"/>
  </r>
  <r>
    <x v="213"/>
    <n v="6.7"/>
  </r>
  <r>
    <x v="214"/>
    <n v="7.6"/>
  </r>
  <r>
    <x v="20"/>
    <n v="6.7"/>
  </r>
  <r>
    <x v="125"/>
    <n v="6.2"/>
  </r>
  <r>
    <x v="13"/>
    <n v="7.3"/>
  </r>
  <r>
    <x v="39"/>
    <n v="6"/>
  </r>
  <r>
    <x v="215"/>
    <n v="7.1"/>
  </r>
  <r>
    <x v="216"/>
    <n v="7.1"/>
  </r>
  <r>
    <x v="217"/>
    <n v="5.5"/>
  </r>
  <r>
    <x v="218"/>
    <n v="5.6"/>
  </r>
  <r>
    <x v="219"/>
    <n v="7.5"/>
  </r>
  <r>
    <x v="220"/>
    <n v="5.4"/>
  </r>
  <r>
    <x v="221"/>
    <n v="4.3"/>
  </r>
  <r>
    <x v="147"/>
    <n v="4.9000000000000004"/>
  </r>
  <r>
    <x v="222"/>
    <n v="7.1"/>
  </r>
  <r>
    <x v="151"/>
    <n v="6.4"/>
  </r>
  <r>
    <x v="142"/>
    <n v="4.3"/>
  </r>
  <r>
    <x v="50"/>
    <n v="6.1"/>
  </r>
  <r>
    <x v="36"/>
    <n v="7"/>
  </r>
  <r>
    <x v="64"/>
    <n v="7.7"/>
  </r>
  <r>
    <x v="143"/>
    <n v="5.9"/>
  </r>
  <r>
    <x v="49"/>
    <n v="6.7"/>
  </r>
  <r>
    <x v="223"/>
    <n v="6.5"/>
  </r>
  <r>
    <x v="200"/>
    <n v="7.1"/>
  </r>
  <r>
    <x v="206"/>
    <n v="7.3"/>
  </r>
  <r>
    <x v="224"/>
    <n v="6.5"/>
  </r>
  <r>
    <x v="23"/>
    <n v="7"/>
  </r>
  <r>
    <x v="114"/>
    <n v="6.8"/>
  </r>
  <r>
    <x v="61"/>
    <n v="7.2"/>
  </r>
  <r>
    <x v="225"/>
    <n v="6.1"/>
  </r>
  <r>
    <x v="98"/>
    <n v="6.7"/>
  </r>
  <r>
    <x v="221"/>
    <n v="6.4"/>
  </r>
  <r>
    <x v="57"/>
    <n v="4.4000000000000004"/>
  </r>
  <r>
    <x v="197"/>
    <n v="5.4"/>
  </r>
  <r>
    <x v="221"/>
    <n v="6.5"/>
  </r>
  <r>
    <x v="211"/>
    <n v="6.7"/>
  </r>
  <r>
    <x v="46"/>
    <n v="8.1"/>
  </r>
  <r>
    <x v="226"/>
    <n v="5.6"/>
  </r>
  <r>
    <x v="167"/>
    <n v="6.3"/>
  </r>
  <r>
    <x v="128"/>
    <n v="7.3"/>
  </r>
  <r>
    <x v="227"/>
    <n v="6.1"/>
  </r>
  <r>
    <x v="2"/>
    <n v="7.7"/>
  </r>
  <r>
    <x v="197"/>
    <n v="6.4"/>
  </r>
  <r>
    <x v="164"/>
    <n v="6.8"/>
  </r>
  <r>
    <x v="228"/>
    <n v="6.6"/>
  </r>
  <r>
    <x v="229"/>
    <n v="7.2"/>
  </r>
  <r>
    <x v="230"/>
    <n v="6.9"/>
  </r>
  <r>
    <x v="231"/>
    <n v="5.2"/>
  </r>
  <r>
    <x v="149"/>
    <n v="4.9000000000000004"/>
  </r>
  <r>
    <x v="232"/>
    <n v="6.3"/>
  </r>
  <r>
    <x v="76"/>
    <n v="5.6"/>
  </r>
  <r>
    <x v="233"/>
    <n v="5.5"/>
  </r>
  <r>
    <x v="101"/>
    <n v="6.7"/>
  </r>
  <r>
    <x v="48"/>
    <n v="7.6"/>
  </r>
  <r>
    <x v="234"/>
    <n v="5.7"/>
  </r>
  <r>
    <x v="235"/>
    <n v="4.5999999999999996"/>
  </r>
  <r>
    <x v="236"/>
    <n v="7"/>
  </r>
  <r>
    <x v="151"/>
    <n v="5.2"/>
  </r>
  <r>
    <x v="237"/>
    <n v="5.0999999999999996"/>
  </r>
  <r>
    <x v="238"/>
    <n v="6.6"/>
  </r>
  <r>
    <x v="208"/>
    <n v="6.7"/>
  </r>
  <r>
    <x v="239"/>
    <n v="7.3"/>
  </r>
  <r>
    <x v="90"/>
    <n v="5.9"/>
  </r>
  <r>
    <x v="176"/>
    <n v="5.6"/>
  </r>
  <r>
    <x v="156"/>
    <n v="6.5"/>
  </r>
  <r>
    <x v="29"/>
    <n v="5.9"/>
  </r>
  <r>
    <x v="240"/>
    <n v="7"/>
  </r>
  <r>
    <x v="241"/>
    <n v="5.3"/>
  </r>
  <r>
    <x v="242"/>
    <n v="5.9"/>
  </r>
  <r>
    <x v="23"/>
    <n v="6.3"/>
  </r>
  <r>
    <x v="62"/>
    <n v="6.3"/>
  </r>
  <r>
    <x v="139"/>
    <n v="7.3"/>
  </r>
  <r>
    <x v="47"/>
    <n v="5.8"/>
  </r>
  <r>
    <x v="243"/>
    <n v="5.2"/>
  </r>
  <r>
    <x v="244"/>
    <n v="2.4"/>
  </r>
  <r>
    <x v="245"/>
    <n v="5.7"/>
  </r>
  <r>
    <x v="13"/>
    <n v="5.8"/>
  </r>
  <r>
    <x v="101"/>
    <n v="5.6"/>
  </r>
  <r>
    <x v="246"/>
    <n v="6"/>
  </r>
  <r>
    <x v="79"/>
    <n v="5.8"/>
  </r>
  <r>
    <x v="104"/>
    <n v="6"/>
  </r>
  <r>
    <x v="247"/>
    <n v="5.7"/>
  </r>
  <r>
    <x v="183"/>
    <n v="6"/>
  </r>
  <r>
    <x v="248"/>
    <n v="7.8"/>
  </r>
  <r>
    <x v="169"/>
    <n v="4.2"/>
  </r>
  <r>
    <x v="207"/>
    <n v="5.6"/>
  </r>
  <r>
    <x v="80"/>
    <n v="8.1999999999999993"/>
  </r>
  <r>
    <x v="212"/>
    <n v="8.5"/>
  </r>
  <r>
    <x v="142"/>
    <n v="5.8"/>
  </r>
  <r>
    <x v="249"/>
    <n v="6.5"/>
  </r>
  <r>
    <x v="24"/>
    <n v="7.2"/>
  </r>
  <r>
    <x v="86"/>
    <n v="6.7"/>
  </r>
  <r>
    <x v="197"/>
    <n v="3.4"/>
  </r>
  <r>
    <x v="250"/>
    <n v="5.9"/>
  </r>
  <r>
    <x v="112"/>
    <n v="7.8"/>
  </r>
  <r>
    <x v="251"/>
    <n v="5.9"/>
  </r>
  <r>
    <x v="252"/>
    <n v="4.0999999999999996"/>
  </r>
  <r>
    <x v="253"/>
    <n v="6.8"/>
  </r>
  <r>
    <x v="254"/>
    <n v="5.8"/>
  </r>
  <r>
    <x v="255"/>
    <n v="7.5"/>
  </r>
  <r>
    <x v="40"/>
    <n v="6.9"/>
  </r>
  <r>
    <x v="37"/>
    <n v="6.5"/>
  </r>
  <r>
    <x v="75"/>
    <n v="6.9"/>
  </r>
  <r>
    <x v="117"/>
    <n v="7.9"/>
  </r>
  <r>
    <x v="10"/>
    <n v="7.4"/>
  </r>
  <r>
    <x v="256"/>
    <n v="6.7"/>
  </r>
  <r>
    <x v="26"/>
    <n v="7.4"/>
  </r>
  <r>
    <x v="122"/>
    <n v="6.9"/>
  </r>
  <r>
    <x v="221"/>
    <n v="6.8"/>
  </r>
  <r>
    <x v="227"/>
    <n v="6.7"/>
  </r>
  <r>
    <x v="192"/>
    <n v="5.0999999999999996"/>
  </r>
  <r>
    <x v="257"/>
    <n v="4.0999999999999996"/>
  </r>
  <r>
    <x v="108"/>
    <n v="7.3"/>
  </r>
  <r>
    <x v="197"/>
    <n v="6"/>
  </r>
  <r>
    <x v="37"/>
    <n v="7.3"/>
  </r>
  <r>
    <x v="199"/>
    <n v="5.4"/>
  </r>
  <r>
    <x v="29"/>
    <n v="5.9"/>
  </r>
  <r>
    <x v="258"/>
    <n v="7.1"/>
  </r>
  <r>
    <x v="185"/>
    <n v="6"/>
  </r>
  <r>
    <x v="107"/>
    <n v="6.5"/>
  </r>
  <r>
    <x v="259"/>
    <n v="5.7"/>
  </r>
  <r>
    <x v="37"/>
    <n v="7.6"/>
  </r>
  <r>
    <x v="260"/>
    <n v="6.6"/>
  </r>
  <r>
    <x v="261"/>
    <n v="5.4"/>
  </r>
  <r>
    <x v="123"/>
    <n v="7.3"/>
  </r>
  <r>
    <x v="134"/>
    <n v="6.5"/>
  </r>
  <r>
    <x v="262"/>
    <n v="6.6"/>
  </r>
  <r>
    <x v="263"/>
    <n v="6.6"/>
  </r>
  <r>
    <x v="264"/>
    <n v="5.9"/>
  </r>
  <r>
    <x v="265"/>
    <n v="6.7"/>
  </r>
  <r>
    <x v="218"/>
    <n v="6.1"/>
  </r>
  <r>
    <x v="266"/>
    <n v="6.6"/>
  </r>
  <r>
    <x v="267"/>
    <n v="6.6"/>
  </r>
  <r>
    <x v="268"/>
    <n v="5.3"/>
  </r>
  <r>
    <x v="207"/>
    <n v="6"/>
  </r>
  <r>
    <x v="269"/>
    <n v="4.7"/>
  </r>
  <r>
    <x v="190"/>
    <n v="6.1"/>
  </r>
  <r>
    <x v="89"/>
    <n v="7.2"/>
  </r>
  <r>
    <x v="270"/>
    <n v="6.4"/>
  </r>
  <r>
    <x v="9"/>
    <n v="6.1"/>
  </r>
  <r>
    <x v="200"/>
    <n v="5.9"/>
  </r>
  <r>
    <x v="263"/>
    <n v="6"/>
  </r>
  <r>
    <x v="271"/>
    <n v="6.3"/>
  </r>
  <r>
    <x v="265"/>
    <n v="5.6"/>
  </r>
  <r>
    <x v="272"/>
    <n v="6.4"/>
  </r>
  <r>
    <x v="20"/>
    <n v="7.1"/>
  </r>
  <r>
    <x v="159"/>
    <n v="6.6"/>
  </r>
  <r>
    <x v="273"/>
    <n v="4.5999999999999996"/>
  </r>
  <r>
    <x v="274"/>
    <n v="8.4"/>
  </r>
  <r>
    <x v="2"/>
    <n v="7.1"/>
  </r>
  <r>
    <x v="275"/>
    <n v="7.4"/>
  </r>
  <r>
    <x v="276"/>
    <n v="6.9"/>
  </r>
  <r>
    <x v="192"/>
    <n v="4.5"/>
  </r>
  <r>
    <x v="214"/>
    <n v="7.1"/>
  </r>
  <r>
    <x v="89"/>
    <n v="6.5"/>
  </r>
  <r>
    <x v="277"/>
    <n v="5.3"/>
  </r>
  <r>
    <x v="89"/>
    <n v="6.7"/>
  </r>
  <r>
    <x v="12"/>
    <n v="7.2"/>
  </r>
  <r>
    <x v="28"/>
    <n v="7.2"/>
  </r>
  <r>
    <x v="278"/>
    <n v="5.5"/>
  </r>
  <r>
    <x v="47"/>
    <n v="5.8"/>
  </r>
  <r>
    <x v="279"/>
    <n v="6"/>
  </r>
  <r>
    <x v="80"/>
    <n v="6.6"/>
  </r>
  <r>
    <x v="161"/>
    <n v="8.3000000000000007"/>
  </r>
  <r>
    <x v="37"/>
    <n v="6.7"/>
  </r>
  <r>
    <x v="192"/>
    <n v="7.1"/>
  </r>
  <r>
    <x v="280"/>
    <n v="6"/>
  </r>
  <r>
    <x v="281"/>
    <n v="6.9"/>
  </r>
  <r>
    <x v="89"/>
    <n v="5.6"/>
  </r>
  <r>
    <x v="207"/>
    <n v="5.6"/>
  </r>
  <r>
    <x v="277"/>
    <n v="4.5"/>
  </r>
  <r>
    <x v="282"/>
    <n v="7.1"/>
  </r>
  <r>
    <x v="260"/>
    <n v="6.5"/>
  </r>
  <r>
    <x v="283"/>
    <n v="6.4"/>
  </r>
  <r>
    <x v="84"/>
    <n v="5.8"/>
  </r>
  <r>
    <x v="23"/>
    <n v="8"/>
  </r>
  <r>
    <x v="258"/>
    <n v="6.2"/>
  </r>
  <r>
    <x v="37"/>
    <n v="7.2"/>
  </r>
  <r>
    <x v="284"/>
    <n v="6.1"/>
  </r>
  <r>
    <x v="0"/>
    <n v="7.6"/>
  </r>
  <r>
    <x v="74"/>
    <n v="6.3"/>
  </r>
  <r>
    <x v="285"/>
    <n v="6.3"/>
  </r>
  <r>
    <x v="99"/>
    <n v="6.3"/>
  </r>
  <r>
    <x v="65"/>
    <n v="7.7"/>
  </r>
  <r>
    <x v="214"/>
    <n v="7"/>
  </r>
  <r>
    <x v="80"/>
    <n v="5.3"/>
  </r>
  <r>
    <x v="127"/>
    <n v="5.6"/>
  </r>
  <r>
    <x v="286"/>
    <n v="5.2"/>
  </r>
  <r>
    <x v="277"/>
    <n v="5.4"/>
  </r>
  <r>
    <x v="287"/>
    <n v="6.4"/>
  </r>
  <r>
    <x v="227"/>
    <n v="5.9"/>
  </r>
  <r>
    <x v="288"/>
    <n v="6.3"/>
  </r>
  <r>
    <x v="289"/>
    <n v="6.5"/>
  </r>
  <r>
    <x v="125"/>
    <n v="3"/>
  </r>
  <r>
    <x v="290"/>
    <n v="3.6"/>
  </r>
  <r>
    <x v="291"/>
    <n v="5.8"/>
  </r>
  <r>
    <x v="292"/>
    <n v="6.2"/>
  </r>
  <r>
    <x v="148"/>
    <n v="5.6"/>
  </r>
  <r>
    <x v="152"/>
    <n v="5.4"/>
  </r>
  <r>
    <x v="293"/>
    <n v="6.1"/>
  </r>
  <r>
    <x v="294"/>
    <n v="4.2"/>
  </r>
  <r>
    <x v="295"/>
    <n v="6.7"/>
  </r>
  <r>
    <x v="192"/>
    <n v="4.2"/>
  </r>
  <r>
    <x v="296"/>
    <n v="6.4"/>
  </r>
  <r>
    <x v="297"/>
    <n v="4.9000000000000004"/>
  </r>
  <r>
    <x v="181"/>
    <n v="6.8"/>
  </r>
  <r>
    <x v="255"/>
    <n v="7.7"/>
  </r>
  <r>
    <x v="298"/>
    <n v="5.6"/>
  </r>
  <r>
    <x v="299"/>
    <n v="6.4"/>
  </r>
  <r>
    <x v="300"/>
    <n v="7.2"/>
  </r>
  <r>
    <x v="301"/>
    <n v="6"/>
  </r>
  <r>
    <x v="292"/>
    <n v="5.9"/>
  </r>
  <r>
    <x v="152"/>
    <n v="7.9"/>
  </r>
  <r>
    <x v="17"/>
    <n v="7.1"/>
  </r>
  <r>
    <x v="256"/>
    <n v="5.9"/>
  </r>
  <r>
    <x v="220"/>
    <n v="6.2"/>
  </r>
  <r>
    <x v="302"/>
    <n v="7"/>
  </r>
  <r>
    <x v="303"/>
    <n v="5.4"/>
  </r>
  <r>
    <x v="37"/>
    <n v="8.6"/>
  </r>
  <r>
    <x v="304"/>
    <n v="6.5"/>
  </r>
  <r>
    <x v="211"/>
    <n v="6.4"/>
  </r>
  <r>
    <x v="167"/>
    <n v="7.6"/>
  </r>
  <r>
    <x v="305"/>
    <n v="5.5"/>
  </r>
  <r>
    <x v="37"/>
    <n v="7.4"/>
  </r>
  <r>
    <x v="42"/>
    <n v="8.6999999999999993"/>
  </r>
  <r>
    <x v="80"/>
    <n v="7.6"/>
  </r>
  <r>
    <x v="306"/>
    <n v="5.5"/>
  </r>
  <r>
    <x v="307"/>
    <n v="7.6"/>
  </r>
  <r>
    <x v="308"/>
    <n v="6.5"/>
  </r>
  <r>
    <x v="159"/>
    <n v="6.9"/>
  </r>
  <r>
    <x v="29"/>
    <n v="6.7"/>
  </r>
  <r>
    <x v="224"/>
    <n v="6.6"/>
  </r>
  <r>
    <x v="309"/>
    <n v="7.2"/>
  </r>
  <r>
    <x v="310"/>
    <n v="6.4"/>
  </r>
  <r>
    <x v="192"/>
    <n v="6.4"/>
  </r>
  <r>
    <x v="128"/>
    <n v="6"/>
  </r>
  <r>
    <x v="67"/>
    <n v="6.1"/>
  </r>
  <r>
    <x v="74"/>
    <n v="6"/>
  </r>
  <r>
    <x v="35"/>
    <n v="6.4"/>
  </r>
  <r>
    <x v="311"/>
    <n v="6.4"/>
  </r>
  <r>
    <x v="312"/>
    <n v="7.3"/>
  </r>
  <r>
    <x v="313"/>
    <n v="5.2"/>
  </r>
  <r>
    <x v="314"/>
    <n v="6.6"/>
  </r>
  <r>
    <x v="31"/>
    <n v="6.3"/>
  </r>
  <r>
    <x v="315"/>
    <n v="5.9"/>
  </r>
  <r>
    <x v="258"/>
    <n v="6.7"/>
  </r>
  <r>
    <x v="207"/>
    <n v="5.4"/>
  </r>
  <r>
    <x v="207"/>
    <n v="6.4"/>
  </r>
  <r>
    <x v="192"/>
    <n v="6.7"/>
  </r>
  <r>
    <x v="316"/>
    <n v="6.2"/>
  </r>
  <r>
    <x v="45"/>
    <n v="6.1"/>
  </r>
  <r>
    <x v="64"/>
    <n v="8.8000000000000007"/>
  </r>
  <r>
    <x v="31"/>
    <n v="7.1"/>
  </r>
  <r>
    <x v="317"/>
    <n v="5.7"/>
  </r>
  <r>
    <x v="308"/>
    <n v="5"/>
  </r>
  <r>
    <x v="318"/>
    <n v="5.0999999999999996"/>
  </r>
  <r>
    <x v="319"/>
    <n v="6.9"/>
  </r>
  <r>
    <x v="302"/>
    <n v="4.8"/>
  </r>
  <r>
    <x v="320"/>
    <n v="6.5"/>
  </r>
  <r>
    <x v="198"/>
    <n v="5.0999999999999996"/>
  </r>
  <r>
    <x v="321"/>
    <n v="7.1"/>
  </r>
  <r>
    <x v="170"/>
    <n v="7.5"/>
  </r>
  <r>
    <x v="182"/>
    <n v="6.2"/>
  </r>
  <r>
    <x v="91"/>
    <n v="6.3"/>
  </r>
  <r>
    <x v="37"/>
    <n v="8.1"/>
  </r>
  <r>
    <x v="305"/>
    <n v="6.6"/>
  </r>
  <r>
    <x v="115"/>
    <n v="6.9"/>
  </r>
  <r>
    <x v="322"/>
    <n v="6.1"/>
  </r>
  <r>
    <x v="323"/>
    <n v="4.3"/>
  </r>
  <r>
    <x v="62"/>
    <n v="6.6"/>
  </r>
  <r>
    <x v="324"/>
    <n v="6.8"/>
  </r>
  <r>
    <x v="325"/>
    <n v="3.8"/>
  </r>
  <r>
    <x v="326"/>
    <n v="5.9"/>
  </r>
  <r>
    <x v="161"/>
    <n v="7.9"/>
  </r>
  <r>
    <x v="327"/>
    <n v="6.3"/>
  </r>
  <r>
    <x v="328"/>
    <n v="5.5"/>
  </r>
  <r>
    <x v="9"/>
    <n v="7.7"/>
  </r>
  <r>
    <x v="182"/>
    <n v="6.3"/>
  </r>
  <r>
    <x v="329"/>
    <n v="7.1"/>
  </r>
  <r>
    <x v="276"/>
    <n v="8.5"/>
  </r>
  <r>
    <x v="163"/>
    <n v="5.8"/>
  </r>
  <r>
    <x v="64"/>
    <n v="8.1"/>
  </r>
  <r>
    <x v="50"/>
    <n v="7.9"/>
  </r>
  <r>
    <x v="29"/>
    <n v="7.2"/>
  </r>
  <r>
    <x v="164"/>
    <n v="6.3"/>
  </r>
  <r>
    <x v="106"/>
    <n v="8.1"/>
  </r>
  <r>
    <x v="330"/>
    <n v="7"/>
  </r>
  <r>
    <x v="273"/>
    <n v="5.5"/>
  </r>
  <r>
    <x v="321"/>
    <n v="6.7"/>
  </r>
  <r>
    <x v="175"/>
    <n v="5.2"/>
  </r>
  <r>
    <x v="259"/>
    <n v="7"/>
  </r>
  <r>
    <x v="331"/>
    <n v="6.1"/>
  </r>
  <r>
    <x v="75"/>
    <n v="6.6"/>
  </r>
  <r>
    <x v="332"/>
    <n v="5.5"/>
  </r>
  <r>
    <x v="157"/>
    <n v="5.9"/>
  </r>
  <r>
    <x v="227"/>
    <n v="5.4"/>
  </r>
  <r>
    <x v="333"/>
    <n v="6.4"/>
  </r>
  <r>
    <x v="334"/>
    <n v="5.7"/>
  </r>
  <r>
    <x v="24"/>
    <n v="6.7"/>
  </r>
  <r>
    <x v="121"/>
    <n v="7.1"/>
  </r>
  <r>
    <x v="74"/>
    <n v="6.8"/>
  </r>
  <r>
    <x v="335"/>
    <n v="6.5"/>
  </r>
  <r>
    <x v="152"/>
    <n v="7.6"/>
  </r>
  <r>
    <x v="160"/>
    <n v="5.5"/>
  </r>
  <r>
    <x v="336"/>
    <n v="6.5"/>
  </r>
  <r>
    <x v="85"/>
    <n v="7"/>
  </r>
  <r>
    <x v="192"/>
    <n v="5.8"/>
  </r>
  <r>
    <x v="337"/>
    <n v="7.3"/>
  </r>
  <r>
    <x v="144"/>
    <n v="6.6"/>
  </r>
  <r>
    <x v="338"/>
    <n v="4.4000000000000004"/>
  </r>
  <r>
    <x v="269"/>
    <n v="7.7"/>
  </r>
  <r>
    <x v="89"/>
    <n v="5"/>
  </r>
  <r>
    <x v="157"/>
    <n v="7.7"/>
  </r>
  <r>
    <x v="339"/>
    <n v="4.4000000000000004"/>
  </r>
  <r>
    <x v="224"/>
    <n v="6.1"/>
  </r>
  <r>
    <x v="340"/>
    <n v="5.4"/>
  </r>
  <r>
    <x v="36"/>
    <n v="6.8"/>
  </r>
  <r>
    <x v="341"/>
    <n v="6.5"/>
  </r>
  <r>
    <x v="342"/>
    <n v="7"/>
  </r>
  <r>
    <x v="294"/>
    <n v="6.3"/>
  </r>
  <r>
    <x v="128"/>
    <n v="6.3"/>
  </r>
  <r>
    <x v="343"/>
    <n v="6.1"/>
  </r>
  <r>
    <x v="344"/>
    <n v="6.1"/>
  </r>
  <r>
    <x v="345"/>
    <n v="5.3"/>
  </r>
  <r>
    <x v="346"/>
    <n v="5.4"/>
  </r>
  <r>
    <x v="81"/>
    <n v="6.2"/>
  </r>
  <r>
    <x v="347"/>
    <n v="6.6"/>
  </r>
  <r>
    <x v="348"/>
    <n v="5.9"/>
  </r>
  <r>
    <x v="349"/>
    <n v="6.3"/>
  </r>
  <r>
    <x v="260"/>
    <n v="7.2"/>
  </r>
  <r>
    <x v="350"/>
    <n v="6.8"/>
  </r>
  <r>
    <x v="351"/>
    <n v="6.1"/>
  </r>
  <r>
    <x v="193"/>
    <n v="7.8"/>
  </r>
  <r>
    <x v="352"/>
    <n v="5"/>
  </r>
  <r>
    <x v="302"/>
    <n v="6.2"/>
  </r>
  <r>
    <x v="353"/>
    <n v="6.7"/>
  </r>
  <r>
    <x v="354"/>
    <n v="4.9000000000000004"/>
  </r>
  <r>
    <x v="310"/>
    <n v="7.4"/>
  </r>
  <r>
    <x v="126"/>
    <n v="6.2"/>
  </r>
  <r>
    <x v="355"/>
    <n v="4.9000000000000004"/>
  </r>
  <r>
    <x v="280"/>
    <n v="6.1"/>
  </r>
  <r>
    <x v="356"/>
    <n v="6.1"/>
  </r>
  <r>
    <x v="357"/>
    <n v="6.4"/>
  </r>
  <r>
    <x v="358"/>
    <n v="6.3"/>
  </r>
  <r>
    <x v="29"/>
    <n v="6.6"/>
  </r>
  <r>
    <x v="169"/>
    <n v="5.7"/>
  </r>
  <r>
    <x v="354"/>
    <n v="5.9"/>
  </r>
  <r>
    <x v="343"/>
    <n v="6"/>
  </r>
  <r>
    <x v="359"/>
    <n v="6.1"/>
  </r>
  <r>
    <x v="92"/>
    <n v="6.7"/>
  </r>
  <r>
    <x v="335"/>
    <n v="6.7"/>
  </r>
  <r>
    <x v="281"/>
    <n v="7.9"/>
  </r>
  <r>
    <x v="94"/>
    <n v="4.3"/>
  </r>
  <r>
    <x v="360"/>
    <n v="5.7"/>
  </r>
  <r>
    <x v="361"/>
    <n v="6.7"/>
  </r>
  <r>
    <x v="207"/>
    <n v="6.7"/>
  </r>
  <r>
    <x v="49"/>
    <n v="6.1"/>
  </r>
  <r>
    <x v="200"/>
    <n v="5.6"/>
  </r>
  <r>
    <x v="362"/>
    <n v="6.6"/>
  </r>
  <r>
    <x v="363"/>
    <n v="6.9"/>
  </r>
  <r>
    <x v="364"/>
    <n v="4.8"/>
  </r>
  <r>
    <x v="365"/>
    <n v="6.2"/>
  </r>
  <r>
    <x v="366"/>
    <n v="6"/>
  </r>
  <r>
    <x v="339"/>
    <n v="4.9000000000000004"/>
  </r>
  <r>
    <x v="367"/>
    <n v="5.6"/>
  </r>
  <r>
    <x v="80"/>
    <n v="6.1"/>
  </r>
  <r>
    <x v="368"/>
    <n v="6.1"/>
  </r>
  <r>
    <x v="320"/>
    <n v="4.8"/>
  </r>
  <r>
    <x v="369"/>
    <n v="5.5"/>
  </r>
  <r>
    <x v="370"/>
    <n v="3.8"/>
  </r>
  <r>
    <x v="29"/>
    <n v="6.5"/>
  </r>
  <r>
    <x v="371"/>
    <n v="6.7"/>
  </r>
  <r>
    <x v="372"/>
    <n v="8.1"/>
  </r>
  <r>
    <x v="373"/>
    <n v="4.9000000000000004"/>
  </r>
  <r>
    <x v="310"/>
    <n v="7.3"/>
  </r>
  <r>
    <x v="44"/>
    <n v="6.4"/>
  </r>
  <r>
    <x v="189"/>
    <n v="6.7"/>
  </r>
  <r>
    <x v="340"/>
    <n v="3.6"/>
  </r>
  <r>
    <x v="374"/>
    <n v="5.7"/>
  </r>
  <r>
    <x v="284"/>
    <n v="6"/>
  </r>
  <r>
    <x v="331"/>
    <n v="4.7"/>
  </r>
  <r>
    <x v="76"/>
    <n v="6.3"/>
  </r>
  <r>
    <x v="207"/>
    <n v="5.9"/>
  </r>
  <r>
    <x v="375"/>
    <n v="5.9"/>
  </r>
  <r>
    <x v="316"/>
    <n v="7.5"/>
  </r>
  <r>
    <x v="376"/>
    <n v="5.6"/>
  </r>
  <r>
    <x v="47"/>
    <n v="6.4"/>
  </r>
  <r>
    <x v="24"/>
    <n v="6.3"/>
  </r>
  <r>
    <x v="377"/>
    <n v="4.3"/>
  </r>
  <r>
    <x v="378"/>
    <n v="5.9"/>
  </r>
  <r>
    <x v="227"/>
    <n v="5.5"/>
  </r>
  <r>
    <x v="379"/>
    <n v="6.2"/>
  </r>
  <r>
    <x v="41"/>
    <n v="8.8000000000000007"/>
  </r>
  <r>
    <x v="328"/>
    <n v="5.2"/>
  </r>
  <r>
    <x v="182"/>
    <n v="7"/>
  </r>
  <r>
    <x v="380"/>
    <n v="6.6"/>
  </r>
  <r>
    <x v="101"/>
    <n v="7.3"/>
  </r>
  <r>
    <x v="49"/>
    <n v="5.6"/>
  </r>
  <r>
    <x v="265"/>
    <n v="6.6"/>
  </r>
  <r>
    <x v="381"/>
    <n v="5.4"/>
  </r>
  <r>
    <x v="382"/>
    <n v="6.3"/>
  </r>
  <r>
    <x v="111"/>
    <n v="7.9"/>
  </r>
  <r>
    <x v="76"/>
    <n v="6.3"/>
  </r>
  <r>
    <x v="172"/>
    <n v="6"/>
  </r>
  <r>
    <x v="260"/>
    <n v="7.2"/>
  </r>
  <r>
    <x v="383"/>
    <n v="5.0999999999999996"/>
  </r>
  <r>
    <x v="157"/>
    <n v="7.3"/>
  </r>
  <r>
    <x v="384"/>
    <n v="8"/>
  </r>
  <r>
    <x v="121"/>
    <n v="6.2"/>
  </r>
  <r>
    <x v="263"/>
    <n v="6"/>
  </r>
  <r>
    <x v="172"/>
    <n v="6.7"/>
  </r>
  <r>
    <x v="161"/>
    <n v="8.1"/>
  </r>
  <r>
    <x v="181"/>
    <n v="6.4"/>
  </r>
  <r>
    <x v="161"/>
    <n v="8"/>
  </r>
  <r>
    <x v="205"/>
    <n v="6.3"/>
  </r>
  <r>
    <x v="41"/>
    <n v="6.4"/>
  </r>
  <r>
    <x v="385"/>
    <n v="6.6"/>
  </r>
  <r>
    <x v="357"/>
    <n v="6.4"/>
  </r>
  <r>
    <x v="189"/>
    <n v="6"/>
  </r>
  <r>
    <x v="93"/>
    <n v="6.6"/>
  </r>
  <r>
    <x v="386"/>
    <n v="5.9"/>
  </r>
  <r>
    <x v="64"/>
    <n v="6.4"/>
  </r>
  <r>
    <x v="387"/>
    <n v="6.3"/>
  </r>
  <r>
    <x v="388"/>
    <n v="7.3"/>
  </r>
  <r>
    <x v="237"/>
    <n v="6.8"/>
  </r>
  <r>
    <x v="389"/>
    <n v="7.2"/>
  </r>
  <r>
    <x v="390"/>
    <n v="5.7"/>
  </r>
  <r>
    <x v="391"/>
    <n v="6"/>
  </r>
  <r>
    <x v="67"/>
    <n v="6.5"/>
  </r>
  <r>
    <x v="292"/>
    <n v="5.8"/>
  </r>
  <r>
    <x v="392"/>
    <n v="5.8"/>
  </r>
  <r>
    <x v="393"/>
    <n v="6.7"/>
  </r>
  <r>
    <x v="310"/>
    <n v="7.8"/>
  </r>
  <r>
    <x v="217"/>
    <n v="5.6"/>
  </r>
  <r>
    <x v="157"/>
    <n v="5.8"/>
  </r>
  <r>
    <x v="127"/>
    <n v="7.4"/>
  </r>
  <r>
    <x v="394"/>
    <n v="6.9"/>
  </r>
  <r>
    <x v="395"/>
    <n v="5.5"/>
  </r>
  <r>
    <x v="396"/>
    <n v="6.3"/>
  </r>
  <r>
    <x v="397"/>
    <n v="4.7"/>
  </r>
  <r>
    <x v="398"/>
    <n v="5.6"/>
  </r>
  <r>
    <x v="69"/>
    <n v="6.4"/>
  </r>
  <r>
    <x v="283"/>
    <n v="4.2"/>
  </r>
  <r>
    <x v="399"/>
    <n v="6.4"/>
  </r>
  <r>
    <x v="349"/>
    <n v="7.7"/>
  </r>
  <r>
    <x v="36"/>
    <n v="6.7"/>
  </r>
  <r>
    <x v="384"/>
    <n v="7.7"/>
  </r>
  <r>
    <x v="364"/>
    <n v="5.7"/>
  </r>
  <r>
    <x v="400"/>
    <n v="7.6"/>
  </r>
  <r>
    <x v="281"/>
    <n v="6.4"/>
  </r>
  <r>
    <x v="19"/>
    <n v="5.6"/>
  </r>
  <r>
    <x v="401"/>
    <n v="6.8"/>
  </r>
  <r>
    <x v="216"/>
    <n v="2.4"/>
  </r>
  <r>
    <x v="341"/>
    <n v="6.2"/>
  </r>
  <r>
    <x v="250"/>
    <n v="5.9"/>
  </r>
  <r>
    <x v="267"/>
    <n v="7.1"/>
  </r>
  <r>
    <x v="34"/>
    <n v="7.6"/>
  </r>
  <r>
    <x v="359"/>
    <n v="5.5"/>
  </r>
  <r>
    <x v="402"/>
    <n v="7"/>
  </r>
  <r>
    <x v="310"/>
    <n v="7.1"/>
  </r>
  <r>
    <x v="259"/>
    <n v="7.4"/>
  </r>
  <r>
    <x v="403"/>
    <n v="7.6"/>
  </r>
  <r>
    <x v="238"/>
    <n v="5.9"/>
  </r>
  <r>
    <x v="404"/>
    <n v="5.9"/>
  </r>
  <r>
    <x v="37"/>
    <n v="8"/>
  </r>
  <r>
    <x v="203"/>
    <n v="7.4"/>
  </r>
  <r>
    <x v="113"/>
    <n v="5.8"/>
  </r>
  <r>
    <x v="405"/>
    <n v="6.3"/>
  </r>
  <r>
    <x v="278"/>
    <n v="5.7"/>
  </r>
  <r>
    <x v="406"/>
    <n v="5.0999999999999996"/>
  </r>
  <r>
    <x v="407"/>
    <n v="7.6"/>
  </r>
  <r>
    <x v="408"/>
    <n v="6.4"/>
  </r>
  <r>
    <x v="409"/>
    <n v="7.4"/>
  </r>
  <r>
    <x v="46"/>
    <n v="8.1999999999999993"/>
  </r>
  <r>
    <x v="410"/>
    <n v="6.5"/>
  </r>
  <r>
    <x v="411"/>
    <n v="5.5"/>
  </r>
  <r>
    <x v="292"/>
    <n v="6.5"/>
  </r>
  <r>
    <x v="412"/>
    <n v="5.6"/>
  </r>
  <r>
    <x v="18"/>
    <n v="4.5999999999999996"/>
  </r>
  <r>
    <x v="12"/>
    <n v="7.9"/>
  </r>
  <r>
    <x v="413"/>
    <n v="7.1"/>
  </r>
  <r>
    <x v="51"/>
    <n v="6.9"/>
  </r>
  <r>
    <x v="281"/>
    <n v="7.3"/>
  </r>
  <r>
    <x v="299"/>
    <n v="7"/>
  </r>
  <r>
    <x v="134"/>
    <n v="7.7"/>
  </r>
  <r>
    <x v="49"/>
    <n v="6.7"/>
  </r>
  <r>
    <x v="159"/>
    <n v="6.3"/>
  </r>
  <r>
    <x v="241"/>
    <n v="5.8"/>
  </r>
  <r>
    <x v="33"/>
    <n v="7.1"/>
  </r>
  <r>
    <x v="144"/>
    <n v="7.3"/>
  </r>
  <r>
    <x v="355"/>
    <n v="6.4"/>
  </r>
  <r>
    <x v="193"/>
    <n v="7.1"/>
  </r>
  <r>
    <x v="414"/>
    <n v="7.6"/>
  </r>
  <r>
    <x v="113"/>
    <n v="6.8"/>
  </r>
  <r>
    <x v="415"/>
    <n v="6.6"/>
  </r>
  <r>
    <x v="120"/>
    <n v="6.7"/>
  </r>
  <r>
    <x v="376"/>
    <n v="6.1"/>
  </r>
  <r>
    <x v="13"/>
    <n v="6"/>
  </r>
  <r>
    <x v="416"/>
    <n v="7.6"/>
  </r>
  <r>
    <x v="417"/>
    <n v="7.1"/>
  </r>
  <r>
    <x v="418"/>
    <n v="5"/>
  </r>
  <r>
    <x v="100"/>
    <n v="6.2"/>
  </r>
  <r>
    <x v="385"/>
    <n v="5.6"/>
  </r>
  <r>
    <x v="314"/>
    <n v="7.4"/>
  </r>
  <r>
    <x v="419"/>
    <n v="5"/>
  </r>
  <r>
    <x v="420"/>
    <n v="5.2"/>
  </r>
  <r>
    <x v="421"/>
    <n v="7.6"/>
  </r>
  <r>
    <x v="68"/>
    <n v="6.6"/>
  </r>
  <r>
    <x v="422"/>
    <n v="7"/>
  </r>
  <r>
    <x v="423"/>
    <n v="5.7"/>
  </r>
  <r>
    <x v="424"/>
    <n v="8.1999999999999993"/>
  </r>
  <r>
    <x v="408"/>
    <n v="6.2"/>
  </r>
  <r>
    <x v="425"/>
    <n v="6.6"/>
  </r>
  <r>
    <x v="426"/>
    <n v="4.7"/>
  </r>
  <r>
    <x v="427"/>
    <n v="6.3"/>
  </r>
  <r>
    <x v="428"/>
    <n v="6.1"/>
  </r>
  <r>
    <x v="429"/>
    <n v="6.7"/>
  </r>
  <r>
    <x v="228"/>
    <n v="6.1"/>
  </r>
  <r>
    <x v="430"/>
    <n v="7"/>
  </r>
  <r>
    <x v="26"/>
    <n v="7.4"/>
  </r>
  <r>
    <x v="431"/>
    <n v="7.3"/>
  </r>
  <r>
    <x v="432"/>
    <n v="5.8"/>
  </r>
  <r>
    <x v="310"/>
    <n v="6.7"/>
  </r>
  <r>
    <x v="17"/>
    <n v="5.8"/>
  </r>
  <r>
    <x v="64"/>
    <n v="7.8"/>
  </r>
  <r>
    <x v="433"/>
    <n v="6.6"/>
  </r>
  <r>
    <x v="434"/>
    <n v="6.5"/>
  </r>
  <r>
    <x v="435"/>
    <n v="6.7"/>
  </r>
  <r>
    <x v="259"/>
    <n v="7.3"/>
  </r>
  <r>
    <x v="436"/>
    <n v="5.8"/>
  </r>
  <r>
    <x v="437"/>
    <n v="5.5"/>
  </r>
  <r>
    <x v="245"/>
    <n v="6.3"/>
  </r>
  <r>
    <x v="408"/>
    <n v="7.4"/>
  </r>
  <r>
    <x v="225"/>
    <n v="5.9"/>
  </r>
  <r>
    <x v="438"/>
    <n v="6.2"/>
  </r>
  <r>
    <x v="439"/>
    <n v="5.9"/>
  </r>
  <r>
    <x v="440"/>
    <n v="6.5"/>
  </r>
  <r>
    <x v="441"/>
    <n v="4.4000000000000004"/>
  </r>
  <r>
    <x v="403"/>
    <n v="3.5"/>
  </r>
  <r>
    <x v="442"/>
    <n v="6.6"/>
  </r>
  <r>
    <x v="278"/>
    <n v="6"/>
  </r>
  <r>
    <x v="424"/>
    <n v="6.4"/>
  </r>
  <r>
    <x v="5"/>
    <n v="6.5"/>
  </r>
  <r>
    <x v="443"/>
    <n v="4.3"/>
  </r>
  <r>
    <x v="385"/>
    <n v="4.2"/>
  </r>
  <r>
    <x v="310"/>
    <n v="6.5"/>
  </r>
  <r>
    <x v="444"/>
    <n v="6.1"/>
  </r>
  <r>
    <x v="101"/>
    <n v="6.3"/>
  </r>
  <r>
    <x v="445"/>
    <n v="6.2"/>
  </r>
  <r>
    <x v="324"/>
    <n v="5.9"/>
  </r>
  <r>
    <x v="446"/>
    <n v="5.9"/>
  </r>
  <r>
    <x v="125"/>
    <n v="6.5"/>
  </r>
  <r>
    <x v="310"/>
    <n v="6.4"/>
  </r>
  <r>
    <x v="170"/>
    <n v="6.5"/>
  </r>
  <r>
    <x v="447"/>
    <n v="5.7"/>
  </r>
  <r>
    <x v="58"/>
    <n v="8"/>
  </r>
  <r>
    <x v="448"/>
    <n v="7.3"/>
  </r>
  <r>
    <x v="206"/>
    <n v="6.7"/>
  </r>
  <r>
    <x v="387"/>
    <n v="7.5"/>
  </r>
  <r>
    <x v="373"/>
    <n v="5.4"/>
  </r>
  <r>
    <x v="422"/>
    <n v="6.6"/>
  </r>
  <r>
    <x v="449"/>
    <n v="7.7"/>
  </r>
  <r>
    <x v="450"/>
    <n v="5.8"/>
  </r>
  <r>
    <x v="183"/>
    <n v="6.4"/>
  </r>
  <r>
    <x v="451"/>
    <n v="5.6"/>
  </r>
  <r>
    <x v="452"/>
    <n v="6"/>
  </r>
  <r>
    <x v="453"/>
    <n v="6.2"/>
  </r>
  <r>
    <x v="454"/>
    <n v="5.9"/>
  </r>
  <r>
    <x v="455"/>
    <n v="5.0999999999999996"/>
  </r>
  <r>
    <x v="50"/>
    <n v="6.8"/>
  </r>
  <r>
    <x v="157"/>
    <n v="6"/>
  </r>
  <r>
    <x v="391"/>
    <n v="5.0999999999999996"/>
  </r>
  <r>
    <x v="377"/>
    <n v="5.8"/>
  </r>
  <r>
    <x v="456"/>
    <n v="6.2"/>
  </r>
  <r>
    <x v="457"/>
    <n v="6.4"/>
  </r>
  <r>
    <x v="194"/>
    <n v="4.8"/>
  </r>
  <r>
    <x v="458"/>
    <n v="4.9000000000000004"/>
  </r>
  <r>
    <x v="258"/>
    <n v="5.6"/>
  </r>
  <r>
    <x v="459"/>
    <n v="5.5"/>
  </r>
  <r>
    <x v="286"/>
    <n v="3.7"/>
  </r>
  <r>
    <x v="460"/>
    <n v="5.9"/>
  </r>
  <r>
    <x v="192"/>
    <n v="6.3"/>
  </r>
  <r>
    <x v="144"/>
    <n v="7.6"/>
  </r>
  <r>
    <x v="37"/>
    <n v="8.3000000000000007"/>
  </r>
  <r>
    <x v="131"/>
    <n v="6.9"/>
  </r>
  <r>
    <x v="115"/>
    <n v="6.7"/>
  </r>
  <r>
    <x v="64"/>
    <n v="6.8"/>
  </r>
  <r>
    <x v="347"/>
    <n v="7.1"/>
  </r>
  <r>
    <x v="210"/>
    <n v="6.4"/>
  </r>
  <r>
    <x v="264"/>
    <n v="6.4"/>
  </r>
  <r>
    <x v="368"/>
    <n v="7.4"/>
  </r>
  <r>
    <x v="135"/>
    <n v="6.4"/>
  </r>
  <r>
    <x v="354"/>
    <n v="6"/>
  </r>
  <r>
    <x v="400"/>
    <n v="6.5"/>
  </r>
  <r>
    <x v="135"/>
    <n v="7.8"/>
  </r>
  <r>
    <x v="461"/>
    <n v="6"/>
  </r>
  <r>
    <x v="144"/>
    <n v="7"/>
  </r>
  <r>
    <x v="194"/>
    <n v="6"/>
  </r>
  <r>
    <x v="462"/>
    <n v="6.1"/>
  </r>
  <r>
    <x v="125"/>
    <n v="6.8"/>
  </r>
  <r>
    <x v="463"/>
    <n v="6.4"/>
  </r>
  <r>
    <x v="464"/>
    <n v="4.5"/>
  </r>
  <r>
    <x v="465"/>
    <n v="5.8"/>
  </r>
  <r>
    <x v="466"/>
    <n v="6.3"/>
  </r>
  <r>
    <x v="420"/>
    <n v="5.7"/>
  </r>
  <r>
    <x v="3"/>
    <n v="7.2"/>
  </r>
  <r>
    <x v="283"/>
    <n v="7.6"/>
  </r>
  <r>
    <x v="386"/>
    <n v="4.7"/>
  </r>
  <r>
    <x v="99"/>
    <n v="6.6"/>
  </r>
  <r>
    <x v="49"/>
    <n v="6.8"/>
  </r>
  <r>
    <x v="467"/>
    <n v="7.3"/>
  </r>
  <r>
    <x v="340"/>
    <n v="4.8"/>
  </r>
  <r>
    <x v="461"/>
    <n v="6.3"/>
  </r>
  <r>
    <x v="468"/>
    <n v="5.5"/>
  </r>
  <r>
    <x v="355"/>
    <n v="6.2"/>
  </r>
  <r>
    <x v="235"/>
    <n v="5.8"/>
  </r>
  <r>
    <x v="278"/>
    <n v="5.7"/>
  </r>
  <r>
    <x v="202"/>
    <n v="6.5"/>
  </r>
  <r>
    <x v="127"/>
    <n v="6.7"/>
  </r>
  <r>
    <x v="324"/>
    <n v="7.4"/>
  </r>
  <r>
    <x v="115"/>
    <n v="6.9"/>
  </r>
  <r>
    <x v="261"/>
    <n v="5.5"/>
  </r>
  <r>
    <x v="469"/>
    <n v="8.1"/>
  </r>
  <r>
    <x v="260"/>
    <n v="7.7"/>
  </r>
  <r>
    <x v="98"/>
    <n v="7.3"/>
  </r>
  <r>
    <x v="323"/>
    <n v="5.2"/>
  </r>
  <r>
    <x v="69"/>
    <n v="7.1"/>
  </r>
  <r>
    <x v="254"/>
    <n v="7.1"/>
  </r>
  <r>
    <x v="470"/>
    <n v="7.2"/>
  </r>
  <r>
    <x v="471"/>
    <n v="6.5"/>
  </r>
  <r>
    <x v="472"/>
    <n v="4.5999999999999996"/>
  </r>
  <r>
    <x v="338"/>
    <n v="5.6"/>
  </r>
  <r>
    <x v="473"/>
    <n v="7.7"/>
  </r>
  <r>
    <x v="28"/>
    <n v="7.2"/>
  </r>
  <r>
    <x v="230"/>
    <n v="6.8"/>
  </r>
  <r>
    <x v="472"/>
    <n v="5.4"/>
  </r>
  <r>
    <x v="268"/>
    <n v="6.3"/>
  </r>
  <r>
    <x v="382"/>
    <n v="5.6"/>
  </r>
  <r>
    <x v="474"/>
    <n v="6.8"/>
  </r>
  <r>
    <x v="475"/>
    <n v="4.3"/>
  </r>
  <r>
    <x v="476"/>
    <n v="6.3"/>
  </r>
  <r>
    <x v="151"/>
    <n v="6.5"/>
  </r>
  <r>
    <x v="383"/>
    <n v="6.4"/>
  </r>
  <r>
    <x v="404"/>
    <n v="6.3"/>
  </r>
  <r>
    <x v="181"/>
    <n v="5.9"/>
  </r>
  <r>
    <x v="74"/>
    <n v="6.5"/>
  </r>
  <r>
    <x v="477"/>
    <n v="6.5"/>
  </r>
  <r>
    <x v="478"/>
    <n v="6.1"/>
  </r>
  <r>
    <x v="479"/>
    <n v="5.9"/>
  </r>
  <r>
    <x v="480"/>
    <n v="6.6"/>
  </r>
  <r>
    <x v="481"/>
    <n v="7.4"/>
  </r>
  <r>
    <x v="2"/>
    <n v="7.3"/>
  </r>
  <r>
    <x v="101"/>
    <n v="6.6"/>
  </r>
  <r>
    <x v="482"/>
    <n v="5.6"/>
  </r>
  <r>
    <x v="483"/>
    <n v="5.3"/>
  </r>
  <r>
    <x v="354"/>
    <n v="6"/>
  </r>
  <r>
    <x v="484"/>
    <n v="5.4"/>
  </r>
  <r>
    <x v="485"/>
    <n v="6.8"/>
  </r>
  <r>
    <x v="486"/>
    <n v="6.4"/>
  </r>
  <r>
    <x v="222"/>
    <n v="7.1"/>
  </r>
  <r>
    <x v="487"/>
    <n v="4.9000000000000004"/>
  </r>
  <r>
    <x v="488"/>
    <n v="5.8"/>
  </r>
  <r>
    <x v="74"/>
    <n v="7.1"/>
  </r>
  <r>
    <x v="319"/>
    <n v="7.2"/>
  </r>
  <r>
    <x v="52"/>
    <n v="6"/>
  </r>
  <r>
    <x v="416"/>
    <n v="6"/>
  </r>
  <r>
    <x v="179"/>
    <n v="7"/>
  </r>
  <r>
    <x v="489"/>
    <n v="5.4"/>
  </r>
  <r>
    <x v="14"/>
    <n v="6.5"/>
  </r>
  <r>
    <x v="35"/>
    <n v="6.4"/>
  </r>
  <r>
    <x v="490"/>
    <n v="4.9000000000000004"/>
  </r>
  <r>
    <x v="491"/>
    <n v="6.3"/>
  </r>
  <r>
    <x v="492"/>
    <n v="7.7"/>
  </r>
  <r>
    <x v="217"/>
    <n v="7.8"/>
  </r>
  <r>
    <x v="265"/>
    <n v="5.5"/>
  </r>
  <r>
    <x v="263"/>
    <n v="7.5"/>
  </r>
  <r>
    <x v="490"/>
    <n v="6.4"/>
  </r>
  <r>
    <x v="493"/>
    <n v="5.6"/>
  </r>
  <r>
    <x v="494"/>
    <n v="7.5"/>
  </r>
  <r>
    <x v="495"/>
    <n v="6.8"/>
  </r>
  <r>
    <x v="150"/>
    <n v="6.8"/>
  </r>
  <r>
    <x v="496"/>
    <n v="6"/>
  </r>
  <r>
    <x v="497"/>
    <n v="7.3"/>
  </r>
  <r>
    <x v="277"/>
    <n v="6"/>
  </r>
  <r>
    <x v="108"/>
    <n v="7"/>
  </r>
  <r>
    <x v="498"/>
    <n v="5.0999999999999996"/>
  </r>
  <r>
    <x v="198"/>
    <n v="6.8"/>
  </r>
  <r>
    <x v="499"/>
    <n v="6.5"/>
  </r>
  <r>
    <x v="164"/>
    <n v="6.6"/>
  </r>
  <r>
    <x v="193"/>
    <n v="7.2"/>
  </r>
  <r>
    <x v="471"/>
    <n v="7"/>
  </r>
  <r>
    <x v="393"/>
    <n v="7"/>
  </r>
  <r>
    <x v="500"/>
    <n v="5.9"/>
  </r>
  <r>
    <x v="501"/>
    <n v="5.4"/>
  </r>
  <r>
    <x v="95"/>
    <n v="6.6"/>
  </r>
  <r>
    <x v="502"/>
    <n v="7"/>
  </r>
  <r>
    <x v="151"/>
    <n v="6.5"/>
  </r>
  <r>
    <x v="440"/>
    <n v="6.3"/>
  </r>
  <r>
    <x v="503"/>
    <n v="6.5"/>
  </r>
  <r>
    <x v="504"/>
    <n v="6.5"/>
  </r>
  <r>
    <x v="311"/>
    <n v="5.8"/>
  </r>
  <r>
    <x v="505"/>
    <n v="6.6"/>
  </r>
  <r>
    <x v="506"/>
    <n v="5.4"/>
  </r>
  <r>
    <x v="507"/>
    <n v="6.1"/>
  </r>
  <r>
    <x v="508"/>
    <n v="4"/>
  </r>
  <r>
    <x v="446"/>
    <n v="7.6"/>
  </r>
  <r>
    <x v="179"/>
    <n v="7.9"/>
  </r>
  <r>
    <x v="509"/>
    <n v="5.3"/>
  </r>
  <r>
    <x v="510"/>
    <n v="6.6"/>
  </r>
  <r>
    <x v="511"/>
    <n v="6.3"/>
  </r>
  <r>
    <x v="349"/>
    <n v="7.2"/>
  </r>
  <r>
    <x v="404"/>
    <n v="7"/>
  </r>
  <r>
    <x v="417"/>
    <n v="6.9"/>
  </r>
  <r>
    <x v="512"/>
    <n v="5.2"/>
  </r>
  <r>
    <x v="89"/>
    <n v="8.1"/>
  </r>
  <r>
    <x v="513"/>
    <n v="6.6"/>
  </r>
  <r>
    <x v="329"/>
    <n v="6.2"/>
  </r>
  <r>
    <x v="514"/>
    <n v="7.2"/>
  </r>
  <r>
    <x v="347"/>
    <n v="7.3"/>
  </r>
  <r>
    <x v="515"/>
    <n v="6.7"/>
  </r>
  <r>
    <x v="516"/>
    <n v="6.4"/>
  </r>
  <r>
    <x v="41"/>
    <n v="7.8"/>
  </r>
  <r>
    <x v="183"/>
    <n v="6.4"/>
  </r>
  <r>
    <x v="517"/>
    <n v="4.0999999999999996"/>
  </r>
  <r>
    <x v="403"/>
    <n v="4.0999999999999996"/>
  </r>
  <r>
    <x v="127"/>
    <n v="7.4"/>
  </r>
  <r>
    <x v="76"/>
    <n v="5.8"/>
  </r>
  <r>
    <x v="20"/>
    <n v="7.6"/>
  </r>
  <r>
    <x v="463"/>
    <n v="7.2"/>
  </r>
  <r>
    <x v="32"/>
    <n v="7.8"/>
  </r>
  <r>
    <x v="64"/>
    <n v="7.7"/>
  </r>
  <r>
    <x v="518"/>
    <n v="6.4"/>
  </r>
  <r>
    <x v="468"/>
    <n v="5.0999999999999996"/>
  </r>
  <r>
    <x v="519"/>
    <n v="5.5"/>
  </r>
  <r>
    <x v="41"/>
    <n v="7.4"/>
  </r>
  <r>
    <x v="520"/>
    <n v="6"/>
  </r>
  <r>
    <x v="400"/>
    <n v="7.5"/>
  </r>
  <r>
    <x v="308"/>
    <n v="7"/>
  </r>
  <r>
    <x v="417"/>
    <n v="7.5"/>
  </r>
  <r>
    <x v="229"/>
    <n v="7.3"/>
  </r>
  <r>
    <x v="292"/>
    <n v="5.7"/>
  </r>
  <r>
    <x v="418"/>
    <n v="7.3"/>
  </r>
  <r>
    <x v="211"/>
    <n v="7.2"/>
  </r>
  <r>
    <x v="129"/>
    <n v="5.9"/>
  </r>
  <r>
    <x v="152"/>
    <n v="7.8"/>
  </r>
  <r>
    <x v="316"/>
    <n v="7.7"/>
  </r>
  <r>
    <x v="320"/>
    <n v="8.1"/>
  </r>
  <r>
    <x v="222"/>
    <n v="6.6"/>
  </r>
  <r>
    <x v="500"/>
    <n v="7.1"/>
  </r>
  <r>
    <x v="292"/>
    <n v="5.9"/>
  </r>
  <r>
    <x v="74"/>
    <n v="8"/>
  </r>
  <r>
    <x v="521"/>
    <n v="4.5999999999999996"/>
  </r>
  <r>
    <x v="1"/>
    <n v="6.1"/>
  </r>
  <r>
    <x v="499"/>
    <n v="6.4"/>
  </r>
  <r>
    <x v="522"/>
    <n v="6"/>
  </r>
  <r>
    <x v="477"/>
    <n v="5.2"/>
  </r>
  <r>
    <x v="37"/>
    <n v="7.6"/>
  </r>
  <r>
    <x v="190"/>
    <n v="6.4"/>
  </r>
  <r>
    <x v="155"/>
    <n v="6.1"/>
  </r>
  <r>
    <x v="245"/>
    <n v="6.1"/>
  </r>
  <r>
    <x v="523"/>
    <n v="5.2"/>
  </r>
  <r>
    <x v="51"/>
    <n v="7.7"/>
  </r>
  <r>
    <x v="467"/>
    <n v="7.3"/>
  </r>
  <r>
    <x v="422"/>
    <n v="6.9"/>
  </r>
  <r>
    <x v="3"/>
    <n v="8.5"/>
  </r>
  <r>
    <x v="376"/>
    <n v="6.3"/>
  </r>
  <r>
    <x v="524"/>
    <n v="5.9"/>
  </r>
  <r>
    <x v="274"/>
    <n v="7.8"/>
  </r>
  <r>
    <x v="505"/>
    <n v="6.7"/>
  </r>
  <r>
    <x v="525"/>
    <n v="6.4"/>
  </r>
  <r>
    <x v="234"/>
    <n v="5.9"/>
  </r>
  <r>
    <x v="369"/>
    <n v="6.6"/>
  </r>
  <r>
    <x v="526"/>
    <n v="6.8"/>
  </r>
  <r>
    <x v="368"/>
    <n v="6.5"/>
  </r>
  <r>
    <x v="527"/>
    <n v="6.6"/>
  </r>
  <r>
    <x v="528"/>
    <n v="5.8"/>
  </r>
  <r>
    <x v="310"/>
    <n v="6.9"/>
  </r>
  <r>
    <x v="400"/>
    <n v="7.1"/>
  </r>
  <r>
    <x v="482"/>
    <n v="5.8"/>
  </r>
  <r>
    <x v="37"/>
    <n v="7.2"/>
  </r>
  <r>
    <x v="125"/>
    <n v="6"/>
  </r>
  <r>
    <x v="529"/>
    <n v="4.7"/>
  </r>
  <r>
    <x v="355"/>
    <n v="5.2"/>
  </r>
  <r>
    <x v="530"/>
    <n v="5.5"/>
  </r>
  <r>
    <x v="531"/>
    <n v="7"/>
  </r>
  <r>
    <x v="515"/>
    <n v="5.8"/>
  </r>
  <r>
    <x v="519"/>
    <n v="6.2"/>
  </r>
  <r>
    <x v="127"/>
    <n v="6.5"/>
  </r>
  <r>
    <x v="74"/>
    <n v="7.2"/>
  </r>
  <r>
    <x v="532"/>
    <n v="5.0999999999999996"/>
  </r>
  <r>
    <x v="533"/>
    <n v="4.7"/>
  </r>
  <r>
    <x v="436"/>
    <n v="5.9"/>
  </r>
  <r>
    <x v="534"/>
    <n v="5.8"/>
  </r>
  <r>
    <x v="225"/>
    <n v="7.2"/>
  </r>
  <r>
    <x v="292"/>
    <n v="6.2"/>
  </r>
  <r>
    <x v="241"/>
    <n v="5.7"/>
  </r>
  <r>
    <x v="299"/>
    <n v="6.1"/>
  </r>
  <r>
    <x v="476"/>
    <n v="6"/>
  </r>
  <r>
    <x v="535"/>
    <n v="6.9"/>
  </r>
  <r>
    <x v="471"/>
    <n v="6.5"/>
  </r>
  <r>
    <x v="452"/>
    <n v="5"/>
  </r>
  <r>
    <x v="536"/>
    <n v="5.7"/>
  </r>
  <r>
    <x v="120"/>
    <n v="7"/>
  </r>
  <r>
    <x v="160"/>
    <n v="5.0999999999999996"/>
  </r>
  <r>
    <x v="381"/>
    <n v="5.3"/>
  </r>
  <r>
    <x v="388"/>
    <n v="4.4000000000000004"/>
  </r>
  <r>
    <x v="169"/>
    <n v="4.7"/>
  </r>
  <r>
    <x v="537"/>
    <n v="6.7"/>
  </r>
  <r>
    <x v="538"/>
    <n v="6.7"/>
  </r>
  <r>
    <x v="237"/>
    <n v="5.7"/>
  </r>
  <r>
    <x v="46"/>
    <n v="7.4"/>
  </r>
  <r>
    <x v="463"/>
    <n v="6.1"/>
  </r>
  <r>
    <x v="461"/>
    <n v="6.4"/>
  </r>
  <r>
    <x v="539"/>
    <n v="6.2"/>
  </r>
  <r>
    <x v="294"/>
    <n v="6.2"/>
  </r>
  <r>
    <x v="540"/>
    <n v="5.9"/>
  </r>
  <r>
    <x v="541"/>
    <n v="4"/>
  </r>
  <r>
    <x v="359"/>
    <n v="6.2"/>
  </r>
  <r>
    <x v="124"/>
    <n v="4.5999999999999996"/>
  </r>
  <r>
    <x v="542"/>
    <n v="6.4"/>
  </r>
  <r>
    <x v="444"/>
    <n v="5.9"/>
  </r>
  <r>
    <x v="543"/>
    <n v="5.0999999999999996"/>
  </r>
  <r>
    <x v="544"/>
    <n v="7.6"/>
  </r>
  <r>
    <x v="545"/>
    <n v="4.2"/>
  </r>
  <r>
    <x v="448"/>
    <n v="7.8"/>
  </r>
  <r>
    <x v="373"/>
    <n v="5.8"/>
  </r>
  <r>
    <x v="447"/>
    <n v="5.9"/>
  </r>
  <r>
    <x v="349"/>
    <n v="8.4"/>
  </r>
  <r>
    <x v="546"/>
    <n v="4.8"/>
  </r>
  <r>
    <x v="547"/>
    <n v="6.2"/>
  </r>
  <r>
    <x v="518"/>
    <n v="6.5"/>
  </r>
  <r>
    <x v="548"/>
    <n v="6.3"/>
  </r>
  <r>
    <x v="549"/>
    <n v="3.3"/>
  </r>
  <r>
    <x v="158"/>
    <n v="5.9"/>
  </r>
  <r>
    <x v="457"/>
    <n v="5.8"/>
  </r>
  <r>
    <x v="550"/>
    <n v="4.7"/>
  </r>
  <r>
    <x v="551"/>
    <n v="4.0999999999999996"/>
  </r>
  <r>
    <x v="552"/>
    <n v="6.8"/>
  </r>
  <r>
    <x v="427"/>
    <n v="6.2"/>
  </r>
  <r>
    <x v="536"/>
    <n v="4.5"/>
  </r>
  <r>
    <x v="553"/>
    <n v="5.8"/>
  </r>
  <r>
    <x v="442"/>
    <n v="7.3"/>
  </r>
  <r>
    <x v="339"/>
    <n v="5.9"/>
  </r>
  <r>
    <x v="554"/>
    <n v="4.4000000000000004"/>
  </r>
  <r>
    <x v="410"/>
    <n v="5.8"/>
  </r>
  <r>
    <x v="555"/>
    <n v="5.0999999999999996"/>
  </r>
  <r>
    <x v="228"/>
    <n v="6.9"/>
  </r>
  <r>
    <x v="368"/>
    <n v="6.2"/>
  </r>
  <r>
    <x v="556"/>
    <n v="6.9"/>
  </r>
  <r>
    <x v="358"/>
    <n v="7.3"/>
  </r>
  <r>
    <x v="557"/>
    <n v="7.1"/>
  </r>
  <r>
    <x v="186"/>
    <n v="6"/>
  </r>
  <r>
    <x v="558"/>
    <n v="7"/>
  </r>
  <r>
    <x v="100"/>
    <n v="7.6"/>
  </r>
  <r>
    <x v="559"/>
    <n v="8.4"/>
  </r>
  <r>
    <x v="121"/>
    <n v="7.1"/>
  </r>
  <r>
    <x v="47"/>
    <n v="6.7"/>
  </r>
  <r>
    <x v="23"/>
    <n v="7"/>
  </r>
  <r>
    <x v="7"/>
    <n v="8"/>
  </r>
  <r>
    <x v="560"/>
    <n v="5.3"/>
  </r>
  <r>
    <x v="401"/>
    <n v="4.9000000000000004"/>
  </r>
  <r>
    <x v="221"/>
    <n v="6.4"/>
  </r>
  <r>
    <x v="128"/>
    <n v="7.4"/>
  </r>
  <r>
    <x v="265"/>
    <n v="6.1"/>
  </r>
  <r>
    <x v="261"/>
    <n v="6.5"/>
  </r>
  <r>
    <x v="561"/>
    <n v="5.7"/>
  </r>
  <r>
    <x v="403"/>
    <n v="5.0999999999999996"/>
  </r>
  <r>
    <x v="562"/>
    <n v="6.6"/>
  </r>
  <r>
    <x v="563"/>
    <n v="6.5"/>
  </r>
  <r>
    <x v="66"/>
    <n v="6.9"/>
  </r>
  <r>
    <x v="564"/>
    <n v="7.6"/>
  </r>
  <r>
    <x v="73"/>
    <n v="5.6"/>
  </r>
  <r>
    <x v="565"/>
    <n v="6.2"/>
  </r>
  <r>
    <x v="423"/>
    <n v="4.4000000000000004"/>
  </r>
  <r>
    <x v="566"/>
    <n v="5.6"/>
  </r>
  <r>
    <x v="352"/>
    <n v="5.5"/>
  </r>
  <r>
    <x v="319"/>
    <n v="6.7"/>
  </r>
  <r>
    <x v="73"/>
    <n v="6.1"/>
  </r>
  <r>
    <x v="373"/>
    <n v="6.2"/>
  </r>
  <r>
    <x v="567"/>
    <n v="7.3"/>
  </r>
  <r>
    <x v="17"/>
    <n v="6.6"/>
  </r>
  <r>
    <x v="447"/>
    <n v="8.1999999999999993"/>
  </r>
  <r>
    <x v="132"/>
    <n v="6.4"/>
  </r>
  <r>
    <x v="568"/>
    <n v="6.4"/>
  </r>
  <r>
    <x v="569"/>
    <n v="5.2"/>
  </r>
  <r>
    <x v="262"/>
    <n v="6.5"/>
  </r>
  <r>
    <x v="570"/>
    <n v="7.1"/>
  </r>
  <r>
    <x v="427"/>
    <n v="7.3"/>
  </r>
  <r>
    <x v="571"/>
    <n v="5.2"/>
  </r>
  <r>
    <x v="572"/>
    <n v="7.7"/>
  </r>
  <r>
    <x v="492"/>
    <n v="7.6"/>
  </r>
  <r>
    <x v="573"/>
    <n v="5.7"/>
  </r>
  <r>
    <x v="574"/>
    <n v="7"/>
  </r>
  <r>
    <x v="575"/>
    <n v="6"/>
  </r>
  <r>
    <x v="80"/>
    <n v="8.1"/>
  </r>
  <r>
    <x v="570"/>
    <n v="8"/>
  </r>
  <r>
    <x v="576"/>
    <n v="5.6"/>
  </r>
  <r>
    <x v="577"/>
    <n v="6.1"/>
  </r>
  <r>
    <x v="578"/>
    <n v="6.9"/>
  </r>
  <r>
    <x v="506"/>
    <n v="5.2"/>
  </r>
  <r>
    <x v="522"/>
    <n v="7"/>
  </r>
  <r>
    <x v="231"/>
    <n v="6.3"/>
  </r>
  <r>
    <x v="415"/>
    <n v="7"/>
  </r>
  <r>
    <x v="62"/>
    <n v="6.9"/>
  </r>
  <r>
    <x v="579"/>
    <n v="6.2"/>
  </r>
  <r>
    <x v="580"/>
    <n v="6.4"/>
  </r>
  <r>
    <x v="578"/>
    <n v="6.4"/>
  </r>
  <r>
    <x v="388"/>
    <n v="5.7"/>
  </r>
  <r>
    <x v="259"/>
    <n v="6.1"/>
  </r>
  <r>
    <x v="281"/>
    <n v="5.4"/>
  </r>
  <r>
    <x v="324"/>
    <n v="6.7"/>
  </r>
  <r>
    <x v="581"/>
    <n v="6.8"/>
  </r>
  <r>
    <x v="295"/>
    <n v="6"/>
  </r>
  <r>
    <x v="446"/>
    <n v="7.8"/>
  </r>
  <r>
    <x v="443"/>
    <n v="5.3"/>
  </r>
  <r>
    <x v="137"/>
    <n v="4.5"/>
  </r>
  <r>
    <x v="582"/>
    <n v="5.4"/>
  </r>
  <r>
    <x v="224"/>
    <n v="7.8"/>
  </r>
  <r>
    <x v="583"/>
    <n v="7.2"/>
  </r>
  <r>
    <x v="182"/>
    <n v="6.6"/>
  </r>
  <r>
    <x v="23"/>
    <n v="7.6"/>
  </r>
  <r>
    <x v="455"/>
    <n v="5.9"/>
  </r>
  <r>
    <x v="101"/>
    <n v="6.7"/>
  </r>
  <r>
    <x v="191"/>
    <n v="7.7"/>
  </r>
  <r>
    <x v="403"/>
    <n v="5.4"/>
  </r>
  <r>
    <x v="226"/>
    <n v="6.9"/>
  </r>
  <r>
    <x v="574"/>
    <n v="7.7"/>
  </r>
  <r>
    <x v="329"/>
    <n v="6.8"/>
  </r>
  <r>
    <x v="584"/>
    <n v="6.4"/>
  </r>
  <r>
    <x v="226"/>
    <n v="5.7"/>
  </r>
  <r>
    <x v="46"/>
    <n v="7.3"/>
  </r>
  <r>
    <x v="261"/>
    <n v="6.8"/>
  </r>
  <r>
    <x v="272"/>
    <n v="6.3"/>
  </r>
  <r>
    <x v="585"/>
    <n v="5.9"/>
  </r>
  <r>
    <x v="229"/>
    <n v="7.4"/>
  </r>
  <r>
    <x v="404"/>
    <n v="8.3000000000000007"/>
  </r>
  <r>
    <x v="57"/>
    <n v="6.2"/>
  </r>
  <r>
    <x v="181"/>
    <n v="6.3"/>
  </r>
  <r>
    <x v="139"/>
    <n v="5.8"/>
  </r>
  <r>
    <x v="519"/>
    <n v="7.5"/>
  </r>
  <r>
    <x v="218"/>
    <n v="6.3"/>
  </r>
  <r>
    <x v="282"/>
    <n v="6.4"/>
  </r>
  <r>
    <x v="282"/>
    <n v="7.2"/>
  </r>
  <r>
    <x v="586"/>
    <n v="6.3"/>
  </r>
  <r>
    <x v="587"/>
    <n v="6.9"/>
  </r>
  <r>
    <x v="313"/>
    <n v="6.6"/>
  </r>
  <r>
    <x v="588"/>
    <n v="6"/>
  </r>
  <r>
    <x v="191"/>
    <n v="7.5"/>
  </r>
  <r>
    <x v="416"/>
    <n v="7.7"/>
  </r>
  <r>
    <x v="272"/>
    <n v="6.2"/>
  </r>
  <r>
    <x v="196"/>
    <n v="5.4"/>
  </r>
  <r>
    <x v="589"/>
    <n v="6.6"/>
  </r>
  <r>
    <x v="518"/>
    <n v="5.3"/>
  </r>
  <r>
    <x v="197"/>
    <n v="5.6"/>
  </r>
  <r>
    <x v="590"/>
    <n v="5.9"/>
  </r>
  <r>
    <x v="35"/>
    <n v="7.8"/>
  </r>
  <r>
    <x v="207"/>
    <n v="6.7"/>
  </r>
  <r>
    <x v="591"/>
    <n v="7.4"/>
  </r>
  <r>
    <x v="574"/>
    <n v="6.2"/>
  </r>
  <r>
    <x v="190"/>
    <n v="5.4"/>
  </r>
  <r>
    <x v="446"/>
    <n v="6.7"/>
  </r>
  <r>
    <x v="592"/>
    <n v="5.3"/>
  </r>
  <r>
    <x v="593"/>
    <n v="5.9"/>
  </r>
  <r>
    <x v="594"/>
    <n v="4.8"/>
  </r>
  <r>
    <x v="595"/>
    <n v="3.8"/>
  </r>
  <r>
    <x v="319"/>
    <n v="8.5"/>
  </r>
  <r>
    <x v="506"/>
    <n v="6.8"/>
  </r>
  <r>
    <x v="422"/>
    <n v="5.3"/>
  </r>
  <r>
    <x v="258"/>
    <n v="7.3"/>
  </r>
  <r>
    <x v="310"/>
    <n v="6.6"/>
  </r>
  <r>
    <x v="596"/>
    <n v="6.2"/>
  </r>
  <r>
    <x v="597"/>
    <n v="5.2"/>
  </r>
  <r>
    <x v="237"/>
    <n v="6.2"/>
  </r>
  <r>
    <x v="288"/>
    <n v="6.2"/>
  </r>
  <r>
    <x v="598"/>
    <n v="6.6"/>
  </r>
  <r>
    <x v="576"/>
    <n v="6.2"/>
  </r>
  <r>
    <x v="47"/>
    <n v="5.0999999999999996"/>
  </r>
  <r>
    <x v="310"/>
    <n v="6.6"/>
  </r>
  <r>
    <x v="599"/>
    <n v="6.1"/>
  </r>
  <r>
    <x v="457"/>
    <n v="6.6"/>
  </r>
  <r>
    <x v="600"/>
    <n v="5.9"/>
  </r>
  <r>
    <x v="601"/>
    <n v="6.3"/>
  </r>
  <r>
    <x v="602"/>
    <n v="7.1"/>
  </r>
  <r>
    <x v="250"/>
    <n v="5"/>
  </r>
  <r>
    <x v="603"/>
    <n v="5.6"/>
  </r>
  <r>
    <x v="404"/>
    <n v="7.4"/>
  </r>
  <r>
    <x v="604"/>
    <n v="4.5"/>
  </r>
  <r>
    <x v="605"/>
    <n v="6.2"/>
  </r>
  <r>
    <x v="519"/>
    <n v="5"/>
  </r>
  <r>
    <x v="369"/>
    <n v="6.5"/>
  </r>
  <r>
    <x v="515"/>
    <n v="5.0999999999999996"/>
  </r>
  <r>
    <x v="394"/>
    <n v="6.5"/>
  </r>
  <r>
    <x v="316"/>
    <n v="6.2"/>
  </r>
  <r>
    <x v="432"/>
    <n v="6.3"/>
  </r>
  <r>
    <x v="498"/>
    <n v="3.8"/>
  </r>
  <r>
    <x v="335"/>
    <n v="6.2"/>
  </r>
  <r>
    <x v="204"/>
    <n v="5.7"/>
  </r>
  <r>
    <x v="532"/>
    <n v="6.7"/>
  </r>
  <r>
    <x v="606"/>
    <n v="6.8"/>
  </r>
  <r>
    <x v="231"/>
    <n v="6"/>
  </r>
  <r>
    <x v="607"/>
    <n v="7.3"/>
  </r>
  <r>
    <x v="156"/>
    <n v="5.5"/>
  </r>
  <r>
    <x v="407"/>
    <n v="6.7"/>
  </r>
  <r>
    <x v="608"/>
    <n v="4.8"/>
  </r>
  <r>
    <x v="48"/>
    <n v="5.7"/>
  </r>
  <r>
    <x v="417"/>
    <n v="5.0999999999999996"/>
  </r>
  <r>
    <x v="609"/>
    <n v="6"/>
  </r>
  <r>
    <x v="419"/>
    <n v="4.2"/>
  </r>
  <r>
    <x v="41"/>
    <n v="7.4"/>
  </r>
  <r>
    <x v="610"/>
    <n v="4.5999999999999996"/>
  </r>
  <r>
    <x v="17"/>
    <n v="6.9"/>
  </r>
  <r>
    <x v="101"/>
    <n v="6.9"/>
  </r>
  <r>
    <x v="316"/>
    <n v="8"/>
  </r>
  <r>
    <x v="611"/>
    <n v="6.4"/>
  </r>
  <r>
    <x v="200"/>
    <n v="6.3"/>
  </r>
  <r>
    <x v="102"/>
    <n v="6.8"/>
  </r>
  <r>
    <x v="333"/>
    <n v="6.8"/>
  </r>
  <r>
    <x v="612"/>
    <n v="5.4"/>
  </r>
  <r>
    <x v="46"/>
    <n v="7.2"/>
  </r>
  <r>
    <x v="116"/>
    <n v="7.3"/>
  </r>
  <r>
    <x v="613"/>
    <n v="5.2"/>
  </r>
  <r>
    <x v="164"/>
    <n v="5.5"/>
  </r>
  <r>
    <x v="614"/>
    <n v="7.7"/>
  </r>
  <r>
    <x v="615"/>
    <n v="7.1"/>
  </r>
  <r>
    <x v="616"/>
    <n v="5.3"/>
  </r>
  <r>
    <x v="617"/>
    <n v="5.6"/>
  </r>
  <r>
    <x v="384"/>
    <n v="5.7"/>
  </r>
  <r>
    <x v="537"/>
    <n v="7.1"/>
  </r>
  <r>
    <x v="324"/>
    <n v="7.6"/>
  </r>
  <r>
    <x v="286"/>
    <n v="5.5"/>
  </r>
  <r>
    <x v="147"/>
    <n v="5.0999999999999996"/>
  </r>
  <r>
    <x v="618"/>
    <n v="6.3"/>
  </r>
  <r>
    <x v="619"/>
    <n v="4.9000000000000004"/>
  </r>
  <r>
    <x v="620"/>
    <n v="6.5"/>
  </r>
  <r>
    <x v="477"/>
    <n v="5.6"/>
  </r>
  <r>
    <x v="621"/>
    <n v="5.3"/>
  </r>
  <r>
    <x v="622"/>
    <n v="6.5"/>
  </r>
  <r>
    <x v="623"/>
    <n v="6.8"/>
  </r>
  <r>
    <x v="624"/>
    <n v="6.5"/>
  </r>
  <r>
    <x v="35"/>
    <n v="6"/>
  </r>
  <r>
    <x v="625"/>
    <n v="8.4"/>
  </r>
  <r>
    <x v="626"/>
    <n v="6"/>
  </r>
  <r>
    <x v="535"/>
    <n v="7.6"/>
  </r>
  <r>
    <x v="45"/>
    <n v="6.9"/>
  </r>
  <r>
    <x v="67"/>
    <n v="6.4"/>
  </r>
  <r>
    <x v="340"/>
    <n v="5.0999999999999996"/>
  </r>
  <r>
    <x v="101"/>
    <n v="7"/>
  </r>
  <r>
    <x v="627"/>
    <n v="5.7"/>
  </r>
  <r>
    <x v="95"/>
    <n v="6.8"/>
  </r>
  <r>
    <x v="510"/>
    <n v="6.7"/>
  </r>
  <r>
    <x v="628"/>
    <n v="6.2"/>
  </r>
  <r>
    <x v="615"/>
    <n v="7.2"/>
  </r>
  <r>
    <x v="629"/>
    <n v="6.2"/>
  </r>
  <r>
    <x v="630"/>
    <n v="5.6"/>
  </r>
  <r>
    <x v="521"/>
    <n v="4.4000000000000004"/>
  </r>
  <r>
    <x v="71"/>
    <n v="7.5"/>
  </r>
  <r>
    <x v="418"/>
    <n v="7.1"/>
  </r>
  <r>
    <x v="127"/>
    <n v="6.4"/>
  </r>
  <r>
    <x v="349"/>
    <n v="7.1"/>
  </r>
  <r>
    <x v="631"/>
    <n v="6.9"/>
  </r>
  <r>
    <x v="449"/>
    <n v="7.5"/>
  </r>
  <r>
    <x v="108"/>
    <n v="6.3"/>
  </r>
  <r>
    <x v="5"/>
    <n v="6.4"/>
  </r>
  <r>
    <x v="478"/>
    <n v="5.9"/>
  </r>
  <r>
    <x v="46"/>
    <n v="6.8"/>
  </r>
  <r>
    <x v="632"/>
    <n v="6.3"/>
  </r>
  <r>
    <x v="633"/>
    <n v="3.6"/>
  </r>
  <r>
    <x v="564"/>
    <n v="5.3"/>
  </r>
  <r>
    <x v="634"/>
    <n v="5.9"/>
  </r>
  <r>
    <x v="163"/>
    <n v="6.9"/>
  </r>
  <r>
    <x v="635"/>
    <n v="6.9"/>
  </r>
  <r>
    <x v="144"/>
    <n v="6.1"/>
  </r>
  <r>
    <x v="400"/>
    <n v="8.5"/>
  </r>
  <r>
    <x v="636"/>
    <n v="6.3"/>
  </r>
  <r>
    <x v="373"/>
    <n v="7.3"/>
  </r>
  <r>
    <x v="637"/>
    <n v="6.3"/>
  </r>
  <r>
    <x v="198"/>
    <n v="7.2"/>
  </r>
  <r>
    <x v="41"/>
    <n v="7.3"/>
  </r>
  <r>
    <x v="638"/>
    <n v="6.3"/>
  </r>
  <r>
    <x v="448"/>
    <n v="8.1"/>
  </r>
  <r>
    <x v="581"/>
    <n v="6.9"/>
  </r>
  <r>
    <x v="418"/>
    <n v="6.3"/>
  </r>
  <r>
    <x v="288"/>
    <n v="7.3"/>
  </r>
  <r>
    <x v="95"/>
    <n v="5.5"/>
  </r>
  <r>
    <x v="639"/>
    <n v="6.1"/>
  </r>
  <r>
    <x v="14"/>
    <n v="6.9"/>
  </r>
  <r>
    <x v="13"/>
    <n v="7.2"/>
  </r>
  <r>
    <x v="197"/>
    <n v="6.4"/>
  </r>
  <r>
    <x v="640"/>
    <n v="6.4"/>
  </r>
  <r>
    <x v="28"/>
    <n v="8.3000000000000007"/>
  </r>
  <r>
    <x v="149"/>
    <n v="7.2"/>
  </r>
  <r>
    <x v="641"/>
    <n v="6.8"/>
  </r>
  <r>
    <x v="642"/>
    <n v="6.5"/>
  </r>
  <r>
    <x v="624"/>
    <n v="7.8"/>
  </r>
  <r>
    <x v="125"/>
    <n v="7.6"/>
  </r>
  <r>
    <x v="567"/>
    <n v="7.2"/>
  </r>
  <r>
    <x v="415"/>
    <n v="6.7"/>
  </r>
  <r>
    <x v="14"/>
    <n v="6.8"/>
  </r>
  <r>
    <x v="412"/>
    <n v="6.3"/>
  </r>
  <r>
    <x v="278"/>
    <n v="6.2"/>
  </r>
  <r>
    <x v="598"/>
    <n v="6.2"/>
  </r>
  <r>
    <x v="64"/>
    <n v="8.6"/>
  </r>
  <r>
    <x v="131"/>
    <n v="8"/>
  </r>
  <r>
    <x v="643"/>
    <n v="7"/>
  </r>
  <r>
    <x v="310"/>
    <n v="8"/>
  </r>
  <r>
    <x v="310"/>
    <n v="8.1"/>
  </r>
  <r>
    <x v="354"/>
    <n v="6.7"/>
  </r>
  <r>
    <x v="522"/>
    <n v="7.9"/>
  </r>
  <r>
    <x v="515"/>
    <n v="6.1"/>
  </r>
  <r>
    <x v="155"/>
    <n v="4.2"/>
  </r>
  <r>
    <x v="644"/>
    <n v="6.1"/>
  </r>
  <r>
    <x v="503"/>
    <n v="6.6"/>
  </r>
  <r>
    <x v="99"/>
    <n v="7.5"/>
  </r>
  <r>
    <x v="645"/>
    <n v="7.4"/>
  </r>
  <r>
    <x v="646"/>
    <n v="7.2"/>
  </r>
  <r>
    <x v="647"/>
    <n v="6.9"/>
  </r>
  <r>
    <x v="648"/>
    <n v="7.4"/>
  </r>
  <r>
    <x v="18"/>
    <n v="5.4"/>
  </r>
  <r>
    <x v="649"/>
    <n v="6.8"/>
  </r>
  <r>
    <x v="329"/>
    <n v="6.3"/>
  </r>
  <r>
    <x v="588"/>
    <n v="7.2"/>
  </r>
  <r>
    <x v="250"/>
    <n v="6.9"/>
  </r>
  <r>
    <x v="650"/>
    <n v="6"/>
  </r>
  <r>
    <x v="651"/>
    <n v="5.9"/>
  </r>
  <r>
    <x v="652"/>
    <n v="5.4"/>
  </r>
  <r>
    <x v="241"/>
    <n v="5.9"/>
  </r>
  <r>
    <x v="652"/>
    <n v="6.1"/>
  </r>
  <r>
    <x v="653"/>
    <n v="7.7"/>
  </r>
  <r>
    <x v="654"/>
    <n v="5.8"/>
  </r>
  <r>
    <x v="655"/>
    <n v="7.6"/>
  </r>
  <r>
    <x v="566"/>
    <n v="6.1"/>
  </r>
  <r>
    <x v="656"/>
    <n v="5.4"/>
  </r>
  <r>
    <x v="484"/>
    <n v="5.0999999999999996"/>
  </r>
  <r>
    <x v="221"/>
    <n v="6.4"/>
  </r>
  <r>
    <x v="505"/>
    <n v="6.3"/>
  </r>
  <r>
    <x v="657"/>
    <n v="7.5"/>
  </r>
  <r>
    <x v="456"/>
    <n v="7.1"/>
  </r>
  <r>
    <x v="92"/>
    <n v="7.8"/>
  </r>
  <r>
    <x v="652"/>
    <n v="6.5"/>
  </r>
  <r>
    <x v="17"/>
    <n v="6.6"/>
  </r>
  <r>
    <x v="23"/>
    <n v="7.4"/>
  </r>
  <r>
    <x v="469"/>
    <n v="7.6"/>
  </r>
  <r>
    <x v="260"/>
    <n v="7.5"/>
  </r>
  <r>
    <x v="5"/>
    <n v="6.6"/>
  </r>
  <r>
    <x v="658"/>
    <n v="7.2"/>
  </r>
  <r>
    <x v="659"/>
    <n v="7.6"/>
  </r>
  <r>
    <x v="103"/>
    <n v="6.2"/>
  </r>
  <r>
    <x v="450"/>
    <n v="5.6"/>
  </r>
  <r>
    <x v="11"/>
    <n v="7.6"/>
  </r>
  <r>
    <x v="297"/>
    <n v="6.6"/>
  </r>
  <r>
    <x v="660"/>
    <n v="7"/>
  </r>
  <r>
    <x v="661"/>
    <n v="2.7"/>
  </r>
  <r>
    <x v="216"/>
    <n v="7.6"/>
  </r>
  <r>
    <x v="662"/>
    <n v="6.6"/>
  </r>
  <r>
    <x v="181"/>
    <n v="6.9"/>
  </r>
  <r>
    <x v="92"/>
    <n v="6.8"/>
  </r>
  <r>
    <x v="663"/>
    <n v="3.7"/>
  </r>
  <r>
    <x v="664"/>
    <n v="6.1"/>
  </r>
  <r>
    <x v="665"/>
    <n v="5.9"/>
  </r>
  <r>
    <x v="666"/>
    <n v="6.7"/>
  </r>
  <r>
    <x v="667"/>
    <n v="6.9"/>
  </r>
  <r>
    <x v="381"/>
    <n v="5.5"/>
  </r>
  <r>
    <x v="668"/>
    <n v="7.1"/>
  </r>
  <r>
    <x v="144"/>
    <n v="7.1"/>
  </r>
  <r>
    <x v="669"/>
    <n v="7.3"/>
  </r>
  <r>
    <x v="670"/>
    <n v="3.4"/>
  </r>
  <r>
    <x v="462"/>
    <n v="6.8"/>
  </r>
  <r>
    <x v="671"/>
    <n v="6.9"/>
  </r>
  <r>
    <x v="440"/>
    <n v="7"/>
  </r>
  <r>
    <x v="672"/>
    <n v="5.5"/>
  </r>
  <r>
    <x v="234"/>
    <n v="5.0999999999999996"/>
  </r>
  <r>
    <x v="233"/>
    <n v="6.2"/>
  </r>
  <r>
    <x v="673"/>
    <n v="5.9"/>
  </r>
  <r>
    <x v="674"/>
    <n v="5.2"/>
  </r>
  <r>
    <x v="588"/>
    <n v="6.2"/>
  </r>
  <r>
    <x v="675"/>
    <n v="5.5"/>
  </r>
  <r>
    <x v="676"/>
    <n v="7.4"/>
  </r>
  <r>
    <x v="677"/>
    <n v="4.4000000000000004"/>
  </r>
  <r>
    <x v="678"/>
    <n v="6.3"/>
  </r>
  <r>
    <x v="260"/>
    <n v="6.1"/>
  </r>
  <r>
    <x v="679"/>
    <n v="5.3"/>
  </r>
  <r>
    <x v="680"/>
    <n v="5.4"/>
  </r>
  <r>
    <x v="99"/>
    <n v="6.7"/>
  </r>
  <r>
    <x v="343"/>
    <n v="5.9"/>
  </r>
  <r>
    <x v="681"/>
    <n v="7.3"/>
  </r>
  <r>
    <x v="434"/>
    <n v="5.5"/>
  </r>
  <r>
    <x v="682"/>
    <n v="5.8"/>
  </r>
  <r>
    <x v="683"/>
    <n v="4.5999999999999996"/>
  </r>
  <r>
    <x v="684"/>
    <n v="6.7"/>
  </r>
  <r>
    <x v="685"/>
    <n v="5.0999999999999996"/>
  </r>
  <r>
    <x v="324"/>
    <n v="5.6"/>
  </r>
  <r>
    <x v="496"/>
    <n v="7"/>
  </r>
  <r>
    <x v="686"/>
    <n v="6.4"/>
  </r>
  <r>
    <x v="407"/>
    <n v="6.7"/>
  </r>
  <r>
    <x v="687"/>
    <n v="4.0999999999999996"/>
  </r>
  <r>
    <x v="414"/>
    <n v="5.5"/>
  </r>
  <r>
    <x v="460"/>
    <n v="2.7"/>
  </r>
  <r>
    <x v="688"/>
    <n v="6.4"/>
  </r>
  <r>
    <x v="689"/>
    <n v="4.8"/>
  </r>
  <r>
    <x v="690"/>
    <n v="6.1"/>
  </r>
  <r>
    <x v="691"/>
    <n v="4.8"/>
  </r>
  <r>
    <x v="606"/>
    <n v="7"/>
  </r>
  <r>
    <x v="242"/>
    <n v="6.8"/>
  </r>
  <r>
    <x v="467"/>
    <n v="5.6"/>
  </r>
  <r>
    <x v="478"/>
    <n v="6.1"/>
  </r>
  <r>
    <x v="99"/>
    <n v="7.9"/>
  </r>
  <r>
    <x v="692"/>
    <n v="8.4"/>
  </r>
  <r>
    <x v="693"/>
    <n v="6.5"/>
  </r>
  <r>
    <x v="694"/>
    <n v="7.1"/>
  </r>
  <r>
    <x v="414"/>
    <n v="6.6"/>
  </r>
  <r>
    <x v="649"/>
    <n v="7"/>
  </r>
  <r>
    <x v="695"/>
    <n v="5.6"/>
  </r>
  <r>
    <x v="696"/>
    <n v="4.8"/>
  </r>
  <r>
    <x v="697"/>
    <n v="7.5"/>
  </r>
  <r>
    <x v="698"/>
    <n v="6"/>
  </r>
  <r>
    <x v="11"/>
    <n v="6.8"/>
  </r>
  <r>
    <x v="699"/>
    <n v="6.5"/>
  </r>
  <r>
    <x v="135"/>
    <n v="7.9"/>
  </r>
  <r>
    <x v="700"/>
    <n v="6.4"/>
  </r>
  <r>
    <x v="419"/>
    <n v="5.8"/>
  </r>
  <r>
    <x v="80"/>
    <n v="7.7"/>
  </r>
  <r>
    <x v="501"/>
    <n v="5.3"/>
  </r>
  <r>
    <x v="701"/>
    <n v="5.3"/>
  </r>
  <r>
    <x v="702"/>
    <n v="7.5"/>
  </r>
  <r>
    <x v="305"/>
    <n v="6.9"/>
  </r>
  <r>
    <x v="703"/>
    <n v="4.9000000000000004"/>
  </r>
  <r>
    <x v="704"/>
    <n v="7.1"/>
  </r>
  <r>
    <x v="154"/>
    <n v="8"/>
  </r>
  <r>
    <x v="259"/>
    <n v="7.9"/>
  </r>
  <r>
    <x v="37"/>
    <n v="7.6"/>
  </r>
  <r>
    <x v="705"/>
    <n v="5.9"/>
  </r>
  <r>
    <x v="94"/>
    <n v="6.3"/>
  </r>
  <r>
    <x v="403"/>
    <n v="6.4"/>
  </r>
  <r>
    <x v="125"/>
    <n v="8.1999999999999993"/>
  </r>
  <r>
    <x v="706"/>
    <n v="6.9"/>
  </r>
  <r>
    <x v="159"/>
    <n v="7.8"/>
  </r>
  <r>
    <x v="102"/>
    <n v="6.7"/>
  </r>
  <r>
    <x v="684"/>
    <n v="7.5"/>
  </r>
  <r>
    <x v="9"/>
    <n v="7.4"/>
  </r>
  <r>
    <x v="227"/>
    <n v="5.2"/>
  </r>
  <r>
    <x v="448"/>
    <n v="7.6"/>
  </r>
  <r>
    <x v="135"/>
    <n v="7.3"/>
  </r>
  <r>
    <x v="67"/>
    <n v="6.6"/>
  </r>
  <r>
    <x v="505"/>
    <n v="6.8"/>
  </r>
  <r>
    <x v="155"/>
    <n v="6.9"/>
  </r>
  <r>
    <x v="169"/>
    <n v="5.8"/>
  </r>
  <r>
    <x v="194"/>
    <n v="6.6"/>
  </r>
  <r>
    <x v="606"/>
    <n v="6.7"/>
  </r>
  <r>
    <x v="337"/>
    <n v="6.7"/>
  </r>
  <r>
    <x v="581"/>
    <n v="6.3"/>
  </r>
  <r>
    <x v="65"/>
    <n v="7.7"/>
  </r>
  <r>
    <x v="353"/>
    <n v="6.1"/>
  </r>
  <r>
    <x v="459"/>
    <n v="4.9000000000000004"/>
  </r>
  <r>
    <x v="707"/>
    <n v="6.2"/>
  </r>
  <r>
    <x v="92"/>
    <n v="7.8"/>
  </r>
  <r>
    <x v="17"/>
    <n v="8.1999999999999993"/>
  </r>
  <r>
    <x v="294"/>
    <n v="6.9"/>
  </r>
  <r>
    <x v="31"/>
    <n v="6.2"/>
  </r>
  <r>
    <x v="708"/>
    <n v="6.9"/>
  </r>
  <r>
    <x v="709"/>
    <n v="4.8"/>
  </r>
  <r>
    <x v="248"/>
    <n v="8"/>
  </r>
  <r>
    <x v="355"/>
    <n v="5.3"/>
  </r>
  <r>
    <x v="182"/>
    <n v="6.7"/>
  </r>
  <r>
    <x v="340"/>
    <n v="5.4"/>
  </r>
  <r>
    <x v="710"/>
    <n v="5.4"/>
  </r>
  <r>
    <x v="447"/>
    <n v="4.9000000000000004"/>
  </r>
  <r>
    <x v="451"/>
    <n v="6.1"/>
  </r>
  <r>
    <x v="499"/>
    <n v="5.8"/>
  </r>
  <r>
    <x v="46"/>
    <n v="7"/>
  </r>
  <r>
    <x v="711"/>
    <n v="6.5"/>
  </r>
  <r>
    <x v="712"/>
    <n v="6.6"/>
  </r>
  <r>
    <x v="713"/>
    <n v="5.7"/>
  </r>
  <r>
    <x v="505"/>
    <n v="6.6"/>
  </r>
  <r>
    <x v="272"/>
    <n v="7"/>
  </r>
  <r>
    <x v="522"/>
    <n v="7.4"/>
  </r>
  <r>
    <x v="714"/>
    <n v="5.3"/>
  </r>
  <r>
    <x v="715"/>
    <n v="7.4"/>
  </r>
  <r>
    <x v="716"/>
    <n v="7.4"/>
  </r>
  <r>
    <x v="77"/>
    <n v="6.8"/>
  </r>
  <r>
    <x v="717"/>
    <n v="7.2"/>
  </r>
  <r>
    <x v="718"/>
    <n v="6"/>
  </r>
  <r>
    <x v="45"/>
    <n v="7.8"/>
  </r>
  <r>
    <x v="427"/>
    <n v="6.6"/>
  </r>
  <r>
    <x v="437"/>
    <n v="7.9"/>
  </r>
  <r>
    <x v="719"/>
    <n v="5.7"/>
  </r>
  <r>
    <x v="18"/>
    <n v="7.1"/>
  </r>
  <r>
    <x v="569"/>
    <n v="5.6"/>
  </r>
  <r>
    <x v="496"/>
    <n v="7.8"/>
  </r>
  <r>
    <x v="720"/>
    <n v="7.9"/>
  </r>
  <r>
    <x v="40"/>
    <n v="6.9"/>
  </r>
  <r>
    <x v="100"/>
    <n v="7.7"/>
  </r>
  <r>
    <x v="721"/>
    <n v="6.9"/>
  </r>
  <r>
    <x v="722"/>
    <n v="6"/>
  </r>
  <r>
    <x v="552"/>
    <n v="6.2"/>
  </r>
  <r>
    <x v="723"/>
    <n v="5.9"/>
  </r>
  <r>
    <x v="724"/>
    <n v="6.8"/>
  </r>
  <r>
    <x v="403"/>
    <n v="3.6"/>
  </r>
  <r>
    <x v="725"/>
    <n v="6.7"/>
  </r>
  <r>
    <x v="610"/>
    <n v="6.3"/>
  </r>
  <r>
    <x v="127"/>
    <n v="6.4"/>
  </r>
  <r>
    <x v="192"/>
    <n v="6.4"/>
  </r>
  <r>
    <x v="263"/>
    <n v="5.7"/>
  </r>
  <r>
    <x v="564"/>
    <n v="6.2"/>
  </r>
  <r>
    <x v="273"/>
    <n v="5.2"/>
  </r>
  <r>
    <x v="189"/>
    <n v="6.1"/>
  </r>
  <r>
    <x v="272"/>
    <n v="7.1"/>
  </r>
  <r>
    <x v="378"/>
    <n v="7.2"/>
  </r>
  <r>
    <x v="726"/>
    <n v="6.5"/>
  </r>
  <r>
    <x v="234"/>
    <n v="6"/>
  </r>
  <r>
    <x v="451"/>
    <n v="7"/>
  </r>
  <r>
    <x v="265"/>
    <n v="7"/>
  </r>
  <r>
    <x v="246"/>
    <n v="7.5"/>
  </r>
  <r>
    <x v="127"/>
    <n v="6.6"/>
  </r>
  <r>
    <x v="702"/>
    <n v="7.4"/>
  </r>
  <r>
    <x v="519"/>
    <n v="6.5"/>
  </r>
  <r>
    <x v="477"/>
    <n v="6.2"/>
  </r>
  <r>
    <x v="358"/>
    <n v="7.8"/>
  </r>
  <r>
    <x v="360"/>
    <n v="5.2"/>
  </r>
  <r>
    <x v="26"/>
    <n v="6.5"/>
  </r>
  <r>
    <x v="158"/>
    <n v="6.5"/>
  </r>
  <r>
    <x v="283"/>
    <n v="5.2"/>
  </r>
  <r>
    <x v="305"/>
    <n v="7.2"/>
  </r>
  <r>
    <x v="452"/>
    <n v="7.1"/>
  </r>
  <r>
    <x v="727"/>
    <n v="4.5"/>
  </r>
  <r>
    <x v="278"/>
    <n v="5.7"/>
  </r>
  <r>
    <x v="728"/>
    <n v="6"/>
  </r>
  <r>
    <x v="424"/>
    <n v="6.4"/>
  </r>
  <r>
    <x v="355"/>
    <n v="5.2"/>
  </r>
  <r>
    <x v="729"/>
    <n v="4.3"/>
  </r>
  <r>
    <x v="730"/>
    <n v="6.1"/>
  </r>
  <r>
    <x v="653"/>
    <n v="6.8"/>
  </r>
  <r>
    <x v="731"/>
    <n v="5.2"/>
  </r>
  <r>
    <x v="218"/>
    <n v="6.5"/>
  </r>
  <r>
    <x v="732"/>
    <n v="7.5"/>
  </r>
  <r>
    <x v="274"/>
    <n v="7.1"/>
  </r>
  <r>
    <x v="120"/>
    <n v="6.9"/>
  </r>
  <r>
    <x v="263"/>
    <n v="8"/>
  </r>
  <r>
    <x v="310"/>
    <n v="8.1999999999999993"/>
  </r>
  <r>
    <x v="74"/>
    <n v="6.4"/>
  </r>
  <r>
    <x v="410"/>
    <n v="7.9"/>
  </r>
  <r>
    <x v="733"/>
    <n v="6.7"/>
  </r>
  <r>
    <x v="201"/>
    <n v="6.1"/>
  </r>
  <r>
    <x v="37"/>
    <n v="8.9"/>
  </r>
  <r>
    <x v="671"/>
    <n v="8.1"/>
  </r>
  <r>
    <x v="107"/>
    <n v="6.2"/>
  </r>
  <r>
    <x v="147"/>
    <n v="4.9000000000000004"/>
  </r>
  <r>
    <x v="610"/>
    <n v="5.8"/>
  </r>
  <r>
    <x v="479"/>
    <n v="6"/>
  </r>
  <r>
    <x v="55"/>
    <n v="7"/>
  </r>
  <r>
    <x v="734"/>
    <n v="6"/>
  </r>
  <r>
    <x v="200"/>
    <n v="7.9"/>
  </r>
  <r>
    <x v="574"/>
    <n v="8.1"/>
  </r>
  <r>
    <x v="129"/>
    <n v="6.2"/>
  </r>
  <r>
    <x v="735"/>
    <n v="6.7"/>
  </r>
  <r>
    <x v="606"/>
    <n v="7.3"/>
  </r>
  <r>
    <x v="736"/>
    <n v="4.5999999999999996"/>
  </r>
  <r>
    <x v="423"/>
    <n v="6.1"/>
  </r>
  <r>
    <x v="234"/>
    <n v="6.2"/>
  </r>
  <r>
    <x v="490"/>
    <n v="7.8"/>
  </r>
  <r>
    <x v="286"/>
    <n v="6.1"/>
  </r>
  <r>
    <x v="460"/>
    <n v="5.8"/>
  </r>
  <r>
    <x v="581"/>
    <n v="6.5"/>
  </r>
  <r>
    <x v="737"/>
    <n v="7.2"/>
  </r>
  <r>
    <x v="11"/>
    <n v="7.8"/>
  </r>
  <r>
    <x v="738"/>
    <n v="4.7"/>
  </r>
  <r>
    <x v="739"/>
    <n v="6.8"/>
  </r>
  <r>
    <x v="740"/>
    <n v="5.9"/>
  </r>
  <r>
    <x v="159"/>
    <n v="7.2"/>
  </r>
  <r>
    <x v="46"/>
    <n v="8.6999999999999993"/>
  </r>
  <r>
    <x v="366"/>
    <n v="5"/>
  </r>
  <r>
    <x v="573"/>
    <n v="6.6"/>
  </r>
  <r>
    <x v="200"/>
    <n v="8.3000000000000007"/>
  </r>
  <r>
    <x v="412"/>
    <n v="6.7"/>
  </r>
  <r>
    <x v="741"/>
    <n v="7.8"/>
  </r>
  <r>
    <x v="321"/>
    <n v="6.5"/>
  </r>
  <r>
    <x v="24"/>
    <n v="6.1"/>
  </r>
  <r>
    <x v="570"/>
    <n v="8.1"/>
  </r>
  <r>
    <x v="742"/>
    <n v="5.2"/>
  </r>
  <r>
    <x v="743"/>
    <n v="5.6"/>
  </r>
  <r>
    <x v="714"/>
    <n v="5.8"/>
  </r>
  <r>
    <x v="518"/>
    <n v="6.6"/>
  </r>
  <r>
    <x v="744"/>
    <n v="6.6"/>
  </r>
  <r>
    <x v="745"/>
    <n v="5.5"/>
  </r>
  <r>
    <x v="686"/>
    <n v="7"/>
  </r>
  <r>
    <x v="115"/>
    <n v="6.5"/>
  </r>
  <r>
    <x v="546"/>
    <n v="5.8"/>
  </r>
  <r>
    <x v="746"/>
    <n v="5.6"/>
  </r>
  <r>
    <x v="747"/>
    <n v="5.6"/>
  </r>
  <r>
    <x v="286"/>
    <n v="5.8"/>
  </r>
  <r>
    <x v="535"/>
    <n v="7.6"/>
  </r>
  <r>
    <x v="423"/>
    <n v="6.4"/>
  </r>
  <r>
    <x v="748"/>
    <n v="6.3"/>
  </r>
  <r>
    <x v="749"/>
    <n v="4.5999999999999996"/>
  </r>
  <r>
    <x v="750"/>
    <n v="6.5"/>
  </r>
  <r>
    <x v="751"/>
    <n v="7.5"/>
  </r>
  <r>
    <x v="394"/>
    <n v="7.5"/>
  </r>
  <r>
    <x v="610"/>
    <n v="5.3"/>
  </r>
  <r>
    <x v="752"/>
    <n v="7.5"/>
  </r>
  <r>
    <x v="753"/>
    <n v="3.3"/>
  </r>
  <r>
    <x v="754"/>
    <n v="3.5"/>
  </r>
  <r>
    <x v="276"/>
    <n v="9.3000000000000007"/>
  </r>
  <r>
    <x v="487"/>
    <n v="4.8"/>
  </r>
  <r>
    <x v="292"/>
    <n v="6.9"/>
  </r>
  <r>
    <x v="188"/>
    <n v="6"/>
  </r>
  <r>
    <x v="755"/>
    <n v="7.3"/>
  </r>
  <r>
    <x v="756"/>
    <n v="6.6"/>
  </r>
  <r>
    <x v="757"/>
    <n v="7.5"/>
  </r>
  <r>
    <x v="416"/>
    <n v="6.9"/>
  </r>
  <r>
    <x v="758"/>
    <n v="6.8"/>
  </r>
  <r>
    <x v="606"/>
    <n v="6.3"/>
  </r>
  <r>
    <x v="759"/>
    <n v="6.4"/>
  </r>
  <r>
    <x v="760"/>
    <n v="5.6"/>
  </r>
  <r>
    <x v="761"/>
    <n v="6.3"/>
  </r>
  <r>
    <x v="570"/>
    <n v="7.3"/>
  </r>
  <r>
    <x v="762"/>
    <n v="6.6"/>
  </r>
  <r>
    <x v="763"/>
    <n v="4.5999999999999996"/>
  </r>
  <r>
    <x v="95"/>
    <n v="5.0999999999999996"/>
  </r>
  <r>
    <x v="764"/>
    <n v="5.6"/>
  </r>
  <r>
    <x v="765"/>
    <n v="5.3"/>
  </r>
  <r>
    <x v="766"/>
    <n v="5.6"/>
  </r>
  <r>
    <x v="767"/>
    <n v="5.9"/>
  </r>
  <r>
    <x v="768"/>
    <n v="4.7"/>
  </r>
  <r>
    <x v="519"/>
    <n v="4.8"/>
  </r>
  <r>
    <x v="593"/>
    <n v="6.8"/>
  </r>
  <r>
    <x v="769"/>
    <n v="5.4"/>
  </r>
  <r>
    <x v="770"/>
    <n v="5.0999999999999996"/>
  </r>
  <r>
    <x v="417"/>
    <n v="7"/>
  </r>
  <r>
    <x v="477"/>
    <n v="4"/>
  </r>
  <r>
    <x v="387"/>
    <n v="7.3"/>
  </r>
  <r>
    <x v="234"/>
    <n v="6.8"/>
  </r>
  <r>
    <x v="335"/>
    <n v="7"/>
  </r>
  <r>
    <x v="506"/>
    <n v="7.1"/>
  </r>
  <r>
    <x v="771"/>
    <n v="6.9"/>
  </r>
  <r>
    <x v="447"/>
    <n v="7.3"/>
  </r>
  <r>
    <x v="684"/>
    <n v="8.1999999999999993"/>
  </r>
  <r>
    <x v="414"/>
    <n v="7.1"/>
  </r>
  <r>
    <x v="396"/>
    <n v="7.7"/>
  </r>
  <r>
    <x v="665"/>
    <n v="6.5"/>
  </r>
  <r>
    <x v="430"/>
    <n v="4.9000000000000004"/>
  </r>
  <r>
    <x v="772"/>
    <n v="6.4"/>
  </r>
  <r>
    <x v="773"/>
    <n v="5.9"/>
  </r>
  <r>
    <x v="774"/>
    <n v="6.2"/>
  </r>
  <r>
    <x v="363"/>
    <n v="5.8"/>
  </r>
  <r>
    <x v="606"/>
    <n v="6.7"/>
  </r>
  <r>
    <x v="775"/>
    <n v="5.9"/>
  </r>
  <r>
    <x v="776"/>
    <n v="7.3"/>
  </r>
  <r>
    <x v="777"/>
    <n v="4.0999999999999996"/>
  </r>
  <r>
    <x v="640"/>
    <n v="4.9000000000000004"/>
  </r>
  <r>
    <x v="139"/>
    <n v="7.9"/>
  </r>
  <r>
    <x v="477"/>
    <n v="5.6"/>
  </r>
  <r>
    <x v="778"/>
    <n v="5.2"/>
  </r>
  <r>
    <x v="779"/>
    <n v="4.0999999999999996"/>
  </r>
  <r>
    <x v="732"/>
    <n v="6.6"/>
  </r>
  <r>
    <x v="370"/>
    <n v="2.9"/>
  </r>
  <r>
    <x v="780"/>
    <n v="6.5"/>
  </r>
  <r>
    <x v="781"/>
    <n v="7.2"/>
  </r>
  <r>
    <x v="722"/>
    <n v="6.8"/>
  </r>
  <r>
    <x v="782"/>
    <n v="7.8"/>
  </r>
  <r>
    <x v="783"/>
    <n v="6.7"/>
  </r>
  <r>
    <x v="750"/>
    <n v="7.1"/>
  </r>
  <r>
    <x v="316"/>
    <n v="5.7"/>
  </r>
  <r>
    <x v="17"/>
    <n v="5.3"/>
  </r>
  <r>
    <x v="784"/>
    <n v="6.5"/>
  </r>
  <r>
    <x v="465"/>
    <n v="7.7"/>
  </r>
  <r>
    <x v="367"/>
    <n v="6.1"/>
  </r>
  <r>
    <x v="785"/>
    <n v="7.3"/>
  </r>
  <r>
    <x v="223"/>
    <n v="7.2"/>
  </r>
  <r>
    <x v="174"/>
    <n v="5.3"/>
  </r>
  <r>
    <x v="519"/>
    <n v="6.1"/>
  </r>
  <r>
    <x v="684"/>
    <n v="5.8"/>
  </r>
  <r>
    <x v="129"/>
    <n v="5.7"/>
  </r>
  <r>
    <x v="561"/>
    <n v="6.7"/>
  </r>
  <r>
    <x v="786"/>
    <n v="6.5"/>
  </r>
  <r>
    <x v="224"/>
    <n v="7.2"/>
  </r>
  <r>
    <x v="242"/>
    <n v="7.6"/>
  </r>
  <r>
    <x v="623"/>
    <n v="4.5999999999999996"/>
  </r>
  <r>
    <x v="787"/>
    <n v="6.9"/>
  </r>
  <r>
    <x v="576"/>
    <n v="6.6"/>
  </r>
  <r>
    <x v="788"/>
    <n v="6.3"/>
  </r>
  <r>
    <x v="789"/>
    <n v="6.2"/>
  </r>
  <r>
    <x v="790"/>
    <n v="5.3"/>
  </r>
  <r>
    <x v="135"/>
    <n v="7.3"/>
  </r>
  <r>
    <x v="261"/>
    <n v="5.6"/>
  </r>
  <r>
    <x v="328"/>
    <n v="6.2"/>
  </r>
  <r>
    <x v="791"/>
    <n v="5.2"/>
  </r>
  <r>
    <x v="339"/>
    <n v="5.3"/>
  </r>
  <r>
    <x v="268"/>
    <n v="5.4"/>
  </r>
  <r>
    <x v="792"/>
    <n v="4.9000000000000004"/>
  </r>
  <r>
    <x v="596"/>
    <n v="5.5"/>
  </r>
  <r>
    <x v="793"/>
    <n v="6.7"/>
  </r>
  <r>
    <x v="794"/>
    <n v="3.9"/>
  </r>
  <r>
    <x v="795"/>
    <n v="7.2"/>
  </r>
  <r>
    <x v="796"/>
    <n v="5.0999999999999996"/>
  </r>
  <r>
    <x v="615"/>
    <n v="6.5"/>
  </r>
  <r>
    <x v="614"/>
    <n v="8.1999999999999993"/>
  </r>
  <r>
    <x v="353"/>
    <n v="7.7"/>
  </r>
  <r>
    <x v="15"/>
    <n v="7.2"/>
  </r>
  <r>
    <x v="151"/>
    <n v="6.1"/>
  </r>
  <r>
    <x v="579"/>
    <n v="8.8000000000000007"/>
  </r>
  <r>
    <x v="26"/>
    <n v="6.8"/>
  </r>
  <r>
    <x v="468"/>
    <n v="6.8"/>
  </r>
  <r>
    <x v="460"/>
    <n v="6.7"/>
  </r>
  <r>
    <x v="284"/>
    <n v="7.1"/>
  </r>
  <r>
    <x v="132"/>
    <n v="7.1"/>
  </r>
  <r>
    <x v="797"/>
    <n v="6.1"/>
  </r>
  <r>
    <x v="166"/>
    <n v="8"/>
  </r>
  <r>
    <x v="757"/>
    <n v="7.5"/>
  </r>
  <r>
    <x v="371"/>
    <n v="6.6"/>
  </r>
  <r>
    <x v="798"/>
    <n v="5.4"/>
  </r>
  <r>
    <x v="383"/>
    <n v="6.1"/>
  </r>
  <r>
    <x v="799"/>
    <n v="5.6"/>
  </r>
  <r>
    <x v="144"/>
    <n v="5.8"/>
  </r>
  <r>
    <x v="800"/>
    <n v="2.8"/>
  </r>
  <r>
    <x v="801"/>
    <n v="6.7"/>
  </r>
  <r>
    <x v="802"/>
    <n v="5.0999999999999996"/>
  </r>
  <r>
    <x v="414"/>
    <n v="7.2"/>
  </r>
  <r>
    <x v="487"/>
    <n v="6"/>
  </r>
  <r>
    <x v="803"/>
    <n v="6.7"/>
  </r>
  <r>
    <x v="465"/>
    <n v="6.2"/>
  </r>
  <r>
    <x v="804"/>
    <n v="6.2"/>
  </r>
  <r>
    <x v="295"/>
    <n v="6.8"/>
  </r>
  <r>
    <x v="805"/>
    <n v="7.1"/>
  </r>
  <r>
    <x v="806"/>
    <n v="7.1"/>
  </r>
  <r>
    <x v="264"/>
    <n v="7"/>
  </r>
  <r>
    <x v="292"/>
    <n v="7.1"/>
  </r>
  <r>
    <x v="352"/>
    <n v="6.4"/>
  </r>
  <r>
    <x v="191"/>
    <n v="7"/>
  </r>
  <r>
    <x v="423"/>
    <n v="6.2"/>
  </r>
  <r>
    <x v="310"/>
    <n v="7.5"/>
  </r>
  <r>
    <x v="593"/>
    <n v="4.8"/>
  </r>
  <r>
    <x v="606"/>
    <n v="7.3"/>
  </r>
  <r>
    <x v="540"/>
    <n v="5.8"/>
  </r>
  <r>
    <x v="807"/>
    <n v="7.6"/>
  </r>
  <r>
    <x v="808"/>
    <n v="5.6"/>
  </r>
  <r>
    <x v="150"/>
    <n v="7"/>
  </r>
  <r>
    <x v="295"/>
    <n v="6.6"/>
  </r>
  <r>
    <x v="144"/>
    <n v="6.5"/>
  </r>
  <r>
    <x v="702"/>
    <n v="7.4"/>
  </r>
  <r>
    <x v="809"/>
    <n v="4.5999999999999996"/>
  </r>
  <r>
    <x v="612"/>
    <n v="6.4"/>
  </r>
  <r>
    <x v="496"/>
    <n v="6"/>
  </r>
  <r>
    <x v="197"/>
    <n v="5.9"/>
  </r>
  <r>
    <x v="91"/>
    <n v="6.4"/>
  </r>
  <r>
    <x v="416"/>
    <n v="6.6"/>
  </r>
  <r>
    <x v="576"/>
    <n v="6.9"/>
  </r>
  <r>
    <x v="26"/>
    <n v="6.9"/>
  </r>
  <r>
    <x v="810"/>
    <n v="5.8"/>
  </r>
  <r>
    <x v="574"/>
    <n v="6.4"/>
  </r>
  <r>
    <x v="811"/>
    <n v="5.3"/>
  </r>
  <r>
    <x v="427"/>
    <n v="6.5"/>
  </r>
  <r>
    <x v="812"/>
    <n v="5.7"/>
  </r>
  <r>
    <x v="347"/>
    <n v="6.7"/>
  </r>
  <r>
    <x v="813"/>
    <n v="3.9"/>
  </r>
  <r>
    <x v="814"/>
    <n v="4.0999999999999996"/>
  </r>
  <r>
    <x v="815"/>
    <n v="6.2"/>
  </r>
  <r>
    <x v="598"/>
    <n v="3.8"/>
  </r>
  <r>
    <x v="713"/>
    <n v="5.0999999999999996"/>
  </r>
  <r>
    <x v="124"/>
    <n v="7.8"/>
  </r>
  <r>
    <x v="816"/>
    <n v="7.8"/>
  </r>
  <r>
    <x v="817"/>
    <n v="6.1"/>
  </r>
  <r>
    <x v="718"/>
    <n v="5.8"/>
  </r>
  <r>
    <x v="818"/>
    <n v="6.3"/>
  </r>
  <r>
    <x v="819"/>
    <n v="5.4"/>
  </r>
  <r>
    <x v="820"/>
    <n v="7.3"/>
  </r>
  <r>
    <x v="402"/>
    <n v="6.8"/>
  </r>
  <r>
    <x v="126"/>
    <n v="7.3"/>
  </r>
  <r>
    <x v="221"/>
    <n v="6.5"/>
  </r>
  <r>
    <x v="504"/>
    <n v="7.2"/>
  </r>
  <r>
    <x v="653"/>
    <n v="6.3"/>
  </r>
  <r>
    <x v="310"/>
    <n v="5.9"/>
  </r>
  <r>
    <x v="821"/>
    <n v="7.8"/>
  </r>
  <r>
    <x v="181"/>
    <n v="7.4"/>
  </r>
  <r>
    <x v="822"/>
    <n v="4.8"/>
  </r>
  <r>
    <x v="339"/>
    <n v="6.3"/>
  </r>
  <r>
    <x v="347"/>
    <n v="7.8"/>
  </r>
  <r>
    <x v="456"/>
    <n v="7.5"/>
  </r>
  <r>
    <x v="108"/>
    <n v="6.8"/>
  </r>
  <r>
    <x v="712"/>
    <n v="6.6"/>
  </r>
  <r>
    <x v="823"/>
    <n v="4.5999999999999996"/>
  </r>
  <r>
    <x v="2"/>
    <n v="7.1"/>
  </r>
  <r>
    <x v="824"/>
    <n v="6.1"/>
  </r>
  <r>
    <x v="172"/>
    <n v="6.7"/>
  </r>
  <r>
    <x v="825"/>
    <n v="7.1"/>
  </r>
  <r>
    <x v="826"/>
    <n v="5.8"/>
  </r>
  <r>
    <x v="725"/>
    <n v="6.7"/>
  </r>
  <r>
    <x v="827"/>
    <n v="5.8"/>
  </r>
  <r>
    <x v="449"/>
    <n v="6.8"/>
  </r>
  <r>
    <x v="37"/>
    <n v="8.5"/>
  </r>
  <r>
    <x v="120"/>
    <n v="6.6"/>
  </r>
  <r>
    <x v="37"/>
    <n v="7.7"/>
  </r>
  <r>
    <x v="828"/>
    <n v="4.7"/>
  </r>
  <r>
    <x v="157"/>
    <n v="6.4"/>
  </r>
  <r>
    <x v="227"/>
    <n v="5.5"/>
  </r>
  <r>
    <x v="238"/>
    <n v="8.6"/>
  </r>
  <r>
    <x v="829"/>
    <n v="7"/>
  </r>
  <r>
    <x v="830"/>
    <n v="7.1"/>
  </r>
  <r>
    <x v="831"/>
    <n v="5.7"/>
  </r>
  <r>
    <x v="147"/>
    <n v="3.7"/>
  </r>
  <r>
    <x v="32"/>
    <n v="7.5"/>
  </r>
  <r>
    <x v="340"/>
    <n v="4.5999999999999996"/>
  </r>
  <r>
    <x v="701"/>
    <n v="4.9000000000000004"/>
  </r>
  <r>
    <x v="228"/>
    <n v="6.9"/>
  </r>
  <r>
    <x v="722"/>
    <n v="7.1"/>
  </r>
  <r>
    <x v="207"/>
    <n v="5.8"/>
  </r>
  <r>
    <x v="323"/>
    <n v="5.4"/>
  </r>
  <r>
    <x v="646"/>
    <n v="7.3"/>
  </r>
  <r>
    <x v="217"/>
    <n v="7.1"/>
  </r>
  <r>
    <x v="509"/>
    <n v="5.8"/>
  </r>
  <r>
    <x v="832"/>
    <n v="8.1"/>
  </r>
  <r>
    <x v="675"/>
    <n v="5.7"/>
  </r>
  <r>
    <x v="738"/>
    <n v="4.4000000000000004"/>
  </r>
  <r>
    <x v="23"/>
    <n v="7.9"/>
  </r>
  <r>
    <x v="833"/>
    <n v="7.6"/>
  </r>
  <r>
    <x v="738"/>
    <n v="4.8"/>
  </r>
  <r>
    <x v="834"/>
    <n v="6.7"/>
  </r>
  <r>
    <x v="835"/>
    <n v="2.7"/>
  </r>
  <r>
    <x v="836"/>
    <n v="5.8"/>
  </r>
  <r>
    <x v="837"/>
    <n v="7.5"/>
  </r>
  <r>
    <x v="838"/>
    <n v="5.4"/>
  </r>
  <r>
    <x v="543"/>
    <n v="4.0999999999999996"/>
  </r>
  <r>
    <x v="839"/>
    <n v="5.9"/>
  </r>
  <r>
    <x v="840"/>
    <n v="6.3"/>
  </r>
  <r>
    <x v="624"/>
    <n v="6.8"/>
  </r>
  <r>
    <x v="661"/>
    <n v="2.2999999999999998"/>
  </r>
  <r>
    <x v="204"/>
    <n v="6.9"/>
  </r>
  <r>
    <x v="841"/>
    <n v="8.1"/>
  </r>
  <r>
    <x v="788"/>
    <n v="6.1"/>
  </r>
  <r>
    <x v="842"/>
    <n v="5"/>
  </r>
  <r>
    <x v="585"/>
    <n v="5.5"/>
  </r>
  <r>
    <x v="419"/>
    <n v="6.2"/>
  </r>
  <r>
    <x v="263"/>
    <n v="6.2"/>
  </r>
  <r>
    <x v="843"/>
    <n v="6.3"/>
  </r>
  <r>
    <x v="844"/>
    <n v="6.7"/>
  </r>
  <r>
    <x v="661"/>
    <n v="3.5"/>
  </r>
  <r>
    <x v="109"/>
    <n v="7.5"/>
  </r>
  <r>
    <x v="76"/>
    <n v="6.6"/>
  </r>
  <r>
    <x v="845"/>
    <n v="7.5"/>
  </r>
  <r>
    <x v="821"/>
    <n v="7.2"/>
  </r>
  <r>
    <x v="629"/>
    <n v="4.8"/>
  </r>
  <r>
    <x v="220"/>
    <n v="6.6"/>
  </r>
  <r>
    <x v="714"/>
    <n v="3.5"/>
  </r>
  <r>
    <x v="497"/>
    <n v="7.6"/>
  </r>
  <r>
    <x v="51"/>
    <n v="6.3"/>
  </r>
  <r>
    <x v="846"/>
    <n v="5.5"/>
  </r>
  <r>
    <x v="847"/>
    <n v="6.3"/>
  </r>
  <r>
    <x v="848"/>
    <n v="6.5"/>
  </r>
  <r>
    <x v="378"/>
    <n v="6.9"/>
  </r>
  <r>
    <x v="465"/>
    <n v="7.6"/>
  </r>
  <r>
    <x v="849"/>
    <n v="3.9"/>
  </r>
  <r>
    <x v="768"/>
    <n v="6.1"/>
  </r>
  <r>
    <x v="139"/>
    <n v="7.3"/>
  </r>
  <r>
    <x v="145"/>
    <n v="8.3000000000000007"/>
  </r>
  <r>
    <x v="423"/>
    <n v="5.8"/>
  </r>
  <r>
    <x v="48"/>
    <n v="6.8"/>
  </r>
  <r>
    <x v="219"/>
    <n v="7"/>
  </r>
  <r>
    <x v="850"/>
    <n v="5.9"/>
  </r>
  <r>
    <x v="851"/>
    <n v="6.5"/>
  </r>
  <r>
    <x v="852"/>
    <n v="6.4"/>
  </r>
  <r>
    <x v="853"/>
    <n v="5.8"/>
  </r>
  <r>
    <x v="854"/>
    <n v="5.0999999999999996"/>
  </r>
  <r>
    <x v="487"/>
    <n v="6.8"/>
  </r>
  <r>
    <x v="855"/>
    <n v="5.3"/>
  </r>
  <r>
    <x v="192"/>
    <n v="5.3"/>
  </r>
  <r>
    <x v="403"/>
    <n v="4.9000000000000004"/>
  </r>
  <r>
    <x v="497"/>
    <n v="6.8"/>
  </r>
  <r>
    <x v="856"/>
    <n v="7.1"/>
  </r>
  <r>
    <x v="447"/>
    <n v="6.1"/>
  </r>
  <r>
    <x v="857"/>
    <n v="8.5"/>
  </r>
  <r>
    <x v="434"/>
    <n v="5.9"/>
  </r>
  <r>
    <x v="858"/>
    <n v="6.3"/>
  </r>
  <r>
    <x v="278"/>
    <n v="5.9"/>
  </r>
  <r>
    <x v="859"/>
    <n v="5.4"/>
  </r>
  <r>
    <x v="130"/>
    <n v="6.9"/>
  </r>
  <r>
    <x v="860"/>
    <n v="7.5"/>
  </r>
  <r>
    <x v="485"/>
    <n v="8.1999999999999993"/>
  </r>
  <r>
    <x v="224"/>
    <n v="5.9"/>
  </r>
  <r>
    <x v="861"/>
    <n v="5"/>
  </r>
  <r>
    <x v="403"/>
    <n v="7.3"/>
  </r>
  <r>
    <x v="862"/>
    <n v="6.4"/>
  </r>
  <r>
    <x v="725"/>
    <n v="6.6"/>
  </r>
  <r>
    <x v="863"/>
    <n v="7.8"/>
  </r>
  <r>
    <x v="864"/>
    <n v="4"/>
  </r>
  <r>
    <x v="11"/>
    <n v="7.6"/>
  </r>
  <r>
    <x v="109"/>
    <n v="7.7"/>
  </r>
  <r>
    <x v="865"/>
    <n v="5.8"/>
  </r>
  <r>
    <x v="506"/>
    <n v="5.2"/>
  </r>
  <r>
    <x v="866"/>
    <n v="5.6"/>
  </r>
  <r>
    <x v="867"/>
    <n v="5.3"/>
  </r>
  <r>
    <x v="868"/>
    <n v="6.6"/>
  </r>
  <r>
    <x v="661"/>
    <n v="1.9"/>
  </r>
  <r>
    <x v="525"/>
    <n v="5.7"/>
  </r>
  <r>
    <x v="220"/>
    <n v="6.6"/>
  </r>
  <r>
    <x v="869"/>
    <n v="6"/>
  </r>
  <r>
    <x v="870"/>
    <n v="6.1"/>
  </r>
  <r>
    <x v="263"/>
    <n v="4.8"/>
  </r>
  <r>
    <x v="377"/>
    <n v="6.2"/>
  </r>
  <r>
    <x v="653"/>
    <n v="7.5"/>
  </r>
  <r>
    <x v="871"/>
    <n v="6.3"/>
  </r>
  <r>
    <x v="115"/>
    <n v="7.1"/>
  </r>
  <r>
    <x v="1"/>
    <n v="6.6"/>
  </r>
  <r>
    <x v="364"/>
    <n v="6.1"/>
  </r>
  <r>
    <x v="369"/>
    <n v="6.7"/>
  </r>
  <r>
    <x v="192"/>
    <n v="5.6"/>
  </r>
  <r>
    <x v="55"/>
    <n v="7.2"/>
  </r>
  <r>
    <x v="872"/>
    <n v="4.3"/>
  </r>
  <r>
    <x v="145"/>
    <n v="6.4"/>
  </r>
  <r>
    <x v="465"/>
    <n v="7.1"/>
  </r>
  <r>
    <x v="776"/>
    <n v="6.3"/>
  </r>
  <r>
    <x v="653"/>
    <n v="7.4"/>
  </r>
  <r>
    <x v="873"/>
    <n v="6.1"/>
  </r>
  <r>
    <x v="755"/>
    <n v="6.6"/>
  </r>
  <r>
    <x v="414"/>
    <n v="6"/>
  </r>
  <r>
    <x v="653"/>
    <n v="6.8"/>
  </r>
  <r>
    <x v="32"/>
    <n v="6.8"/>
  </r>
  <r>
    <x v="573"/>
    <n v="7.2"/>
  </r>
  <r>
    <x v="874"/>
    <n v="1.9"/>
  </r>
  <r>
    <x v="231"/>
    <n v="5.5"/>
  </r>
  <r>
    <x v="231"/>
    <n v="4.5"/>
  </r>
  <r>
    <x v="306"/>
    <n v="6.3"/>
  </r>
  <r>
    <x v="570"/>
    <n v="6.7"/>
  </r>
  <r>
    <x v="875"/>
    <n v="2.8"/>
  </r>
  <r>
    <x v="876"/>
    <n v="5"/>
  </r>
  <r>
    <x v="468"/>
    <n v="4.3"/>
  </r>
  <r>
    <x v="403"/>
    <n v="5.6"/>
  </r>
  <r>
    <x v="877"/>
    <n v="6.2"/>
  </r>
  <r>
    <x v="745"/>
    <n v="5.3"/>
  </r>
  <r>
    <x v="878"/>
    <n v="7.4"/>
  </r>
  <r>
    <x v="879"/>
    <n v="7.4"/>
  </r>
  <r>
    <x v="449"/>
    <n v="6.5"/>
  </r>
  <r>
    <x v="722"/>
    <n v="7.1"/>
  </r>
  <r>
    <x v="73"/>
    <n v="7.2"/>
  </r>
  <r>
    <x v="370"/>
    <n v="2.2999999999999998"/>
  </r>
  <r>
    <x v="719"/>
    <n v="6.4"/>
  </r>
  <r>
    <x v="880"/>
    <n v="6.1"/>
  </r>
  <r>
    <x v="881"/>
    <n v="7"/>
  </r>
  <r>
    <x v="882"/>
    <n v="7"/>
  </r>
  <r>
    <x v="883"/>
    <n v="7"/>
  </r>
  <r>
    <x v="884"/>
    <n v="4.9000000000000004"/>
  </r>
  <r>
    <x v="648"/>
    <n v="6.9"/>
  </r>
  <r>
    <x v="885"/>
    <n v="7.5"/>
  </r>
  <r>
    <x v="614"/>
    <n v="8.4"/>
  </r>
  <r>
    <x v="886"/>
    <n v="6.9"/>
  </r>
  <r>
    <x v="887"/>
    <n v="4.5"/>
  </r>
  <r>
    <x v="776"/>
    <n v="7.4"/>
  </r>
  <r>
    <x v="888"/>
    <n v="7"/>
  </r>
  <r>
    <x v="774"/>
    <n v="2.8"/>
  </r>
  <r>
    <x v="677"/>
    <n v="7.5"/>
  </r>
  <r>
    <x v="143"/>
    <n v="7.1"/>
  </r>
  <r>
    <x v="708"/>
    <n v="6.4"/>
  </r>
  <r>
    <x v="889"/>
    <n v="6.7"/>
  </r>
  <r>
    <x v="309"/>
    <n v="5.3"/>
  </r>
  <r>
    <x v="890"/>
    <n v="6.9"/>
  </r>
  <r>
    <x v="891"/>
    <n v="6.2"/>
  </r>
  <r>
    <x v="51"/>
    <n v="6.4"/>
  </r>
  <r>
    <x v="553"/>
    <n v="6"/>
  </r>
  <r>
    <x v="586"/>
    <n v="5.0999999999999996"/>
  </r>
  <r>
    <x v="892"/>
    <n v="5.5"/>
  </r>
  <r>
    <x v="481"/>
    <n v="5.4"/>
  </r>
  <r>
    <x v="819"/>
    <n v="7.5"/>
  </r>
  <r>
    <x v="812"/>
    <n v="7.4"/>
  </r>
  <r>
    <x v="246"/>
    <n v="8"/>
  </r>
  <r>
    <x v="532"/>
    <n v="5.7"/>
  </r>
  <r>
    <x v="359"/>
    <n v="6.8"/>
  </r>
  <r>
    <x v="893"/>
    <n v="5.9"/>
  </r>
  <r>
    <x v="519"/>
    <n v="7.2"/>
  </r>
  <r>
    <x v="846"/>
    <n v="5.5"/>
  </r>
  <r>
    <x v="41"/>
    <n v="8.5"/>
  </r>
  <r>
    <x v="549"/>
    <n v="5.6"/>
  </r>
  <r>
    <x v="738"/>
    <n v="4.0999999999999996"/>
  </r>
  <r>
    <x v="327"/>
    <n v="6.1"/>
  </r>
  <r>
    <x v="76"/>
    <n v="5.4"/>
  </r>
  <r>
    <x v="94"/>
    <n v="7.1"/>
  </r>
  <r>
    <x v="894"/>
    <n v="3.6"/>
  </r>
  <r>
    <x v="104"/>
    <n v="6.5"/>
  </r>
  <r>
    <x v="614"/>
    <n v="8.6"/>
  </r>
  <r>
    <x v="139"/>
    <n v="7"/>
  </r>
  <r>
    <x v="895"/>
    <n v="7.6"/>
  </r>
  <r>
    <x v="376"/>
    <n v="6.5"/>
  </r>
  <r>
    <x v="896"/>
    <n v="6.4"/>
  </r>
  <r>
    <x v="897"/>
    <n v="6.3"/>
  </r>
  <r>
    <x v="898"/>
    <n v="5.7"/>
  </r>
  <r>
    <x v="899"/>
    <n v="6.3"/>
  </r>
  <r>
    <x v="900"/>
    <n v="6"/>
  </r>
  <r>
    <x v="166"/>
    <n v="7.7"/>
  </r>
  <r>
    <x v="901"/>
    <n v="6.2"/>
  </r>
  <r>
    <x v="242"/>
    <n v="7.7"/>
  </r>
  <r>
    <x v="902"/>
    <n v="6.4"/>
  </r>
  <r>
    <x v="588"/>
    <n v="6.4"/>
  </r>
  <r>
    <x v="160"/>
    <n v="6.9"/>
  </r>
  <r>
    <x v="463"/>
    <n v="7.3"/>
  </r>
  <r>
    <x v="311"/>
    <n v="7.3"/>
  </r>
  <r>
    <x v="261"/>
    <n v="6.2"/>
  </r>
  <r>
    <x v="785"/>
    <n v="6.6"/>
  </r>
  <r>
    <x v="233"/>
    <n v="6.7"/>
  </r>
  <r>
    <x v="57"/>
    <n v="5.7"/>
  </r>
  <r>
    <x v="903"/>
    <n v="3.1"/>
  </r>
  <r>
    <x v="853"/>
    <n v="6.3"/>
  </r>
  <r>
    <x v="585"/>
    <n v="5.7"/>
  </r>
  <r>
    <x v="904"/>
    <n v="7.1"/>
  </r>
  <r>
    <x v="182"/>
    <n v="7"/>
  </r>
  <r>
    <x v="573"/>
    <n v="6.1"/>
  </r>
  <r>
    <x v="91"/>
    <n v="6.6"/>
  </r>
  <r>
    <x v="125"/>
    <n v="7.8"/>
  </r>
  <r>
    <x v="409"/>
    <n v="8.3000000000000007"/>
  </r>
  <r>
    <x v="905"/>
    <n v="3.9"/>
  </r>
  <r>
    <x v="189"/>
    <n v="7"/>
  </r>
  <r>
    <x v="906"/>
    <n v="6.7"/>
  </r>
  <r>
    <x v="899"/>
    <n v="7.3"/>
  </r>
  <r>
    <x v="400"/>
    <n v="6.3"/>
  </r>
  <r>
    <x v="109"/>
    <n v="7.8"/>
  </r>
  <r>
    <x v="653"/>
    <n v="7.3"/>
  </r>
  <r>
    <x v="111"/>
    <n v="7.6"/>
  </r>
  <r>
    <x v="907"/>
    <n v="5.3"/>
  </r>
  <r>
    <x v="99"/>
    <n v="7.9"/>
  </r>
  <r>
    <x v="908"/>
    <n v="5.3"/>
  </r>
  <r>
    <x v="447"/>
    <n v="6.8"/>
  </r>
  <r>
    <x v="909"/>
    <n v="7.1"/>
  </r>
  <r>
    <x v="910"/>
    <n v="5.8"/>
  </r>
  <r>
    <x v="752"/>
    <n v="5.8"/>
  </r>
  <r>
    <x v="46"/>
    <n v="8.3000000000000007"/>
  </r>
  <r>
    <x v="911"/>
    <n v="5.6"/>
  </r>
  <r>
    <x v="263"/>
    <n v="6.8"/>
  </r>
  <r>
    <x v="912"/>
    <n v="5"/>
  </r>
  <r>
    <x v="442"/>
    <n v="7.6"/>
  </r>
  <r>
    <x v="653"/>
    <n v="6.7"/>
  </r>
  <r>
    <x v="913"/>
    <n v="6.7"/>
  </r>
  <r>
    <x v="807"/>
    <n v="5.7"/>
  </r>
  <r>
    <x v="914"/>
    <n v="5.2"/>
  </r>
  <r>
    <x v="540"/>
    <n v="7.5"/>
  </r>
  <r>
    <x v="442"/>
    <n v="7.2"/>
  </r>
  <r>
    <x v="120"/>
    <n v="5.3"/>
  </r>
  <r>
    <x v="707"/>
    <n v="6.5"/>
  </r>
  <r>
    <x v="915"/>
    <n v="5"/>
  </r>
  <r>
    <x v="916"/>
    <n v="6.1"/>
  </r>
  <r>
    <x v="917"/>
    <n v="4.4000000000000004"/>
  </r>
  <r>
    <x v="102"/>
    <n v="7.5"/>
  </r>
  <r>
    <x v="324"/>
    <n v="5.7"/>
  </r>
  <r>
    <x v="918"/>
    <n v="5.5"/>
  </r>
  <r>
    <x v="919"/>
    <n v="7.1"/>
  </r>
  <r>
    <x v="429"/>
    <n v="5.9"/>
  </r>
  <r>
    <x v="920"/>
    <n v="6.7"/>
  </r>
  <r>
    <x v="733"/>
    <n v="7"/>
  </r>
  <r>
    <x v="23"/>
    <n v="7.9"/>
  </r>
  <r>
    <x v="645"/>
    <n v="6.9"/>
  </r>
  <r>
    <x v="186"/>
    <n v="7.3"/>
  </r>
  <r>
    <x v="123"/>
    <n v="7.3"/>
  </r>
  <r>
    <x v="921"/>
    <n v="3.5"/>
  </r>
  <r>
    <x v="81"/>
    <n v="7.8"/>
  </r>
  <r>
    <x v="922"/>
    <n v="6.7"/>
  </r>
  <r>
    <x v="653"/>
    <n v="6.4"/>
  </r>
  <r>
    <x v="923"/>
    <n v="7.1"/>
  </r>
  <r>
    <x v="924"/>
    <n v="7.8"/>
  </r>
  <r>
    <x v="925"/>
    <n v="5.9"/>
  </r>
  <r>
    <x v="228"/>
    <n v="7.2"/>
  </r>
  <r>
    <x v="926"/>
    <n v="6.2"/>
  </r>
  <r>
    <x v="927"/>
    <n v="6.7"/>
  </r>
  <r>
    <x v="531"/>
    <n v="7.6"/>
  </r>
  <r>
    <x v="103"/>
    <n v="6.2"/>
  </r>
  <r>
    <x v="928"/>
    <n v="6.5"/>
  </r>
  <r>
    <x v="929"/>
    <n v="8.1"/>
  </r>
  <r>
    <x v="930"/>
    <n v="6.3"/>
  </r>
  <r>
    <x v="931"/>
    <n v="4.4000000000000004"/>
  </r>
  <r>
    <x v="932"/>
    <n v="6"/>
  </r>
  <r>
    <x v="300"/>
    <n v="7.6"/>
  </r>
  <r>
    <x v="0"/>
    <n v="8.4"/>
  </r>
  <r>
    <x v="933"/>
    <n v="7.9"/>
  </r>
  <r>
    <x v="934"/>
    <n v="5.6"/>
  </r>
  <r>
    <x v="593"/>
    <n v="6.5"/>
  </r>
  <r>
    <x v="646"/>
    <n v="7.5"/>
  </r>
  <r>
    <x v="406"/>
    <n v="6.3"/>
  </r>
  <r>
    <x v="447"/>
    <n v="7.9"/>
  </r>
  <r>
    <x v="935"/>
    <n v="5.0999999999999996"/>
  </r>
  <r>
    <x v="714"/>
    <n v="6.7"/>
  </r>
  <r>
    <x v="739"/>
    <n v="6.7"/>
  </r>
  <r>
    <x v="936"/>
    <n v="5.6"/>
  </r>
  <r>
    <x v="317"/>
    <n v="5.6"/>
  </r>
  <r>
    <x v="27"/>
    <n v="6.8"/>
  </r>
  <r>
    <x v="937"/>
    <n v="6.2"/>
  </r>
  <r>
    <x v="938"/>
    <n v="5.6"/>
  </r>
  <r>
    <x v="596"/>
    <n v="6.4"/>
  </r>
  <r>
    <x v="381"/>
    <n v="5.6"/>
  </r>
  <r>
    <x v="681"/>
    <n v="7.4"/>
  </r>
  <r>
    <x v="939"/>
    <n v="7.2"/>
  </r>
  <r>
    <x v="587"/>
    <n v="4.9000000000000004"/>
  </r>
  <r>
    <x v="5"/>
    <n v="7.5"/>
  </r>
  <r>
    <x v="940"/>
    <n v="4.8"/>
  </r>
  <r>
    <x v="941"/>
    <n v="3.1"/>
  </r>
  <r>
    <x v="942"/>
    <n v="5.8"/>
  </r>
  <r>
    <x v="260"/>
    <n v="6.7"/>
  </r>
  <r>
    <x v="943"/>
    <n v="6.5"/>
  </r>
  <r>
    <x v="355"/>
    <n v="5.9"/>
  </r>
  <r>
    <x v="158"/>
    <n v="5.5"/>
  </r>
  <r>
    <x v="944"/>
    <n v="3.6"/>
  </r>
  <r>
    <x v="945"/>
    <n v="7.4"/>
  </r>
  <r>
    <x v="946"/>
    <n v="3"/>
  </r>
  <r>
    <x v="213"/>
    <n v="7.6"/>
  </r>
  <r>
    <x v="947"/>
    <n v="6.4"/>
  </r>
  <r>
    <x v="127"/>
    <n v="6.9"/>
  </r>
  <r>
    <x v="948"/>
    <n v="6.6"/>
  </r>
  <r>
    <x v="766"/>
    <n v="5.5"/>
  </r>
  <r>
    <x v="949"/>
    <n v="4.0999999999999996"/>
  </r>
  <r>
    <x v="950"/>
    <n v="6.8"/>
  </r>
  <r>
    <x v="951"/>
    <n v="6.5"/>
  </r>
  <r>
    <x v="74"/>
    <n v="7.4"/>
  </r>
  <r>
    <x v="102"/>
    <n v="7.7"/>
  </r>
  <r>
    <x v="952"/>
    <n v="7.1"/>
  </r>
  <r>
    <x v="953"/>
    <n v="6.3"/>
  </r>
  <r>
    <x v="954"/>
    <n v="7.6"/>
  </r>
  <r>
    <x v="106"/>
    <n v="8"/>
  </r>
  <r>
    <x v="955"/>
    <n v="7.3"/>
  </r>
  <r>
    <x v="324"/>
    <n v="7.6"/>
  </r>
  <r>
    <x v="791"/>
    <n v="7.8"/>
  </r>
  <r>
    <x v="224"/>
    <n v="6.5"/>
  </r>
  <r>
    <x v="339"/>
    <n v="6.4"/>
  </r>
  <r>
    <x v="956"/>
    <n v="8"/>
  </r>
  <r>
    <x v="315"/>
    <n v="4.8"/>
  </r>
  <r>
    <x v="448"/>
    <n v="7.8"/>
  </r>
  <r>
    <x v="84"/>
    <n v="5.9"/>
  </r>
  <r>
    <x v="957"/>
    <n v="5.4"/>
  </r>
  <r>
    <x v="958"/>
    <n v="3.3"/>
  </r>
  <r>
    <x v="36"/>
    <n v="8.1999999999999993"/>
  </r>
  <r>
    <x v="521"/>
    <n v="5.4"/>
  </r>
  <r>
    <x v="250"/>
    <n v="6.4"/>
  </r>
  <r>
    <x v="959"/>
    <n v="4.8"/>
  </r>
  <r>
    <x v="546"/>
    <n v="5.9"/>
  </r>
  <r>
    <x v="960"/>
    <n v="5.5"/>
  </r>
  <r>
    <x v="219"/>
    <n v="7.9"/>
  </r>
  <r>
    <x v="961"/>
    <n v="4.9000000000000004"/>
  </r>
  <r>
    <x v="653"/>
    <n v="7.2"/>
  </r>
  <r>
    <x v="962"/>
    <n v="5.3"/>
  </r>
  <r>
    <x v="963"/>
    <n v="7.2"/>
  </r>
  <r>
    <x v="395"/>
    <n v="5.0999999999999996"/>
  </r>
  <r>
    <x v="964"/>
    <n v="5.6"/>
  </r>
  <r>
    <x v="653"/>
    <n v="7.6"/>
  </r>
  <r>
    <x v="965"/>
    <n v="7.2"/>
  </r>
  <r>
    <x v="966"/>
    <n v="5.7"/>
  </r>
  <r>
    <x v="774"/>
    <n v="5.2"/>
  </r>
  <r>
    <x v="238"/>
    <n v="7.7"/>
  </r>
  <r>
    <x v="967"/>
    <n v="7"/>
  </r>
  <r>
    <x v="968"/>
    <n v="6"/>
  </r>
  <r>
    <x v="653"/>
    <n v="6.6"/>
  </r>
  <r>
    <x v="969"/>
    <n v="6.8"/>
  </r>
  <r>
    <x v="476"/>
    <n v="7.2"/>
  </r>
  <r>
    <x v="970"/>
    <n v="7.2"/>
  </r>
  <r>
    <x v="971"/>
    <n v="2.8"/>
  </r>
  <r>
    <x v="708"/>
    <n v="6.6"/>
  </r>
  <r>
    <x v="972"/>
    <n v="6.7"/>
  </r>
  <r>
    <x v="442"/>
    <n v="7"/>
  </r>
  <r>
    <x v="973"/>
    <n v="4.4000000000000004"/>
  </r>
  <r>
    <x v="974"/>
    <n v="6.2"/>
  </r>
  <r>
    <x v="975"/>
    <n v="7.3"/>
  </r>
  <r>
    <x v="867"/>
    <n v="5.0999999999999996"/>
  </r>
  <r>
    <x v="976"/>
    <n v="6.6"/>
  </r>
  <r>
    <x v="977"/>
    <n v="4.5"/>
  </r>
  <r>
    <x v="978"/>
    <n v="5.9"/>
  </r>
  <r>
    <x v="979"/>
    <n v="6.6"/>
  </r>
  <r>
    <x v="63"/>
    <n v="6.5"/>
  </r>
  <r>
    <x v="216"/>
    <n v="7.3"/>
  </r>
  <r>
    <x v="120"/>
    <n v="7.5"/>
  </r>
  <r>
    <x v="785"/>
    <n v="5.9"/>
  </r>
  <r>
    <x v="198"/>
    <n v="7.4"/>
  </r>
  <r>
    <x v="157"/>
    <n v="6.9"/>
  </r>
  <r>
    <x v="102"/>
    <n v="7.9"/>
  </r>
  <r>
    <x v="2"/>
    <n v="8.4"/>
  </r>
  <r>
    <x v="307"/>
    <n v="8"/>
  </r>
  <r>
    <x v="234"/>
    <n v="6"/>
  </r>
  <r>
    <x v="980"/>
    <n v="6.8"/>
  </r>
  <r>
    <x v="37"/>
    <n v="7.8"/>
  </r>
  <r>
    <x v="981"/>
    <n v="8.1"/>
  </r>
  <r>
    <x v="950"/>
    <n v="6.1"/>
  </r>
  <r>
    <x v="199"/>
    <n v="6.2"/>
  </r>
  <r>
    <x v="982"/>
    <n v="6.2"/>
  </r>
  <r>
    <x v="354"/>
    <n v="7.4"/>
  </r>
  <r>
    <x v="830"/>
    <n v="6.6"/>
  </r>
  <r>
    <x v="465"/>
    <n v="7.3"/>
  </r>
  <r>
    <x v="23"/>
    <n v="7.5"/>
  </r>
  <r>
    <x v="738"/>
    <n v="5.6"/>
  </r>
  <r>
    <x v="983"/>
    <n v="7.3"/>
  </r>
  <r>
    <x v="984"/>
    <n v="6.4"/>
  </r>
  <r>
    <x v="164"/>
    <n v="5"/>
  </r>
  <r>
    <x v="76"/>
    <n v="5.4"/>
  </r>
  <r>
    <x v="263"/>
    <n v="7.1"/>
  </r>
  <r>
    <x v="985"/>
    <n v="5.3"/>
  </r>
  <r>
    <x v="986"/>
    <n v="6.5"/>
  </r>
  <r>
    <x v="987"/>
    <n v="6.2"/>
  </r>
  <r>
    <x v="403"/>
    <n v="6.4"/>
  </r>
  <r>
    <x v="135"/>
    <n v="6.9"/>
  </r>
  <r>
    <x v="988"/>
    <n v="5.7"/>
  </r>
  <r>
    <x v="48"/>
    <n v="7.7"/>
  </r>
  <r>
    <x v="281"/>
    <n v="5.4"/>
  </r>
  <r>
    <x v="47"/>
    <n v="5.6"/>
  </r>
  <r>
    <x v="989"/>
    <n v="7.7"/>
  </r>
  <r>
    <x v="521"/>
    <n v="5.0999999999999996"/>
  </r>
  <r>
    <x v="990"/>
    <n v="6.8"/>
  </r>
  <r>
    <x v="715"/>
    <n v="8.4"/>
  </r>
  <r>
    <x v="991"/>
    <n v="4.9000000000000004"/>
  </r>
  <r>
    <x v="607"/>
    <n v="7.1"/>
  </r>
  <r>
    <x v="992"/>
    <n v="6.6"/>
  </r>
  <r>
    <x v="966"/>
    <n v="6.1"/>
  </r>
  <r>
    <x v="993"/>
    <n v="4.0999999999999996"/>
  </r>
  <r>
    <x v="108"/>
    <n v="5.8"/>
  </r>
  <r>
    <x v="324"/>
    <n v="8.1"/>
  </r>
  <r>
    <x v="994"/>
    <n v="7.6"/>
  </r>
  <r>
    <x v="995"/>
    <n v="7.8"/>
  </r>
  <r>
    <x v="996"/>
    <n v="4.5999999999999996"/>
  </r>
  <r>
    <x v="913"/>
    <n v="6"/>
  </r>
  <r>
    <x v="997"/>
    <n v="7"/>
  </r>
  <r>
    <x v="470"/>
    <n v="6.7"/>
  </r>
  <r>
    <x v="383"/>
    <n v="6.4"/>
  </r>
  <r>
    <x v="998"/>
    <n v="7.2"/>
  </r>
  <r>
    <x v="458"/>
    <n v="7.4"/>
  </r>
  <r>
    <x v="999"/>
    <n v="4.8"/>
  </r>
  <r>
    <x v="1000"/>
    <n v="4"/>
  </r>
  <r>
    <x v="850"/>
    <n v="6.2"/>
  </r>
  <r>
    <x v="653"/>
    <n v="7.7"/>
  </r>
  <r>
    <x v="1001"/>
    <n v="6.7"/>
  </r>
  <r>
    <x v="972"/>
    <n v="7.9"/>
  </r>
  <r>
    <x v="570"/>
    <n v="7.9"/>
  </r>
  <r>
    <x v="940"/>
    <n v="5.5"/>
  </r>
  <r>
    <x v="1002"/>
    <n v="6.2"/>
  </r>
  <r>
    <x v="1003"/>
    <n v="5.0999999999999996"/>
  </r>
  <r>
    <x v="1004"/>
    <n v="4.0999999999999996"/>
  </r>
  <r>
    <x v="336"/>
    <n v="6.7"/>
  </r>
  <r>
    <x v="1005"/>
    <n v="4.7"/>
  </r>
  <r>
    <x v="1006"/>
    <n v="6.4"/>
  </r>
  <r>
    <x v="858"/>
    <n v="6.3"/>
  </r>
  <r>
    <x v="1007"/>
    <n v="5.5"/>
  </r>
  <r>
    <x v="1008"/>
    <n v="7.3"/>
  </r>
  <r>
    <x v="139"/>
    <n v="6.3"/>
  </r>
  <r>
    <x v="1009"/>
    <n v="4.9000000000000004"/>
  </r>
  <r>
    <x v="203"/>
    <n v="7.6"/>
  </r>
  <r>
    <x v="1010"/>
    <n v="6"/>
  </r>
  <r>
    <x v="697"/>
    <n v="6.2"/>
  </r>
  <r>
    <x v="843"/>
    <n v="6.8"/>
  </r>
  <r>
    <x v="1011"/>
    <n v="4.5"/>
  </r>
  <r>
    <x v="1012"/>
    <n v="5.7"/>
  </r>
  <r>
    <x v="1013"/>
    <n v="4.5999999999999996"/>
  </r>
  <r>
    <x v="1014"/>
    <n v="6.2"/>
  </r>
  <r>
    <x v="1015"/>
    <n v="7"/>
  </r>
  <r>
    <x v="1016"/>
    <n v="6.9"/>
  </r>
  <r>
    <x v="1017"/>
    <n v="6.7"/>
  </r>
  <r>
    <x v="1018"/>
    <n v="5.6"/>
  </r>
  <r>
    <x v="540"/>
    <n v="6.6"/>
  </r>
  <r>
    <x v="653"/>
    <n v="6.4"/>
  </r>
  <r>
    <x v="1019"/>
    <n v="2.8"/>
  </r>
  <r>
    <x v="1020"/>
    <n v="5.4"/>
  </r>
  <r>
    <x v="98"/>
    <n v="5"/>
  </r>
  <r>
    <x v="1021"/>
    <n v="5.0999999999999996"/>
  </r>
  <r>
    <x v="242"/>
    <n v="8"/>
  </r>
  <r>
    <x v="909"/>
    <n v="5.9"/>
  </r>
  <r>
    <x v="358"/>
    <n v="8.1999999999999993"/>
  </r>
  <r>
    <x v="1022"/>
    <n v="7"/>
  </r>
  <r>
    <x v="268"/>
    <n v="6.6"/>
  </r>
  <r>
    <x v="1023"/>
    <n v="6.7"/>
  </r>
  <r>
    <x v="1024"/>
    <n v="5.5"/>
  </r>
  <r>
    <x v="1025"/>
    <n v="4.9000000000000004"/>
  </r>
  <r>
    <x v="491"/>
    <n v="6.9"/>
  </r>
  <r>
    <x v="1026"/>
    <n v="5.6"/>
  </r>
  <r>
    <x v="1027"/>
    <n v="8"/>
  </r>
  <r>
    <x v="1028"/>
    <n v="5.3"/>
  </r>
  <r>
    <x v="1029"/>
    <n v="6.2"/>
  </r>
  <r>
    <x v="1030"/>
    <n v="5.3"/>
  </r>
  <r>
    <x v="497"/>
    <n v="6.6"/>
  </r>
  <r>
    <x v="653"/>
    <n v="7.2"/>
  </r>
  <r>
    <x v="1031"/>
    <n v="4.5999999999999996"/>
  </r>
  <r>
    <x v="976"/>
    <n v="7.5"/>
  </r>
  <r>
    <x v="1032"/>
    <n v="6.5"/>
  </r>
  <r>
    <x v="22"/>
    <n v="7.6"/>
  </r>
  <r>
    <x v="1033"/>
    <n v="6.2"/>
  </r>
  <r>
    <x v="480"/>
    <n v="8"/>
  </r>
  <r>
    <x v="653"/>
    <n v="6.3"/>
  </r>
  <r>
    <x v="1034"/>
    <n v="7.2"/>
  </r>
  <r>
    <x v="1035"/>
    <n v="6.7"/>
  </r>
  <r>
    <x v="1036"/>
    <n v="5.3"/>
  </r>
  <r>
    <x v="1037"/>
    <n v="6.3"/>
  </r>
  <r>
    <x v="924"/>
    <n v="6.5"/>
  </r>
  <r>
    <x v="1038"/>
    <n v="8.3000000000000007"/>
  </r>
  <r>
    <x v="410"/>
    <n v="7.2"/>
  </r>
  <r>
    <x v="427"/>
    <n v="6.8"/>
  </r>
  <r>
    <x v="1039"/>
    <n v="6.4"/>
  </r>
  <r>
    <x v="1040"/>
    <n v="6.9"/>
  </r>
  <r>
    <x v="1041"/>
    <n v="6.2"/>
  </r>
  <r>
    <x v="1042"/>
    <n v="6.1"/>
  </r>
  <r>
    <x v="1043"/>
    <n v="5.0999999999999996"/>
  </r>
  <r>
    <x v="1044"/>
    <n v="4.5"/>
  </r>
  <r>
    <x v="1045"/>
    <n v="5.9"/>
  </r>
  <r>
    <x v="354"/>
    <n v="8.1"/>
  </r>
  <r>
    <x v="1046"/>
    <n v="5.7"/>
  </r>
  <r>
    <x v="34"/>
    <n v="6.8"/>
  </r>
  <r>
    <x v="1047"/>
    <n v="7.5"/>
  </r>
  <r>
    <x v="310"/>
    <n v="8.3000000000000007"/>
  </r>
  <r>
    <x v="1048"/>
    <n v="7.4"/>
  </r>
  <r>
    <x v="442"/>
    <n v="8"/>
  </r>
  <r>
    <x v="429"/>
    <n v="6.9"/>
  </r>
  <r>
    <x v="278"/>
    <n v="6.9"/>
  </r>
  <r>
    <x v="1049"/>
    <n v="5.5"/>
  </r>
  <r>
    <x v="74"/>
    <n v="7.2"/>
  </r>
  <r>
    <x v="67"/>
    <n v="6.9"/>
  </r>
  <r>
    <x v="459"/>
    <n v="5.5"/>
  </r>
  <r>
    <x v="759"/>
    <n v="5.2"/>
  </r>
  <r>
    <x v="638"/>
    <n v="7.1"/>
  </r>
  <r>
    <x v="1050"/>
    <n v="5.5"/>
  </r>
  <r>
    <x v="1051"/>
    <n v="6.7"/>
  </r>
  <r>
    <x v="770"/>
    <n v="5"/>
  </r>
  <r>
    <x v="405"/>
    <n v="6.4"/>
  </r>
  <r>
    <x v="1012"/>
    <n v="6.6"/>
  </r>
  <r>
    <x v="250"/>
    <n v="5.9"/>
  </r>
  <r>
    <x v="379"/>
    <n v="5.7"/>
  </r>
  <r>
    <x v="519"/>
    <n v="4.5"/>
  </r>
  <r>
    <x v="917"/>
    <n v="5"/>
  </r>
  <r>
    <x v="468"/>
    <n v="4.5999999999999996"/>
  </r>
  <r>
    <x v="132"/>
    <n v="6.5"/>
  </r>
  <r>
    <x v="1052"/>
    <n v="4.9000000000000004"/>
  </r>
  <r>
    <x v="1053"/>
    <n v="6"/>
  </r>
  <r>
    <x v="1054"/>
    <n v="6.9"/>
  </r>
  <r>
    <x v="1055"/>
    <n v="5.7"/>
  </r>
  <r>
    <x v="416"/>
    <n v="6.9"/>
  </r>
  <r>
    <x v="1056"/>
    <n v="4.4000000000000004"/>
  </r>
  <r>
    <x v="1057"/>
    <n v="7"/>
  </r>
  <r>
    <x v="189"/>
    <n v="5.4"/>
  </r>
  <r>
    <x v="1058"/>
    <n v="5.4"/>
  </r>
  <r>
    <x v="1059"/>
    <n v="7.6"/>
  </r>
  <r>
    <x v="1060"/>
    <n v="5.9"/>
  </r>
  <r>
    <x v="797"/>
    <n v="6.6"/>
  </r>
  <r>
    <x v="115"/>
    <n v="6.7"/>
  </r>
  <r>
    <x v="1061"/>
    <n v="3.9"/>
  </r>
  <r>
    <x v="972"/>
    <n v="5.7"/>
  </r>
  <r>
    <x v="1062"/>
    <n v="6.5"/>
  </r>
  <r>
    <x v="878"/>
    <n v="6.8"/>
  </r>
  <r>
    <x v="453"/>
    <n v="7.3"/>
  </r>
  <r>
    <x v="213"/>
    <n v="7"/>
  </r>
  <r>
    <x v="1063"/>
    <n v="6.5"/>
  </r>
  <r>
    <x v="324"/>
    <n v="7.7"/>
  </r>
  <r>
    <x v="102"/>
    <n v="7.7"/>
  </r>
  <r>
    <x v="84"/>
    <n v="5.9"/>
  </r>
  <r>
    <x v="867"/>
    <n v="6.8"/>
  </r>
  <r>
    <x v="883"/>
    <n v="7.4"/>
  </r>
  <r>
    <x v="580"/>
    <n v="5.0999999999999996"/>
  </r>
  <r>
    <x v="720"/>
    <n v="7.4"/>
  </r>
  <r>
    <x v="1027"/>
    <n v="7.2"/>
  </r>
  <r>
    <x v="251"/>
    <n v="8.3000000000000007"/>
  </r>
  <r>
    <x v="300"/>
    <n v="8.1"/>
  </r>
  <r>
    <x v="263"/>
    <n v="7.3"/>
  </r>
  <r>
    <x v="633"/>
    <n v="3.6"/>
  </r>
  <r>
    <x v="103"/>
    <n v="1.6"/>
  </r>
  <r>
    <x v="116"/>
    <n v="8"/>
  </r>
  <r>
    <x v="133"/>
    <n v="6.2"/>
  </r>
  <r>
    <x v="400"/>
    <n v="9"/>
  </r>
  <r>
    <x v="470"/>
    <n v="6.1"/>
  </r>
  <r>
    <x v="192"/>
    <n v="5.7"/>
  </r>
  <r>
    <x v="771"/>
    <n v="6.8"/>
  </r>
  <r>
    <x v="1064"/>
    <n v="5.5"/>
  </r>
  <r>
    <x v="1065"/>
    <n v="6.8"/>
  </r>
  <r>
    <x v="1066"/>
    <n v="7.3"/>
  </r>
  <r>
    <x v="580"/>
    <n v="6.1"/>
  </r>
  <r>
    <x v="594"/>
    <n v="7.2"/>
  </r>
  <r>
    <x v="1067"/>
    <n v="5.9"/>
  </r>
  <r>
    <x v="1068"/>
    <n v="6.1"/>
  </r>
  <r>
    <x v="422"/>
    <n v="6.8"/>
  </r>
  <r>
    <x v="1069"/>
    <n v="7.7"/>
  </r>
  <r>
    <x v="866"/>
    <n v="4.9000000000000004"/>
  </r>
  <r>
    <x v="1070"/>
    <n v="6.1"/>
  </r>
  <r>
    <x v="874"/>
    <n v="2.5"/>
  </r>
  <r>
    <x v="1071"/>
    <n v="6.1"/>
  </r>
  <r>
    <x v="1072"/>
    <n v="5.9"/>
  </r>
  <r>
    <x v="1073"/>
    <n v="5.7"/>
  </r>
  <r>
    <x v="1074"/>
    <n v="5.6"/>
  </r>
  <r>
    <x v="276"/>
    <n v="7.2"/>
  </r>
  <r>
    <x v="1075"/>
    <n v="7.7"/>
  </r>
  <r>
    <x v="166"/>
    <n v="7.8"/>
  </r>
  <r>
    <x v="1076"/>
    <n v="6.1"/>
  </r>
  <r>
    <x v="140"/>
    <n v="5.8"/>
  </r>
  <r>
    <x v="450"/>
    <n v="6.5"/>
  </r>
  <r>
    <x v="310"/>
    <n v="7.9"/>
  </r>
  <r>
    <x v="1077"/>
    <n v="6.3"/>
  </r>
  <r>
    <x v="1078"/>
    <n v="3.8"/>
  </r>
  <r>
    <x v="1079"/>
    <n v="8.3000000000000007"/>
  </r>
  <r>
    <x v="1080"/>
    <n v="6.4"/>
  </r>
  <r>
    <x v="1081"/>
    <n v="6.7"/>
  </r>
  <r>
    <x v="850"/>
    <n v="6.1"/>
  </r>
  <r>
    <x v="1082"/>
    <n v="6"/>
  </r>
  <r>
    <x v="1083"/>
    <n v="5.8"/>
  </r>
  <r>
    <x v="1084"/>
    <n v="5.6"/>
  </r>
  <r>
    <x v="1085"/>
    <n v="6.1"/>
  </r>
  <r>
    <x v="834"/>
    <n v="5.9"/>
  </r>
  <r>
    <x v="1086"/>
    <n v="7.3"/>
  </r>
  <r>
    <x v="363"/>
    <n v="6.8"/>
  </r>
  <r>
    <x v="158"/>
    <n v="5.7"/>
  </r>
  <r>
    <x v="1087"/>
    <n v="7.3"/>
  </r>
  <r>
    <x v="780"/>
    <n v="6.3"/>
  </r>
  <r>
    <x v="1088"/>
    <n v="5.9"/>
  </r>
  <r>
    <x v="452"/>
    <n v="7.1"/>
  </r>
  <r>
    <x v="791"/>
    <n v="7.1"/>
  </r>
  <r>
    <x v="1089"/>
    <n v="8"/>
  </r>
  <r>
    <x v="1090"/>
    <n v="5.0999999999999996"/>
  </r>
  <r>
    <x v="792"/>
    <n v="7.1"/>
  </r>
  <r>
    <x v="1023"/>
    <n v="6.5"/>
  </r>
  <r>
    <x v="377"/>
    <n v="4.5"/>
  </r>
  <r>
    <x v="1091"/>
    <n v="6.6"/>
  </r>
  <r>
    <x v="309"/>
    <n v="4.3"/>
  </r>
  <r>
    <x v="1035"/>
    <n v="6.7"/>
  </r>
  <r>
    <x v="1092"/>
    <n v="6.8"/>
  </r>
  <r>
    <x v="1093"/>
    <n v="5.4"/>
  </r>
  <r>
    <x v="314"/>
    <n v="6.6"/>
  </r>
  <r>
    <x v="994"/>
    <n v="7.3"/>
  </r>
  <r>
    <x v="733"/>
    <n v="6.9"/>
  </r>
  <r>
    <x v="157"/>
    <n v="8"/>
  </r>
  <r>
    <x v="1017"/>
    <n v="7.8"/>
  </r>
  <r>
    <x v="1023"/>
    <n v="6.1"/>
  </r>
  <r>
    <x v="1094"/>
    <n v="5.0999999999999996"/>
  </r>
  <r>
    <x v="686"/>
    <n v="7.4"/>
  </r>
  <r>
    <x v="1095"/>
    <n v="7.8"/>
  </r>
  <r>
    <x v="1048"/>
    <n v="8"/>
  </r>
  <r>
    <x v="983"/>
    <n v="6.7"/>
  </r>
  <r>
    <x v="1096"/>
    <n v="6.6"/>
  </r>
  <r>
    <x v="1097"/>
    <n v="6.4"/>
  </r>
  <r>
    <x v="1098"/>
    <n v="6.7"/>
  </r>
  <r>
    <x v="1099"/>
    <n v="6.2"/>
  </r>
  <r>
    <x v="267"/>
    <n v="7.3"/>
  </r>
  <r>
    <x v="1100"/>
    <n v="8.1"/>
  </r>
  <r>
    <x v="1101"/>
    <n v="7"/>
  </r>
  <r>
    <x v="391"/>
    <n v="8"/>
  </r>
  <r>
    <x v="37"/>
    <n v="8"/>
  </r>
  <r>
    <x v="158"/>
    <n v="7"/>
  </r>
  <r>
    <x v="1102"/>
    <n v="7.9"/>
  </r>
  <r>
    <x v="710"/>
    <n v="5.9"/>
  </r>
  <r>
    <x v="129"/>
    <n v="6.6"/>
  </r>
  <r>
    <x v="129"/>
    <n v="6.3"/>
  </r>
  <r>
    <x v="717"/>
    <n v="7.7"/>
  </r>
  <r>
    <x v="49"/>
    <n v="6.9"/>
  </r>
  <r>
    <x v="1103"/>
    <n v="7.1"/>
  </r>
  <r>
    <x v="106"/>
    <n v="7.4"/>
  </r>
  <r>
    <x v="1104"/>
    <n v="6.5"/>
  </r>
  <r>
    <x v="515"/>
    <n v="6.5"/>
  </r>
  <r>
    <x v="1105"/>
    <n v="6.8"/>
  </r>
  <r>
    <x v="161"/>
    <n v="7.5"/>
  </r>
  <r>
    <x v="435"/>
    <n v="6.6"/>
  </r>
  <r>
    <x v="141"/>
    <n v="7.1"/>
  </r>
  <r>
    <x v="503"/>
    <n v="6.6"/>
  </r>
  <r>
    <x v="242"/>
    <n v="7"/>
  </r>
  <r>
    <x v="1106"/>
    <n v="3.3"/>
  </r>
  <r>
    <x v="1107"/>
    <n v="6.7"/>
  </r>
  <r>
    <x v="1034"/>
    <n v="6.8"/>
  </r>
  <r>
    <x v="1108"/>
    <n v="6"/>
  </r>
  <r>
    <x v="1109"/>
    <n v="5.4"/>
  </r>
  <r>
    <x v="1110"/>
    <n v="4.3"/>
  </r>
  <r>
    <x v="382"/>
    <n v="6.2"/>
  </r>
  <r>
    <x v="1111"/>
    <n v="7.7"/>
  </r>
  <r>
    <x v="29"/>
    <n v="8"/>
  </r>
  <r>
    <x v="481"/>
    <n v="7.4"/>
  </r>
  <r>
    <x v="1112"/>
    <n v="5.9"/>
  </r>
  <r>
    <x v="1113"/>
    <n v="7.8"/>
  </r>
  <r>
    <x v="371"/>
    <n v="7.4"/>
  </r>
  <r>
    <x v="582"/>
    <n v="6.5"/>
  </r>
  <r>
    <x v="369"/>
    <n v="7"/>
  </r>
  <r>
    <x v="465"/>
    <n v="7.6"/>
  </r>
  <r>
    <x v="860"/>
    <n v="6.9"/>
  </r>
  <r>
    <x v="1001"/>
    <n v="5.3"/>
  </r>
  <r>
    <x v="1114"/>
    <n v="6.4"/>
  </r>
  <r>
    <x v="646"/>
    <n v="7.8"/>
  </r>
  <r>
    <x v="1115"/>
    <n v="6.7"/>
  </r>
  <r>
    <x v="328"/>
    <n v="5.3"/>
  </r>
  <r>
    <x v="645"/>
    <n v="6.3"/>
  </r>
  <r>
    <x v="377"/>
    <n v="7"/>
  </r>
  <r>
    <x v="456"/>
    <n v="6.6"/>
  </r>
  <r>
    <x v="68"/>
    <n v="8.4"/>
  </r>
  <r>
    <x v="1116"/>
    <n v="5.4"/>
  </r>
  <r>
    <x v="473"/>
    <n v="7.8"/>
  </r>
  <r>
    <x v="179"/>
    <n v="7.6"/>
  </r>
  <r>
    <x v="1117"/>
    <n v="6.6"/>
  </r>
  <r>
    <x v="1118"/>
    <n v="6.4"/>
  </r>
  <r>
    <x v="1119"/>
    <n v="7"/>
  </r>
  <r>
    <x v="1120"/>
    <n v="5.7"/>
  </r>
  <r>
    <x v="1121"/>
    <n v="5.9"/>
  </r>
  <r>
    <x v="1122"/>
    <n v="6.3"/>
  </r>
  <r>
    <x v="653"/>
    <n v="6.3"/>
  </r>
  <r>
    <x v="334"/>
    <n v="6.2"/>
  </r>
  <r>
    <x v="962"/>
    <n v="2.1"/>
  </r>
  <r>
    <x v="416"/>
    <n v="5"/>
  </r>
  <r>
    <x v="1123"/>
    <n v="5.3"/>
  </r>
  <r>
    <x v="708"/>
    <n v="7.1"/>
  </r>
  <r>
    <x v="1124"/>
    <n v="7"/>
  </r>
  <r>
    <x v="558"/>
    <n v="7"/>
  </r>
  <r>
    <x v="1125"/>
    <n v="7.1"/>
  </r>
  <r>
    <x v="1126"/>
    <n v="7"/>
  </r>
  <r>
    <x v="1127"/>
    <n v="7.7"/>
  </r>
  <r>
    <x v="1128"/>
    <n v="7.1"/>
  </r>
  <r>
    <x v="1129"/>
    <n v="6.8"/>
  </r>
  <r>
    <x v="563"/>
    <n v="7.5"/>
  </r>
  <r>
    <x v="1130"/>
    <n v="6.3"/>
  </r>
  <r>
    <x v="1131"/>
    <n v="7.3"/>
  </r>
  <r>
    <x v="414"/>
    <n v="6.8"/>
  </r>
  <r>
    <x v="1132"/>
    <n v="7.2"/>
  </r>
  <r>
    <x v="19"/>
    <n v="6.4"/>
  </r>
  <r>
    <x v="791"/>
    <n v="6"/>
  </r>
  <r>
    <x v="954"/>
    <n v="6.4"/>
  </r>
  <r>
    <x v="1133"/>
    <n v="7.5"/>
  </r>
  <r>
    <x v="1134"/>
    <n v="7.1"/>
  </r>
  <r>
    <x v="1135"/>
    <n v="4.5999999999999996"/>
  </r>
  <r>
    <x v="1136"/>
    <n v="7.7"/>
  </r>
  <r>
    <x v="114"/>
    <n v="6.7"/>
  </r>
  <r>
    <x v="192"/>
    <n v="5.6"/>
  </r>
  <r>
    <x v="1137"/>
    <n v="7.5"/>
  </r>
  <r>
    <x v="282"/>
    <n v="5.8"/>
  </r>
  <r>
    <x v="123"/>
    <n v="8.3000000000000007"/>
  </r>
  <r>
    <x v="1031"/>
    <n v="6.6"/>
  </r>
  <r>
    <x v="1138"/>
    <n v="7.5"/>
  </r>
  <r>
    <x v="245"/>
    <n v="7.2"/>
  </r>
  <r>
    <x v="136"/>
    <n v="8.6999999999999993"/>
  </r>
  <r>
    <x v="1139"/>
    <n v="6"/>
  </r>
  <r>
    <x v="715"/>
    <n v="8"/>
  </r>
  <r>
    <x v="337"/>
    <n v="4.5"/>
  </r>
  <r>
    <x v="347"/>
    <n v="7.9"/>
  </r>
  <r>
    <x v="561"/>
    <n v="7.5"/>
  </r>
  <r>
    <x v="1140"/>
    <n v="6.8"/>
  </r>
  <r>
    <x v="1141"/>
    <n v="7.2"/>
  </r>
  <r>
    <x v="127"/>
    <n v="7.1"/>
  </r>
  <r>
    <x v="227"/>
    <n v="7.4"/>
  </r>
  <r>
    <x v="635"/>
    <n v="7.6"/>
  </r>
  <r>
    <x v="498"/>
    <n v="6.9"/>
  </r>
  <r>
    <x v="936"/>
    <n v="6"/>
  </r>
  <r>
    <x v="998"/>
    <n v="7.3"/>
  </r>
  <r>
    <x v="1142"/>
    <n v="4.5999999999999996"/>
  </r>
  <r>
    <x v="200"/>
    <n v="6"/>
  </r>
  <r>
    <x v="591"/>
    <n v="5.5"/>
  </r>
  <r>
    <x v="1143"/>
    <n v="7.5"/>
  </r>
  <r>
    <x v="1144"/>
    <n v="6.3"/>
  </r>
  <r>
    <x v="501"/>
    <n v="5.0999999999999996"/>
  </r>
  <r>
    <x v="1145"/>
    <n v="6.8"/>
  </r>
  <r>
    <x v="1146"/>
    <n v="5.3"/>
  </r>
  <r>
    <x v="1147"/>
    <n v="7.3"/>
  </r>
  <r>
    <x v="1148"/>
    <n v="7.3"/>
  </r>
  <r>
    <x v="107"/>
    <n v="7.1"/>
  </r>
  <r>
    <x v="5"/>
    <n v="7.6"/>
  </r>
  <r>
    <x v="1149"/>
    <n v="5.3"/>
  </r>
  <r>
    <x v="606"/>
    <n v="7.8"/>
  </r>
  <r>
    <x v="1150"/>
    <n v="7.7"/>
  </r>
  <r>
    <x v="878"/>
    <n v="7.7"/>
  </r>
  <r>
    <x v="1078"/>
    <n v="5.4"/>
  </r>
  <r>
    <x v="804"/>
    <n v="6.2"/>
  </r>
  <r>
    <x v="574"/>
    <n v="7.4"/>
  </r>
  <r>
    <x v="1151"/>
    <n v="6.2"/>
  </r>
  <r>
    <x v="1152"/>
    <n v="5.0999999999999996"/>
  </r>
  <r>
    <x v="1153"/>
    <n v="6.8"/>
  </r>
  <r>
    <x v="591"/>
    <n v="7.4"/>
  </r>
  <r>
    <x v="1154"/>
    <n v="5.8"/>
  </r>
  <r>
    <x v="1155"/>
    <n v="6.4"/>
  </r>
  <r>
    <x v="1156"/>
    <n v="6"/>
  </r>
  <r>
    <x v="491"/>
    <n v="6.9"/>
  </r>
  <r>
    <x v="1157"/>
    <n v="5.5"/>
  </r>
  <r>
    <x v="1158"/>
    <n v="5.4"/>
  </r>
  <r>
    <x v="312"/>
    <n v="8.3000000000000007"/>
  </r>
  <r>
    <x v="37"/>
    <n v="7.9"/>
  </r>
  <r>
    <x v="1159"/>
    <n v="6.5"/>
  </r>
  <r>
    <x v="1160"/>
    <n v="6.4"/>
  </r>
  <r>
    <x v="1161"/>
    <n v="6.6"/>
  </r>
  <r>
    <x v="497"/>
    <n v="8.3000000000000007"/>
  </r>
  <r>
    <x v="1162"/>
    <n v="6.2"/>
  </r>
  <r>
    <x v="234"/>
    <n v="6.9"/>
  </r>
  <r>
    <x v="113"/>
    <n v="5.9"/>
  </r>
  <r>
    <x v="1163"/>
    <n v="6.1"/>
  </r>
  <r>
    <x v="962"/>
    <n v="5.8"/>
  </r>
  <r>
    <x v="567"/>
    <n v="7.3"/>
  </r>
  <r>
    <x v="1162"/>
    <n v="5.9"/>
  </r>
  <r>
    <x v="555"/>
    <n v="5.5"/>
  </r>
  <r>
    <x v="738"/>
    <n v="5"/>
  </r>
  <r>
    <x v="46"/>
    <n v="7"/>
  </r>
  <r>
    <x v="373"/>
    <n v="6.4"/>
  </r>
  <r>
    <x v="842"/>
    <n v="5.9"/>
  </r>
  <r>
    <x v="197"/>
    <n v="7"/>
  </r>
  <r>
    <x v="746"/>
    <n v="6.1"/>
  </r>
  <r>
    <x v="373"/>
    <n v="6.9"/>
  </r>
  <r>
    <x v="1164"/>
    <n v="7.5"/>
  </r>
  <r>
    <x v="378"/>
    <n v="7.3"/>
  </r>
  <r>
    <x v="1165"/>
    <n v="6.5"/>
  </r>
  <r>
    <x v="79"/>
    <n v="6.2"/>
  </r>
  <r>
    <x v="854"/>
    <n v="6"/>
  </r>
  <r>
    <x v="1108"/>
    <n v="6.3"/>
  </r>
  <r>
    <x v="1166"/>
    <n v="5.8"/>
  </r>
  <r>
    <x v="1167"/>
    <n v="6.1"/>
  </r>
  <r>
    <x v="1168"/>
    <n v="6.9"/>
  </r>
  <r>
    <x v="672"/>
    <n v="5.4"/>
  </r>
  <r>
    <x v="1169"/>
    <n v="6.7"/>
  </r>
  <r>
    <x v="576"/>
    <n v="7.4"/>
  </r>
  <r>
    <x v="1170"/>
    <n v="5.6"/>
  </r>
  <r>
    <x v="245"/>
    <n v="6.5"/>
  </r>
  <r>
    <x v="1171"/>
    <n v="6.5"/>
  </r>
  <r>
    <x v="323"/>
    <n v="5.8"/>
  </r>
  <r>
    <x v="740"/>
    <n v="5"/>
  </r>
  <r>
    <x v="1172"/>
    <n v="5.5"/>
  </r>
  <r>
    <x v="811"/>
    <n v="6.5"/>
  </r>
  <r>
    <x v="400"/>
    <n v="7.2"/>
  </r>
  <r>
    <x v="1173"/>
    <n v="5.2"/>
  </r>
  <r>
    <x v="1174"/>
    <n v="5.7"/>
  </r>
  <r>
    <x v="1050"/>
    <n v="4.7"/>
  </r>
  <r>
    <x v="1175"/>
    <n v="5.9"/>
  </r>
  <r>
    <x v="899"/>
    <n v="6.8"/>
  </r>
  <r>
    <x v="1176"/>
    <n v="5.9"/>
  </r>
  <r>
    <x v="448"/>
    <n v="7.7"/>
  </r>
  <r>
    <x v="529"/>
    <n v="4.4000000000000004"/>
  </r>
  <r>
    <x v="378"/>
    <n v="6.6"/>
  </r>
  <r>
    <x v="1177"/>
    <n v="6.7"/>
  </r>
  <r>
    <x v="893"/>
    <n v="5.5"/>
  </r>
  <r>
    <x v="416"/>
    <n v="6.5"/>
  </r>
  <r>
    <x v="412"/>
    <n v="6.2"/>
  </r>
  <r>
    <x v="176"/>
    <n v="7.1"/>
  </r>
  <r>
    <x v="1178"/>
    <n v="6.1"/>
  </r>
  <r>
    <x v="1017"/>
    <n v="6"/>
  </r>
  <r>
    <x v="922"/>
    <n v="7.4"/>
  </r>
  <r>
    <x v="1179"/>
    <n v="5.9"/>
  </r>
  <r>
    <x v="1180"/>
    <n v="4.0999999999999996"/>
  </r>
  <r>
    <x v="1181"/>
    <n v="5.9"/>
  </r>
  <r>
    <x v="1148"/>
    <n v="7"/>
  </r>
  <r>
    <x v="556"/>
    <n v="6.8"/>
  </r>
  <r>
    <x v="1182"/>
    <n v="7.4"/>
  </r>
  <r>
    <x v="1183"/>
    <n v="7.1"/>
  </r>
  <r>
    <x v="1184"/>
    <n v="7"/>
  </r>
  <r>
    <x v="601"/>
    <n v="5.8"/>
  </r>
  <r>
    <x v="1105"/>
    <n v="7.8"/>
  </r>
  <r>
    <x v="1185"/>
    <n v="6.5"/>
  </r>
  <r>
    <x v="23"/>
    <n v="7"/>
  </r>
  <r>
    <x v="20"/>
    <n v="6.3"/>
  </r>
  <r>
    <x v="953"/>
    <n v="5.3"/>
  </r>
  <r>
    <x v="1186"/>
    <n v="5.5"/>
  </r>
  <r>
    <x v="465"/>
    <n v="7.4"/>
  </r>
  <r>
    <x v="699"/>
    <n v="4.3"/>
  </r>
  <r>
    <x v="168"/>
    <n v="6"/>
  </r>
  <r>
    <x v="1187"/>
    <n v="5.2"/>
  </r>
  <r>
    <x v="1188"/>
    <n v="6.7"/>
  </r>
  <r>
    <x v="1189"/>
    <n v="8.6"/>
  </r>
  <r>
    <x v="1190"/>
    <n v="6.1"/>
  </r>
  <r>
    <x v="1191"/>
    <n v="5.8"/>
  </r>
  <r>
    <x v="1192"/>
    <n v="7.7"/>
  </r>
  <r>
    <x v="480"/>
    <n v="8"/>
  </r>
  <r>
    <x v="1193"/>
    <n v="5.6"/>
  </r>
  <r>
    <x v="1194"/>
    <n v="6.7"/>
  </r>
  <r>
    <x v="860"/>
    <n v="6.6"/>
  </r>
  <r>
    <x v="1195"/>
    <n v="4.0999999999999996"/>
  </r>
  <r>
    <x v="783"/>
    <n v="7.3"/>
  </r>
  <r>
    <x v="1196"/>
    <n v="7.1"/>
  </r>
  <r>
    <x v="1197"/>
    <n v="6.5"/>
  </r>
  <r>
    <x v="1198"/>
    <n v="7"/>
  </r>
  <r>
    <x v="1199"/>
    <n v="5.5"/>
  </r>
  <r>
    <x v="1200"/>
    <n v="6.6"/>
  </r>
  <r>
    <x v="144"/>
    <n v="7.1"/>
  </r>
  <r>
    <x v="676"/>
    <n v="7.9"/>
  </r>
  <r>
    <x v="1201"/>
    <n v="7.1"/>
  </r>
  <r>
    <x v="1202"/>
    <n v="5.6"/>
  </r>
  <r>
    <x v="746"/>
    <n v="7.3"/>
  </r>
  <r>
    <x v="1203"/>
    <n v="3.3"/>
  </r>
  <r>
    <x v="416"/>
    <n v="6.5"/>
  </r>
  <r>
    <x v="1204"/>
    <n v="4.8"/>
  </r>
  <r>
    <x v="1205"/>
    <n v="5.2"/>
  </r>
  <r>
    <x v="1206"/>
    <n v="6.3"/>
  </r>
  <r>
    <x v="18"/>
    <n v="7.2"/>
  </r>
  <r>
    <x v="449"/>
    <n v="6.8"/>
  </r>
  <r>
    <x v="1207"/>
    <n v="5.7"/>
  </r>
  <r>
    <x v="792"/>
    <n v="7.2"/>
  </r>
  <r>
    <x v="637"/>
    <n v="6.9"/>
  </r>
  <r>
    <x v="1081"/>
    <n v="6.2"/>
  </r>
  <r>
    <x v="391"/>
    <n v="6.7"/>
  </r>
  <r>
    <x v="1208"/>
    <n v="6.5"/>
  </r>
  <r>
    <x v="1209"/>
    <n v="7.2"/>
  </r>
  <r>
    <x v="1210"/>
    <n v="5.3"/>
  </r>
  <r>
    <x v="563"/>
    <n v="6.7"/>
  </r>
  <r>
    <x v="123"/>
    <n v="3.6"/>
  </r>
  <r>
    <x v="1211"/>
    <n v="5.7"/>
  </r>
  <r>
    <x v="863"/>
    <n v="7.3"/>
  </r>
  <r>
    <x v="1212"/>
    <n v="5"/>
  </r>
  <r>
    <x v="1213"/>
    <n v="6.6"/>
  </r>
  <r>
    <x v="1214"/>
    <n v="6.6"/>
  </r>
  <r>
    <x v="1215"/>
    <n v="7.3"/>
  </r>
  <r>
    <x v="1216"/>
    <n v="6.2"/>
  </r>
  <r>
    <x v="1217"/>
    <n v="6.6"/>
  </r>
  <r>
    <x v="1121"/>
    <n v="6.3"/>
  </r>
  <r>
    <x v="1218"/>
    <n v="3.3"/>
  </r>
  <r>
    <x v="1219"/>
    <n v="6.2"/>
  </r>
  <r>
    <x v="1220"/>
    <n v="3.5"/>
  </r>
  <r>
    <x v="1221"/>
    <n v="5.5"/>
  </r>
  <r>
    <x v="1222"/>
    <n v="5.9"/>
  </r>
  <r>
    <x v="1223"/>
    <n v="4.7"/>
  </r>
  <r>
    <x v="1224"/>
    <n v="3.9"/>
  </r>
  <r>
    <x v="1225"/>
    <n v="6.1"/>
  </r>
  <r>
    <x v="1226"/>
    <n v="6.7"/>
  </r>
  <r>
    <x v="1227"/>
    <n v="6.9"/>
  </r>
  <r>
    <x v="688"/>
    <n v="7.3"/>
  </r>
  <r>
    <x v="1228"/>
    <n v="6.7"/>
  </r>
  <r>
    <x v="273"/>
    <n v="6.1"/>
  </r>
  <r>
    <x v="638"/>
    <n v="6.9"/>
  </r>
  <r>
    <x v="924"/>
    <n v="7.9"/>
  </r>
  <r>
    <x v="1229"/>
    <n v="4.5"/>
  </r>
  <r>
    <x v="1230"/>
    <n v="7.6"/>
  </r>
  <r>
    <x v="432"/>
    <n v="7.5"/>
  </r>
  <r>
    <x v="1231"/>
    <n v="6"/>
  </r>
  <r>
    <x v="1048"/>
    <n v="7.1"/>
  </r>
  <r>
    <x v="1232"/>
    <n v="6.9"/>
  </r>
  <r>
    <x v="17"/>
    <n v="8.5"/>
  </r>
  <r>
    <x v="591"/>
    <n v="7.5"/>
  </r>
  <r>
    <x v="1233"/>
    <n v="6.6"/>
  </r>
  <r>
    <x v="564"/>
    <n v="8"/>
  </r>
  <r>
    <x v="1234"/>
    <n v="7"/>
  </r>
  <r>
    <x v="259"/>
    <n v="6.8"/>
  </r>
  <r>
    <x v="714"/>
    <n v="6.7"/>
  </r>
  <r>
    <x v="1055"/>
    <n v="6.5"/>
  </r>
  <r>
    <x v="1235"/>
    <n v="8"/>
  </r>
  <r>
    <x v="1163"/>
    <n v="6.5"/>
  </r>
  <r>
    <x v="1236"/>
    <n v="4.9000000000000004"/>
  </r>
  <r>
    <x v="1064"/>
    <n v="7.1"/>
  </r>
  <r>
    <x v="363"/>
    <n v="7"/>
  </r>
  <r>
    <x v="1237"/>
    <n v="7"/>
  </r>
  <r>
    <x v="877"/>
    <n v="4.5"/>
  </r>
  <r>
    <x v="81"/>
    <n v="7.7"/>
  </r>
  <r>
    <x v="85"/>
    <n v="6.7"/>
  </r>
  <r>
    <x v="499"/>
    <n v="7"/>
  </r>
  <r>
    <x v="1238"/>
    <n v="6.5"/>
  </r>
  <r>
    <x v="1060"/>
    <n v="6.2"/>
  </r>
  <r>
    <x v="914"/>
    <n v="5.7"/>
  </r>
  <r>
    <x v="850"/>
    <n v="6.4"/>
  </r>
  <r>
    <x v="912"/>
    <n v="5.4"/>
  </r>
  <r>
    <x v="1239"/>
    <n v="6.6"/>
  </r>
  <r>
    <x v="1240"/>
    <n v="6.1"/>
  </r>
  <r>
    <x v="878"/>
    <n v="7.6"/>
  </r>
  <r>
    <x v="1241"/>
    <n v="6.2"/>
  </r>
  <r>
    <x v="1029"/>
    <n v="6.6"/>
  </r>
  <r>
    <x v="1242"/>
    <n v="7.3"/>
  </r>
  <r>
    <x v="1243"/>
    <n v="4.2"/>
  </r>
  <r>
    <x v="1244"/>
    <n v="6.5"/>
  </r>
  <r>
    <x v="1245"/>
    <n v="6.5"/>
  </r>
  <r>
    <x v="1246"/>
    <n v="5.7"/>
  </r>
  <r>
    <x v="402"/>
    <n v="7.3"/>
  </r>
  <r>
    <x v="1247"/>
    <n v="6.9"/>
  </r>
  <r>
    <x v="1248"/>
    <n v="5"/>
  </r>
  <r>
    <x v="646"/>
    <n v="7.3"/>
  </r>
  <r>
    <x v="1249"/>
    <n v="6.5"/>
  </r>
  <r>
    <x v="1250"/>
    <n v="2.1"/>
  </r>
  <r>
    <x v="1123"/>
    <n v="7"/>
  </r>
  <r>
    <x v="1156"/>
    <n v="8"/>
  </r>
  <r>
    <x v="881"/>
    <n v="6.9"/>
  </r>
  <r>
    <x v="1251"/>
    <n v="7.1"/>
  </r>
  <r>
    <x v="514"/>
    <n v="7.2"/>
  </r>
  <r>
    <x v="1162"/>
    <n v="6.7"/>
  </r>
  <r>
    <x v="161"/>
    <n v="8.9"/>
  </r>
  <r>
    <x v="1252"/>
    <n v="7.9"/>
  </r>
  <r>
    <x v="406"/>
    <n v="5.6"/>
  </r>
  <r>
    <x v="584"/>
    <n v="8"/>
  </r>
  <r>
    <x v="80"/>
    <n v="6.2"/>
  </r>
  <r>
    <x v="1253"/>
    <n v="7.9"/>
  </r>
  <r>
    <x v="324"/>
    <n v="8.1"/>
  </r>
  <r>
    <x v="442"/>
    <n v="7.6"/>
  </r>
  <r>
    <x v="1254"/>
    <n v="3.5"/>
  </r>
  <r>
    <x v="1255"/>
    <n v="7.6"/>
  </r>
  <r>
    <x v="1052"/>
    <n v="6.5"/>
  </r>
  <r>
    <x v="1256"/>
    <n v="5.6"/>
  </r>
  <r>
    <x v="647"/>
    <n v="7.7"/>
  </r>
  <r>
    <x v="1257"/>
    <n v="5.2"/>
  </r>
  <r>
    <x v="1258"/>
    <n v="6.1"/>
  </r>
  <r>
    <x v="81"/>
    <n v="7.4"/>
  </r>
  <r>
    <x v="1259"/>
    <n v="6.8"/>
  </r>
  <r>
    <x v="519"/>
    <n v="6.4"/>
  </r>
  <r>
    <x v="484"/>
    <n v="5.7"/>
  </r>
  <r>
    <x v="1106"/>
    <n v="6.7"/>
  </r>
  <r>
    <x v="1260"/>
    <n v="5.6"/>
  </r>
  <r>
    <x v="430"/>
    <n v="7"/>
  </r>
  <r>
    <x v="1261"/>
    <n v="7.6"/>
  </r>
  <r>
    <x v="707"/>
    <n v="6.5"/>
  </r>
  <r>
    <x v="1262"/>
    <n v="6.3"/>
  </r>
  <r>
    <x v="1263"/>
    <n v="7.1"/>
  </r>
  <r>
    <x v="313"/>
    <n v="7.1"/>
  </r>
  <r>
    <x v="723"/>
    <n v="6.9"/>
  </r>
  <r>
    <x v="953"/>
    <n v="5.4"/>
  </r>
  <r>
    <x v="859"/>
    <n v="5.0999999999999996"/>
  </r>
  <r>
    <x v="1264"/>
    <n v="5.3"/>
  </r>
  <r>
    <x v="1265"/>
    <n v="7.3"/>
  </r>
  <r>
    <x v="878"/>
    <n v="7.3"/>
  </r>
  <r>
    <x v="1266"/>
    <n v="7.1"/>
  </r>
  <r>
    <x v="1010"/>
    <n v="6"/>
  </r>
  <r>
    <x v="408"/>
    <n v="6.6"/>
  </r>
  <r>
    <x v="1267"/>
    <n v="7.2"/>
  </r>
  <r>
    <x v="756"/>
    <n v="7.2"/>
  </r>
  <r>
    <x v="896"/>
    <n v="6.9"/>
  </r>
  <r>
    <x v="1268"/>
    <n v="6.8"/>
  </r>
  <r>
    <x v="1269"/>
    <n v="7.7"/>
  </r>
  <r>
    <x v="1270"/>
    <n v="7.4"/>
  </r>
  <r>
    <x v="1271"/>
    <n v="6.5"/>
  </r>
  <r>
    <x v="1272"/>
    <n v="6.4"/>
  </r>
  <r>
    <x v="1273"/>
    <n v="5.6"/>
  </r>
  <r>
    <x v="1274"/>
    <n v="6.8"/>
  </r>
  <r>
    <x v="1275"/>
    <n v="5.5"/>
  </r>
  <r>
    <x v="561"/>
    <n v="6.9"/>
  </r>
  <r>
    <x v="1276"/>
    <n v="6"/>
  </r>
  <r>
    <x v="1277"/>
    <n v="6.4"/>
  </r>
  <r>
    <x v="1278"/>
    <n v="6.6"/>
  </r>
  <r>
    <x v="1279"/>
    <n v="5.3"/>
  </r>
  <r>
    <x v="890"/>
    <n v="8.1"/>
  </r>
  <r>
    <x v="1280"/>
    <n v="6.9"/>
  </r>
  <r>
    <x v="1281"/>
    <n v="6.5"/>
  </r>
  <r>
    <x v="516"/>
    <n v="7.4"/>
  </r>
  <r>
    <x v="615"/>
    <n v="6.9"/>
  </r>
  <r>
    <x v="1282"/>
    <n v="6.7"/>
  </r>
  <r>
    <x v="645"/>
    <n v="7.6"/>
  </r>
  <r>
    <x v="1283"/>
    <n v="5.4"/>
  </r>
  <r>
    <x v="1015"/>
    <n v="7.3"/>
  </r>
  <r>
    <x v="1284"/>
    <n v="6"/>
  </r>
  <r>
    <x v="739"/>
    <n v="7.2"/>
  </r>
  <r>
    <x v="1285"/>
    <n v="6"/>
  </r>
  <r>
    <x v="1286"/>
    <n v="3.1"/>
  </r>
  <r>
    <x v="1287"/>
    <n v="6.9"/>
  </r>
  <r>
    <x v="1105"/>
    <n v="6.2"/>
  </r>
  <r>
    <x v="1288"/>
    <n v="6.9"/>
  </r>
  <r>
    <x v="1023"/>
    <n v="6.3"/>
  </r>
  <r>
    <x v="1289"/>
    <n v="6.7"/>
  </r>
  <r>
    <x v="1290"/>
    <n v="5.4"/>
  </r>
  <r>
    <x v="1291"/>
    <n v="8"/>
  </r>
  <r>
    <x v="995"/>
    <n v="7"/>
  </r>
  <r>
    <x v="1292"/>
    <n v="7.2"/>
  </r>
  <r>
    <x v="5"/>
    <n v="6.2"/>
  </r>
  <r>
    <x v="1293"/>
    <n v="3.5"/>
  </r>
  <r>
    <x v="645"/>
    <n v="7.5"/>
  </r>
  <r>
    <x v="1294"/>
    <n v="6.7"/>
  </r>
  <r>
    <x v="400"/>
    <n v="9.1999999999999993"/>
  </r>
  <r>
    <x v="429"/>
    <n v="6.1"/>
  </r>
  <r>
    <x v="16"/>
    <n v="7.7"/>
  </r>
  <r>
    <x v="1123"/>
    <n v="7.6"/>
  </r>
  <r>
    <x v="144"/>
    <n v="6.1"/>
  </r>
  <r>
    <x v="84"/>
    <n v="4.9000000000000004"/>
  </r>
  <r>
    <x v="1294"/>
    <n v="6.8"/>
  </r>
  <r>
    <x v="336"/>
    <n v="7"/>
  </r>
  <r>
    <x v="1174"/>
    <n v="5.7"/>
  </r>
  <r>
    <x v="34"/>
    <n v="7.3"/>
  </r>
  <r>
    <x v="284"/>
    <n v="7.5"/>
  </r>
  <r>
    <x v="421"/>
    <n v="7.4"/>
  </r>
  <r>
    <x v="403"/>
    <n v="7.2"/>
  </r>
  <r>
    <x v="1295"/>
    <n v="6.8"/>
  </r>
  <r>
    <x v="1294"/>
    <n v="6.8"/>
  </r>
  <r>
    <x v="775"/>
    <n v="5.2"/>
  </r>
  <r>
    <x v="626"/>
    <n v="7.2"/>
  </r>
  <r>
    <x v="1296"/>
    <n v="4"/>
  </r>
  <r>
    <x v="347"/>
    <n v="6.8"/>
  </r>
  <r>
    <x v="991"/>
    <n v="6.9"/>
  </r>
  <r>
    <x v="1052"/>
    <n v="7.3"/>
  </r>
  <r>
    <x v="597"/>
    <n v="6.1"/>
  </r>
  <r>
    <x v="2"/>
    <n v="7.8"/>
  </r>
  <r>
    <x v="991"/>
    <n v="6"/>
  </r>
  <r>
    <x v="574"/>
    <n v="7"/>
  </r>
  <r>
    <x v="1297"/>
    <n v="7.1"/>
  </r>
  <r>
    <x v="569"/>
    <n v="6.2"/>
  </r>
  <r>
    <x v="998"/>
    <n v="6.9"/>
  </r>
  <r>
    <x v="1298"/>
    <n v="7.6"/>
  </r>
  <r>
    <x v="46"/>
    <n v="7.6"/>
  </r>
  <r>
    <x v="1272"/>
    <n v="6.4"/>
  </r>
  <r>
    <x v="1299"/>
    <n v="6.2"/>
  </r>
  <r>
    <x v="115"/>
    <n v="7.5"/>
  </r>
  <r>
    <x v="763"/>
    <n v="2"/>
  </r>
  <r>
    <x v="1300"/>
    <n v="6.2"/>
  </r>
  <r>
    <x v="1301"/>
    <n v="6.5"/>
  </r>
  <r>
    <x v="1232"/>
    <n v="7.9"/>
  </r>
  <r>
    <x v="178"/>
    <n v="6.8"/>
  </r>
  <r>
    <x v="1197"/>
    <n v="6.3"/>
  </r>
  <r>
    <x v="1302"/>
    <n v="6.3"/>
  </r>
  <r>
    <x v="1303"/>
    <n v="6.6"/>
  </r>
  <r>
    <x v="1099"/>
    <n v="6.4"/>
  </r>
  <r>
    <x v="1304"/>
    <n v="7.5"/>
  </r>
  <r>
    <x v="1305"/>
    <n v="6.5"/>
  </r>
  <r>
    <x v="1289"/>
    <n v="7.2"/>
  </r>
  <r>
    <x v="1306"/>
    <n v="6.3"/>
  </r>
  <r>
    <x v="553"/>
    <n v="7"/>
  </r>
  <r>
    <x v="542"/>
    <n v="6.3"/>
  </r>
  <r>
    <x v="1307"/>
    <n v="2.2999999999999998"/>
  </r>
  <r>
    <x v="1308"/>
    <n v="7.1"/>
  </r>
  <r>
    <x v="497"/>
    <n v="6.2"/>
  </r>
  <r>
    <x v="1309"/>
    <n v="6.7"/>
  </r>
  <r>
    <x v="1169"/>
    <n v="6.5"/>
  </r>
  <r>
    <x v="1310"/>
    <n v="5.9"/>
  </r>
  <r>
    <x v="1311"/>
    <n v="6"/>
  </r>
  <r>
    <x v="1312"/>
    <n v="6.9"/>
  </r>
  <r>
    <x v="310"/>
    <n v="7.3"/>
  </r>
  <r>
    <x v="722"/>
    <n v="7.7"/>
  </r>
  <r>
    <x v="1313"/>
    <n v="7.3"/>
  </r>
  <r>
    <x v="1314"/>
    <n v="7"/>
  </r>
  <r>
    <x v="1315"/>
    <n v="6.4"/>
  </r>
  <r>
    <x v="1316"/>
    <n v="5.6"/>
  </r>
  <r>
    <x v="469"/>
    <n v="8.1999999999999993"/>
  </r>
  <r>
    <x v="384"/>
    <n v="6.5"/>
  </r>
  <r>
    <x v="133"/>
    <n v="8.1"/>
  </r>
  <r>
    <x v="663"/>
    <n v="5.4"/>
  </r>
  <r>
    <x v="1317"/>
    <n v="6.3"/>
  </r>
  <r>
    <x v="250"/>
    <n v="7.8"/>
  </r>
  <r>
    <x v="1318"/>
    <n v="6.8"/>
  </r>
  <r>
    <x v="200"/>
    <n v="7.1"/>
  </r>
  <r>
    <x v="52"/>
    <n v="6.2"/>
  </r>
  <r>
    <x v="50"/>
    <n v="7.3"/>
  </r>
  <r>
    <x v="1263"/>
    <n v="5.9"/>
  </r>
  <r>
    <x v="1319"/>
    <n v="3.6"/>
  </r>
  <r>
    <x v="1320"/>
    <n v="7.7"/>
  </r>
  <r>
    <x v="832"/>
    <n v="7.3"/>
  </r>
  <r>
    <x v="65"/>
    <n v="7.4"/>
  </r>
  <r>
    <x v="1321"/>
    <n v="6.6"/>
  </r>
  <r>
    <x v="1322"/>
    <n v="6.9"/>
  </r>
  <r>
    <x v="1002"/>
    <n v="6.8"/>
  </r>
  <r>
    <x v="1323"/>
    <n v="7.3"/>
  </r>
  <r>
    <x v="1324"/>
    <n v="7.2"/>
  </r>
  <r>
    <x v="843"/>
    <n v="7.7"/>
  </r>
  <r>
    <x v="0"/>
    <n v="8.1"/>
  </r>
  <r>
    <x v="1325"/>
    <n v="7.7"/>
  </r>
  <r>
    <x v="307"/>
    <n v="7.6"/>
  </r>
  <r>
    <x v="576"/>
    <n v="7.2"/>
  </r>
  <r>
    <x v="1051"/>
    <n v="7.2"/>
  </r>
  <r>
    <x v="74"/>
    <n v="8.1"/>
  </r>
  <r>
    <x v="1235"/>
    <n v="7.5"/>
  </r>
  <r>
    <x v="1326"/>
    <n v="8.1"/>
  </r>
  <r>
    <x v="1327"/>
    <n v="7.8"/>
  </r>
  <r>
    <x v="335"/>
    <n v="7.8"/>
  </r>
  <r>
    <x v="151"/>
    <n v="5.8"/>
  </r>
  <r>
    <x v="1328"/>
    <n v="7.6"/>
  </r>
  <r>
    <x v="354"/>
    <n v="7.4"/>
  </r>
  <r>
    <x v="1329"/>
    <n v="6.3"/>
  </r>
  <r>
    <x v="1052"/>
    <n v="6.9"/>
  </r>
  <r>
    <x v="10"/>
    <n v="8.6"/>
  </r>
  <r>
    <x v="237"/>
    <n v="5.0999999999999996"/>
  </r>
  <r>
    <x v="196"/>
    <n v="6.4"/>
  </r>
  <r>
    <x v="116"/>
    <n v="7.9"/>
  </r>
  <r>
    <x v="1330"/>
    <n v="6.9"/>
  </r>
  <r>
    <x v="1122"/>
    <n v="7.5"/>
  </r>
  <r>
    <x v="447"/>
    <n v="7.2"/>
  </r>
  <r>
    <x v="416"/>
    <n v="5.8"/>
  </r>
  <r>
    <x v="1331"/>
    <n v="2.9"/>
  </r>
  <r>
    <x v="355"/>
    <n v="6.2"/>
  </r>
  <r>
    <x v="478"/>
    <n v="6.8"/>
  </r>
  <r>
    <x v="1332"/>
    <n v="6.1"/>
  </r>
  <r>
    <x v="1333"/>
    <n v="7.7"/>
  </r>
  <r>
    <x v="1334"/>
    <n v="5.2"/>
  </r>
  <r>
    <x v="722"/>
    <n v="6.8"/>
  </r>
  <r>
    <x v="1335"/>
    <n v="6.5"/>
  </r>
  <r>
    <x v="1336"/>
    <n v="7"/>
  </r>
  <r>
    <x v="1337"/>
    <n v="5.9"/>
  </r>
  <r>
    <x v="1338"/>
    <n v="7.1"/>
  </r>
  <r>
    <x v="1339"/>
    <n v="5.5"/>
  </r>
  <r>
    <x v="1340"/>
    <n v="7.4"/>
  </r>
  <r>
    <x v="1341"/>
    <n v="7.3"/>
  </r>
  <r>
    <x v="1342"/>
    <n v="4.5999999999999996"/>
  </r>
  <r>
    <x v="542"/>
    <n v="7.2"/>
  </r>
  <r>
    <x v="1343"/>
    <n v="5.0999999999999996"/>
  </r>
  <r>
    <x v="1344"/>
    <n v="6.7"/>
  </r>
  <r>
    <x v="1345"/>
    <n v="5.3"/>
  </r>
  <r>
    <x v="1346"/>
    <n v="7.8"/>
  </r>
  <r>
    <x v="960"/>
    <n v="6.7"/>
  </r>
  <r>
    <x v="1347"/>
    <n v="7.2"/>
  </r>
  <r>
    <x v="1348"/>
    <n v="5.8"/>
  </r>
  <r>
    <x v="647"/>
    <n v="7"/>
  </r>
  <r>
    <x v="1349"/>
    <n v="3.8"/>
  </r>
  <r>
    <x v="1350"/>
    <n v="5.7"/>
  </r>
  <r>
    <x v="858"/>
    <n v="6.7"/>
  </r>
  <r>
    <x v="383"/>
    <n v="6.1"/>
  </r>
  <r>
    <x v="1351"/>
    <n v="6.2"/>
  </r>
  <r>
    <x v="1029"/>
    <n v="6.2"/>
  </r>
  <r>
    <x v="1352"/>
    <n v="4.7"/>
  </r>
  <r>
    <x v="1044"/>
    <n v="6.3"/>
  </r>
  <r>
    <x v="1353"/>
    <n v="7.3"/>
  </r>
  <r>
    <x v="1354"/>
    <n v="5.8"/>
  </r>
  <r>
    <x v="444"/>
    <n v="6.1"/>
  </r>
  <r>
    <x v="1355"/>
    <n v="7.1"/>
  </r>
  <r>
    <x v="1356"/>
    <n v="7.1"/>
  </r>
  <r>
    <x v="1299"/>
    <n v="6.7"/>
  </r>
  <r>
    <x v="1251"/>
    <n v="6.9"/>
  </r>
  <r>
    <x v="1070"/>
    <n v="2.1"/>
  </r>
  <r>
    <x v="1158"/>
    <n v="6.6"/>
  </r>
  <r>
    <x v="1326"/>
    <n v="8.3000000000000007"/>
  </r>
  <r>
    <x v="617"/>
    <n v="7.2"/>
  </r>
  <r>
    <x v="1357"/>
    <n v="5.6"/>
  </r>
  <r>
    <x v="581"/>
    <n v="7.7"/>
  </r>
  <r>
    <x v="1358"/>
    <n v="6.6"/>
  </r>
  <r>
    <x v="904"/>
    <n v="7.4"/>
  </r>
  <r>
    <x v="716"/>
    <n v="7.1"/>
  </r>
  <r>
    <x v="1359"/>
    <n v="7.9"/>
  </r>
  <r>
    <x v="1360"/>
    <n v="6.7"/>
  </r>
  <r>
    <x v="1361"/>
    <n v="6.6"/>
  </r>
  <r>
    <x v="416"/>
    <n v="7.9"/>
  </r>
  <r>
    <x v="1362"/>
    <n v="4.9000000000000004"/>
  </r>
  <r>
    <x v="1363"/>
    <n v="7.2"/>
  </r>
  <r>
    <x v="1364"/>
    <n v="6.1"/>
  </r>
  <r>
    <x v="1365"/>
    <n v="5.3"/>
  </r>
  <r>
    <x v="706"/>
    <n v="5"/>
  </r>
  <r>
    <x v="981"/>
    <n v="7.6"/>
  </r>
  <r>
    <x v="1366"/>
    <n v="7.6"/>
  </r>
  <r>
    <x v="32"/>
    <n v="6.6"/>
  </r>
  <r>
    <x v="1162"/>
    <n v="6.6"/>
  </r>
  <r>
    <x v="1367"/>
    <n v="7.3"/>
  </r>
  <r>
    <x v="830"/>
    <n v="6.6"/>
  </r>
  <r>
    <x v="1368"/>
    <n v="6.9"/>
  </r>
  <r>
    <x v="856"/>
    <n v="5.8"/>
  </r>
  <r>
    <x v="1369"/>
    <n v="4.4000000000000004"/>
  </r>
  <r>
    <x v="160"/>
    <n v="6.6"/>
  </r>
  <r>
    <x v="1183"/>
    <n v="7.1"/>
  </r>
  <r>
    <x v="1370"/>
    <n v="7.6"/>
  </r>
  <r>
    <x v="856"/>
    <n v="4.5999999999999996"/>
  </r>
  <r>
    <x v="1371"/>
    <n v="6.8"/>
  </r>
  <r>
    <x v="778"/>
    <n v="4.9000000000000004"/>
  </r>
  <r>
    <x v="1372"/>
    <n v="7.3"/>
  </r>
  <r>
    <x v="1373"/>
    <n v="5"/>
  </r>
  <r>
    <x v="607"/>
    <n v="8"/>
  </r>
  <r>
    <x v="1374"/>
    <n v="5.2"/>
  </r>
  <r>
    <x v="3"/>
    <n v="8.5"/>
  </r>
  <r>
    <x v="1375"/>
    <n v="6.5"/>
  </r>
  <r>
    <x v="576"/>
    <n v="7.4"/>
  </r>
  <r>
    <x v="535"/>
    <n v="7.7"/>
  </r>
  <r>
    <x v="1376"/>
    <n v="7.4"/>
  </r>
  <r>
    <x v="1377"/>
    <n v="5.0999999999999996"/>
  </r>
  <r>
    <x v="1378"/>
    <n v="5"/>
  </r>
  <r>
    <x v="1379"/>
    <n v="7.2"/>
  </r>
  <r>
    <x v="1380"/>
    <n v="6.4"/>
  </r>
  <r>
    <x v="1381"/>
    <n v="5.6"/>
  </r>
  <r>
    <x v="1108"/>
    <n v="6.1"/>
  </r>
  <r>
    <x v="907"/>
    <n v="5.2"/>
  </r>
  <r>
    <x v="931"/>
    <n v="7.3"/>
  </r>
  <r>
    <x v="1382"/>
    <n v="7.5"/>
  </r>
  <r>
    <x v="1383"/>
    <n v="4.5"/>
  </r>
  <r>
    <x v="475"/>
    <n v="6.6"/>
  </r>
  <r>
    <x v="1384"/>
    <n v="5.3"/>
  </r>
  <r>
    <x v="1385"/>
    <n v="4.9000000000000004"/>
  </r>
  <r>
    <x v="117"/>
    <n v="7.7"/>
  </r>
  <r>
    <x v="219"/>
    <n v="8"/>
  </r>
  <r>
    <x v="1386"/>
    <n v="3.8"/>
  </r>
  <r>
    <x v="1251"/>
    <n v="7.6"/>
  </r>
  <r>
    <x v="749"/>
    <n v="5.9"/>
  </r>
  <r>
    <x v="1387"/>
    <n v="6.2"/>
  </r>
  <r>
    <x v="263"/>
    <n v="7.2"/>
  </r>
  <r>
    <x v="1388"/>
    <n v="6.3"/>
  </r>
  <r>
    <x v="1389"/>
    <n v="5.2"/>
  </r>
  <r>
    <x v="1390"/>
    <n v="6.9"/>
  </r>
  <r>
    <x v="1108"/>
    <n v="6.8"/>
  </r>
  <r>
    <x v="1391"/>
    <n v="3.5"/>
  </r>
  <r>
    <x v="1392"/>
    <n v="6.1"/>
  </r>
  <r>
    <x v="907"/>
    <n v="4.5"/>
  </r>
  <r>
    <x v="1393"/>
    <n v="5.9"/>
  </r>
  <r>
    <x v="1394"/>
    <n v="6.9"/>
  </r>
  <r>
    <x v="1395"/>
    <n v="7.7"/>
  </r>
  <r>
    <x v="1396"/>
    <n v="5.3"/>
  </r>
  <r>
    <x v="1397"/>
    <n v="7"/>
  </r>
  <r>
    <x v="1398"/>
    <n v="6.6"/>
  </r>
  <r>
    <x v="45"/>
    <n v="6.4"/>
  </r>
  <r>
    <x v="71"/>
    <n v="7.9"/>
  </r>
  <r>
    <x v="1399"/>
    <n v="6.9"/>
  </r>
  <r>
    <x v="780"/>
    <n v="7.7"/>
  </r>
  <r>
    <x v="1400"/>
    <n v="7.2"/>
  </r>
  <r>
    <x v="1401"/>
    <n v="6.8"/>
  </r>
  <r>
    <x v="15"/>
    <n v="7.4"/>
  </r>
  <r>
    <x v="1077"/>
    <n v="4.5999999999999996"/>
  </r>
  <r>
    <x v="1402"/>
    <n v="6.4"/>
  </r>
  <r>
    <x v="532"/>
    <n v="7"/>
  </r>
  <r>
    <x v="1035"/>
    <n v="7.7"/>
  </r>
  <r>
    <x v="1303"/>
    <n v="6.8"/>
  </r>
  <r>
    <x v="1403"/>
    <n v="7"/>
  </r>
  <r>
    <x v="1346"/>
    <n v="7"/>
  </r>
  <r>
    <x v="1404"/>
    <n v="6.3"/>
  </r>
  <r>
    <x v="1405"/>
    <n v="7.1"/>
  </r>
  <r>
    <x v="1406"/>
    <n v="4.4000000000000004"/>
  </r>
  <r>
    <x v="448"/>
    <n v="7.1"/>
  </r>
  <r>
    <x v="793"/>
    <n v="6.1"/>
  </r>
  <r>
    <x v="1407"/>
    <n v="7.3"/>
  </r>
  <r>
    <x v="1408"/>
    <n v="6.2"/>
  </r>
  <r>
    <x v="89"/>
    <n v="6.2"/>
  </r>
  <r>
    <x v="200"/>
    <n v="6.2"/>
  </r>
  <r>
    <x v="1409"/>
    <n v="3.3"/>
  </r>
  <r>
    <x v="1410"/>
    <n v="7.5"/>
  </r>
  <r>
    <x v="1411"/>
    <n v="7.4"/>
  </r>
  <r>
    <x v="1412"/>
    <n v="7.3"/>
  </r>
  <r>
    <x v="488"/>
    <n v="8"/>
  </r>
  <r>
    <x v="1283"/>
    <n v="5.9"/>
  </r>
  <r>
    <x v="1023"/>
    <n v="6.8"/>
  </r>
  <r>
    <x v="922"/>
    <n v="7.4"/>
  </r>
  <r>
    <x v="1413"/>
    <n v="6.7"/>
  </r>
  <r>
    <x v="591"/>
    <n v="5.5"/>
  </r>
  <r>
    <x v="995"/>
    <n v="5.7"/>
  </r>
  <r>
    <x v="1414"/>
    <n v="7.2"/>
  </r>
  <r>
    <x v="1415"/>
    <n v="5.9"/>
  </r>
  <r>
    <x v="598"/>
    <n v="6.7"/>
  </r>
  <r>
    <x v="35"/>
    <n v="7.1"/>
  </r>
  <r>
    <x v="416"/>
    <n v="7.7"/>
  </r>
  <r>
    <x v="42"/>
    <n v="7.4"/>
  </r>
  <r>
    <x v="116"/>
    <n v="8.4"/>
  </r>
  <r>
    <x v="1416"/>
    <n v="7.2"/>
  </r>
  <r>
    <x v="1417"/>
    <n v="5.4"/>
  </r>
  <r>
    <x v="766"/>
    <n v="8.1"/>
  </r>
  <r>
    <x v="1418"/>
    <n v="7.8"/>
  </r>
  <r>
    <x v="1419"/>
    <n v="6.8"/>
  </r>
  <r>
    <x v="1129"/>
    <n v="7.7"/>
  </r>
  <r>
    <x v="1420"/>
    <n v="6.5"/>
  </r>
  <r>
    <x v="1421"/>
    <n v="7.3"/>
  </r>
  <r>
    <x v="1422"/>
    <n v="5.9"/>
  </r>
  <r>
    <x v="409"/>
    <n v="8.6999999999999993"/>
  </r>
  <r>
    <x v="1423"/>
    <n v="5.8"/>
  </r>
  <r>
    <x v="1424"/>
    <n v="6.1"/>
  </r>
  <r>
    <x v="681"/>
    <n v="7.6"/>
  </r>
  <r>
    <x v="1425"/>
    <n v="7.2"/>
  </r>
  <r>
    <x v="92"/>
    <n v="5.8"/>
  </r>
  <r>
    <x v="256"/>
    <n v="6.5"/>
  </r>
  <r>
    <x v="414"/>
    <n v="7.3"/>
  </r>
  <r>
    <x v="874"/>
    <n v="6.2"/>
  </r>
  <r>
    <x v="901"/>
    <n v="5"/>
  </r>
  <r>
    <x v="542"/>
    <n v="7.8"/>
  </r>
  <r>
    <x v="653"/>
    <n v="8.1"/>
  </r>
  <r>
    <x v="1426"/>
    <n v="6.7"/>
  </r>
  <r>
    <x v="17"/>
    <n v="6.1"/>
  </r>
  <r>
    <x v="11"/>
    <n v="7.1"/>
  </r>
  <r>
    <x v="1427"/>
    <n v="5.6"/>
  </r>
  <r>
    <x v="1428"/>
    <n v="7.6"/>
  </r>
  <r>
    <x v="47"/>
    <n v="4.5999999999999996"/>
  </r>
  <r>
    <x v="1429"/>
    <n v="7.1"/>
  </r>
  <r>
    <x v="447"/>
    <n v="7.3"/>
  </r>
  <r>
    <x v="1430"/>
    <n v="4"/>
  </r>
  <r>
    <x v="722"/>
    <n v="8"/>
  </r>
  <r>
    <x v="653"/>
    <n v="6.7"/>
  </r>
  <r>
    <x v="23"/>
    <n v="5.7"/>
  </r>
  <r>
    <x v="1431"/>
    <n v="4.5999999999999996"/>
  </r>
  <r>
    <x v="1431"/>
    <n v="4"/>
  </r>
  <r>
    <x v="945"/>
    <n v="7"/>
  </r>
  <r>
    <x v="1432"/>
    <n v="5.9"/>
  </r>
  <r>
    <x v="544"/>
    <n v="7.5"/>
  </r>
  <r>
    <x v="1391"/>
    <n v="4.7"/>
  </r>
  <r>
    <x v="1433"/>
    <n v="6.7"/>
  </r>
  <r>
    <x v="1434"/>
    <n v="6.7"/>
  </r>
  <r>
    <x v="951"/>
    <n v="7.1"/>
  </r>
  <r>
    <x v="1435"/>
    <n v="2.7"/>
  </r>
  <r>
    <x v="74"/>
    <n v="7.3"/>
  </r>
  <r>
    <x v="1122"/>
    <n v="7.6"/>
  </r>
  <r>
    <x v="1436"/>
    <n v="5.8"/>
  </r>
  <r>
    <x v="371"/>
    <n v="6.5"/>
  </r>
  <r>
    <x v="1437"/>
    <n v="6.6"/>
  </r>
  <r>
    <x v="1438"/>
    <n v="6.9"/>
  </r>
  <r>
    <x v="1439"/>
    <n v="8.5"/>
  </r>
  <r>
    <x v="1440"/>
    <n v="4.8"/>
  </r>
  <r>
    <x v="1441"/>
    <n v="7"/>
  </r>
  <r>
    <x v="1428"/>
    <n v="5.4"/>
  </r>
  <r>
    <x v="451"/>
    <n v="6.9"/>
  </r>
  <r>
    <x v="1442"/>
    <n v="6.6"/>
  </r>
  <r>
    <x v="192"/>
    <n v="5.9"/>
  </r>
  <r>
    <x v="1443"/>
    <n v="6.3"/>
  </r>
  <r>
    <x v="727"/>
    <n v="6.3"/>
  </r>
  <r>
    <x v="1444"/>
    <n v="7.7"/>
  </r>
  <r>
    <x v="1445"/>
    <n v="7"/>
  </r>
  <r>
    <x v="263"/>
    <n v="6.3"/>
  </r>
  <r>
    <x v="1074"/>
    <n v="5.9"/>
  </r>
  <r>
    <x v="803"/>
    <n v="6.2"/>
  </r>
  <r>
    <x v="1446"/>
    <n v="7.7"/>
  </r>
  <r>
    <x v="1447"/>
    <n v="6.5"/>
  </r>
  <r>
    <x v="543"/>
    <n v="5.8"/>
  </r>
  <r>
    <x v="1448"/>
    <n v="6.1"/>
  </r>
  <r>
    <x v="1449"/>
    <n v="5.2"/>
  </r>
  <r>
    <x v="1450"/>
    <n v="8.1999999999999993"/>
  </r>
  <r>
    <x v="1451"/>
    <n v="6"/>
  </r>
  <r>
    <x v="1452"/>
    <n v="6.8"/>
  </r>
  <r>
    <x v="1453"/>
    <n v="7"/>
  </r>
  <r>
    <x v="1454"/>
    <n v="6.8"/>
  </r>
  <r>
    <x v="1455"/>
    <n v="7.1"/>
  </r>
  <r>
    <x v="1456"/>
    <n v="6.9"/>
  </r>
  <r>
    <x v="913"/>
    <n v="6.9"/>
  </r>
  <r>
    <x v="422"/>
    <n v="6.9"/>
  </r>
  <r>
    <x v="1029"/>
    <n v="7.2"/>
  </r>
  <r>
    <x v="1457"/>
    <n v="7.8"/>
  </r>
  <r>
    <x v="259"/>
    <n v="7.3"/>
  </r>
  <r>
    <x v="230"/>
    <n v="7.5"/>
  </r>
  <r>
    <x v="1458"/>
    <n v="6"/>
  </r>
  <r>
    <x v="1459"/>
    <n v="6.8"/>
  </r>
  <r>
    <x v="1460"/>
    <n v="3.9"/>
  </r>
  <r>
    <x v="1461"/>
    <n v="6.1"/>
  </r>
  <r>
    <x v="107"/>
    <n v="7.5"/>
  </r>
  <r>
    <x v="1462"/>
    <n v="8.1999999999999993"/>
  </r>
  <r>
    <x v="5"/>
    <n v="7.8"/>
  </r>
  <r>
    <x v="1463"/>
    <n v="5.2"/>
  </r>
  <r>
    <x v="1464"/>
    <n v="6.8"/>
  </r>
  <r>
    <x v="1465"/>
    <n v="7"/>
  </r>
  <r>
    <x v="1466"/>
    <n v="6.5"/>
  </r>
  <r>
    <x v="390"/>
    <n v="5.7"/>
  </r>
  <r>
    <x v="1467"/>
    <n v="6.4"/>
  </r>
  <r>
    <x v="426"/>
    <n v="5.3"/>
  </r>
  <r>
    <x v="1468"/>
    <n v="4.7"/>
  </r>
  <r>
    <x v="1469"/>
    <n v="7"/>
  </r>
  <r>
    <x v="1470"/>
    <n v="7.6"/>
  </r>
  <r>
    <x v="881"/>
    <n v="7.1"/>
  </r>
  <r>
    <x v="1471"/>
    <n v="6.5"/>
  </r>
  <r>
    <x v="1472"/>
    <n v="8.5"/>
  </r>
  <r>
    <x v="732"/>
    <n v="8.6999999999999993"/>
  </r>
  <r>
    <x v="1473"/>
    <n v="7.1"/>
  </r>
  <r>
    <x v="1278"/>
    <n v="8.3000000000000007"/>
  </r>
  <r>
    <x v="879"/>
    <n v="7.4"/>
  </r>
  <r>
    <x v="1474"/>
    <n v="6.4"/>
  </r>
  <r>
    <x v="1475"/>
    <n v="7.5"/>
  </r>
  <r>
    <x v="1437"/>
    <n v="7.2"/>
  </r>
  <r>
    <x v="437"/>
    <n v="7.6"/>
  </r>
  <r>
    <x v="1294"/>
    <n v="7.8"/>
  </r>
  <r>
    <x v="442"/>
    <n v="8.1999999999999993"/>
  </r>
  <r>
    <x v="416"/>
    <n v="6.6"/>
  </r>
  <r>
    <x v="1476"/>
    <n v="5.7"/>
  </r>
  <r>
    <x v="573"/>
    <n v="7.4"/>
  </r>
  <r>
    <x v="1235"/>
    <n v="8"/>
  </r>
  <r>
    <x v="1477"/>
    <n v="5.4"/>
  </r>
  <r>
    <x v="972"/>
    <n v="7.4"/>
  </r>
  <r>
    <x v="1163"/>
    <n v="5.7"/>
  </r>
  <r>
    <x v="233"/>
    <n v="6.8"/>
  </r>
  <r>
    <x v="1024"/>
    <n v="5.4"/>
  </r>
  <r>
    <x v="578"/>
    <n v="5.0999999999999996"/>
  </r>
  <r>
    <x v="1478"/>
    <n v="5.9"/>
  </r>
  <r>
    <x v="715"/>
    <n v="8.1999999999999993"/>
  </r>
  <r>
    <x v="454"/>
    <n v="5.3"/>
  </r>
  <r>
    <x v="1479"/>
    <n v="4.3"/>
  </r>
  <r>
    <x v="145"/>
    <n v="7.2"/>
  </r>
  <r>
    <x v="1480"/>
    <n v="5.9"/>
  </r>
  <r>
    <x v="1481"/>
    <n v="3"/>
  </r>
  <r>
    <x v="722"/>
    <n v="7.9"/>
  </r>
  <r>
    <x v="1482"/>
    <n v="3.2"/>
  </r>
  <r>
    <x v="1483"/>
    <n v="6.5"/>
  </r>
  <r>
    <x v="1484"/>
    <n v="7"/>
  </r>
  <r>
    <x v="1485"/>
    <n v="6.9"/>
  </r>
  <r>
    <x v="1486"/>
    <n v="4.4000000000000004"/>
  </r>
  <r>
    <x v="804"/>
    <n v="6"/>
  </r>
  <r>
    <x v="1487"/>
    <n v="5.3"/>
  </r>
  <r>
    <x v="1488"/>
    <n v="5.3"/>
  </r>
  <r>
    <x v="1489"/>
    <n v="7.1"/>
  </r>
  <r>
    <x v="1490"/>
    <n v="5.4"/>
  </r>
  <r>
    <x v="1491"/>
    <n v="6.9"/>
  </r>
  <r>
    <x v="77"/>
    <n v="7.3"/>
  </r>
  <r>
    <x v="1492"/>
    <n v="7.8"/>
  </r>
  <r>
    <x v="790"/>
    <n v="6.6"/>
  </r>
  <r>
    <x v="576"/>
    <n v="5.4"/>
  </r>
  <r>
    <x v="1129"/>
    <n v="8.4"/>
  </r>
  <r>
    <x v="1493"/>
    <n v="6.3"/>
  </r>
  <r>
    <x v="1494"/>
    <n v="6.1"/>
  </r>
  <r>
    <x v="1495"/>
    <n v="5"/>
  </r>
  <r>
    <x v="1496"/>
    <n v="5.3"/>
  </r>
  <r>
    <x v="1497"/>
    <n v="5.3"/>
  </r>
  <r>
    <x v="188"/>
    <n v="6"/>
  </r>
  <r>
    <x v="1133"/>
    <n v="7.4"/>
  </r>
  <r>
    <x v="1498"/>
    <n v="5.9"/>
  </r>
  <r>
    <x v="1499"/>
    <n v="4.0999999999999996"/>
  </r>
  <r>
    <x v="1500"/>
    <n v="6.7"/>
  </r>
  <r>
    <x v="930"/>
    <n v="5.8"/>
  </r>
  <r>
    <x v="23"/>
    <n v="6.5"/>
  </r>
  <r>
    <x v="1501"/>
    <n v="5.9"/>
  </r>
  <r>
    <x v="81"/>
    <n v="7"/>
  </r>
  <r>
    <x v="367"/>
    <n v="8"/>
  </r>
  <r>
    <x v="1502"/>
    <n v="6.5"/>
  </r>
  <r>
    <x v="1503"/>
    <n v="6.4"/>
  </r>
  <r>
    <x v="596"/>
    <n v="6.8"/>
  </r>
  <r>
    <x v="1022"/>
    <n v="7.4"/>
  </r>
  <r>
    <x v="1504"/>
    <n v="8.3000000000000007"/>
  </r>
  <r>
    <x v="1505"/>
    <n v="5.3"/>
  </r>
  <r>
    <x v="1450"/>
    <n v="8.1"/>
  </r>
  <r>
    <x v="805"/>
    <n v="8"/>
  </r>
  <r>
    <x v="901"/>
    <n v="5.7"/>
  </r>
  <r>
    <x v="1506"/>
    <n v="7.1"/>
  </r>
  <r>
    <x v="805"/>
    <n v="7.8"/>
  </r>
  <r>
    <x v="1507"/>
    <n v="5.9"/>
  </r>
  <r>
    <x v="972"/>
    <n v="7.8"/>
  </r>
  <r>
    <x v="1508"/>
    <n v="6"/>
  </r>
  <r>
    <x v="616"/>
    <n v="5.3"/>
  </r>
  <r>
    <x v="1509"/>
    <n v="7.2"/>
  </r>
  <r>
    <x v="1391"/>
    <n v="5.0999999999999996"/>
  </r>
  <r>
    <x v="1510"/>
    <n v="5.0999999999999996"/>
  </r>
  <r>
    <x v="664"/>
    <n v="6.9"/>
  </r>
  <r>
    <x v="1511"/>
    <n v="4.5999999999999996"/>
  </r>
  <r>
    <x v="1512"/>
    <n v="6.7"/>
  </r>
  <r>
    <x v="497"/>
    <n v="7.1"/>
  </r>
  <r>
    <x v="1344"/>
    <n v="7.6"/>
  </r>
  <r>
    <x v="722"/>
    <n v="8.1"/>
  </r>
  <r>
    <x v="1513"/>
    <n v="7"/>
  </r>
  <r>
    <x v="1114"/>
    <n v="7.1"/>
  </r>
  <r>
    <x v="1514"/>
    <n v="7.6"/>
  </r>
  <r>
    <x v="1515"/>
    <n v="7.1"/>
  </r>
  <r>
    <x v="1401"/>
    <n v="7.1"/>
  </r>
  <r>
    <x v="311"/>
    <n v="7.7"/>
  </r>
  <r>
    <x v="1516"/>
    <n v="7.6"/>
  </r>
  <r>
    <x v="1517"/>
    <n v="6.6"/>
  </r>
  <r>
    <x v="415"/>
    <n v="6.7"/>
  </r>
  <r>
    <x v="1518"/>
    <n v="5.7"/>
  </r>
  <r>
    <x v="1519"/>
    <n v="7.1"/>
  </r>
  <r>
    <x v="1520"/>
    <n v="6.2"/>
  </r>
  <r>
    <x v="1044"/>
    <n v="6.1"/>
  </r>
  <r>
    <x v="1521"/>
    <n v="5.9"/>
  </r>
  <r>
    <x v="63"/>
    <n v="6.8"/>
  </r>
  <r>
    <x v="416"/>
    <n v="6.8"/>
  </r>
  <r>
    <x v="1522"/>
    <n v="5.0999999999999996"/>
  </r>
  <r>
    <x v="1523"/>
    <n v="7.7"/>
  </r>
  <r>
    <x v="1524"/>
    <n v="3.9"/>
  </r>
  <r>
    <x v="239"/>
    <n v="7.8"/>
  </r>
  <r>
    <x v="569"/>
    <n v="5.7"/>
  </r>
  <r>
    <x v="1525"/>
    <n v="4.7"/>
  </r>
  <r>
    <x v="1526"/>
    <n v="5.9"/>
  </r>
  <r>
    <x v="1527"/>
    <n v="5.9"/>
  </r>
  <r>
    <x v="1528"/>
    <n v="8.1"/>
  </r>
  <r>
    <x v="1529"/>
    <n v="7.6"/>
  </r>
  <r>
    <x v="1530"/>
    <n v="7.2"/>
  </r>
  <r>
    <x v="1234"/>
    <n v="7.5"/>
  </r>
  <r>
    <x v="1531"/>
    <n v="5.0999999999999996"/>
  </r>
  <r>
    <x v="1532"/>
    <n v="6.9"/>
  </r>
  <r>
    <x v="79"/>
    <n v="7.6"/>
  </r>
  <r>
    <x v="1533"/>
    <n v="7.6"/>
  </r>
  <r>
    <x v="665"/>
    <n v="7.6"/>
  </r>
  <r>
    <x v="1534"/>
    <n v="5.3"/>
  </r>
  <r>
    <x v="168"/>
    <n v="8.5"/>
  </r>
  <r>
    <x v="1535"/>
    <n v="7"/>
  </r>
  <r>
    <x v="1536"/>
    <n v="7.8"/>
  </r>
  <r>
    <x v="1537"/>
    <n v="7.2"/>
  </r>
  <r>
    <x v="722"/>
    <n v="8"/>
  </r>
  <r>
    <x v="109"/>
    <n v="8.1"/>
  </r>
  <r>
    <x v="506"/>
    <n v="6.8"/>
  </r>
  <r>
    <x v="1538"/>
    <n v="7.2"/>
  </r>
  <r>
    <x v="1539"/>
    <n v="7.4"/>
  </r>
  <r>
    <x v="1540"/>
    <n v="6.1"/>
  </r>
  <r>
    <x v="48"/>
    <n v="7"/>
  </r>
  <r>
    <x v="550"/>
    <n v="5.3"/>
  </r>
  <r>
    <x v="144"/>
    <n v="4.7"/>
  </r>
  <r>
    <x v="1541"/>
    <n v="5.7"/>
  </r>
  <r>
    <x v="1346"/>
    <n v="6.5"/>
  </r>
  <r>
    <x v="1542"/>
    <n v="8"/>
  </r>
  <r>
    <x v="1543"/>
    <n v="3.3"/>
  </r>
  <r>
    <x v="1469"/>
    <n v="8.3000000000000007"/>
  </r>
  <r>
    <x v="1544"/>
    <n v="6.9"/>
  </r>
  <r>
    <x v="1545"/>
    <n v="8.1"/>
  </r>
  <r>
    <x v="1404"/>
    <n v="6.8"/>
  </r>
  <r>
    <x v="1546"/>
    <n v="4.5999999999999996"/>
  </r>
  <r>
    <x v="1547"/>
    <n v="7"/>
  </r>
  <r>
    <x v="1548"/>
    <n v="6.7"/>
  </r>
  <r>
    <x v="1549"/>
    <n v="5.8"/>
  </r>
  <r>
    <x v="40"/>
    <n v="4.5"/>
  </r>
  <r>
    <x v="1550"/>
    <n v="6.2"/>
  </r>
  <r>
    <x v="1551"/>
    <n v="6.6"/>
  </r>
  <r>
    <x v="1552"/>
    <n v="6.6"/>
  </r>
  <r>
    <x v="1553"/>
    <n v="7.8"/>
  </r>
  <r>
    <x v="1554"/>
    <n v="7.7"/>
  </r>
  <r>
    <x v="1555"/>
    <n v="5.7"/>
  </r>
  <r>
    <x v="1556"/>
    <n v="7.1"/>
  </r>
  <r>
    <x v="1077"/>
    <n v="6.4"/>
  </r>
  <r>
    <x v="1557"/>
    <n v="7"/>
  </r>
  <r>
    <x v="1558"/>
    <n v="5.8"/>
  </r>
  <r>
    <x v="665"/>
    <n v="5.9"/>
  </r>
  <r>
    <x v="519"/>
    <n v="7.5"/>
  </r>
  <r>
    <x v="989"/>
    <n v="7.8"/>
  </r>
  <r>
    <x v="1559"/>
    <n v="7.2"/>
  </r>
  <r>
    <x v="1560"/>
    <n v="5.6"/>
  </r>
  <r>
    <x v="1561"/>
    <n v="6.8"/>
  </r>
  <r>
    <x v="1562"/>
    <n v="7.3"/>
  </r>
  <r>
    <x v="1563"/>
    <n v="7.3"/>
  </r>
  <r>
    <x v="1180"/>
    <n v="6.6"/>
  </r>
  <r>
    <x v="1564"/>
    <n v="7.5"/>
  </r>
  <r>
    <x v="170"/>
    <n v="7.8"/>
  </r>
  <r>
    <x v="1565"/>
    <n v="6.7"/>
  </r>
  <r>
    <x v="1059"/>
    <n v="7.5"/>
  </r>
  <r>
    <x v="1566"/>
    <n v="6.3"/>
  </r>
  <r>
    <x v="1567"/>
    <n v="6.3"/>
  </r>
  <r>
    <x v="1568"/>
    <n v="6.8"/>
  </r>
  <r>
    <x v="1569"/>
    <n v="7.8"/>
  </r>
  <r>
    <x v="1570"/>
    <n v="6.9"/>
  </r>
  <r>
    <x v="1571"/>
    <n v="4.3"/>
  </r>
  <r>
    <x v="1572"/>
    <n v="7.2"/>
  </r>
  <r>
    <x v="1573"/>
    <n v="7.3"/>
  </r>
  <r>
    <x v="1574"/>
    <n v="7.2"/>
  </r>
  <r>
    <x v="1575"/>
    <n v="5.4"/>
  </r>
  <r>
    <x v="9"/>
    <n v="7.4"/>
  </r>
  <r>
    <x v="1576"/>
    <n v="7.1"/>
  </r>
  <r>
    <x v="1577"/>
    <n v="6.8"/>
  </r>
  <r>
    <x v="1578"/>
    <n v="7"/>
  </r>
  <r>
    <x v="1206"/>
    <n v="7.4"/>
  </r>
  <r>
    <x v="736"/>
    <n v="6.7"/>
  </r>
  <r>
    <x v="780"/>
    <n v="7.2"/>
  </r>
  <r>
    <x v="1212"/>
    <n v="7.5"/>
  </r>
  <r>
    <x v="32"/>
    <n v="6.8"/>
  </r>
  <r>
    <x v="1579"/>
    <n v="7.9"/>
  </r>
  <r>
    <x v="1580"/>
    <n v="6.7"/>
  </r>
  <r>
    <x v="1581"/>
    <n v="5.8"/>
  </r>
  <r>
    <x v="1433"/>
    <n v="6.5"/>
  </r>
  <r>
    <x v="1582"/>
    <n v="7.2"/>
  </r>
  <r>
    <x v="1035"/>
    <n v="6.5"/>
  </r>
  <r>
    <x v="1583"/>
    <n v="6.2"/>
  </r>
  <r>
    <x v="1584"/>
    <n v="8.6"/>
  </r>
  <r>
    <x v="1585"/>
    <n v="6.5"/>
  </r>
  <r>
    <x v="1586"/>
    <n v="6.3"/>
  </r>
  <r>
    <x v="1076"/>
    <n v="4.3"/>
  </r>
  <r>
    <x v="1587"/>
    <n v="6.1"/>
  </r>
  <r>
    <x v="1251"/>
    <n v="5.8"/>
  </r>
  <r>
    <x v="1588"/>
    <n v="6.7"/>
  </r>
  <r>
    <x v="1589"/>
    <n v="6.7"/>
  </r>
  <r>
    <x v="991"/>
    <n v="5.0999999999999996"/>
  </r>
  <r>
    <x v="85"/>
    <n v="7"/>
  </r>
  <r>
    <x v="1590"/>
    <n v="7.7"/>
  </r>
  <r>
    <x v="1591"/>
    <n v="6.7"/>
  </r>
  <r>
    <x v="1592"/>
    <n v="6.6"/>
  </r>
  <r>
    <x v="123"/>
    <n v="8.1999999999999993"/>
  </r>
  <r>
    <x v="1278"/>
    <n v="8.1"/>
  </r>
  <r>
    <x v="1593"/>
    <n v="7.2"/>
  </r>
  <r>
    <x v="1594"/>
    <n v="7.4"/>
  </r>
  <r>
    <x v="1595"/>
    <n v="6.5"/>
  </r>
  <r>
    <x v="1596"/>
    <n v="5.7"/>
  </r>
  <r>
    <x v="359"/>
    <n v="6.1"/>
  </r>
  <r>
    <x v="1597"/>
    <n v="6.2"/>
  </r>
  <r>
    <x v="1598"/>
    <n v="3.3"/>
  </r>
  <r>
    <x v="569"/>
    <n v="6.1"/>
  </r>
  <r>
    <x v="1599"/>
    <n v="5.7"/>
  </r>
  <r>
    <x v="144"/>
    <n v="7.2"/>
  </r>
  <r>
    <x v="32"/>
    <n v="7.7"/>
  </r>
  <r>
    <x v="406"/>
    <n v="7.1"/>
  </r>
  <r>
    <x v="1600"/>
    <n v="7"/>
  </r>
  <r>
    <x v="233"/>
    <n v="5.5"/>
  </r>
  <r>
    <x v="804"/>
    <n v="7.4"/>
  </r>
  <r>
    <x v="1063"/>
    <n v="7.7"/>
  </r>
  <r>
    <x v="496"/>
    <n v="7.8"/>
  </r>
  <r>
    <x v="1601"/>
    <n v="6.6"/>
  </r>
  <r>
    <x v="1602"/>
    <n v="6"/>
  </r>
  <r>
    <x v="161"/>
    <n v="8.4"/>
  </r>
  <r>
    <x v="692"/>
    <n v="8.9"/>
  </r>
  <r>
    <x v="1603"/>
    <n v="7.9"/>
  </r>
  <r>
    <x v="1604"/>
    <n v="6"/>
  </r>
  <r>
    <x v="1605"/>
    <n v="6.1"/>
  </r>
  <r>
    <x v="1606"/>
    <n v="7.4"/>
  </r>
  <r>
    <x v="1607"/>
    <n v="6.2"/>
  </r>
  <r>
    <x v="1608"/>
    <n v="7.2"/>
  </r>
  <r>
    <x v="302"/>
    <n v="6.2"/>
  </r>
  <r>
    <x v="1609"/>
    <n v="6.8"/>
  </r>
  <r>
    <x v="1523"/>
    <n v="7.7"/>
  </r>
  <r>
    <x v="1610"/>
    <n v="5.9"/>
  </r>
  <r>
    <x v="1611"/>
    <n v="7"/>
  </r>
  <r>
    <x v="1612"/>
    <n v="6.1"/>
  </r>
  <r>
    <x v="1613"/>
    <n v="7.6"/>
  </r>
  <r>
    <x v="514"/>
    <n v="8.1"/>
  </r>
  <r>
    <x v="447"/>
    <n v="6.8"/>
  </r>
  <r>
    <x v="1614"/>
    <n v="5.7"/>
  </r>
  <r>
    <x v="245"/>
    <n v="6.6"/>
  </r>
  <r>
    <x v="1234"/>
    <n v="7.3"/>
  </r>
  <r>
    <x v="1615"/>
    <n v="5"/>
  </r>
  <r>
    <x v="1616"/>
    <n v="7"/>
  </r>
  <r>
    <x v="1617"/>
    <n v="3.4"/>
  </r>
  <r>
    <x v="712"/>
    <n v="5.9"/>
  </r>
  <r>
    <x v="1618"/>
    <n v="6"/>
  </r>
  <r>
    <x v="1008"/>
    <n v="7.4"/>
  </r>
  <r>
    <x v="1619"/>
    <n v="7.4"/>
  </r>
  <r>
    <x v="854"/>
    <n v="4.2"/>
  </r>
  <r>
    <x v="1620"/>
    <n v="6.2"/>
  </r>
  <r>
    <x v="1283"/>
    <n v="5.4"/>
  </r>
  <r>
    <x v="1621"/>
    <n v="7.2"/>
  </r>
  <r>
    <x v="1035"/>
    <n v="6.7"/>
  </r>
  <r>
    <x v="645"/>
    <n v="7.5"/>
  </r>
  <r>
    <x v="1622"/>
    <n v="7.2"/>
  </r>
  <r>
    <x v="1623"/>
    <n v="7.4"/>
  </r>
  <r>
    <x v="1362"/>
    <n v="5.6"/>
  </r>
  <r>
    <x v="1263"/>
    <n v="6.8"/>
  </r>
  <r>
    <x v="1624"/>
    <n v="7.7"/>
  </r>
  <r>
    <x v="1625"/>
    <n v="7"/>
  </r>
  <r>
    <x v="44"/>
    <n v="6.4"/>
  </r>
  <r>
    <x v="1626"/>
    <n v="7.2"/>
  </r>
  <r>
    <x v="1627"/>
    <n v="7.2"/>
  </r>
  <r>
    <x v="1628"/>
    <n v="6.2"/>
  </r>
  <r>
    <x v="821"/>
    <n v="6.2"/>
  </r>
  <r>
    <x v="451"/>
    <n v="6.9"/>
  </r>
  <r>
    <x v="1629"/>
    <n v="7"/>
  </r>
  <r>
    <x v="1630"/>
    <n v="6.7"/>
  </r>
  <r>
    <x v="1631"/>
    <n v="3.6"/>
  </r>
  <r>
    <x v="1632"/>
    <n v="7.4"/>
  </r>
  <r>
    <x v="1633"/>
    <n v="6.1"/>
  </r>
  <r>
    <x v="15"/>
    <n v="6.7"/>
  </r>
  <r>
    <x v="1634"/>
    <n v="8.1999999999999993"/>
  </r>
  <r>
    <x v="1635"/>
    <n v="7.7"/>
  </r>
  <r>
    <x v="1636"/>
    <n v="7.3"/>
  </r>
  <r>
    <x v="1637"/>
    <n v="7.6"/>
  </r>
  <r>
    <x v="1638"/>
    <n v="6.8"/>
  </r>
  <r>
    <x v="1639"/>
    <n v="5.6"/>
  </r>
  <r>
    <x v="1640"/>
    <n v="4.8"/>
  </r>
  <r>
    <x v="1641"/>
    <n v="6.4"/>
  </r>
  <r>
    <x v="1642"/>
    <n v="6.8"/>
  </r>
  <r>
    <x v="500"/>
    <n v="6.1"/>
  </r>
  <r>
    <x v="604"/>
    <n v="6"/>
  </r>
  <r>
    <x v="1643"/>
    <n v="6.1"/>
  </r>
  <r>
    <x v="1644"/>
    <n v="5.5"/>
  </r>
  <r>
    <x v="1645"/>
    <n v="6.9"/>
  </r>
  <r>
    <x v="814"/>
    <n v="4.0999999999999996"/>
  </r>
  <r>
    <x v="1646"/>
    <n v="5.4"/>
  </r>
  <r>
    <x v="1647"/>
    <n v="8.1999999999999993"/>
  </r>
  <r>
    <x v="1648"/>
    <n v="5.7"/>
  </r>
  <r>
    <x v="1649"/>
    <n v="7.9"/>
  </r>
  <r>
    <x v="297"/>
    <n v="7.1"/>
  </r>
  <r>
    <x v="1601"/>
    <n v="6.4"/>
  </r>
  <r>
    <x v="572"/>
    <n v="7.5"/>
  </r>
  <r>
    <x v="1650"/>
    <n v="6.4"/>
  </r>
  <r>
    <x v="736"/>
    <n v="7.3"/>
  </r>
  <r>
    <x v="986"/>
    <n v="6.5"/>
  </r>
  <r>
    <x v="1651"/>
    <n v="7.2"/>
  </r>
  <r>
    <x v="1652"/>
    <n v="6"/>
  </r>
  <r>
    <x v="1653"/>
    <n v="5.6"/>
  </r>
  <r>
    <x v="1654"/>
    <n v="8.4"/>
  </r>
  <r>
    <x v="1492"/>
    <n v="7.5"/>
  </r>
  <r>
    <x v="1506"/>
    <n v="7.2"/>
  </r>
  <r>
    <x v="1169"/>
    <n v="7.2"/>
  </r>
  <r>
    <x v="363"/>
    <n v="6.5"/>
  </r>
  <r>
    <x v="1655"/>
    <n v="5.0999999999999996"/>
  </r>
  <r>
    <x v="428"/>
    <n v="6.4"/>
  </r>
  <r>
    <x v="1656"/>
    <n v="6.8"/>
  </r>
  <r>
    <x v="136"/>
    <n v="7.5"/>
  </r>
  <r>
    <x v="1657"/>
    <n v="6.9"/>
  </r>
  <r>
    <x v="21"/>
    <n v="7"/>
  </r>
  <r>
    <x v="1658"/>
    <n v="6.3"/>
  </r>
  <r>
    <x v="1641"/>
    <n v="5.5"/>
  </r>
  <r>
    <x v="315"/>
    <n v="4.8"/>
  </r>
  <r>
    <x v="213"/>
    <n v="6.6"/>
  </r>
  <r>
    <x v="1659"/>
    <n v="5.2"/>
  </r>
  <r>
    <x v="1268"/>
    <n v="8.3000000000000007"/>
  </r>
  <r>
    <x v="1403"/>
    <n v="7.2"/>
  </r>
  <r>
    <x v="15"/>
    <n v="7.2"/>
  </r>
  <r>
    <x v="422"/>
    <n v="5.3"/>
  </r>
  <r>
    <x v="1660"/>
    <n v="7.2"/>
  </r>
  <r>
    <x v="1661"/>
    <n v="6.5"/>
  </r>
  <r>
    <x v="1662"/>
    <n v="6.5"/>
  </r>
  <r>
    <x v="1663"/>
    <n v="7.8"/>
  </r>
  <r>
    <x v="1664"/>
    <n v="6.4"/>
  </r>
  <r>
    <x v="1665"/>
    <n v="8.1"/>
  </r>
  <r>
    <x v="1527"/>
    <n v="5.6"/>
  </r>
  <r>
    <x v="1666"/>
    <n v="6.6"/>
  </r>
  <r>
    <x v="401"/>
    <n v="7.7"/>
  </r>
  <r>
    <x v="1667"/>
    <n v="7.2"/>
  </r>
  <r>
    <x v="1535"/>
    <n v="6.5"/>
  </r>
  <r>
    <x v="1668"/>
    <n v="6.1"/>
  </r>
  <r>
    <x v="1534"/>
    <n v="5.7"/>
  </r>
  <r>
    <x v="1669"/>
    <n v="5.9"/>
  </r>
  <r>
    <x v="841"/>
    <n v="7.7"/>
  </r>
  <r>
    <x v="1670"/>
    <n v="7.1"/>
  </r>
  <r>
    <x v="1671"/>
    <n v="7.6"/>
  </r>
  <r>
    <x v="1672"/>
    <n v="6.4"/>
  </r>
  <r>
    <x v="1673"/>
    <n v="7.4"/>
  </r>
  <r>
    <x v="1674"/>
    <n v="6.8"/>
  </r>
  <r>
    <x v="1675"/>
    <n v="6.5"/>
  </r>
  <r>
    <x v="1672"/>
    <n v="6"/>
  </r>
  <r>
    <x v="1077"/>
    <n v="7.3"/>
  </r>
  <r>
    <x v="1676"/>
    <n v="7.3"/>
  </r>
  <r>
    <x v="1408"/>
    <n v="6.5"/>
  </r>
  <r>
    <x v="1677"/>
    <n v="6"/>
  </r>
  <r>
    <x v="1678"/>
    <n v="5.3"/>
  </r>
  <r>
    <x v="1593"/>
    <n v="6.6"/>
  </r>
  <r>
    <x v="1679"/>
    <n v="7.1"/>
  </r>
  <r>
    <x v="1138"/>
    <n v="8.6999999999999993"/>
  </r>
  <r>
    <x v="1680"/>
    <n v="8.4"/>
  </r>
  <r>
    <x v="39"/>
    <n v="6.2"/>
  </r>
  <r>
    <x v="1681"/>
    <n v="5.8"/>
  </r>
  <r>
    <x v="114"/>
    <n v="6.7"/>
  </r>
  <r>
    <x v="1651"/>
    <n v="5.7"/>
  </r>
  <r>
    <x v="1682"/>
    <n v="6.1"/>
  </r>
  <r>
    <x v="1683"/>
    <n v="6.4"/>
  </r>
  <r>
    <x v="1684"/>
    <n v="6.5"/>
  </r>
  <r>
    <x v="1685"/>
    <n v="4.5999999999999996"/>
  </r>
  <r>
    <x v="1686"/>
    <n v="6.8"/>
  </r>
  <r>
    <x v="5"/>
    <n v="6.4"/>
  </r>
  <r>
    <x v="1687"/>
    <n v="5.9"/>
  </r>
  <r>
    <x v="111"/>
    <n v="7.7"/>
  </r>
  <r>
    <x v="1688"/>
    <n v="7.1"/>
  </r>
  <r>
    <x v="1689"/>
    <n v="6.2"/>
  </r>
  <r>
    <x v="1690"/>
    <n v="7.7"/>
  </r>
  <r>
    <x v="1691"/>
    <n v="7.5"/>
  </r>
  <r>
    <x v="1692"/>
    <n v="7.6"/>
  </r>
  <r>
    <x v="627"/>
    <n v="6.9"/>
  </r>
  <r>
    <x v="1405"/>
    <n v="7.1"/>
  </r>
  <r>
    <x v="1693"/>
    <n v="6.3"/>
  </r>
  <r>
    <x v="242"/>
    <n v="8.3000000000000007"/>
  </r>
  <r>
    <x v="1382"/>
    <n v="7.1"/>
  </r>
  <r>
    <x v="1694"/>
    <n v="4.7"/>
  </r>
  <r>
    <x v="1695"/>
    <n v="7.2"/>
  </r>
  <r>
    <x v="1696"/>
    <n v="5.0999999999999996"/>
  </r>
  <r>
    <x v="1697"/>
    <n v="6.9"/>
  </r>
  <r>
    <x v="642"/>
    <n v="6.1"/>
  </r>
  <r>
    <x v="1698"/>
    <n v="7"/>
  </r>
  <r>
    <x v="1699"/>
    <n v="6.3"/>
  </r>
  <r>
    <x v="1700"/>
    <n v="6.1"/>
  </r>
  <r>
    <x v="1701"/>
    <n v="7.2"/>
  </r>
  <r>
    <x v="1702"/>
    <n v="7.8"/>
  </r>
  <r>
    <x v="1703"/>
    <n v="4.7"/>
  </r>
  <r>
    <x v="447"/>
    <n v="7.9"/>
  </r>
  <r>
    <x v="684"/>
    <n v="6.7"/>
  </r>
  <r>
    <x v="1704"/>
    <n v="6.6"/>
  </r>
  <r>
    <x v="1353"/>
    <n v="6.9"/>
  </r>
  <r>
    <x v="527"/>
    <n v="7.1"/>
  </r>
  <r>
    <x v="1705"/>
    <n v="6.7"/>
  </r>
  <r>
    <x v="1705"/>
    <n v="7.1"/>
  </r>
  <r>
    <x v="1706"/>
    <n v="7.6"/>
  </r>
  <r>
    <x v="1707"/>
    <n v="8.1"/>
  </r>
  <r>
    <x v="1380"/>
    <n v="5.5"/>
  </r>
  <r>
    <x v="1708"/>
    <n v="6.6"/>
  </r>
  <r>
    <x v="481"/>
    <n v="7.4"/>
  </r>
  <r>
    <x v="1709"/>
    <n v="4.8"/>
  </r>
  <r>
    <x v="1710"/>
    <n v="6.4"/>
  </r>
  <r>
    <x v="576"/>
    <n v="7.3"/>
  </r>
  <r>
    <x v="1263"/>
    <n v="6.9"/>
  </r>
  <r>
    <x v="39"/>
    <n v="7.2"/>
  </r>
  <r>
    <x v="1711"/>
    <n v="6.5"/>
  </r>
  <r>
    <x v="707"/>
    <n v="6.6"/>
  </r>
  <r>
    <x v="1712"/>
    <n v="6.7"/>
  </r>
  <r>
    <x v="682"/>
    <n v="7.3"/>
  </r>
  <r>
    <x v="1713"/>
    <n v="6.4"/>
  </r>
  <r>
    <x v="1714"/>
    <n v="7"/>
  </r>
  <r>
    <x v="1675"/>
    <n v="5.5"/>
  </r>
  <r>
    <x v="1715"/>
    <n v="6.7"/>
  </r>
  <r>
    <x v="1434"/>
    <n v="6.1"/>
  </r>
  <r>
    <x v="1303"/>
    <n v="3.9"/>
  </r>
  <r>
    <x v="1716"/>
    <n v="6.3"/>
  </r>
  <r>
    <x v="1717"/>
    <n v="7.5"/>
  </r>
  <r>
    <x v="1718"/>
    <n v="7"/>
  </r>
  <r>
    <x v="1719"/>
    <n v="6.7"/>
  </r>
  <r>
    <x v="50"/>
    <n v="7.4"/>
  </r>
  <r>
    <x v="692"/>
    <n v="8"/>
  </r>
  <r>
    <x v="1720"/>
    <n v="7.2"/>
  </r>
  <r>
    <x v="1721"/>
    <n v="6.4"/>
  </r>
  <r>
    <x v="837"/>
    <n v="6.5"/>
  </r>
  <r>
    <x v="1722"/>
    <n v="6.9"/>
  </r>
  <r>
    <x v="1723"/>
    <n v="7.5"/>
  </r>
  <r>
    <x v="144"/>
    <n v="7.1"/>
  </r>
  <r>
    <x v="1724"/>
    <n v="7.7"/>
  </r>
  <r>
    <x v="1725"/>
    <n v="8.5"/>
  </r>
  <r>
    <x v="1726"/>
    <n v="7.7"/>
  </r>
  <r>
    <x v="416"/>
    <n v="6.5"/>
  </r>
  <r>
    <x v="1727"/>
    <n v="7"/>
  </r>
  <r>
    <x v="1728"/>
    <n v="5.5"/>
  </r>
  <r>
    <x v="652"/>
    <n v="6.3"/>
  </r>
  <r>
    <x v="1270"/>
    <n v="7.9"/>
  </r>
  <r>
    <x v="1729"/>
    <n v="7.3"/>
  </r>
  <r>
    <x v="1730"/>
    <n v="7.4"/>
  </r>
  <r>
    <x v="591"/>
    <n v="7.5"/>
  </r>
  <r>
    <x v="1731"/>
    <n v="7"/>
  </r>
  <r>
    <x v="1732"/>
    <n v="7.1"/>
  </r>
  <r>
    <x v="1235"/>
    <n v="7.5"/>
  </r>
  <r>
    <x v="1733"/>
    <n v="6.7"/>
  </r>
  <r>
    <x v="1535"/>
    <n v="6.7"/>
  </r>
  <r>
    <x v="1734"/>
    <n v="4.2"/>
  </r>
  <r>
    <x v="1735"/>
    <n v="7"/>
  </r>
  <r>
    <x v="1736"/>
    <n v="7"/>
  </r>
  <r>
    <x v="1737"/>
    <n v="6.8"/>
  </r>
  <r>
    <x v="992"/>
    <n v="6.6"/>
  </r>
  <r>
    <x v="116"/>
    <n v="7.5"/>
  </r>
  <r>
    <x v="1738"/>
    <n v="5.3"/>
  </r>
  <r>
    <x v="1180"/>
    <n v="7.3"/>
  </r>
  <r>
    <x v="1739"/>
    <n v="5.6"/>
  </r>
  <r>
    <x v="1740"/>
    <n v="5.6"/>
  </r>
  <r>
    <x v="1461"/>
    <n v="6.6"/>
  </r>
  <r>
    <x v="1741"/>
    <n v="6.3"/>
  </r>
  <r>
    <x v="451"/>
    <n v="7.5"/>
  </r>
  <r>
    <x v="1742"/>
    <n v="7.6"/>
  </r>
  <r>
    <x v="1743"/>
    <n v="4.0999999999999996"/>
  </r>
  <r>
    <x v="576"/>
    <n v="7.8"/>
  </r>
  <r>
    <x v="1744"/>
    <n v="6.7"/>
  </r>
  <r>
    <x v="788"/>
    <n v="7.3"/>
  </r>
  <r>
    <x v="48"/>
    <n v="5.7"/>
  </r>
  <r>
    <x v="722"/>
    <n v="7.1"/>
  </r>
  <r>
    <x v="1197"/>
    <n v="6.6"/>
  </r>
  <r>
    <x v="1745"/>
    <n v="6.2"/>
  </r>
  <r>
    <x v="1081"/>
    <n v="6.1"/>
  </r>
  <r>
    <x v="1086"/>
    <n v="6.9"/>
  </r>
  <r>
    <x v="1746"/>
    <n v="7.5"/>
  </r>
  <r>
    <x v="1747"/>
    <n v="7.4"/>
  </r>
  <r>
    <x v="1748"/>
    <n v="7"/>
  </r>
  <r>
    <x v="1749"/>
    <n v="6.3"/>
  </r>
  <r>
    <x v="403"/>
    <n v="6.9"/>
  </r>
  <r>
    <x v="1461"/>
    <n v="6.4"/>
  </r>
  <r>
    <x v="1527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F37EA-4EAA-4BDB-B979-E53061285E35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C2:D13" firstHeaderRow="1" firstDataRow="1" firstDataCol="1"/>
  <pivotFields count="1">
    <pivotField axis="axisRow" dataField="1" showAll="0" measureFilter="1" sortType="descending">
      <items count="24">
        <item x="0"/>
        <item x="1"/>
        <item x="3"/>
        <item x="7"/>
        <item x="4"/>
        <item x="6"/>
        <item x="9"/>
        <item x="2"/>
        <item x="13"/>
        <item x="8"/>
        <item x="22"/>
        <item x="17"/>
        <item x="11"/>
        <item x="18"/>
        <item x="15"/>
        <item x="5"/>
        <item x="12"/>
        <item x="10"/>
        <item x="21"/>
        <item x="20"/>
        <item x="16"/>
        <item x="19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1">
    <i>
      <x v="7"/>
    </i>
    <i>
      <x v="4"/>
    </i>
    <i>
      <x/>
    </i>
    <i>
      <x v="20"/>
    </i>
    <i>
      <x v="16"/>
    </i>
    <i>
      <x v="1"/>
    </i>
    <i>
      <x v="5"/>
    </i>
    <i>
      <x v="9"/>
    </i>
    <i>
      <x v="17"/>
    </i>
    <i>
      <x v="8"/>
    </i>
    <i t="grand">
      <x/>
    </i>
  </rowItems>
  <colItems count="1">
    <i/>
  </colItems>
  <dataFields count="1">
    <dataField name="Count of genres" fld="0" subtotal="count" baseField="0" baseItem="0"/>
  </dataFields>
  <formats count="2">
    <format dxfId="22">
      <pivotArea collapsedLevelsAreSubtotals="1" fieldPosition="0">
        <references count="1">
          <reference field="0" count="10">
            <x v="0"/>
            <x v="1"/>
            <x v="4"/>
            <x v="5"/>
            <x v="7"/>
            <x v="8"/>
            <x v="9"/>
            <x v="16"/>
            <x v="17"/>
            <x v="20"/>
          </reference>
        </references>
      </pivotArea>
    </format>
    <format dxfId="21">
      <pivotArea dataOnly="0" labelOnly="1" fieldPosition="0">
        <references count="1">
          <reference field="0" count="10">
            <x v="0"/>
            <x v="1"/>
            <x v="4"/>
            <x v="5"/>
            <x v="7"/>
            <x v="8"/>
            <x v="9"/>
            <x v="16"/>
            <x v="17"/>
            <x v="2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A69E8-2E75-4E57-A7B3-F1B92292BDC0}" name="PivotTable8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1" rowHeaderCaption="Languages">
  <location ref="D4:J15" firstHeaderRow="0" firstDataRow="1" firstDataCol="1"/>
  <pivotFields count="2">
    <pivotField axis="axisRow" dataField="1" showAll="0" measureFilter="1" sortType="descending">
      <items count="39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10"/>
    </i>
    <i>
      <x v="12"/>
    </i>
    <i>
      <x v="32"/>
    </i>
    <i>
      <x v="23"/>
    </i>
    <i>
      <x v="13"/>
    </i>
    <i>
      <x v="20"/>
    </i>
    <i>
      <x v="15"/>
    </i>
    <i>
      <x v="4"/>
    </i>
    <i>
      <x v="19"/>
    </i>
    <i>
      <x v="22"/>
    </i>
    <i>
      <x v="29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" fld="0" subtotal="count" baseField="0" baseItem="10"/>
    <dataField name="Avg" fld="1" subtotal="average" baseField="0" baseItem="10" numFmtId="164"/>
    <dataField name="Max" fld="1" subtotal="max" baseField="0" baseItem="10"/>
    <dataField name="Min " fld="1" subtotal="min" baseField="0" baseItem="10"/>
    <dataField name="Var" fld="1" subtotal="var" baseField="0" baseItem="10" numFmtId="2"/>
    <dataField name="StdDev" fld="1" subtotal="stdDev" baseField="0" baseItem="10" numFmtId="2"/>
  </dataFields>
  <formats count="20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0" type="button" dataOnly="0" labelOnly="1" outline="0" axis="axisRow" fieldPosition="0"/>
    </format>
    <format dxfId="17">
      <pivotArea dataOnly="0" labelOnly="1" fieldPosition="0">
        <references count="1">
          <reference field="0" count="11">
            <x v="4"/>
            <x v="10"/>
            <x v="12"/>
            <x v="13"/>
            <x v="15"/>
            <x v="19"/>
            <x v="20"/>
            <x v="22"/>
            <x v="23"/>
            <x v="29"/>
            <x v="32"/>
          </reference>
        </references>
      </pivotArea>
    </format>
    <format dxfId="16">
      <pivotArea dataOnly="0" labelOnly="1" outline="0" axis="axisValues" fieldPosition="0"/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fieldPosition="0">
        <references count="1">
          <reference field="0" count="11">
            <x v="4"/>
            <x v="10"/>
            <x v="12"/>
            <x v="13"/>
            <x v="15"/>
            <x v="19"/>
            <x v="20"/>
            <x v="22"/>
            <x v="23"/>
            <x v="29"/>
            <x v="32"/>
          </reference>
        </references>
      </pivotArea>
    </format>
    <format dxfId="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0" count="1">
            <x v="10"/>
          </reference>
        </references>
      </pivotArea>
    </format>
    <format dxfId="6">
      <pivotArea dataOnly="0" labelOnly="1" fieldPosition="0">
        <references count="1">
          <reference field="0" count="1">
            <x v="10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11">
            <x v="4"/>
            <x v="10"/>
            <x v="12"/>
            <x v="13"/>
            <x v="15"/>
            <x v="19"/>
            <x v="20"/>
            <x v="22"/>
            <x v="23"/>
            <x v="29"/>
            <x v="32"/>
          </reference>
        </references>
      </pivotArea>
    </format>
    <format dxfId="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90D4C-0DFF-41F3-BD4F-E31CBD86D9DE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3:F16" firstHeaderRow="1" firstDataRow="1" firstDataCol="1"/>
  <pivotFields count="2">
    <pivotField axis="axisRow" showAll="0" measureFilter="1" sortType="descending">
      <items count="1751">
        <item x="1360"/>
        <item x="1225"/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5"/>
        <item x="1075"/>
        <item x="1635"/>
        <item x="1535"/>
        <item x="100"/>
        <item x="1521"/>
        <item x="1682"/>
        <item x="1307"/>
        <item x="646"/>
        <item x="438"/>
        <item x="596"/>
        <item x="117"/>
        <item x="857"/>
        <item x="1513"/>
        <item x="673"/>
        <item x="965"/>
        <item x="605"/>
        <item x="1434"/>
        <item x="867"/>
        <item x="896"/>
        <item x="1465"/>
        <item x="982"/>
        <item x="948"/>
        <item x="12"/>
        <item x="443"/>
        <item x="1274"/>
        <item x="217"/>
        <item x="697"/>
        <item x="900"/>
        <item x="1417"/>
        <item x="850"/>
        <item x="1726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7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4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71"/>
        <item x="914"/>
        <item x="34"/>
        <item x="439"/>
        <item x="492"/>
        <item x="701"/>
        <item x="1621"/>
        <item x="194"/>
        <item x="1658"/>
        <item x="1237"/>
        <item x="1227"/>
        <item x="1562"/>
        <item x="1644"/>
        <item x="421"/>
        <item x="1480"/>
        <item x="876"/>
        <item x="741"/>
        <item x="277"/>
        <item x="185"/>
        <item x="107"/>
        <item x="1392"/>
        <item x="1147"/>
        <item x="1714"/>
        <item x="611"/>
        <item x="907"/>
        <item x="488"/>
        <item x="1347"/>
        <item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5"/>
        <item x="911"/>
        <item x="1739"/>
        <item x="104"/>
        <item x="330"/>
        <item x="1144"/>
        <item x="672"/>
        <item x="24"/>
        <item x="1670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09"/>
        <item x="685"/>
        <item x="770"/>
        <item x="1588"/>
        <item x="968"/>
        <item x="1014"/>
        <item x="10"/>
        <item x="499"/>
        <item x="82"/>
        <item x="1651"/>
        <item x="1353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6"/>
        <item x="506"/>
        <item x="742"/>
        <item x="1426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4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3"/>
        <item x="1662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6"/>
        <item x="249"/>
        <item x="827"/>
        <item x="529"/>
        <item x="21"/>
        <item x="696"/>
        <item x="928"/>
        <item x="453"/>
        <item x="1622"/>
        <item x="917"/>
        <item x="1082"/>
        <item x="1022"/>
        <item x="686"/>
        <item x="604"/>
        <item x="775"/>
        <item x="1710"/>
        <item x="1649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4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5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21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31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5"/>
        <item x="1016"/>
        <item x="660"/>
        <item x="1265"/>
        <item x="71"/>
        <item x="1619"/>
        <item x="1145"/>
        <item x="749"/>
        <item x="723"/>
        <item x="1737"/>
        <item x="1067"/>
        <item x="1430"/>
        <item x="1336"/>
        <item x="1708"/>
        <item x="219"/>
        <item x="1461"/>
        <item x="700"/>
        <item x="99"/>
        <item x="1633"/>
        <item x="1246"/>
        <item x="545"/>
        <item x="1283"/>
        <item x="1647"/>
        <item x="1001"/>
        <item x="699"/>
        <item x="680"/>
        <item x="898"/>
        <item x="1057"/>
        <item x="1713"/>
        <item x="1495"/>
        <item x="1207"/>
        <item x="1069"/>
        <item x="235"/>
        <item x="1195"/>
        <item x="75"/>
        <item x="118"/>
        <item x="1643"/>
        <item x="1677"/>
        <item x="1474"/>
        <item x="849"/>
        <item x="174"/>
        <item x="1115"/>
        <item x="1423"/>
        <item x="520"/>
        <item x="574"/>
        <item x="1098"/>
        <item x="1719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9"/>
        <item x="266"/>
        <item x="1233"/>
        <item x="168"/>
        <item x="1160"/>
        <item x="651"/>
        <item x="1192"/>
        <item x="1266"/>
        <item x="1574"/>
        <item x="1501"/>
        <item x="400"/>
        <item x="66"/>
        <item x="1700"/>
        <item x="1054"/>
        <item x="151"/>
        <item x="276"/>
        <item x="1413"/>
        <item x="418"/>
        <item x="320"/>
        <item x="862"/>
        <item x="181"/>
        <item x="1508"/>
        <item x="1646"/>
        <item x="1205"/>
        <item x="813"/>
        <item x="802"/>
        <item x="1331"/>
        <item x="1124"/>
        <item x="1387"/>
        <item x="745"/>
        <item x="539"/>
        <item x="1038"/>
        <item x="979"/>
        <item x="737"/>
        <item x="384"/>
        <item x="1683"/>
        <item x="1613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2"/>
        <item x="512"/>
        <item x="1"/>
        <item x="350"/>
        <item x="789"/>
        <item x="1625"/>
        <item x="1172"/>
        <item x="1675"/>
        <item x="531"/>
        <item x="1040"/>
        <item x="288"/>
        <item x="1046"/>
        <item x="844"/>
        <item x="1146"/>
        <item x="1704"/>
        <item x="351"/>
        <item x="750"/>
        <item x="36"/>
        <item x="1299"/>
        <item x="497"/>
        <item x="1294"/>
        <item x="1611"/>
        <item x="123"/>
        <item x="1645"/>
        <item x="921"/>
        <item x="1594"/>
        <item x="1688"/>
        <item x="1323"/>
        <item x="366"/>
        <item x="608"/>
        <item x="1202"/>
        <item x="1384"/>
        <item x="359"/>
        <item x="1617"/>
        <item x="354"/>
        <item x="1699"/>
        <item x="811"/>
        <item x="1238"/>
        <item x="614"/>
        <item x="1503"/>
        <item x="1702"/>
        <item x="1582"/>
        <item x="1427"/>
        <item x="856"/>
        <item x="1371"/>
        <item x="269"/>
        <item x="786"/>
        <item x="1716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6"/>
        <item x="248"/>
        <item x="1746"/>
        <item x="532"/>
        <item x="1045"/>
        <item x="1114"/>
        <item x="1559"/>
        <item x="239"/>
        <item x="1744"/>
        <item x="69"/>
        <item x="764"/>
        <item x="0"/>
        <item x="1361"/>
        <item x="1607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2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10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1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8"/>
        <item x="739"/>
        <item x="1385"/>
        <item x="621"/>
        <item x="1091"/>
        <item x="245"/>
        <item x="86"/>
        <item x="953"/>
        <item x="232"/>
        <item x="420"/>
        <item x="1740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69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9"/>
        <item x="220"/>
        <item x="343"/>
        <item x="45"/>
        <item x="1527"/>
        <item x="1090"/>
        <item x="435"/>
        <item x="1159"/>
        <item x="834"/>
        <item x="103"/>
        <item x="1126"/>
        <item x="1718"/>
        <item x="1214"/>
        <item x="67"/>
        <item x="1419"/>
        <item x="1260"/>
        <item x="1695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1"/>
        <item x="133"/>
        <item x="967"/>
        <item x="1674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4"/>
        <item x="1211"/>
        <item x="1516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3"/>
        <item x="1473"/>
        <item x="39"/>
        <item x="630"/>
        <item x="695"/>
        <item x="1156"/>
        <item x="1630"/>
        <item x="398"/>
        <item x="1448"/>
        <item x="563"/>
        <item x="395"/>
        <item x="931"/>
        <item x="1648"/>
        <item x="1354"/>
        <item x="1498"/>
        <item x="1223"/>
        <item x="203"/>
        <item x="890"/>
        <item x="823"/>
        <item x="1692"/>
        <item x="323"/>
        <item x="1273"/>
        <item x="236"/>
        <item x="534"/>
        <item x="1705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2"/>
        <item x="209"/>
        <item x="1333"/>
        <item x="586"/>
        <item x="51"/>
        <item x="585"/>
        <item x="576"/>
        <item x="793"/>
        <item x="912"/>
        <item x="1541"/>
        <item x="1628"/>
        <item x="1564"/>
        <item x="1638"/>
        <item x="665"/>
        <item x="1330"/>
        <item x="301"/>
        <item x="137"/>
        <item x="573"/>
        <item x="1071"/>
        <item x="751"/>
        <item x="1747"/>
        <item x="1409"/>
        <item x="1236"/>
        <item x="1672"/>
        <item x="1605"/>
        <item x="677"/>
        <item x="270"/>
        <item x="1606"/>
        <item x="1134"/>
        <item x="42"/>
        <item x="926"/>
        <item x="1548"/>
        <item x="1736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41"/>
        <item x="1079"/>
        <item x="1176"/>
        <item x="785"/>
        <item x="231"/>
        <item x="1512"/>
        <item x="1496"/>
        <item x="1614"/>
        <item x="638"/>
        <item x="609"/>
        <item x="698"/>
        <item x="1429"/>
        <item x="666"/>
        <item x="1690"/>
        <item x="1689"/>
        <item x="1015"/>
        <item x="1188"/>
        <item x="1463"/>
        <item x="108"/>
        <item x="1319"/>
        <item x="183"/>
        <item x="1470"/>
        <item x="1198"/>
        <item x="1697"/>
        <item x="1565"/>
        <item x="1591"/>
        <item x="472"/>
        <item x="566"/>
        <item x="1318"/>
        <item x="593"/>
        <item x="1733"/>
        <item x="1304"/>
        <item x="89"/>
        <item x="287"/>
        <item x="884"/>
        <item x="1581"/>
        <item x="1563"/>
        <item x="1725"/>
        <item x="714"/>
        <item x="1393"/>
        <item x="882"/>
        <item x="554"/>
        <item x="1241"/>
        <item x="11"/>
        <item x="331"/>
        <item x="1626"/>
        <item x="1276"/>
        <item x="16"/>
        <item x="1133"/>
        <item x="325"/>
        <item x="777"/>
        <item x="1190"/>
        <item x="1166"/>
        <item x="1711"/>
        <item x="1544"/>
        <item x="1680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3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7"/>
        <item x="1339"/>
        <item x="55"/>
        <item x="990"/>
        <item x="889"/>
        <item x="425"/>
        <item x="920"/>
        <item x="65"/>
        <item x="1687"/>
        <item x="1378"/>
        <item x="1720"/>
        <item x="1313"/>
        <item x="1540"/>
        <item x="31"/>
        <item x="1243"/>
        <item x="805"/>
        <item x="274"/>
        <item x="1216"/>
        <item x="1728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7"/>
        <item x="597"/>
        <item x="1168"/>
        <item x="851"/>
        <item x="641"/>
        <item x="1391"/>
        <item x="587"/>
        <item x="1665"/>
        <item x="1023"/>
        <item x="145"/>
        <item x="956"/>
        <item x="1414"/>
        <item x="1730"/>
        <item x="201"/>
        <item x="1386"/>
        <item x="707"/>
        <item x="632"/>
        <item x="295"/>
        <item x="291"/>
        <item x="809"/>
        <item x="860"/>
        <item x="1743"/>
        <item x="1727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79"/>
        <item x="1701"/>
        <item x="1408"/>
        <item x="1623"/>
        <item x="1180"/>
        <item x="1025"/>
        <item x="981"/>
        <item x="1738"/>
        <item x="1509"/>
        <item x="1572"/>
        <item x="211"/>
        <item x="887"/>
        <item x="636"/>
        <item x="1376"/>
        <item x="6"/>
        <item x="1678"/>
        <item x="213"/>
        <item x="414"/>
        <item x="788"/>
        <item x="626"/>
        <item x="131"/>
        <item x="1749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2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9"/>
        <item x="251"/>
        <item x="491"/>
        <item x="74"/>
        <item x="1086"/>
        <item x="461"/>
        <item x="1324"/>
        <item x="1693"/>
        <item x="1554"/>
        <item x="466"/>
        <item x="1706"/>
        <item x="1612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6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2"/>
        <item x="1356"/>
        <item x="1070"/>
        <item x="1681"/>
        <item x="161"/>
        <item x="1425"/>
        <item x="1140"/>
        <item x="1317"/>
        <item x="778"/>
        <item x="1219"/>
        <item x="147"/>
        <item x="1553"/>
        <item x="1650"/>
        <item x="616"/>
        <item x="1051"/>
        <item x="1401"/>
        <item x="282"/>
        <item x="415"/>
        <item x="1696"/>
        <item x="1155"/>
        <item x="1340"/>
        <item x="1580"/>
        <item x="1519"/>
        <item x="501"/>
        <item x="192"/>
        <item x="648"/>
        <item x="986"/>
        <item x="1653"/>
        <item x="1595"/>
        <item x="60"/>
        <item x="702"/>
        <item x="774"/>
        <item x="473"/>
        <item x="101"/>
        <item x="1627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4"/>
        <item x="902"/>
        <item x="17"/>
        <item x="769"/>
        <item x="1337"/>
        <item x="1569"/>
        <item x="302"/>
        <item x="47"/>
        <item x="1383"/>
        <item x="44"/>
        <item x="13"/>
        <item x="1609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5"/>
        <item x="584"/>
        <item x="41"/>
        <item x="836"/>
        <item x="1729"/>
        <item x="363"/>
        <item x="1033"/>
        <item x="1557"/>
        <item x="1289"/>
        <item x="212"/>
        <item x="1433"/>
        <item x="244"/>
        <item x="139"/>
        <item x="498"/>
        <item x="471"/>
        <item x="1698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20"/>
        <item x="806"/>
        <item x="1287"/>
        <item x="476"/>
        <item x="1332"/>
        <item x="1042"/>
        <item x="572"/>
        <item x="1660"/>
        <item x="1656"/>
        <item x="334"/>
        <item x="1020"/>
        <item x="1352"/>
        <item x="559"/>
        <item x="1174"/>
        <item x="1570"/>
        <item x="1464"/>
        <item x="344"/>
        <item x="1703"/>
        <item x="2"/>
        <item x="1074"/>
        <item x="1452"/>
        <item x="5"/>
        <item x="517"/>
        <item x="381"/>
        <item x="1732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6"/>
        <item x="376"/>
        <item x="909"/>
        <item x="485"/>
        <item x="186"/>
        <item x="692"/>
        <item x="226"/>
        <item x="299"/>
        <item x="858"/>
        <item x="668"/>
        <item x="22"/>
        <item x="1748"/>
        <item x="1655"/>
        <item x="1523"/>
        <item x="1310"/>
        <item x="735"/>
        <item x="76"/>
        <item x="394"/>
        <item x="960"/>
        <item x="1722"/>
        <item x="1290"/>
        <item x="1673"/>
        <item x="944"/>
        <item x="791"/>
        <item x="1148"/>
        <item x="90"/>
        <item x="164"/>
        <item x="487"/>
        <item x="511"/>
        <item x="542"/>
        <item x="1684"/>
        <item x="1308"/>
        <item x="166"/>
        <item x="416"/>
        <item x="1102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4"/>
        <item x="1502"/>
        <item x="486"/>
        <item x="599"/>
        <item x="970"/>
        <item x="198"/>
        <item x="1536"/>
        <item x="759"/>
        <item x="223"/>
        <item x="1349"/>
        <item x="1618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1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7"/>
        <item x="1608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4"/>
        <item x="941"/>
        <item x="821"/>
        <item x="1262"/>
        <item x="670"/>
        <item x="760"/>
        <item x="1181"/>
        <item x="738"/>
        <item x="1667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40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91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9"/>
        <item x="1592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3">
    <i>
      <x v="1674"/>
    </i>
    <i>
      <x v="219"/>
    </i>
    <i>
      <x v="47"/>
    </i>
    <i>
      <x v="1438"/>
    </i>
    <i>
      <x v="303"/>
    </i>
    <i>
      <x v="1018"/>
    </i>
    <i>
      <x v="1497"/>
    </i>
    <i>
      <x v="263"/>
    </i>
    <i>
      <x v="1466"/>
    </i>
    <i>
      <x v="1370"/>
    </i>
    <i>
      <x v="1036"/>
    </i>
    <i>
      <x v="105"/>
    </i>
    <i t="grand">
      <x/>
    </i>
  </rowItems>
  <colItems count="1">
    <i/>
  </colItems>
  <dataFields count="1">
    <dataField name="Average of imdb_score" fld="1" subtotal="average" baseField="0" baseItem="0"/>
  </dataFields>
  <formats count="1">
    <format dxfId="0">
      <pivotArea collapsedLevelsAreSubtotals="1" fieldPosition="0">
        <references count="1">
          <reference field="0" count="1">
            <x v="1497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6EC52-194C-4B37-A283-76E9CCB0DC52}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Movies">
  <location ref="F24:G34" firstHeaderRow="1" firstDataRow="1" firstDataCol="1"/>
  <pivotFields count="4">
    <pivotField axis="axisRow" showAll="0" measureFilter="1">
      <items count="3785">
        <item x="1554"/>
        <item x="1324"/>
        <item x="1132"/>
        <item x="2557"/>
        <item x="671"/>
        <item x="1907"/>
        <item x="1606"/>
        <item x="58"/>
        <item x="2661"/>
        <item x="3316"/>
        <item x="3494"/>
        <item x="3725"/>
        <item x="3127"/>
        <item x="3148"/>
        <item x="2674"/>
        <item x="2531"/>
        <item x="388"/>
        <item x="2957"/>
        <item x="2084"/>
        <item x="1992"/>
        <item x="2204"/>
        <item x="1518"/>
        <item x="914"/>
        <item x="1097"/>
        <item x="1047"/>
        <item x="1147"/>
        <item x="488"/>
        <item x="683"/>
        <item x="3760"/>
        <item x="3583"/>
        <item x="3097"/>
        <item x="2722"/>
        <item x="3409"/>
        <item x="2560"/>
        <item x="2066"/>
        <item x="1083"/>
        <item x="886"/>
        <item x="3238"/>
        <item x="1500"/>
        <item x="1077"/>
        <item x="2916"/>
        <item x="2384"/>
        <item x="1649"/>
        <item x="2339"/>
        <item x="2086"/>
        <item x="3272"/>
        <item x="989"/>
        <item x="1541"/>
        <item x="1643"/>
        <item x="249"/>
        <item x="667"/>
        <item x="3616"/>
        <item x="2256"/>
        <item x="3685"/>
        <item x="82"/>
        <item x="2673"/>
        <item x="503"/>
        <item x="2921"/>
        <item x="2987"/>
        <item x="3372"/>
        <item x="1105"/>
        <item x="2941"/>
        <item x="3425"/>
        <item x="1575"/>
        <item x="1181"/>
        <item x="3207"/>
        <item x="2220"/>
        <item x="481"/>
        <item x="2823"/>
        <item x="1704"/>
        <item x="1028"/>
        <item x="59"/>
        <item x="2145"/>
        <item x="712"/>
        <item x="2110"/>
        <item x="3022"/>
        <item x="1421"/>
        <item x="3734"/>
        <item x="333"/>
        <item x="1403"/>
        <item x="2068"/>
        <item x="3650"/>
        <item x="3408"/>
        <item x="3276"/>
        <item x="1453"/>
        <item x="3062"/>
        <item x="1106"/>
        <item x="1122"/>
        <item x="3602"/>
        <item x="1796"/>
        <item x="2757"/>
        <item x="1755"/>
        <item x="1301"/>
        <item x="2431"/>
        <item x="1190"/>
        <item x="2116"/>
        <item x="2411"/>
        <item x="2257"/>
        <item x="1332"/>
        <item x="3351"/>
        <item x="3153"/>
        <item x="2525"/>
        <item x="3081"/>
        <item x="1668"/>
        <item x="2489"/>
        <item x="2766"/>
        <item x="3352"/>
        <item x="2111"/>
        <item x="3625"/>
        <item x="3007"/>
        <item x="2264"/>
        <item x="1656"/>
        <item x="3011"/>
        <item x="479"/>
        <item x="2920"/>
        <item x="1236"/>
        <item x="1119"/>
        <item x="2027"/>
        <item x="839"/>
        <item x="1526"/>
        <item x="1698"/>
        <item x="2501"/>
        <item x="2689"/>
        <item x="358"/>
        <item x="832"/>
        <item x="1829"/>
        <item x="1376"/>
        <item x="3063"/>
        <item x="1676"/>
        <item x="2530"/>
        <item x="1506"/>
        <item x="2641"/>
        <item x="609"/>
        <item x="917"/>
        <item x="2604"/>
        <item x="1490"/>
        <item x="1045"/>
        <item x="2607"/>
        <item x="2999"/>
        <item x="2165"/>
        <item x="3173"/>
        <item x="2563"/>
        <item x="3300"/>
        <item x="190"/>
        <item x="782"/>
        <item x="3249"/>
        <item x="1252"/>
        <item x="1760"/>
        <item x="1714"/>
        <item x="604"/>
        <item x="3041"/>
        <item x="3356"/>
        <item x="382"/>
        <item x="3559"/>
        <item x="3315"/>
        <item x="2960"/>
        <item x="1619"/>
        <item x="2977"/>
        <item x="3218"/>
        <item x="1582"/>
        <item x="1369"/>
        <item x="1239"/>
        <item x="109"/>
        <item x="1645"/>
        <item x="1223"/>
        <item x="260"/>
        <item x="2975"/>
        <item x="32"/>
        <item x="102"/>
        <item x="2865"/>
        <item x="816"/>
        <item x="723"/>
        <item x="2245"/>
        <item x="1051"/>
        <item x="1175"/>
        <item x="1449"/>
        <item x="2389"/>
        <item x="2485"/>
        <item x="2906"/>
        <item x="2890"/>
        <item x="848"/>
        <item x="1055"/>
        <item x="2462"/>
        <item x="3592"/>
        <item x="252"/>
        <item x="746"/>
        <item x="2959"/>
        <item x="1302"/>
        <item x="2113"/>
        <item x="3609"/>
        <item x="1623"/>
        <item x="1086"/>
        <item x="2044"/>
        <item x="788"/>
        <item x="427"/>
        <item x="354"/>
        <item x="565"/>
        <item x="1221"/>
        <item x="2185"/>
        <item x="2507"/>
        <item x="2343"/>
        <item x="3721"/>
        <item x="2271"/>
        <item x="277"/>
        <item x="3633"/>
        <item x="2798"/>
        <item x="1112"/>
        <item x="3703"/>
        <item x="1392"/>
        <item x="2598"/>
        <item x="1480"/>
        <item x="2930"/>
        <item x="922"/>
        <item x="769"/>
        <item x="795"/>
        <item x="999"/>
        <item x="3526"/>
        <item x="1173"/>
        <item x="3299"/>
        <item x="3454"/>
        <item x="2858"/>
        <item x="2846"/>
        <item x="2104"/>
        <item x="2487"/>
        <item x="2968"/>
        <item x="3298"/>
        <item x="2719"/>
        <item x="1593"/>
        <item x="1025"/>
        <item x="1783"/>
        <item x="741"/>
        <item x="1498"/>
        <item x="850"/>
        <item x="3427"/>
        <item x="881"/>
        <item x="1758"/>
        <item x="2217"/>
        <item x="1267"/>
        <item x="1819"/>
        <item x="125"/>
        <item x="3344"/>
        <item x="524"/>
        <item x="3048"/>
        <item x="636"/>
        <item x="3309"/>
        <item x="3260"/>
        <item x="2939"/>
        <item x="1680"/>
        <item x="3744"/>
        <item x="2940"/>
        <item x="3750"/>
        <item x="3601"/>
        <item x="1596"/>
        <item x="179"/>
        <item x="2579"/>
        <item x="687"/>
        <item x="695"/>
        <item x="2230"/>
        <item x="1896"/>
        <item x="1465"/>
        <item x="1161"/>
        <item x="620"/>
        <item x="3188"/>
        <item x="3185"/>
        <item x="3634"/>
        <item x="2631"/>
        <item x="1474"/>
        <item x="2643"/>
        <item x="1984"/>
        <item x="1066"/>
        <item x="1952"/>
        <item x="146"/>
        <item x="2072"/>
        <item x="2705"/>
        <item x="259"/>
        <item x="477"/>
        <item x="401"/>
        <item x="3172"/>
        <item x="879"/>
        <item x="3687"/>
        <item x="942"/>
        <item x="1570"/>
        <item x="658"/>
        <item x="1209"/>
        <item x="353"/>
        <item x="2811"/>
        <item x="3216"/>
        <item x="1529"/>
        <item x="2573"/>
        <item x="1785"/>
        <item x="1795"/>
        <item x="657"/>
        <item x="2181"/>
        <item x="1312"/>
        <item x="189"/>
        <item x="3023"/>
        <item x="1177"/>
        <item x="0"/>
        <item x="7"/>
        <item x="564"/>
        <item x="2896"/>
        <item x="1964"/>
        <item x="3710"/>
        <item x="1248"/>
        <item x="1510"/>
        <item x="474"/>
        <item x="2017"/>
        <item x="2302"/>
        <item x="2538"/>
        <item x="1514"/>
        <item x="1048"/>
        <item x="962"/>
        <item x="3384"/>
        <item x="2148"/>
        <item x="1115"/>
        <item x="1128"/>
        <item x="1887"/>
        <item x="183"/>
        <item x="581"/>
        <item x="2353"/>
        <item x="1848"/>
        <item x="1998"/>
        <item x="2180"/>
        <item x="2143"/>
        <item x="2804"/>
        <item x="2900"/>
        <item x="589"/>
        <item x="2819"/>
        <item x="522"/>
        <item x="2114"/>
        <item x="1061"/>
        <item x="2602"/>
        <item x="2179"/>
        <item x="2422"/>
        <item x="872"/>
        <item x="946"/>
        <item x="595"/>
        <item x="3375"/>
        <item x="1313"/>
        <item x="207"/>
        <item x="116"/>
        <item x="295"/>
        <item x="421"/>
        <item x="9"/>
        <item x="3056"/>
        <item x="569"/>
        <item x="2103"/>
        <item x="469"/>
        <item x="27"/>
        <item x="515"/>
        <item x="2087"/>
        <item x="2258"/>
        <item x="3112"/>
        <item x="3489"/>
        <item x="968"/>
        <item x="2609"/>
        <item x="2386"/>
        <item x="2285"/>
        <item x="987"/>
        <item x="435"/>
        <item x="133"/>
        <item x="3406"/>
        <item x="2250"/>
        <item x="2355"/>
        <item x="1946"/>
        <item x="3364"/>
        <item x="3415"/>
        <item x="3453"/>
        <item x="2949"/>
        <item x="3343"/>
        <item x="1151"/>
        <item x="2545"/>
        <item x="2219"/>
        <item x="3340"/>
        <item x="857"/>
        <item x="3124"/>
        <item x="3653"/>
        <item x="148"/>
        <item x="3094"/>
        <item x="3085"/>
        <item x="3718"/>
        <item x="1982"/>
        <item x="2337"/>
        <item x="1976"/>
        <item x="925"/>
        <item x="765"/>
        <item x="3564"/>
        <item x="3010"/>
        <item x="3658"/>
        <item x="1878"/>
        <item x="3578"/>
        <item x="370"/>
        <item x="2171"/>
        <item x="1479"/>
        <item x="2790"/>
        <item x="2360"/>
        <item x="570"/>
        <item x="86"/>
        <item x="1224"/>
        <item x="1423"/>
        <item x="1145"/>
        <item x="1447"/>
        <item x="1062"/>
        <item x="1824"/>
        <item x="2012"/>
        <item x="2741"/>
        <item x="3165"/>
        <item x="2191"/>
        <item x="2115"/>
        <item x="2559"/>
        <item x="1942"/>
        <item x="2879"/>
        <item x="316"/>
        <item x="1356"/>
        <item x="853"/>
        <item x="2242"/>
        <item x="2805"/>
        <item x="1531"/>
        <item x="2429"/>
        <item x="2522"/>
        <item x="593"/>
        <item x="1022"/>
        <item x="840"/>
        <item x="1647"/>
        <item x="639"/>
        <item x="669"/>
        <item x="1367"/>
        <item x="3403"/>
        <item x="1036"/>
        <item x="1197"/>
        <item x="1842"/>
        <item x="2850"/>
        <item x="1720"/>
        <item x="293"/>
        <item x="1405"/>
        <item x="1784"/>
        <item x="947"/>
        <item x="1843"/>
        <item x="3507"/>
        <item x="3682"/>
        <item x="1521"/>
        <item x="3594"/>
        <item x="1539"/>
        <item x="2192"/>
        <item x="3554"/>
        <item x="3689"/>
        <item x="1294"/>
        <item x="3575"/>
        <item x="2433"/>
        <item x="2496"/>
        <item x="608"/>
        <item x="1460"/>
        <item x="2878"/>
        <item x="127"/>
        <item x="2123"/>
        <item x="2003"/>
        <item x="2395"/>
        <item x="2390"/>
        <item x="1087"/>
        <item x="2172"/>
        <item x="2474"/>
        <item x="3680"/>
        <item x="3217"/>
        <item x="3205"/>
        <item x="3239"/>
        <item x="807"/>
        <item x="3350"/>
        <item x="3269"/>
        <item x="3393"/>
        <item x="2309"/>
        <item x="3447"/>
        <item x="3050"/>
        <item x="1094"/>
        <item x="1130"/>
        <item x="3049"/>
        <item x="54"/>
        <item x="543"/>
        <item x="2426"/>
        <item x="1296"/>
        <item x="2671"/>
        <item x="3774"/>
        <item x="1663"/>
        <item x="3014"/>
        <item x="1787"/>
        <item x="1516"/>
        <item x="1441"/>
        <item x="1150"/>
        <item x="1753"/>
        <item x="930"/>
        <item x="1744"/>
        <item x="3589"/>
        <item x="1808"/>
        <item x="2904"/>
        <item x="2730"/>
        <item x="1977"/>
        <item x="1457"/>
        <item x="2511"/>
        <item x="1830"/>
        <item x="630"/>
        <item x="1380"/>
        <item x="3649"/>
        <item x="2697"/>
        <item x="2951"/>
        <item x="2268"/>
        <item x="2665"/>
        <item x="3486"/>
        <item x="1713"/>
        <item x="2919"/>
        <item x="416"/>
        <item x="2558"/>
        <item x="2818"/>
        <item x="3296"/>
        <item x="3512"/>
        <item x="2458"/>
        <item x="842"/>
        <item x="870"/>
        <item x="2078"/>
        <item x="1558"/>
        <item x="3483"/>
        <item x="838"/>
        <item x="3730"/>
        <item x="1285"/>
        <item x="2092"/>
        <item x="3549"/>
        <item x="3073"/>
        <item x="2132"/>
        <item x="3037"/>
        <item x="3077"/>
        <item x="2645"/>
        <item x="3739"/>
        <item x="2760"/>
        <item x="2124"/>
        <item x="1323"/>
        <item x="2995"/>
        <item x="26"/>
        <item x="166"/>
        <item x="83"/>
        <item x="784"/>
        <item x="796"/>
        <item x="3460"/>
        <item x="3502"/>
        <item x="2505"/>
        <item x="1550"/>
        <item x="553"/>
        <item x="40"/>
        <item x="3099"/>
        <item x="1684"/>
        <item x="868"/>
        <item x="2592"/>
        <item x="273"/>
        <item x="798"/>
        <item x="379"/>
        <item x="2502"/>
        <item x="859"/>
        <item x="2208"/>
        <item x="684"/>
        <item x="411"/>
        <item x="1462"/>
        <item x="299"/>
        <item x="3780"/>
        <item x="2828"/>
        <item x="2649"/>
        <item x="1041"/>
        <item x="3701"/>
        <item x="2206"/>
        <item x="889"/>
        <item x="3392"/>
        <item x="3557"/>
        <item x="1905"/>
        <item x="3388"/>
        <item x="828"/>
        <item x="3031"/>
        <item x="827"/>
        <item x="1024"/>
        <item x="979"/>
        <item x="3244"/>
        <item x="3129"/>
        <item x="114"/>
        <item x="2657"/>
        <item x="1081"/>
        <item x="512"/>
        <item x="346"/>
        <item x="216"/>
        <item x="3716"/>
        <item x="1591"/>
        <item x="2112"/>
        <item x="3758"/>
        <item x="1120"/>
        <item x="690"/>
        <item x="3570"/>
        <item x="1478"/>
        <item x="675"/>
        <item x="1085"/>
        <item x="983"/>
        <item x="3741"/>
        <item x="498"/>
        <item x="2872"/>
        <item x="2541"/>
        <item x="1413"/>
        <item x="2565"/>
        <item x="1745"/>
        <item x="3604"/>
        <item x="3335"/>
        <item x="900"/>
        <item x="2612"/>
        <item x="3720"/>
        <item x="2845"/>
        <item x="322"/>
        <item x="375"/>
        <item x="1227"/>
        <item x="1208"/>
        <item x="1211"/>
        <item x="3100"/>
        <item x="805"/>
        <item x="1278"/>
        <item x="2243"/>
        <item x="3337"/>
        <item x="2672"/>
        <item x="3668"/>
        <item x="203"/>
        <item x="2943"/>
        <item x="3776"/>
        <item x="661"/>
        <item x="1089"/>
        <item x="3769"/>
        <item x="3164"/>
        <item x="410"/>
        <item x="629"/>
        <item x="1711"/>
        <item x="1974"/>
        <item x="1361"/>
        <item x="297"/>
        <item x="343"/>
        <item x="484"/>
        <item x="1739"/>
        <item x="2911"/>
        <item x="2512"/>
        <item x="1023"/>
        <item x="1904"/>
        <item x="2976"/>
        <item x="2099"/>
        <item x="440"/>
        <item x="697"/>
        <item x="403"/>
        <item x="3102"/>
        <item x="1206"/>
        <item x="3116"/>
        <item x="3383"/>
        <item x="3715"/>
        <item x="438"/>
        <item x="374"/>
        <item x="2199"/>
        <item x="1375"/>
        <item x="2382"/>
        <item x="2418"/>
        <item x="895"/>
        <item x="2100"/>
        <item x="447"/>
        <item x="360"/>
        <item x="703"/>
        <item x="1765"/>
        <item x="3065"/>
        <item x="3683"/>
        <item x="2475"/>
        <item x="2366"/>
        <item x="1289"/>
        <item x="2022"/>
        <item x="2715"/>
        <item x="705"/>
        <item x="2694"/>
        <item x="1532"/>
        <item x="2403"/>
        <item x="688"/>
        <item x="2126"/>
        <item x="1003"/>
        <item x="3450"/>
        <item x="1026"/>
        <item x="1779"/>
        <item x="1463"/>
        <item x="2637"/>
        <item x="2077"/>
        <item x="2814"/>
        <item x="2898"/>
        <item x="2452"/>
        <item x="898"/>
        <item x="2548"/>
        <item x="3610"/>
        <item x="1282"/>
        <item x="3318"/>
        <item x="1468"/>
        <item x="801"/>
        <item x="2667"/>
        <item x="2895"/>
        <item x="2473"/>
        <item x="1792"/>
        <item x="2494"/>
        <item x="3126"/>
        <item x="2615"/>
        <item x="2342"/>
        <item x="2691"/>
        <item x="1615"/>
        <item x="3573"/>
        <item x="3722"/>
        <item x="907"/>
        <item x="1060"/>
        <item x="1381"/>
        <item x="336"/>
        <item x="3021"/>
        <item x="3330"/>
        <item x="3088"/>
        <item x="682"/>
        <item x="891"/>
        <item x="3160"/>
        <item x="1790"/>
        <item x="2587"/>
        <item x="2142"/>
        <item x="1853"/>
        <item x="2808"/>
        <item x="236"/>
        <item x="2430"/>
        <item x="1681"/>
        <item x="130"/>
        <item x="759"/>
        <item x="2721"/>
        <item x="2990"/>
        <item x="1939"/>
        <item x="2639"/>
        <item x="1999"/>
        <item x="797"/>
        <item x="3361"/>
        <item x="1630"/>
        <item x="81"/>
        <item x="2039"/>
        <item x="467"/>
        <item x="689"/>
        <item x="3040"/>
        <item x="1599"/>
        <item x="2491"/>
        <item x="2690"/>
        <item x="3561"/>
        <item x="2288"/>
        <item x="3631"/>
        <item x="3119"/>
        <item x="767"/>
        <item x="1800"/>
        <item x="2958"/>
        <item x="1956"/>
        <item x="810"/>
        <item x="642"/>
        <item x="2095"/>
        <item x="969"/>
        <item x="3670"/>
        <item x="2090"/>
        <item x="701"/>
        <item x="424"/>
        <item x="1058"/>
        <item x="3310"/>
        <item x="1237"/>
        <item x="1563"/>
        <item x="1926"/>
        <item x="2420"/>
        <item x="1922"/>
        <item x="3220"/>
        <item x="3307"/>
        <item x="2996"/>
        <item x="601"/>
        <item x="494"/>
        <item x="3679"/>
        <item x="3629"/>
        <item x="2321"/>
        <item x="1925"/>
        <item x="2176"/>
        <item x="2803"/>
        <item x="2747"/>
        <item x="3001"/>
        <item x="2984"/>
        <item x="3130"/>
        <item x="2350"/>
        <item x="1928"/>
        <item x="2183"/>
        <item x="3401"/>
        <item x="2555"/>
        <item x="993"/>
        <item x="2260"/>
        <item x="775"/>
        <item x="144"/>
        <item x="1625"/>
        <item x="560"/>
        <item x="351"/>
        <item x="3194"/>
        <item x="3186"/>
        <item x="191"/>
        <item x="2681"/>
        <item x="2794"/>
        <item x="2553"/>
        <item x="2071"/>
        <item x="804"/>
        <item x="1494"/>
        <item x="2455"/>
        <item x="1240"/>
        <item x="2404"/>
        <item x="395"/>
        <item x="1672"/>
        <item x="283"/>
        <item x="3138"/>
        <item x="3438"/>
        <item x="1604"/>
        <item x="550"/>
        <item x="2682"/>
        <item x="1488"/>
        <item x="2753"/>
        <item x="1291"/>
        <item x="1299"/>
        <item x="3095"/>
        <item x="852"/>
        <item x="965"/>
        <item x="3132"/>
        <item x="1799"/>
        <item x="3639"/>
        <item x="1348"/>
        <item x="3243"/>
        <item x="1802"/>
        <item x="909"/>
        <item x="2102"/>
        <item x="582"/>
        <item x="1434"/>
        <item x="3004"/>
        <item x="2305"/>
        <item x="1114"/>
        <item x="1869"/>
        <item x="2019"/>
        <item x="3168"/>
        <item x="3555"/>
        <item x="2950"/>
        <item x="1509"/>
        <item x="2875"/>
        <item x="2517"/>
        <item x="542"/>
        <item x="3569"/>
        <item x="1644"/>
        <item x="576"/>
        <item x="3563"/>
        <item x="1820"/>
        <item x="1535"/>
        <item x="662"/>
        <item x="1459"/>
        <item x="1588"/>
        <item x="751"/>
        <item x="781"/>
        <item x="2221"/>
        <item x="960"/>
        <item x="3593"/>
        <item x="617"/>
        <item x="1452"/>
        <item x="514"/>
        <item x="3341"/>
        <item x="409"/>
        <item x="3052"/>
        <item x="1189"/>
        <item x="2381"/>
        <item x="973"/>
        <item x="2927"/>
        <item x="547"/>
        <item x="2963"/>
        <item x="2789"/>
        <item x="2312"/>
        <item x="1993"/>
        <item x="2527"/>
        <item x="1940"/>
        <item x="626"/>
        <item x="3084"/>
        <item x="2319"/>
        <item x="2663"/>
        <item x="2289"/>
        <item x="1134"/>
        <item x="1557"/>
        <item x="1044"/>
        <item x="1228"/>
        <item x="733"/>
        <item x="2137"/>
        <item x="3378"/>
        <item x="2723"/>
        <item x="439"/>
        <item x="2547"/>
        <item x="3368"/>
        <item x="956"/>
        <item x="2934"/>
        <item x="692"/>
        <item x="2223"/>
        <item x="1797"/>
        <item x="3538"/>
        <item x="739"/>
        <item x="73"/>
        <item x="2843"/>
        <item x="760"/>
        <item x="1995"/>
        <item x="1135"/>
        <item x="1573"/>
        <item x="3488"/>
        <item x="3781"/>
        <item x="2901"/>
        <item x="652"/>
        <item x="1436"/>
        <item x="3047"/>
        <item x="1786"/>
        <item x="831"/>
        <item x="844"/>
        <item x="1374"/>
        <item x="3440"/>
        <item x="219"/>
        <item x="2759"/>
        <item x="386"/>
        <item x="292"/>
        <item x="2786"/>
        <item x="2368"/>
        <item x="256"/>
        <item x="2052"/>
        <item x="396"/>
        <item x="391"/>
        <item x="1264"/>
        <item x="2933"/>
        <item x="2330"/>
        <item x="610"/>
        <item x="2076"/>
        <item x="290"/>
        <item x="2007"/>
        <item x="2128"/>
        <item x="288"/>
        <item x="282"/>
        <item x="884"/>
        <item x="2599"/>
        <item x="2918"/>
        <item x="949"/>
        <item x="3086"/>
        <item x="1160"/>
        <item x="596"/>
        <item x="2278"/>
        <item x="2034"/>
        <item x="2852"/>
        <item x="1805"/>
        <item x="72"/>
        <item x="750"/>
        <item x="1701"/>
        <item x="655"/>
        <item x="2096"/>
        <item x="2094"/>
        <item x="3208"/>
        <item x="3174"/>
        <item x="2269"/>
        <item x="3324"/>
        <item x="817"/>
        <item x="2544"/>
        <item x="2569"/>
        <item x="812"/>
        <item x="3248"/>
        <item x="1971"/>
        <item x="1422"/>
        <item x="154"/>
        <item x="505"/>
        <item x="3511"/>
        <item x="2974"/>
        <item x="1484"/>
        <item x="1270"/>
        <item x="1233"/>
        <item x="1192"/>
        <item x="2032"/>
        <item x="2407"/>
        <item x="3424"/>
        <item x="635"/>
        <item x="434"/>
        <item x="3754"/>
        <item x="3024"/>
        <item x="3072"/>
        <item x="897"/>
        <item x="964"/>
        <item x="2566"/>
        <item x="3251"/>
        <item x="2203"/>
        <item x="3434"/>
        <item x="456"/>
        <item x="212"/>
        <item x="238"/>
        <item x="1218"/>
        <item x="2513"/>
        <item x="3223"/>
        <item x="201"/>
        <item x="1882"/>
        <item x="1034"/>
        <item x="2471"/>
        <item x="2670"/>
        <item x="2167"/>
        <item x="1226"/>
        <item x="1407"/>
        <item x="1188"/>
        <item x="2868"/>
        <item x="2953"/>
        <item x="3191"/>
        <item x="1117"/>
        <item x="646"/>
        <item x="3713"/>
        <item x="3542"/>
        <item x="1889"/>
        <item x="1706"/>
        <item x="1751"/>
        <item x="1185"/>
        <item x="165"/>
        <item x="2567"/>
        <item x="1076"/>
        <item x="324"/>
        <item x="1754"/>
        <item x="3673"/>
        <item x="1954"/>
        <item x="3652"/>
        <item x="2409"/>
        <item x="916"/>
        <item x="523"/>
        <item x="3712"/>
        <item x="3590"/>
        <item x="854"/>
        <item x="2893"/>
        <item x="2117"/>
        <item x="2986"/>
        <item x="1703"/>
        <item x="1690"/>
        <item x="1572"/>
        <item x="2397"/>
        <item x="1470"/>
        <item x="1389"/>
        <item x="531"/>
        <item x="803"/>
        <item x="2510"/>
        <item x="1722"/>
        <item x="3002"/>
        <item x="442"/>
        <item x="139"/>
        <item x="753"/>
        <item x="637"/>
        <item x="3501"/>
        <item x="538"/>
        <item x="1861"/>
        <item x="3623"/>
        <item x="2726"/>
        <item x="937"/>
        <item x="2648"/>
        <item x="1635"/>
        <item x="1512"/>
        <item x="1689"/>
        <item x="787"/>
        <item x="3387"/>
        <item x="2647"/>
        <item x="1513"/>
        <item x="432"/>
        <item x="3278"/>
        <item x="3237"/>
        <item x="2702"/>
        <item x="1250"/>
        <item x="3394"/>
        <item x="1695"/>
        <item x="2412"/>
        <item x="1737"/>
        <item x="3157"/>
        <item x="815"/>
        <item x="952"/>
        <item x="1960"/>
        <item x="3035"/>
        <item x="1475"/>
        <item x="2623"/>
        <item x="2748"/>
        <item x="3541"/>
        <item x="3435"/>
        <item x="3398"/>
        <item x="3176"/>
        <item x="3436"/>
        <item x="3404"/>
        <item x="1338"/>
        <item x="3055"/>
        <item x="1584"/>
        <item x="3562"/>
        <item x="2060"/>
        <item x="1029"/>
        <item x="2651"/>
        <item x="869"/>
        <item x="3442"/>
        <item x="1612"/>
        <item x="121"/>
        <item x="3582"/>
        <item x="3619"/>
        <item x="3422"/>
        <item x="3461"/>
        <item x="2498"/>
        <item x="152"/>
        <item x="2453"/>
        <item x="539"/>
        <item x="2282"/>
        <item x="44"/>
        <item x="1387"/>
        <item x="448"/>
        <item x="3304"/>
        <item x="918"/>
        <item x="163"/>
        <item x="75"/>
        <item x="1019"/>
        <item x="967"/>
        <item x="312"/>
        <item x="730"/>
        <item x="3478"/>
        <item x="3414"/>
        <item x="899"/>
        <item x="1306"/>
        <item x="794"/>
        <item x="3766"/>
        <item x="2053"/>
        <item x="3033"/>
        <item x="1215"/>
        <item x="1129"/>
        <item x="3008"/>
        <item x="3430"/>
        <item x="1559"/>
        <item x="2787"/>
        <item x="1194"/>
        <item x="1477"/>
        <item x="429"/>
        <item x="2215"/>
        <item x="1827"/>
        <item x="128"/>
        <item x="1910"/>
        <item x="214"/>
        <item x="783"/>
        <item x="2026"/>
        <item x="2083"/>
        <item x="3133"/>
        <item x="145"/>
        <item x="1657"/>
        <item x="1303"/>
        <item x="847"/>
        <item x="2652"/>
        <item x="1870"/>
        <item x="270"/>
        <item x="2887"/>
        <item x="2582"/>
        <item x="2903"/>
        <item x="1597"/>
        <item x="3054"/>
        <item x="3433"/>
        <item x="1430"/>
        <item x="833"/>
        <item x="3322"/>
        <item x="3572"/>
        <item x="158"/>
        <item x="1590"/>
        <item x="3574"/>
        <item x="1466"/>
        <item x="678"/>
        <item x="3345"/>
        <item x="676"/>
        <item x="269"/>
        <item x="3306"/>
        <item x="2329"/>
        <item x="2252"/>
        <item x="3067"/>
        <item x="1778"/>
        <item x="2519"/>
        <item x="2994"/>
        <item x="2727"/>
        <item x="1759"/>
        <item x="770"/>
        <item x="3693"/>
        <item x="2189"/>
        <item x="2500"/>
        <item x="1172"/>
        <item x="2884"/>
        <item x="1728"/>
        <item x="235"/>
        <item x="3070"/>
        <item x="41"/>
        <item x="3215"/>
        <item x="308"/>
        <item x="2679"/>
        <item x="926"/>
        <item x="1552"/>
        <item x="856"/>
        <item x="3662"/>
        <item x="2388"/>
        <item x="2464"/>
        <item x="508"/>
        <item x="428"/>
        <item x="1254"/>
        <item x="92"/>
        <item x="1326"/>
        <item x="247"/>
        <item x="2825"/>
        <item x="1241"/>
        <item x="1932"/>
        <item x="504"/>
        <item x="2928"/>
        <item x="3642"/>
        <item x="1806"/>
        <item x="606"/>
        <item x="2251"/>
        <item x="3184"/>
        <item x="3093"/>
        <item x="2374"/>
        <item x="3411"/>
        <item x="2378"/>
        <item x="3179"/>
        <item x="2228"/>
        <item x="2886"/>
        <item x="112"/>
        <item x="1184"/>
        <item x="1547"/>
        <item x="1501"/>
        <item x="943"/>
        <item x="910"/>
        <item x="996"/>
        <item x="3377"/>
        <item x="3763"/>
        <item x="380"/>
        <item x="170"/>
        <item x="2739"/>
        <item x="3497"/>
        <item x="3617"/>
        <item x="590"/>
        <item x="1958"/>
        <item x="3603"/>
        <item x="1903"/>
        <item x="2611"/>
        <item x="2876"/>
        <item x="2540"/>
        <item x="2981"/>
        <item x="272"/>
        <item x="111"/>
        <item x="8"/>
        <item x="110"/>
        <item x="188"/>
        <item x="194"/>
        <item x="3459"/>
        <item x="586"/>
        <item x="3139"/>
        <item x="3644"/>
        <item x="1898"/>
        <item x="1798"/>
        <item x="1309"/>
        <item x="2497"/>
        <item x="3144"/>
        <item x="1265"/>
        <item x="1473"/>
        <item x="2675"/>
        <item x="3206"/>
        <item x="1073"/>
        <item x="3107"/>
        <item x="2937"/>
        <item x="711"/>
        <item x="413"/>
        <item x="3571"/>
        <item x="2880"/>
        <item x="1893"/>
        <item x="908"/>
        <item x="300"/>
        <item x="1090"/>
        <item x="2425"/>
        <item x="940"/>
        <item x="1100"/>
        <item x="1125"/>
        <item x="3032"/>
        <item x="2781"/>
        <item x="486"/>
        <item x="1757"/>
        <item x="1091"/>
        <item x="2030"/>
        <item x="2841"/>
        <item x="2683"/>
        <item x="3395"/>
        <item x="2322"/>
        <item x="2414"/>
        <item x="1719"/>
        <item x="1944"/>
        <item x="793"/>
        <item x="2241"/>
        <item x="3382"/>
        <item x="1640"/>
        <item x="1372"/>
        <item x="1990"/>
        <item x="361"/>
        <item x="2320"/>
        <item x="528"/>
        <item x="3756"/>
        <item x="768"/>
        <item x="181"/>
        <item x="2338"/>
        <item x="1973"/>
        <item x="2062"/>
        <item x="2424"/>
        <item x="251"/>
        <item x="3550"/>
        <item x="1934"/>
        <item x="2194"/>
        <item x="1592"/>
        <item x="2239"/>
        <item x="559"/>
        <item x="3640"/>
        <item x="2435"/>
        <item x="670"/>
        <item x="1515"/>
        <item x="1511"/>
        <item x="1318"/>
        <item x="1159"/>
        <item x="526"/>
        <item x="3228"/>
        <item x="2967"/>
        <item x="2306"/>
        <item x="1383"/>
        <item x="1298"/>
        <item x="2514"/>
        <item x="510"/>
        <item x="2240"/>
        <item x="385"/>
        <item x="455"/>
        <item x="3044"/>
        <item x="3006"/>
        <item x="3471"/>
        <item x="2642"/>
        <item x="2287"/>
        <item x="1360"/>
        <item x="2149"/>
        <item x="3167"/>
        <item x="223"/>
        <item x="2621"/>
        <item x="2011"/>
        <item x="208"/>
        <item x="1290"/>
        <item x="2315"/>
        <item x="885"/>
        <item x="1661"/>
        <item x="90"/>
        <item x="157"/>
        <item x="1579"/>
        <item x="1883"/>
        <item x="648"/>
        <item x="68"/>
        <item x="162"/>
        <item x="3338"/>
        <item x="3666"/>
        <item x="3396"/>
        <item x="113"/>
        <item x="2810"/>
        <item x="912"/>
        <item x="1919"/>
        <item x="2150"/>
        <item x="1876"/>
        <item x="1418"/>
        <item x="3320"/>
        <item x="1936"/>
        <item x="2247"/>
        <item x="2578"/>
        <item x="2211"/>
        <item x="1142"/>
        <item x="3505"/>
        <item x="3724"/>
        <item x="3225"/>
        <item x="3496"/>
        <item x="583"/>
        <item x="1864"/>
        <item x="3520"/>
        <item x="3695"/>
        <item x="650"/>
        <item x="262"/>
        <item x="616"/>
        <item x="321"/>
        <item x="344"/>
        <item x="502"/>
        <item x="1633"/>
        <item x="1322"/>
        <item x="2446"/>
        <item x="2415"/>
        <item x="2686"/>
        <item x="2882"/>
        <item x="2118"/>
        <item x="2840"/>
        <item x="2961"/>
        <item x="835"/>
        <item x="525"/>
        <item x="1232"/>
        <item x="1330"/>
        <item x="2436"/>
        <item x="1587"/>
        <item x="1710"/>
        <item x="3612"/>
        <item x="3495"/>
        <item x="3771"/>
        <item x="2653"/>
        <item x="306"/>
        <item x="2574"/>
        <item x="2724"/>
        <item x="764"/>
        <item x="3468"/>
        <item x="1353"/>
        <item x="3005"/>
        <item x="3045"/>
        <item x="94"/>
        <item x="3532"/>
        <item x="495"/>
        <item x="89"/>
        <item x="53"/>
        <item x="978"/>
        <item x="1621"/>
        <item x="3305"/>
        <item x="2570"/>
        <item x="558"/>
        <item x="2101"/>
        <item x="761"/>
        <item x="3469"/>
        <item x="2712"/>
        <item x="893"/>
        <item x="76"/>
        <item x="3513"/>
        <item x="3146"/>
        <item x="2749"/>
        <item x="1000"/>
        <item x="506"/>
        <item x="823"/>
        <item x="3154"/>
        <item x="245"/>
        <item x="93"/>
        <item x="3638"/>
        <item x="887"/>
        <item x="957"/>
        <item x="924"/>
        <item x="2057"/>
        <item x="892"/>
        <item x="738"/>
        <item x="2696"/>
        <item x="732"/>
        <item x="1311"/>
        <item x="3328"/>
        <item x="3134"/>
        <item x="67"/>
        <item x="78"/>
        <item x="31"/>
        <item x="1217"/>
        <item x="1307"/>
        <item x="3444"/>
        <item x="2860"/>
        <item x="392"/>
        <item x="2944"/>
        <item x="1362"/>
        <item x="2864"/>
        <item x="487"/>
        <item x="700"/>
        <item x="720"/>
        <item x="48"/>
        <item x="1980"/>
        <item x="3149"/>
        <item x="2610"/>
        <item x="966"/>
        <item x="2444"/>
        <item x="1858"/>
        <item x="544"/>
        <item x="215"/>
        <item x="3360"/>
        <item x="3357"/>
        <item x="2495"/>
        <item x="3374"/>
        <item x="2597"/>
        <item x="1981"/>
        <item x="1899"/>
        <item x="1930"/>
        <item x="2740"/>
        <item x="1777"/>
        <item x="2809"/>
        <item x="2504"/>
        <item x="2311"/>
        <item x="877"/>
        <item x="1170"/>
        <item x="1368"/>
        <item x="3416"/>
        <item x="1144"/>
        <item x="1738"/>
        <item x="2717"/>
        <item x="710"/>
        <item x="3291"/>
        <item x="2304"/>
        <item x="1268"/>
        <item x="4"/>
        <item x="1293"/>
        <item x="1042"/>
        <item x="1065"/>
        <item x="2620"/>
        <item x="1002"/>
        <item x="2483"/>
        <item x="1933"/>
        <item x="483"/>
        <item x="3536"/>
        <item x="1010"/>
        <item x="721"/>
        <item x="1894"/>
        <item x="1943"/>
        <item x="1675"/>
        <item x="1131"/>
        <item x="412"/>
        <item x="2993"/>
        <item x="2983"/>
        <item x="60"/>
        <item x="659"/>
        <item x="330"/>
        <item x="28"/>
        <item x="437"/>
        <item x="771"/>
        <item x="3389"/>
        <item x="2152"/>
        <item x="1653"/>
        <item x="1234"/>
        <item x="2521"/>
        <item x="2333"/>
        <item x="373"/>
        <item x="2718"/>
        <item x="3370"/>
        <item x="704"/>
        <item x="2163"/>
        <item x="986"/>
        <item x="2624"/>
        <item x="2402"/>
        <item x="1610"/>
        <item x="3412"/>
        <item x="1642"/>
        <item x="1662"/>
        <item x="1032"/>
        <item x="3508"/>
        <item x="806"/>
        <item x="808"/>
        <item x="3636"/>
        <item x="3212"/>
        <item x="587"/>
        <item x="2829"/>
        <item x="518"/>
        <item x="2410"/>
        <item x="3517"/>
        <item x="1699"/>
        <item x="24"/>
        <item x="263"/>
        <item x="3655"/>
        <item x="1793"/>
        <item x="1841"/>
        <item x="2704"/>
        <item x="2445"/>
        <item x="1214"/>
        <item x="1772"/>
        <item x="3675"/>
        <item x="1673"/>
        <item x="3510"/>
        <item x="2771"/>
        <item x="2862"/>
        <item x="224"/>
        <item x="1396"/>
        <item x="1665"/>
        <item x="896"/>
        <item x="985"/>
        <item x="2364"/>
        <item x="1660"/>
        <item x="2063"/>
        <item x="1852"/>
        <item x="178"/>
        <item x="134"/>
        <item x="149"/>
        <item x="2774"/>
        <item x="3615"/>
        <item x="1328"/>
        <item x="3641"/>
        <item x="3051"/>
        <item x="3326"/>
        <item x="2224"/>
        <item x="699"/>
        <item x="563"/>
        <item x="3231"/>
        <item x="3246"/>
        <item x="1677"/>
        <item x="2009"/>
        <item x="2166"/>
        <item x="302"/>
        <item x="364"/>
        <item x="328"/>
        <item x="1549"/>
        <item x="2266"/>
        <item x="2585"/>
        <item x="398"/>
        <item x="1037"/>
        <item x="2655"/>
        <item x="1634"/>
        <item x="3622"/>
        <item x="3120"/>
        <item x="855"/>
        <item x="2373"/>
        <item x="1456"/>
        <item x="3059"/>
        <item x="3140"/>
        <item x="2160"/>
        <item x="774"/>
        <item x="3264"/>
        <item x="1487"/>
        <item x="2177"/>
        <item x="1164"/>
        <item x="2173"/>
        <item x="1746"/>
        <item x="1817"/>
        <item x="298"/>
        <item x="592"/>
        <item x="1504"/>
        <item x="1708"/>
        <item x="2136"/>
        <item x="622"/>
        <item x="3029"/>
        <item x="2085"/>
        <item x="1315"/>
        <item x="161"/>
        <item x="2248"/>
        <item x="2549"/>
        <item x="3381"/>
        <item x="1530"/>
        <item x="1004"/>
        <item x="1095"/>
        <item x="1345"/>
        <item x="2209"/>
        <item x="213"/>
        <item x="1219"/>
        <item x="2556"/>
        <item x="3211"/>
        <item x="3150"/>
        <item x="3726"/>
        <item x="1524"/>
        <item x="423"/>
        <item x="2907"/>
        <item x="618"/>
        <item x="1388"/>
        <item x="1565"/>
        <item x="2109"/>
        <item x="2499"/>
        <item x="280"/>
        <item x="2914"/>
        <item x="462"/>
        <item x="1546"/>
        <item x="1849"/>
        <item x="2357"/>
        <item x="663"/>
        <item x="2991"/>
        <item x="257"/>
        <item x="2638"/>
        <item x="2533"/>
        <item x="3533"/>
        <item x="3714"/>
        <item x="2075"/>
        <item x="2997"/>
        <item x="3476"/>
        <item x="722"/>
        <item x="3183"/>
        <item x="1121"/>
        <item x="3187"/>
        <item x="3669"/>
        <item x="470"/>
        <item x="1508"/>
        <item x="1099"/>
        <item x="1822"/>
        <item x="2069"/>
        <item x="453"/>
        <item x="3259"/>
        <item x="1651"/>
        <item x="2387"/>
        <item x="1574"/>
        <item x="1027"/>
        <item x="3723"/>
        <item x="2201"/>
        <item x="1063"/>
        <item x="2784"/>
        <item x="1850"/>
        <item x="3283"/>
        <item x="2207"/>
        <item x="3717"/>
        <item x="3219"/>
        <item x="3117"/>
        <item x="1678"/>
        <item x="649"/>
        <item x="858"/>
        <item x="1116"/>
        <item x="3595"/>
        <item x="2793"/>
        <item x="2591"/>
        <item x="2105"/>
        <item x="1607"/>
        <item x="961"/>
        <item x="3445"/>
        <item x="2745"/>
        <item x="124"/>
        <item x="1945"/>
        <item x="2678"/>
        <item x="497"/>
        <item x="143"/>
        <item x="117"/>
        <item x="3200"/>
        <item x="2945"/>
        <item x="1169"/>
        <item x="2735"/>
        <item x="1997"/>
        <item x="3263"/>
        <item x="2989"/>
        <item x="2465"/>
        <item x="1288"/>
        <item x="800"/>
        <item x="3308"/>
        <item x="2687"/>
        <item x="1341"/>
        <item x="80"/>
        <item x="2371"/>
        <item x="3069"/>
        <item x="2816"/>
        <item x="2351"/>
        <item x="3136"/>
        <item x="862"/>
        <item x="14"/>
        <item x="954"/>
        <item x="2013"/>
        <item x="1109"/>
        <item x="707"/>
        <item x="867"/>
        <item x="3485"/>
        <item x="1420"/>
        <item x="2469"/>
        <item x="3700"/>
        <item x="3333"/>
        <item x="3028"/>
        <item x="2127"/>
        <item x="2509"/>
        <item x="3334"/>
        <item x="3342"/>
        <item x="1213"/>
        <item x="3420"/>
        <item x="673"/>
        <item x="939"/>
        <item x="2662"/>
        <item x="464"/>
        <item x="138"/>
        <item x="1686"/>
        <item x="3355"/>
        <item x="1900"/>
        <item x="3074"/>
        <item x="997"/>
        <item x="168"/>
        <item x="2392"/>
        <item x="3405"/>
        <item x="2006"/>
        <item x="2635"/>
        <item x="1352"/>
        <item x="1815"/>
        <item x="2261"/>
        <item x="1846"/>
        <item x="3457"/>
        <item x="1996"/>
        <item x="871"/>
        <item x="3665"/>
        <item x="2187"/>
        <item x="3247"/>
        <item x="1204"/>
        <item x="1174"/>
        <item x="758"/>
        <item x="402"/>
        <item x="1879"/>
        <item x="672"/>
        <item x="789"/>
        <item x="1543"/>
        <item x="2227"/>
        <item x="193"/>
        <item x="1938"/>
        <item x="2863"/>
        <item x="3162"/>
        <item x="399"/>
        <item x="1220"/>
        <item x="338"/>
        <item x="18"/>
        <item x="147"/>
        <item x="1444"/>
        <item x="2971"/>
        <item x="3317"/>
        <item x="743"/>
        <item x="3648"/>
        <item x="1522"/>
        <item x="2454"/>
        <item x="3686"/>
        <item x="3441"/>
        <item x="1950"/>
        <item x="1826"/>
        <item x="1186"/>
        <item x="1104"/>
        <item x="3737"/>
        <item x="1519"/>
        <item x="1370"/>
        <item x="1544"/>
        <item x="2229"/>
        <item x="458"/>
        <item x="2024"/>
        <item x="1774"/>
        <item x="1497"/>
        <item x="1691"/>
        <item x="533"/>
        <item x="271"/>
        <item x="1629"/>
        <item x="1059"/>
        <item x="2526"/>
        <item x="404"/>
        <item x="3286"/>
        <item x="1363"/>
        <item x="1009"/>
        <item x="728"/>
        <item x="3104"/>
        <item x="1602"/>
        <item x="368"/>
        <item x="418"/>
        <item x="150"/>
        <item x="131"/>
        <item x="210"/>
        <item x="136"/>
        <item x="3504"/>
        <item x="2773"/>
        <item x="3521"/>
        <item x="1948"/>
        <item x="1968"/>
        <item x="3242"/>
        <item x="633"/>
        <item x="3301"/>
        <item x="1688"/>
        <item x="1766"/>
        <item x="602"/>
        <item x="901"/>
        <item x="2225"/>
        <item x="530"/>
        <item x="3547"/>
        <item x="3158"/>
        <item x="521"/>
        <item x="1016"/>
        <item x="3677"/>
        <item x="3262"/>
        <item x="34"/>
        <item x="66"/>
        <item x="228"/>
        <item x="2041"/>
        <item x="3691"/>
        <item x="3201"/>
        <item x="1966"/>
        <item x="1471"/>
        <item x="2296"/>
        <item x="1193"/>
        <item x="1987"/>
        <item x="1548"/>
        <item x="763"/>
        <item x="3027"/>
        <item x="2849"/>
        <item x="851"/>
        <item x="2795"/>
        <item x="1567"/>
        <item x="244"/>
        <item x="1782"/>
        <item x="882"/>
        <item x="1467"/>
        <item x="141"/>
        <item x="813"/>
        <item x="2506"/>
        <item x="2088"/>
        <item x="1726"/>
        <item x="1832"/>
        <item x="2924"/>
        <item x="2778"/>
        <item x="348"/>
        <item x="2447"/>
        <item x="1050"/>
        <item x="1616"/>
        <item x="516"/>
        <item x="1872"/>
        <item x="836"/>
        <item x="941"/>
        <item x="3702"/>
        <item x="1347"/>
        <item x="2051"/>
        <item x="998"/>
        <item x="3177"/>
        <item x="2182"/>
        <item x="2476"/>
        <item x="2833"/>
        <item x="2488"/>
        <item x="2685"/>
        <item x="3783"/>
        <item x="2992"/>
        <item x="2246"/>
        <item x="734"/>
        <item x="1951"/>
        <item x="2281"/>
        <item x="2270"/>
        <item x="3418"/>
        <item x="3523"/>
        <item x="2905"/>
        <item x="3413"/>
        <item x="1666"/>
        <item x="1813"/>
        <item x="2316"/>
        <item x="3498"/>
        <item x="1562"/>
        <item x="2782"/>
        <item x="605"/>
        <item x="1654"/>
        <item x="3089"/>
        <item x="1496"/>
        <item x="1440"/>
        <item x="1525"/>
        <item x="2038"/>
        <item x="1761"/>
        <item x="1371"/>
        <item x="3688"/>
        <item x="2970"/>
        <item x="2352"/>
        <item x="287"/>
        <item x="3643"/>
        <item x="3540"/>
        <item x="2633"/>
        <item x="614"/>
        <item x="2169"/>
        <item x="1339"/>
        <item x="2048"/>
        <item x="3667"/>
        <item x="1962"/>
        <item x="2449"/>
        <item x="1297"/>
        <item x="2929"/>
        <item x="2926"/>
        <item x="1715"/>
        <item x="1222"/>
        <item x="2421"/>
        <item x="3782"/>
        <item x="3362"/>
        <item x="2856"/>
        <item x="3581"/>
        <item x="2826"/>
        <item x="2752"/>
        <item x="239"/>
        <item x="118"/>
        <item x="192"/>
        <item x="3255"/>
        <item x="2910"/>
        <item x="1286"/>
        <item x="471"/>
        <item x="3514"/>
        <item x="936"/>
        <item x="1056"/>
        <item x="1742"/>
        <item x="3466"/>
        <item x="3190"/>
        <item x="2542"/>
        <item x="1641"/>
        <item x="1748"/>
        <item x="186"/>
        <item x="1245"/>
        <item x="903"/>
        <item x="1576"/>
        <item x="3482"/>
        <item x="2367"/>
        <item x="3630"/>
        <item x="3192"/>
        <item x="1669"/>
        <item x="3711"/>
        <item x="1763"/>
        <item x="1084"/>
        <item x="3110"/>
        <item x="507"/>
        <item x="365"/>
        <item x="3057"/>
        <item x="2396"/>
        <item x="1867"/>
        <item x="407"/>
        <item x="2713"/>
        <item x="1707"/>
        <item x="225"/>
        <item x="2198"/>
        <item x="478"/>
        <item x="383"/>
        <item x="393"/>
        <item x="243"/>
        <item x="1664"/>
        <item x="3163"/>
        <item x="3204"/>
        <item x="2853"/>
        <item x="2788"/>
        <item x="1343"/>
        <item x="3708"/>
        <item x="1862"/>
        <item x="3380"/>
        <item x="651"/>
        <item x="2742"/>
        <item x="567"/>
        <item x="932"/>
        <item x="2925"/>
        <item x="2806"/>
        <item x="1854"/>
        <item x="3614"/>
        <item x="3747"/>
        <item x="3600"/>
        <item x="1598"/>
        <item x="1624"/>
        <item x="2664"/>
        <item x="2416"/>
        <item x="2780"/>
        <item x="3250"/>
        <item x="1101"/>
        <item x="2617"/>
        <item x="2235"/>
        <item x="2031"/>
        <item x="2079"/>
        <item x="3484"/>
        <item x="1560"/>
        <item x="2459"/>
        <item x="3233"/>
        <item x="3108"/>
        <item x="2892"/>
        <item x="1702"/>
        <item x="394"/>
        <item x="3654"/>
        <item x="2576"/>
        <item x="3075"/>
        <item x="3591"/>
        <item x="1716"/>
        <item x="3660"/>
        <item x="2588"/>
        <item x="591"/>
        <item x="3152"/>
        <item x="1658"/>
        <item x="2490"/>
        <item x="3170"/>
        <item x="2698"/>
        <item x="1469"/>
        <item x="991"/>
        <item x="1949"/>
        <item x="931"/>
        <item x="902"/>
        <item x="3013"/>
        <item x="2796"/>
        <item x="422"/>
        <item x="2831"/>
        <item x="37"/>
        <item x="1528"/>
        <item x="3254"/>
        <item x="51"/>
        <item x="820"/>
        <item x="1709"/>
        <item x="3039"/>
        <item x="140"/>
        <item x="1231"/>
        <item x="981"/>
        <item x="2300"/>
        <item x="2067"/>
        <item x="2632"/>
        <item x="3690"/>
        <item x="3348"/>
        <item x="3151"/>
        <item x="3155"/>
        <item x="3159"/>
        <item x="713"/>
        <item x="1747"/>
        <item x="2561"/>
        <item x="1385"/>
        <item x="3214"/>
        <item x="880"/>
        <item x="2956"/>
        <item x="1015"/>
        <item x="1178"/>
        <item x="1694"/>
        <item x="1266"/>
        <item x="1187"/>
        <item x="894"/>
        <item x="715"/>
        <item x="2883"/>
        <item x="2817"/>
        <item x="107"/>
        <item x="2437"/>
        <item x="2190"/>
        <item x="176"/>
        <item x="2138"/>
        <item x="337"/>
        <item x="363"/>
        <item x="656"/>
        <item x="2979"/>
        <item x="2677"/>
        <item x="3366"/>
        <item x="3363"/>
        <item x="1437"/>
        <item x="2317"/>
        <item x="2629"/>
        <item x="2688"/>
        <item x="3759"/>
        <item x="3707"/>
        <item x="1700"/>
        <item x="3775"/>
        <item x="3770"/>
        <item x="3556"/>
        <item x="1072"/>
        <item x="1877"/>
        <item x="1"/>
        <item x="12"/>
        <item x="17"/>
        <item x="196"/>
        <item x="1891"/>
        <item x="2262"/>
        <item x="1608"/>
        <item x="357"/>
        <item x="736"/>
        <item x="274"/>
        <item x="3071"/>
        <item x="1875"/>
        <item x="1419"/>
        <item x="790"/>
        <item x="2484"/>
        <item x="304"/>
        <item x="3236"/>
        <item x="2844"/>
        <item x="3096"/>
        <item x="1350"/>
        <item x="2859"/>
        <item x="480"/>
        <item x="3527"/>
        <item x="1415"/>
        <item x="2061"/>
        <item x="3289"/>
        <item x="3325"/>
        <item x="3257"/>
        <item x="101"/>
        <item x="2439"/>
        <item x="3684"/>
        <item x="726"/>
        <item x="1272"/>
        <item x="2184"/>
        <item x="1365"/>
        <item x="1163"/>
        <item x="2947"/>
        <item x="1382"/>
        <item x="2004"/>
        <item x="2472"/>
        <item x="1646"/>
        <item x="1580"/>
        <item x="1659"/>
        <item x="748"/>
        <item x="640"/>
        <item x="3779"/>
        <item x="50"/>
        <item x="2891"/>
        <item x="2122"/>
        <item x="3293"/>
        <item x="1017"/>
        <item x="2349"/>
        <item x="2644"/>
        <item x="2616"/>
        <item x="2936"/>
        <item x="2186"/>
        <item x="217"/>
        <item x="2440"/>
        <item x="644"/>
        <item x="2050"/>
        <item x="3294"/>
        <item x="276"/>
        <item x="2909"/>
        <item x="1975"/>
        <item x="1804"/>
        <item x="1399"/>
        <item x="1432"/>
        <item x="184"/>
        <item x="11"/>
        <item x="2618"/>
        <item x="2700"/>
        <item x="1364"/>
        <item x="2043"/>
        <item x="2515"/>
        <item x="3692"/>
        <item x="195"/>
        <item x="3141"/>
        <item x="3213"/>
        <item x="3015"/>
        <item x="904"/>
        <item x="1337"/>
        <item x="2313"/>
        <item x="1404"/>
        <item x="2200"/>
        <item x="1972"/>
        <item x="1727"/>
        <item x="1229"/>
        <item x="2427"/>
        <item x="2695"/>
        <item x="935"/>
        <item x="3628"/>
        <item x="773"/>
        <item x="1070"/>
        <item x="2393"/>
        <item x="654"/>
        <item x="175"/>
        <item x="557"/>
        <item x="2135"/>
        <item x="984"/>
        <item x="115"/>
        <item x="2656"/>
        <item x="1139"/>
        <item x="1874"/>
        <item x="253"/>
        <item x="3367"/>
        <item x="2744"/>
        <item x="694"/>
        <item x="425"/>
        <item x="1255"/>
        <item x="485"/>
        <item x="1705"/>
        <item x="476"/>
        <item x="1096"/>
        <item x="778"/>
        <item x="3222"/>
        <item x="3020"/>
        <item x="729"/>
        <item x="2056"/>
        <item x="1300"/>
        <item x="3421"/>
        <item x="2314"/>
        <item x="3046"/>
        <item x="1485"/>
        <item x="2236"/>
        <item x="1205"/>
        <item x="1670"/>
        <item x="2779"/>
        <item x="1196"/>
        <item x="1458"/>
        <item x="2908"/>
        <item x="3240"/>
        <item x="2807"/>
        <item x="3551"/>
        <item x="1349"/>
        <item x="777"/>
        <item x="929"/>
        <item x="1035"/>
        <item x="641"/>
        <item x="2562"/>
        <item x="1865"/>
        <item x="2000"/>
        <item x="2714"/>
        <item x="1046"/>
        <item x="1176"/>
        <item x="2861"/>
        <item x="1275"/>
        <item x="1743"/>
        <item x="1137"/>
        <item x="1408"/>
        <item x="995"/>
        <item x="742"/>
        <item x="369"/>
        <item x="199"/>
        <item x="151"/>
        <item x="331"/>
        <item x="2025"/>
        <item x="3481"/>
        <item x="3525"/>
        <item x="2756"/>
        <item x="436"/>
        <item x="2292"/>
        <item x="2276"/>
        <item x="1648"/>
        <item x="21"/>
        <item x="876"/>
        <item x="221"/>
        <item x="1937"/>
        <item x="3417"/>
        <item x="433"/>
        <item x="585"/>
        <item x="1271"/>
        <item x="2226"/>
        <item x="3566"/>
        <item x="1856"/>
        <item x="3752"/>
        <item x="1626"/>
        <item x="588"/>
        <item x="2466"/>
        <item x="2812"/>
        <item x="1750"/>
        <item x="818"/>
        <item x="2552"/>
        <item x="2839"/>
        <item x="2626"/>
        <item x="3674"/>
        <item x="3627"/>
        <item x="3224"/>
        <item x="1769"/>
        <item x="1502"/>
        <item x="2965"/>
        <item x="955"/>
        <item x="3493"/>
        <item x="554"/>
        <item x="1595"/>
        <item x="2273"/>
        <item x="2650"/>
        <item x="1287"/>
        <item x="341"/>
        <item x="57"/>
        <item x="2768"/>
        <item x="561"/>
        <item x="1397"/>
        <item x="1431"/>
        <item x="1639"/>
        <item x="387"/>
        <item x="3607"/>
        <item x="3635"/>
        <item x="164"/>
        <item x="3473"/>
        <item x="3145"/>
        <item x="3632"/>
        <item x="185"/>
        <item x="3142"/>
        <item x="3287"/>
        <item x="240"/>
        <item x="1564"/>
        <item x="2467"/>
        <item x="3235"/>
        <item x="1040"/>
        <item x="2524"/>
        <item x="3195"/>
        <item x="1340"/>
        <item x="613"/>
        <item x="1927"/>
        <item x="3544"/>
        <item x="2255"/>
        <item x="3147"/>
        <item x="2728"/>
        <item x="2733"/>
        <item x="2716"/>
        <item x="2692"/>
        <item x="1838"/>
        <item x="1762"/>
        <item x="1020"/>
        <item x="1008"/>
        <item x="1126"/>
        <item x="2023"/>
        <item x="1733"/>
        <item x="3087"/>
        <item x="2058"/>
        <item x="1986"/>
        <item x="408"/>
        <item x="1736"/>
        <item x="3270"/>
        <item x="405"/>
        <item x="2146"/>
        <item x="1857"/>
        <item x="1127"/>
        <item x="1180"/>
        <item x="2646"/>
        <item x="1439"/>
        <item x="1493"/>
        <item x="2144"/>
        <item x="3202"/>
        <item x="377"/>
        <item x="1537"/>
        <item x="1165"/>
        <item x="1335"/>
        <item x="3279"/>
        <item x="2301"/>
        <item x="1617"/>
        <item x="2797"/>
        <item x="2015"/>
        <item x="1723"/>
        <item x="2001"/>
        <item x="825"/>
        <item x="2284"/>
        <item x="1636"/>
        <item x="1251"/>
        <item x="2554"/>
        <item x="1613"/>
        <item x="3519"/>
        <item x="2870"/>
        <item x="841"/>
        <item x="2516"/>
        <item x="3671"/>
        <item x="579"/>
        <item x="327"/>
        <item x="2842"/>
        <item x="319"/>
        <item x="2159"/>
        <item x="1183"/>
        <item x="3543"/>
        <item x="1258"/>
        <item x="3043"/>
        <item x="1064"/>
        <item x="2935"/>
        <item x="1924"/>
        <item x="849"/>
        <item x="1697"/>
        <item x="1152"/>
        <item x="1143"/>
        <item x="3058"/>
        <item x="906"/>
        <item x="811"/>
        <item x="2274"/>
        <item x="2836"/>
        <item x="1818"/>
        <item x="513"/>
        <item x="3109"/>
        <item x="3181"/>
        <item x="352"/>
        <item x="202"/>
        <item x="3477"/>
        <item x="2732"/>
        <item x="3743"/>
        <item x="2040"/>
        <item x="1781"/>
        <item x="3321"/>
        <item x="3131"/>
        <item x="3661"/>
        <item x="724"/>
        <item x="3292"/>
        <item x="3735"/>
        <item x="3463"/>
        <item x="2046"/>
        <item x="2942"/>
        <item x="1212"/>
        <item x="874"/>
        <item x="552"/>
        <item x="84"/>
        <item x="103"/>
        <item x="2922"/>
        <item x="431"/>
        <item x="1533"/>
        <item x="2873"/>
        <item x="1555"/>
        <item x="2249"/>
        <item x="551"/>
        <item x="920"/>
        <item x="2059"/>
        <item x="3448"/>
        <item x="1959"/>
        <item x="1712"/>
        <item x="2055"/>
        <item x="3106"/>
        <item x="1140"/>
        <item x="653"/>
        <item x="749"/>
        <item x="3354"/>
        <item x="2762"/>
        <item x="449"/>
        <item x="3472"/>
        <item x="2897"/>
        <item x="594"/>
        <item x="1329"/>
        <item x="29"/>
        <item x="2769"/>
        <item x="3772"/>
        <item x="2706"/>
        <item x="3588"/>
        <item x="3428"/>
        <item x="1069"/>
        <item x="2792"/>
        <item x="3090"/>
        <item x="3227"/>
        <item x="2336"/>
        <item x="2334"/>
        <item x="2470"/>
        <item x="3199"/>
        <item x="1153"/>
        <item x="2205"/>
        <item x="3767"/>
        <item x="1406"/>
        <item x="3452"/>
        <item x="2254"/>
        <item x="535"/>
        <item x="1427"/>
        <item x="2676"/>
        <item x="2363"/>
        <item x="2536"/>
        <item x="1438"/>
        <item x="1304"/>
        <item x="3115"/>
        <item x="79"/>
        <item x="3530"/>
        <item x="1246"/>
        <item x="529"/>
        <item x="2590"/>
        <item x="3397"/>
        <item x="1892"/>
        <item x="1355"/>
        <item x="430"/>
        <item x="3030"/>
        <item x="1920"/>
        <item x="305"/>
        <item x="3121"/>
        <item x="3490"/>
        <item x="2640"/>
        <item x="2584"/>
        <item x="2964"/>
        <item x="3226"/>
        <item x="2328"/>
        <item x="2197"/>
        <item x="2503"/>
        <item x="1448"/>
        <item x="1955"/>
        <item x="2279"/>
        <item x="1534"/>
        <item x="1308"/>
        <item x="628"/>
        <item x="444"/>
        <item x="1908"/>
        <item x="3359"/>
        <item x="520"/>
        <item x="2763"/>
        <item x="1154"/>
        <item x="3611"/>
        <item x="1331"/>
        <item x="2"/>
        <item x="1482"/>
        <item x="255"/>
        <item x="222"/>
        <item x="536"/>
        <item x="2821"/>
        <item x="1789"/>
        <item x="2824"/>
        <item x="156"/>
        <item x="30"/>
        <item x="5"/>
        <item x="451"/>
        <item x="2156"/>
        <item x="2913"/>
        <item x="1578"/>
        <item x="3017"/>
        <item x="2008"/>
        <item x="3178"/>
        <item x="3245"/>
        <item x="367"/>
        <item x="2195"/>
        <item x="1317"/>
        <item x="1259"/>
        <item x="1118"/>
        <item x="1687"/>
        <item x="2529"/>
        <item x="3302"/>
        <item x="2915"/>
        <item x="155"/>
        <item x="55"/>
        <item x="2603"/>
        <item x="2174"/>
        <item x="47"/>
        <item x="1855"/>
        <item x="1523"/>
        <item x="1671"/>
        <item x="1001"/>
        <item x="1260"/>
        <item x="568"/>
        <item x="737"/>
        <item x="1321"/>
        <item x="230"/>
        <item x="227"/>
        <item x="226"/>
        <item x="2680"/>
        <item x="1886"/>
        <item x="1433"/>
        <item x="578"/>
        <item x="296"/>
        <item x="709"/>
        <item x="2042"/>
        <item x="1816"/>
        <item x="159"/>
        <item x="2133"/>
        <item x="2324"/>
        <item x="624"/>
        <item x="2608"/>
        <item x="2238"/>
        <item x="1538"/>
        <item x="1426"/>
        <item x="890"/>
        <item x="2210"/>
        <item x="1443"/>
        <item x="3175"/>
        <item x="2628"/>
        <item x="2660"/>
        <item x="1414"/>
        <item x="3522"/>
        <item x="2477"/>
        <item x="1947"/>
        <item x="1835"/>
        <item x="3474"/>
        <item x="1828"/>
        <item x="3681"/>
        <item x="1620"/>
        <item x="2107"/>
        <item x="1540"/>
        <item x="1833"/>
        <item x="1357"/>
        <item x="974"/>
        <item x="2036"/>
        <item x="2729"/>
        <item x="938"/>
        <item x="264"/>
        <item x="218"/>
        <item x="824"/>
        <item x="534"/>
        <item x="2767"/>
        <item x="3727"/>
        <item x="71"/>
        <item x="2263"/>
        <item x="1929"/>
        <item x="3386"/>
        <item x="1235"/>
        <item x="3189"/>
        <item x="3125"/>
        <item x="3429"/>
        <item x="883"/>
        <item x="1098"/>
        <item x="3761"/>
        <item x="3545"/>
        <item x="2097"/>
        <item x="2237"/>
        <item x="1379"/>
        <item x="791"/>
        <item x="846"/>
        <item x="1253"/>
        <item x="2272"/>
        <item x="10"/>
        <item x="755"/>
        <item x="2481"/>
        <item x="3118"/>
        <item x="314"/>
        <item x="465"/>
        <item x="3258"/>
        <item x="1685"/>
        <item x="1256"/>
        <item x="1202"/>
        <item x="3745"/>
        <item x="2834"/>
        <item x="2758"/>
        <item x="1965"/>
        <item x="3733"/>
        <item x="1276"/>
        <item x="459"/>
        <item x="2286"/>
        <item x="2121"/>
        <item x="913"/>
        <item x="2978"/>
        <item x="3746"/>
        <item x="2594"/>
        <item x="2161"/>
        <item x="3230"/>
        <item x="1551"/>
        <item x="1730"/>
        <item x="1007"/>
        <item x="990"/>
        <item x="1445"/>
        <item x="1628"/>
        <item x="2634"/>
        <item x="3091"/>
        <item x="3281"/>
        <item x="541"/>
        <item x="1985"/>
        <item x="6"/>
        <item x="3241"/>
        <item x="809"/>
        <item x="1840"/>
        <item x="3391"/>
        <item x="3694"/>
        <item x="3599"/>
        <item x="2492"/>
        <item x="2800"/>
        <item x="2020"/>
        <item x="517"/>
        <item x="878"/>
        <item x="603"/>
        <item x="3365"/>
        <item x="234"/>
        <item x="1740"/>
        <item x="1957"/>
        <item x="237"/>
        <item x="275"/>
        <item x="91"/>
        <item x="105"/>
        <item x="43"/>
        <item x="2021"/>
        <item x="1277"/>
        <item x="2966"/>
        <item x="2923"/>
        <item x="3410"/>
        <item x="780"/>
        <item x="205"/>
        <item x="1823"/>
        <item x="1696"/>
        <item x="3113"/>
        <item x="1281"/>
        <item x="415"/>
        <item x="574"/>
        <item x="3598"/>
        <item x="1489"/>
        <item x="875"/>
        <item x="1895"/>
        <item x="2267"/>
        <item x="976"/>
        <item x="3053"/>
        <item x="1809"/>
        <item x="307"/>
        <item x="491"/>
        <item x="933"/>
        <item x="187"/>
        <item x="1536"/>
        <item x="1411"/>
        <item x="334"/>
        <item x="3546"/>
        <item x="20"/>
        <item x="38"/>
        <item x="2014"/>
        <item x="665"/>
        <item x="2164"/>
        <item x="537"/>
        <item x="1916"/>
        <item x="1043"/>
        <item x="3169"/>
        <item x="2280"/>
        <item x="1195"/>
        <item x="2294"/>
        <item x="2457"/>
        <item x="1605"/>
        <item x="2550"/>
        <item x="1417"/>
        <item x="16"/>
        <item x="246"/>
        <item x="2141"/>
        <item x="1354"/>
        <item x="3515"/>
        <item x="2754"/>
        <item x="2033"/>
        <item x="3196"/>
        <item x="3288"/>
        <item x="3537"/>
        <item x="3597"/>
        <item x="934"/>
        <item x="3732"/>
        <item x="1969"/>
        <item x="3518"/>
        <item x="1346"/>
        <item x="2743"/>
        <item x="1970"/>
        <item x="2871"/>
        <item x="2253"/>
        <item x="1731"/>
        <item x="1847"/>
        <item x="3439"/>
        <item x="3696"/>
        <item x="172"/>
        <item x="971"/>
        <item x="2539"/>
        <item x="2428"/>
        <item x="1627"/>
        <item x="3295"/>
        <item x="1446"/>
        <item x="1110"/>
        <item x="752"/>
        <item x="3646"/>
        <item x="1316"/>
        <item x="2962"/>
        <item x="1674"/>
        <item x="1732"/>
        <item x="980"/>
        <item x="441"/>
        <item x="915"/>
        <item x="3465"/>
        <item x="2158"/>
        <item x="2932"/>
        <item x="1611"/>
        <item x="1614"/>
        <item x="2157"/>
        <item x="1068"/>
        <item x="677"/>
        <item x="206"/>
        <item x="381"/>
        <item x="177"/>
        <item x="1810"/>
        <item x="725"/>
        <item x="2746"/>
        <item x="2586"/>
        <item x="3265"/>
        <item x="3620"/>
        <item x="861"/>
        <item x="1881"/>
        <item x="3358"/>
        <item x="1915"/>
        <item x="3699"/>
        <item x="3587"/>
        <item x="3078"/>
        <item x="2120"/>
        <item x="463"/>
        <item x="3764"/>
        <item x="2832"/>
        <item x="2837"/>
        <item x="3503"/>
        <item x="1014"/>
        <item x="3738"/>
        <item x="2535"/>
        <item x="1542"/>
        <item x="992"/>
        <item x="2575"/>
        <item x="317"/>
        <item x="3728"/>
        <item x="261"/>
        <item x="1581"/>
        <item x="3534"/>
        <item x="1333"/>
        <item x="866"/>
        <item x="2129"/>
        <item x="3135"/>
        <item x="15"/>
        <item x="62"/>
        <item x="106"/>
        <item x="220"/>
        <item x="3042"/>
        <item x="3777"/>
        <item x="2571"/>
        <item x="2451"/>
        <item x="1013"/>
        <item x="2119"/>
        <item x="2799"/>
        <item x="2736"/>
        <item x="2347"/>
        <item x="1983"/>
        <item x="1123"/>
        <item x="1821"/>
        <item x="1724"/>
        <item x="2877"/>
        <item x="3273"/>
        <item x="406"/>
        <item x="2777"/>
        <item x="988"/>
        <item x="1851"/>
        <item x="1155"/>
        <item x="2064"/>
        <item x="2045"/>
        <item x="2391"/>
        <item x="2155"/>
        <item x="1897"/>
        <item x="2577"/>
        <item x="231"/>
        <item x="1247"/>
        <item x="3256"/>
        <item x="3778"/>
        <item x="97"/>
        <item x="1721"/>
        <item x="1527"/>
        <item x="198"/>
        <item x="3068"/>
        <item x="2659"/>
        <item x="64"/>
        <item x="3"/>
        <item x="1425"/>
        <item x="209"/>
        <item x="446"/>
        <item x="2029"/>
        <item x="1225"/>
        <item x="347"/>
        <item x="1989"/>
        <item x="3000"/>
        <item x="3577"/>
        <item x="1320"/>
        <item x="779"/>
        <item x="2153"/>
        <item x="372"/>
        <item x="3003"/>
        <item x="3467"/>
        <item x="634"/>
        <item x="580"/>
        <item x="3390"/>
        <item x="1182"/>
        <item x="1682"/>
        <item x="2902"/>
        <item x="864"/>
        <item x="3061"/>
        <item x="2580"/>
        <item x="285"/>
        <item x="1902"/>
        <item x="1327"/>
        <item x="799"/>
        <item x="2175"/>
        <item x="2596"/>
        <item x="417"/>
        <item x="286"/>
        <item x="303"/>
        <item x="1280"/>
        <item x="3036"/>
        <item x="2619"/>
        <item x="2365"/>
        <item x="693"/>
        <item x="2178"/>
        <item x="829"/>
        <item x="96"/>
        <item x="400"/>
        <item x="2625"/>
        <item x="318"/>
        <item x="1735"/>
        <item x="2684"/>
        <item x="1149"/>
        <item x="1080"/>
        <item x="1492"/>
        <item x="1863"/>
        <item x="1566"/>
        <item x="1006"/>
        <item x="772"/>
        <item x="313"/>
        <item x="2196"/>
        <item x="814"/>
        <item x="2820"/>
        <item x="3197"/>
        <item x="1412"/>
        <item x="1384"/>
        <item x="2765"/>
        <item x="3762"/>
        <item x="1067"/>
        <item x="3314"/>
        <item x="2589"/>
        <item x="3755"/>
        <item x="1794"/>
        <item x="919"/>
        <item x="2134"/>
        <item x="1914"/>
        <item x="679"/>
        <item x="3480"/>
        <item x="819"/>
        <item x="1057"/>
        <item x="2785"/>
        <item x="1814"/>
        <item x="350"/>
        <item x="1775"/>
        <item x="1931"/>
        <item x="1049"/>
        <item x="2985"/>
        <item x="2523"/>
        <item x="843"/>
        <item x="2600"/>
        <item x="23"/>
        <item x="1464"/>
        <item x="2931"/>
        <item x="2848"/>
        <item x="3312"/>
        <item x="2463"/>
        <item x="1601"/>
        <item x="3552"/>
        <item x="2854"/>
        <item x="3736"/>
        <item x="1472"/>
        <item x="1261"/>
        <item x="2658"/>
        <item x="2380"/>
        <item x="49"/>
        <item x="766"/>
        <item x="3114"/>
        <item x="3491"/>
        <item x="3261"/>
        <item x="2070"/>
        <item x="248"/>
        <item x="3579"/>
        <item x="674"/>
        <item x="1756"/>
        <item x="2738"/>
        <item x="2010"/>
        <item x="3101"/>
        <item x="1179"/>
        <item x="1238"/>
        <item x="2710"/>
        <item x="3621"/>
        <item x="1310"/>
        <item x="420"/>
        <item x="706"/>
        <item x="3651"/>
        <item x="668"/>
        <item x="359"/>
        <item x="443"/>
        <item x="3182"/>
        <item x="3034"/>
        <item x="1088"/>
        <item x="3539"/>
        <item x="1734"/>
        <item x="2259"/>
        <item x="2398"/>
        <item x="3313"/>
        <item x="1033"/>
        <item x="1834"/>
        <item x="95"/>
        <item x="19"/>
        <item x="22"/>
        <item x="390"/>
        <item x="3531"/>
        <item x="2332"/>
        <item x="3749"/>
        <item x="696"/>
        <item x="945"/>
        <item x="2969"/>
        <item x="1780"/>
        <item x="1773"/>
        <item x="2815"/>
        <item x="3605"/>
        <item x="3568"/>
        <item x="1243"/>
        <item x="284"/>
        <item x="1917"/>
        <item x="419"/>
        <item x="180"/>
        <item x="197"/>
        <item x="99"/>
        <item x="3339"/>
        <item x="1486"/>
        <item x="822"/>
        <item x="1242"/>
        <item x="233"/>
        <item x="1263"/>
        <item x="2408"/>
        <item x="2216"/>
        <item x="2827"/>
        <item x="1890"/>
        <item x="2275"/>
        <item x="1594"/>
        <item x="2348"/>
        <item x="2325"/>
        <item x="2434"/>
        <item x="1216"/>
        <item x="2442"/>
        <item x="1461"/>
        <item x="171"/>
        <item x="335"/>
        <item x="3719"/>
        <item x="1039"/>
        <item x="1005"/>
        <item x="1923"/>
        <item x="3637"/>
        <item x="607"/>
        <item x="1136"/>
        <item x="948"/>
        <item x="776"/>
        <item x="362"/>
        <item x="1102"/>
        <item x="490"/>
        <item x="2168"/>
        <item x="950"/>
        <item x="2482"/>
        <item x="267"/>
        <item x="1199"/>
        <item x="685"/>
        <item x="714"/>
        <item x="1618"/>
        <item x="3613"/>
        <item x="2830"/>
        <item x="927"/>
        <item x="77"/>
        <item x="2002"/>
        <item x="1071"/>
        <item x="1111"/>
        <item x="631"/>
        <item x="3266"/>
        <item x="2583"/>
        <item x="540"/>
        <item x="2344"/>
        <item x="2065"/>
        <item x="3558"/>
        <item x="2699"/>
        <item x="3479"/>
        <item x="1351"/>
        <item x="1166"/>
        <item x="2593"/>
        <item x="135"/>
        <item x="754"/>
        <item x="2720"/>
        <item x="2750"/>
        <item x="1764"/>
        <item x="3487"/>
        <item x="3268"/>
        <item x="2520"/>
        <item x="2376"/>
        <item x="3092"/>
        <item x="612"/>
        <item x="1138"/>
        <item x="153"/>
        <item x="3437"/>
        <item x="1991"/>
        <item x="1589"/>
        <item x="2222"/>
        <item x="3012"/>
        <item x="3303"/>
        <item x="475"/>
        <item x="2751"/>
        <item x="3161"/>
        <item x="493"/>
        <item x="745"/>
        <item x="3446"/>
        <item x="3768"/>
        <item x="597"/>
        <item x="2888"/>
        <item x="61"/>
        <item x="2213"/>
        <item x="460"/>
        <item x="727"/>
        <item x="951"/>
        <item x="2668"/>
        <item x="953"/>
        <item x="2813"/>
        <item x="1156"/>
        <item x="482"/>
        <item x="489"/>
        <item x="1935"/>
        <item x="3449"/>
        <item x="1162"/>
        <item x="3678"/>
        <item x="2362"/>
        <item x="13"/>
        <item x="643"/>
        <item x="1416"/>
        <item x="426"/>
        <item x="1901"/>
        <item x="258"/>
        <item x="325"/>
        <item x="326"/>
        <item x="3529"/>
        <item x="1801"/>
        <item x="3290"/>
        <item x="2855"/>
        <item x="3757"/>
        <item x="496"/>
        <item x="666"/>
        <item x="323"/>
        <item x="1752"/>
        <item x="2508"/>
        <item x="3499"/>
        <item x="3210"/>
        <item x="1207"/>
        <item x="546"/>
        <item x="2098"/>
        <item x="519"/>
        <item x="1334"/>
        <item x="2073"/>
        <item x="2998"/>
        <item x="2423"/>
        <item x="454"/>
        <item x="2401"/>
        <item x="266"/>
        <item x="2170"/>
        <item x="625"/>
        <item x="3331"/>
        <item x="1279"/>
        <item x="2299"/>
        <item x="2783"/>
        <item x="619"/>
        <item x="122"/>
        <item x="120"/>
        <item x="1409"/>
        <item x="1082"/>
        <item x="1107"/>
        <item x="1868"/>
        <item x="1600"/>
        <item x="3064"/>
        <item x="958"/>
        <item x="1146"/>
        <item x="2460"/>
        <item x="2737"/>
        <item x="3026"/>
        <item x="1092"/>
        <item x="3475"/>
        <item x="2543"/>
        <item x="573"/>
        <item x="757"/>
        <item x="1093"/>
        <item x="311"/>
        <item x="70"/>
        <item x="2622"/>
        <item x="1021"/>
        <item x="2419"/>
        <item x="1200"/>
        <item x="1888"/>
        <item x="3234"/>
        <item x="1359"/>
        <item x="923"/>
        <item x="2980"/>
        <item x="1918"/>
        <item x="2532"/>
        <item x="1585"/>
        <item x="1683"/>
        <item x="1812"/>
        <item x="1568"/>
        <item x="3274"/>
        <item x="1269"/>
        <item x="1499"/>
        <item x="2406"/>
        <item x="1450"/>
        <item x="1520"/>
        <item x="2162"/>
        <item x="376"/>
        <item x="792"/>
        <item x="2383"/>
        <item x="1168"/>
        <item x="2982"/>
        <item x="975"/>
        <item x="2131"/>
        <item x="2847"/>
        <item x="1398"/>
        <item x="3347"/>
        <item x="3275"/>
        <item x="1201"/>
        <item x="3672"/>
        <item x="3426"/>
        <item x="281"/>
        <item x="3018"/>
        <item x="1148"/>
        <item x="2244"/>
        <item x="1198"/>
        <item x="2761"/>
        <item x="2851"/>
        <item x="785"/>
        <item x="2140"/>
        <item x="1725"/>
        <item x="242"/>
        <item x="928"/>
        <item x="309"/>
        <item x="1012"/>
        <item x="2711"/>
        <item x="2595"/>
        <item x="3606"/>
        <item x="2772"/>
        <item x="3193"/>
        <item x="211"/>
        <item x="2568"/>
        <item x="1054"/>
        <item x="830"/>
        <item x="1358"/>
        <item x="2988"/>
        <item x="445"/>
        <item x="3311"/>
        <item x="2413"/>
        <item x="826"/>
        <item x="2405"/>
        <item x="3171"/>
        <item x="1052"/>
        <item x="88"/>
        <item x="1831"/>
        <item x="473"/>
        <item x="1158"/>
        <item x="681"/>
        <item x="1503"/>
        <item x="1880"/>
        <item x="265"/>
        <item x="2379"/>
        <item x="1491"/>
        <item x="1011"/>
        <item x="1053"/>
        <item x="1603"/>
        <item x="3705"/>
        <item x="1113"/>
        <item x="2125"/>
        <item x="3123"/>
        <item x="3773"/>
        <item x="1429"/>
        <item x="3353"/>
        <item x="2874"/>
        <item x="2731"/>
        <item x="802"/>
        <item x="2354"/>
        <item x="1455"/>
        <item x="3618"/>
        <item x="2080"/>
        <item x="3663"/>
        <item x="1963"/>
        <item x="3565"/>
        <item x="2231"/>
        <item x="1171"/>
        <item x="1717"/>
        <item x="1435"/>
        <item x="3280"/>
        <item x="1203"/>
        <item x="2801"/>
        <item x="740"/>
        <item x="2394"/>
        <item x="1571"/>
        <item x="921"/>
        <item x="173"/>
        <item x="1679"/>
        <item x="1305"/>
        <item x="1038"/>
        <item x="1836"/>
        <item x="320"/>
        <item x="3156"/>
        <item x="501"/>
        <item x="2438"/>
        <item x="1913"/>
        <item x="2303"/>
        <item x="2899"/>
        <item x="1632"/>
        <item x="1622"/>
        <item x="1811"/>
        <item x="3277"/>
        <item x="2867"/>
        <item x="397"/>
        <item x="1545"/>
        <item x="366"/>
        <item x="3524"/>
        <item x="2234"/>
        <item x="1912"/>
        <item x="621"/>
        <item x="963"/>
        <item x="691"/>
        <item x="600"/>
        <item x="698"/>
        <item x="2518"/>
        <item x="2770"/>
        <item x="3553"/>
        <item x="3323"/>
        <item x="2693"/>
        <item x="492"/>
        <item x="345"/>
        <item x="2948"/>
        <item x="735"/>
        <item x="3580"/>
        <item x="1191"/>
        <item x="708"/>
        <item x="2534"/>
        <item x="1791"/>
        <item x="1391"/>
        <item x="577"/>
        <item x="1978"/>
        <item x="545"/>
        <item x="2952"/>
        <item x="3659"/>
        <item x="1771"/>
        <item x="1108"/>
        <item x="1167"/>
        <item x="2369"/>
        <item x="3676"/>
        <item x="250"/>
        <item x="254"/>
        <item x="1124"/>
        <item x="744"/>
        <item x="2461"/>
        <item x="100"/>
        <item x="2912"/>
        <item x="310"/>
        <item x="1030"/>
        <item x="3608"/>
        <item x="3419"/>
        <item x="332"/>
        <item x="762"/>
        <item x="556"/>
        <item x="1495"/>
        <item x="1655"/>
        <item x="2478"/>
        <item x="3509"/>
        <item x="1693"/>
        <item x="3656"/>
        <item x="315"/>
        <item x="3729"/>
        <item x="3128"/>
        <item x="944"/>
        <item x="2802"/>
        <item x="598"/>
        <item x="3252"/>
        <item x="3203"/>
        <item x="1079"/>
        <item x="2838"/>
        <item x="2151"/>
        <item x="2214"/>
        <item x="279"/>
        <item x="717"/>
        <item x="1133"/>
        <item x="2139"/>
        <item x="3143"/>
        <item x="509"/>
        <item x="3066"/>
        <item x="2866"/>
        <item x="3232"/>
        <item x="2297"/>
        <item x="2370"/>
        <item x="865"/>
        <item x="1274"/>
        <item x="2318"/>
        <item x="994"/>
        <item x="384"/>
        <item x="2005"/>
        <item x="457"/>
        <item x="1249"/>
        <item x="3516"/>
        <item x="291"/>
        <item x="1283"/>
        <item x="3443"/>
        <item x="1961"/>
        <item x="1941"/>
        <item x="1395"/>
        <item x="3740"/>
        <item x="3451"/>
        <item x="680"/>
        <item x="718"/>
        <item x="169"/>
        <item x="599"/>
        <item x="873"/>
        <item x="1257"/>
        <item x="2295"/>
        <item x="1741"/>
        <item x="2630"/>
        <item x="3080"/>
        <item x="2572"/>
        <item x="2291"/>
        <item x="549"/>
        <item x="3103"/>
        <item x="3470"/>
        <item x="3221"/>
        <item x="2708"/>
        <item x="1483"/>
        <item x="3111"/>
        <item x="1401"/>
        <item x="1244"/>
        <item x="1103"/>
        <item x="3271"/>
        <item x="821"/>
        <item x="1428"/>
        <item x="1909"/>
        <item x="1885"/>
        <item x="2881"/>
        <item x="3166"/>
        <item x="2081"/>
        <item x="2377"/>
        <item x="1631"/>
        <item x="2954"/>
        <item x="2326"/>
        <item x="2232"/>
        <item x="1860"/>
        <item x="1577"/>
        <item x="2564"/>
        <item x="1768"/>
        <item x="3319"/>
        <item x="1873"/>
        <item x="3399"/>
        <item x="294"/>
        <item x="132"/>
        <item x="229"/>
        <item x="3748"/>
        <item x="2358"/>
        <item x="2307"/>
        <item x="3079"/>
        <item x="3098"/>
        <item x="2973"/>
        <item x="3060"/>
        <item x="167"/>
        <item x="2037"/>
        <item x="1839"/>
        <item x="2233"/>
        <item x="3083"/>
        <item x="611"/>
        <item x="1373"/>
        <item x="2130"/>
        <item x="2346"/>
        <item x="1451"/>
        <item x="2298"/>
        <item x="1393"/>
        <item x="1314"/>
        <item x="2725"/>
        <item x="1767"/>
        <item x="1911"/>
        <item x="2265"/>
        <item x="3267"/>
        <item x="2456"/>
        <item x="2323"/>
        <item x="2601"/>
        <item x="1859"/>
        <item x="2493"/>
        <item x="2147"/>
        <item x="3455"/>
        <item x="3373"/>
        <item x="466"/>
        <item x="2537"/>
        <item x="1342"/>
        <item x="3432"/>
        <item x="702"/>
        <item x="1442"/>
        <item x="2018"/>
        <item x="638"/>
        <item x="2154"/>
        <item x="126"/>
        <item x="123"/>
        <item x="3431"/>
        <item x="2443"/>
        <item x="982"/>
        <item x="2091"/>
        <item x="3285"/>
        <item x="1424"/>
        <item x="2869"/>
        <item x="837"/>
        <item x="3385"/>
        <item x="2614"/>
        <item x="3624"/>
        <item x="3332"/>
        <item x="1637"/>
        <item x="3407"/>
        <item x="472"/>
        <item x="1031"/>
        <item x="1967"/>
        <item x="3765"/>
        <item x="527"/>
        <item x="25"/>
        <item x="1336"/>
        <item x="2047"/>
        <item x="1953"/>
        <item x="3657"/>
        <item x="1749"/>
        <item x="2701"/>
        <item x="241"/>
        <item x="85"/>
        <item x="2340"/>
        <item x="2627"/>
        <item x="2341"/>
        <item x="3645"/>
        <item x="3751"/>
        <item x="2108"/>
        <item x="1788"/>
        <item x="1210"/>
        <item x="204"/>
        <item x="389"/>
        <item x="268"/>
        <item x="1481"/>
        <item x="339"/>
        <item x="42"/>
        <item x="2669"/>
        <item x="977"/>
        <item x="1018"/>
        <item x="3346"/>
        <item x="1325"/>
        <item x="2327"/>
        <item x="3576"/>
        <item x="329"/>
        <item x="108"/>
        <item x="36"/>
        <item x="52"/>
        <item x="35"/>
        <item x="1454"/>
        <item x="2450"/>
        <item x="3492"/>
        <item x="301"/>
        <item x="3535"/>
        <item x="3698"/>
        <item x="2775"/>
        <item x="2089"/>
        <item x="3229"/>
        <item x="3327"/>
        <item x="39"/>
        <item x="2218"/>
        <item x="349"/>
        <item x="142"/>
        <item x="3528"/>
        <item x="1319"/>
        <item x="278"/>
        <item x="2581"/>
        <item x="3297"/>
        <item x="2885"/>
        <item x="3376"/>
        <item x="2400"/>
        <item x="3704"/>
        <item x="174"/>
        <item x="834"/>
        <item x="3379"/>
        <item x="1292"/>
        <item x="2755"/>
        <item x="3664"/>
        <item x="2345"/>
        <item x="378"/>
        <item x="548"/>
        <item x="2546"/>
        <item x="2889"/>
        <item x="3584"/>
        <item x="2654"/>
        <item x="686"/>
        <item x="664"/>
        <item x="3198"/>
        <item x="3402"/>
        <item x="1569"/>
        <item x="1807"/>
        <item x="532"/>
        <item x="627"/>
        <item x="719"/>
        <item x="2054"/>
        <item x="2188"/>
        <item x="1837"/>
        <item x="1770"/>
        <item x="1921"/>
        <item x="584"/>
        <item x="1074"/>
        <item x="1344"/>
        <item x="2894"/>
        <item x="2082"/>
        <item x="911"/>
        <item x="1410"/>
        <item x="2468"/>
        <item x="3567"/>
        <item x="2193"/>
        <item x="1230"/>
        <item x="1157"/>
        <item x="1078"/>
        <item x="340"/>
        <item x="1366"/>
        <item x="65"/>
        <item x="716"/>
        <item x="1505"/>
        <item x="2479"/>
        <item x="2399"/>
        <item x="3731"/>
        <item x="905"/>
        <item x="1476"/>
        <item x="2764"/>
        <item x="863"/>
        <item x="1377"/>
        <item x="355"/>
        <item x="3423"/>
        <item x="2486"/>
        <item x="2049"/>
        <item x="2016"/>
        <item x="2331"/>
        <item x="3082"/>
        <item x="562"/>
        <item x="1906"/>
        <item x="1141"/>
        <item x="2293"/>
        <item x="3019"/>
        <item x="2709"/>
        <item x="2277"/>
        <item x="511"/>
        <item x="2791"/>
        <item x="2308"/>
        <item x="1075"/>
        <item x="1561"/>
        <item x="371"/>
        <item x="1729"/>
        <item x="2361"/>
        <item x="3038"/>
        <item x="3282"/>
        <item x="3560"/>
        <item x="3506"/>
        <item x="3349"/>
        <item x="1390"/>
        <item x="1609"/>
        <item x="3585"/>
        <item x="786"/>
        <item x="468"/>
        <item x="2283"/>
        <item x="575"/>
        <item x="56"/>
        <item x="3464"/>
        <item x="500"/>
        <item x="1803"/>
        <item x="572"/>
        <item x="182"/>
        <item x="2835"/>
        <item x="104"/>
        <item x="2605"/>
        <item x="3009"/>
        <item x="3371"/>
        <item x="1507"/>
        <item x="1825"/>
        <item x="1402"/>
        <item x="2335"/>
        <item x="160"/>
        <item x="1262"/>
        <item x="74"/>
        <item x="1979"/>
        <item x="647"/>
        <item x="3458"/>
        <item x="3025"/>
        <item x="1650"/>
        <item x="566"/>
        <item x="3742"/>
        <item x="1667"/>
        <item x="2666"/>
        <item x="1718"/>
        <item x="3626"/>
        <item x="3709"/>
        <item x="2093"/>
        <item x="1295"/>
        <item x="3076"/>
        <item x="3253"/>
        <item x="1776"/>
        <item x="461"/>
        <item x="3697"/>
        <item x="1692"/>
        <item x="342"/>
        <item x="972"/>
        <item x="1284"/>
        <item x="615"/>
        <item x="2432"/>
        <item x="2441"/>
        <item x="2707"/>
        <item x="1553"/>
        <item x="2074"/>
        <item x="2359"/>
        <item x="2946"/>
        <item x="2290"/>
        <item x="3706"/>
        <item x="2385"/>
        <item x="2372"/>
        <item x="1844"/>
        <item x="289"/>
        <item x="2822"/>
        <item x="2417"/>
        <item x="3336"/>
        <item x="3369"/>
        <item x="1988"/>
        <item x="2480"/>
        <item x="137"/>
        <item x="2734"/>
        <item x="2310"/>
        <item x="1273"/>
        <item x="1394"/>
        <item x="3586"/>
        <item x="3016"/>
        <item x="1994"/>
        <item x="2356"/>
        <item x="1583"/>
        <item x="2375"/>
        <item x="2955"/>
        <item x="2028"/>
        <item x="69"/>
        <item x="2106"/>
        <item x="1386"/>
        <item x="1871"/>
        <item x="232"/>
        <item x="1586"/>
        <item x="1652"/>
        <item x="1556"/>
        <item x="3122"/>
        <item x="3329"/>
        <item x="3456"/>
        <item x="756"/>
        <item x="3105"/>
        <item x="3462"/>
        <item x="1517"/>
        <item x="1845"/>
        <item x="2972"/>
        <item x="2606"/>
        <item x="571"/>
        <item x="2703"/>
        <item x="2938"/>
        <item x="1378"/>
        <item x="3137"/>
        <item x="2551"/>
        <item x="3647"/>
        <item x="632"/>
        <item x="45"/>
        <item x="129"/>
        <item x="87"/>
        <item x="3596"/>
        <item x="2776"/>
        <item x="660"/>
        <item x="499"/>
        <item x="200"/>
        <item x="119"/>
        <item x="63"/>
        <item x="46"/>
        <item x="98"/>
        <item x="33"/>
        <item x="555"/>
        <item x="747"/>
        <item x="3180"/>
        <item x="731"/>
        <item x="2613"/>
        <item x="3500"/>
        <item x="888"/>
        <item x="450"/>
        <item x="2035"/>
        <item x="3548"/>
        <item x="356"/>
        <item x="2917"/>
        <item x="3284"/>
        <item x="2857"/>
        <item x="2448"/>
        <item x="845"/>
        <item x="2636"/>
        <item x="3400"/>
        <item x="2528"/>
        <item x="2202"/>
        <item x="959"/>
        <item x="3753"/>
        <item x="2212"/>
        <item x="623"/>
        <item x="1866"/>
        <item x="645"/>
        <item x="860"/>
        <item x="3209"/>
        <item x="414"/>
        <item x="1884"/>
        <item x="452"/>
        <item x="1638"/>
        <item x="970"/>
        <item x="1400"/>
        <item t="default"/>
      </items>
    </pivotField>
    <pivotField showAll="0"/>
    <pivotField showAll="0"/>
    <pivotField dataField="1" showAll="0"/>
  </pivotFields>
  <rowFields count="1">
    <field x="0"/>
  </rowFields>
  <rowItems count="10">
    <i>
      <x v="297"/>
    </i>
    <i>
      <x v="1504"/>
    </i>
    <i>
      <x v="3492"/>
    </i>
    <i>
      <x v="2551"/>
    </i>
    <i>
      <x v="881"/>
    </i>
    <i>
      <x v="2718"/>
    </i>
    <i>
      <x v="3096"/>
    </i>
    <i>
      <x v="3043"/>
    </i>
    <i>
      <x v="2548"/>
    </i>
    <i>
      <x v="2844"/>
    </i>
  </rowItems>
  <colItems count="1">
    <i/>
  </colItems>
  <dataFields count="1">
    <dataField name="Profit_" fld="3" baseField="0" baseItem="297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5D8A6-1685-45B2-9A8E-B9C81D8B2905}">
  <dimension ref="A1:AB5044"/>
  <sheetViews>
    <sheetView workbookViewId="0">
      <selection activeCell="G14" sqref="G14"/>
    </sheetView>
  </sheetViews>
  <sheetFormatPr defaultRowHeight="14.4" x14ac:dyDescent="0.3"/>
  <cols>
    <col min="1" max="1" width="8.88671875" customWidth="1"/>
    <col min="2" max="2" width="12.5546875" customWidth="1"/>
    <col min="3" max="3" width="13.33203125" customWidth="1"/>
    <col min="4" max="4" width="7.88671875" bestFit="1" customWidth="1"/>
    <col min="5" max="5" width="7.77734375" customWidth="1"/>
    <col min="6" max="6" width="11.44140625" customWidth="1"/>
    <col min="7" max="7" width="12.5546875" customWidth="1"/>
    <col min="8" max="8" width="7.33203125" customWidth="1"/>
    <col min="9" max="9" width="10" bestFit="1" customWidth="1"/>
    <col min="10" max="10" width="35" customWidth="1"/>
    <col min="11" max="11" width="12.44140625" customWidth="1"/>
    <col min="12" max="12" width="40.77734375" customWidth="1"/>
    <col min="13" max="13" width="15.5546875" bestFit="1" customWidth="1"/>
    <col min="14" max="14" width="22.77734375" bestFit="1" customWidth="1"/>
    <col min="15" max="15" width="28.88671875" bestFit="1" customWidth="1"/>
    <col min="16" max="16" width="19.6640625" bestFit="1" customWidth="1"/>
    <col min="17" max="17" width="54" customWidth="1"/>
    <col min="18" max="18" width="53.5546875" customWidth="1"/>
    <col min="19" max="19" width="4.33203125" customWidth="1"/>
    <col min="20" max="20" width="10.5546875" bestFit="1" customWidth="1"/>
    <col min="21" max="21" width="18.44140625" bestFit="1" customWidth="1"/>
    <col min="22" max="22" width="13.109375" bestFit="1" customWidth="1"/>
    <col min="23" max="23" width="5.88671875" customWidth="1"/>
    <col min="24" max="24" width="8.77734375" bestFit="1" customWidth="1"/>
    <col min="25" max="25" width="12.88671875" customWidth="1"/>
    <col min="26" max="26" width="10.44140625" bestFit="1" customWidth="1"/>
    <col min="27" max="27" width="11.21875" customWidth="1"/>
    <col min="28" max="28" width="7.5546875" customWidth="1"/>
  </cols>
  <sheetData>
    <row r="1" spans="1:28" ht="33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ht="21" customHeight="1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70</v>
      </c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O6" t="s">
        <v>70</v>
      </c>
      <c r="P6">
        <v>0</v>
      </c>
      <c r="Q6" t="s">
        <v>70</v>
      </c>
      <c r="R6" t="s">
        <v>69</v>
      </c>
      <c r="T6" t="s">
        <v>70</v>
      </c>
      <c r="U6" t="s">
        <v>70</v>
      </c>
      <c r="V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ht="22.8" customHeight="1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ht="31.8" customHeight="1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V100" t="s">
        <v>70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B179" t="s">
        <v>70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Q201" t="s">
        <v>70</v>
      </c>
      <c r="R201" t="s">
        <v>1242</v>
      </c>
      <c r="S201">
        <v>2</v>
      </c>
      <c r="T201" t="s">
        <v>37</v>
      </c>
      <c r="U201" t="s">
        <v>56</v>
      </c>
      <c r="V201" t="s">
        <v>70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V206" t="s">
        <v>70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Q208" t="s">
        <v>70</v>
      </c>
      <c r="R208" t="s">
        <v>1269</v>
      </c>
      <c r="S208">
        <v>2</v>
      </c>
      <c r="T208" t="s">
        <v>37</v>
      </c>
      <c r="U208" t="s">
        <v>56</v>
      </c>
      <c r="V208" t="s">
        <v>70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V244" t="s">
        <v>70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B262" t="s">
        <v>70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A281" t="s">
        <v>70</v>
      </c>
      <c r="B281" t="s">
        <v>1670</v>
      </c>
      <c r="D281">
        <v>22</v>
      </c>
      <c r="E281">
        <v>0</v>
      </c>
      <c r="G281" t="s">
        <v>70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O281" t="s">
        <v>70</v>
      </c>
      <c r="P281">
        <v>0</v>
      </c>
      <c r="Q281" t="s">
        <v>70</v>
      </c>
      <c r="R281" t="s">
        <v>1674</v>
      </c>
      <c r="T281" t="s">
        <v>70</v>
      </c>
      <c r="U281" t="s">
        <v>70</v>
      </c>
      <c r="V281" t="s">
        <v>70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Q369" t="s">
        <v>70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B406" t="s">
        <v>70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A461" t="s">
        <v>70</v>
      </c>
      <c r="B461" t="s">
        <v>70</v>
      </c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B481" t="s">
        <v>70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V491" t="s">
        <v>70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Q509" t="s">
        <v>70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B539" t="s">
        <v>70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B545" t="s">
        <v>70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V545" t="s">
        <v>70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B595" t="s">
        <v>70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B647" t="s">
        <v>70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B687" t="s">
        <v>70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V687" t="s">
        <v>70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B759" t="s">
        <v>70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V812" t="s">
        <v>70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B818" t="s">
        <v>70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B828" t="s">
        <v>70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B835" t="s">
        <v>70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V835" t="s">
        <v>70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B859" t="s">
        <v>70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B964" t="s">
        <v>70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Q964" t="s">
        <v>70</v>
      </c>
      <c r="R964" t="s">
        <v>5153</v>
      </c>
      <c r="S964">
        <v>9</v>
      </c>
      <c r="T964" t="s">
        <v>37</v>
      </c>
      <c r="U964" t="s">
        <v>56</v>
      </c>
      <c r="V964" t="s">
        <v>70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B996" t="s">
        <v>70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V996" t="s">
        <v>70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B1009" t="s">
        <v>70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Q1009" t="s">
        <v>70</v>
      </c>
      <c r="R1009" t="s">
        <v>5377</v>
      </c>
      <c r="S1009">
        <v>22</v>
      </c>
      <c r="T1009" t="s">
        <v>37</v>
      </c>
      <c r="U1009" t="s">
        <v>38</v>
      </c>
      <c r="V1009" t="s">
        <v>70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B1025" t="s">
        <v>70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B1037" t="s">
        <v>70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V1046" t="s">
        <v>70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Q1073" t="s">
        <v>70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B1135" t="s">
        <v>70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B1177" t="s">
        <v>70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V1180" t="s">
        <v>70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B1267" t="s">
        <v>70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ht="33" customHeight="1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ht="75" customHeight="1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ht="37.799999999999997" customHeight="1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ht="43.8" customHeight="1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V1331" t="s">
        <v>70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B1348" t="s">
        <v>70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Q1349" t="s">
        <v>70</v>
      </c>
      <c r="R1349" t="s">
        <v>6996</v>
      </c>
      <c r="S1349">
        <v>18</v>
      </c>
      <c r="T1349" t="s">
        <v>37</v>
      </c>
      <c r="U1349" t="s">
        <v>892</v>
      </c>
      <c r="V1349" t="s">
        <v>70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V1384" t="s">
        <v>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B1406" t="s">
        <v>70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Q1406" t="s">
        <v>70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B1446" t="s">
        <v>70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V1446" t="s">
        <v>70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B1501" t="s">
        <v>70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V1512" t="s">
        <v>70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Q1529" t="s">
        <v>70</v>
      </c>
      <c r="R1529" t="s">
        <v>7828</v>
      </c>
      <c r="S1529">
        <v>16</v>
      </c>
      <c r="T1529" t="s">
        <v>37</v>
      </c>
      <c r="U1529" t="s">
        <v>584</v>
      </c>
      <c r="V1529" t="s">
        <v>70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B1622" t="s">
        <v>70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B1661" t="s">
        <v>70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B1666" t="s">
        <v>70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B1712" t="s">
        <v>70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V1712" t="s">
        <v>70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V1726" t="s">
        <v>70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V1732" t="s">
        <v>70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V1733" t="s">
        <v>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B1738" t="s">
        <v>70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O1784" t="s">
        <v>70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V1795" t="s">
        <v>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B1804" t="s">
        <v>70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B1820" t="s">
        <v>70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V1820" t="s">
        <v>70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V1833" t="s">
        <v>70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B1844" t="s">
        <v>70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V1880" t="s">
        <v>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Q1882" t="s">
        <v>70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B1949" t="s">
        <v>70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A1950" t="s">
        <v>70</v>
      </c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B1974" t="s">
        <v>70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V1979" t="s">
        <v>70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V2016" t="s">
        <v>70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A2017" t="s">
        <v>70</v>
      </c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Q2075" t="s">
        <v>70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B2077" t="s">
        <v>70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V2077" t="s">
        <v>70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V2079" t="s">
        <v>70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ht="32.4" customHeight="1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ht="57" customHeight="1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ht="75.599999999999994" customHeight="1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ht="50.4" customHeight="1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B2145" t="s">
        <v>70</v>
      </c>
      <c r="C2145">
        <v>5</v>
      </c>
      <c r="D2145">
        <v>60</v>
      </c>
      <c r="G2145" t="s">
        <v>70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O2145" t="s">
        <v>70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V2145" t="s">
        <v>70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B2193" t="s">
        <v>70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V2193" t="s">
        <v>70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B2243" t="s">
        <v>70</v>
      </c>
      <c r="C2243">
        <v>6</v>
      </c>
      <c r="D2243">
        <v>24</v>
      </c>
      <c r="G2243" t="s">
        <v>70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O2243" t="s">
        <v>70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V2243" t="s">
        <v>70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B2259" t="s">
        <v>70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V2259" t="s">
        <v>70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B2305" t="s">
        <v>70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Q2305" t="s">
        <v>70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Q2311" t="s">
        <v>70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V2341" t="s">
        <v>70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B2344" t="s">
        <v>70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Q2344" t="s">
        <v>70</v>
      </c>
      <c r="R2344" t="s">
        <v>11487</v>
      </c>
      <c r="T2344" t="s">
        <v>37</v>
      </c>
      <c r="U2344" t="s">
        <v>56</v>
      </c>
      <c r="V2344" t="s">
        <v>70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V2347" t="s">
        <v>70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V2351" t="s">
        <v>70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Q2368" t="s">
        <v>70</v>
      </c>
      <c r="R2368" t="s">
        <v>11599</v>
      </c>
      <c r="S2368">
        <v>6</v>
      </c>
      <c r="T2368" t="s">
        <v>37</v>
      </c>
      <c r="U2368" t="s">
        <v>38</v>
      </c>
      <c r="V2368" t="s">
        <v>70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B2372" t="s">
        <v>70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U2372" t="s">
        <v>70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V2376" t="s">
        <v>70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Q2390" t="s">
        <v>70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B2414" t="s">
        <v>70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ht="57" customHeight="1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ht="76.8" customHeight="1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A2461" t="s">
        <v>70</v>
      </c>
      <c r="B2461" t="s">
        <v>70</v>
      </c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T2461" t="s">
        <v>70</v>
      </c>
      <c r="U2461" t="s">
        <v>38</v>
      </c>
      <c r="V2461" t="s">
        <v>70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Q2463" t="s">
        <v>70</v>
      </c>
      <c r="R2463" t="s">
        <v>12028</v>
      </c>
      <c r="S2463">
        <v>6</v>
      </c>
      <c r="T2463" t="s">
        <v>37</v>
      </c>
      <c r="U2463" t="s">
        <v>38</v>
      </c>
      <c r="V2463" t="s">
        <v>70</v>
      </c>
      <c r="X2463">
        <v>2016</v>
      </c>
      <c r="Y2463">
        <v>290</v>
      </c>
      <c r="Z2463">
        <v>4</v>
      </c>
      <c r="AB2463">
        <v>378</v>
      </c>
    </row>
    <row r="2464" spans="1:28" ht="72" customHeight="1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ht="28.8" customHeight="1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B2468" t="s">
        <v>70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Q2474" t="s">
        <v>70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B2554" t="s">
        <v>70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Q2554" t="s">
        <v>70</v>
      </c>
      <c r="R2554" t="s">
        <v>12432</v>
      </c>
      <c r="S2554">
        <v>57</v>
      </c>
      <c r="T2554" t="s">
        <v>37</v>
      </c>
      <c r="U2554" t="s">
        <v>38</v>
      </c>
      <c r="V2554" t="s">
        <v>70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V2563" t="s">
        <v>70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V2588" t="s">
        <v>70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B2596" t="s">
        <v>70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B2611" t="s">
        <v>70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B2704" t="s">
        <v>70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B2729" t="s">
        <v>70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V2729" t="s">
        <v>70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V2734" t="s">
        <v>70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Q2754" t="s">
        <v>70</v>
      </c>
      <c r="R2754" t="s">
        <v>13311</v>
      </c>
      <c r="S2754">
        <v>4</v>
      </c>
      <c r="T2754" t="s">
        <v>2778</v>
      </c>
      <c r="U2754" t="s">
        <v>7090</v>
      </c>
      <c r="V2754" t="s">
        <v>70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A2755" t="s">
        <v>70</v>
      </c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Q2767" t="s">
        <v>70</v>
      </c>
      <c r="R2767" t="s">
        <v>13369</v>
      </c>
      <c r="T2767" t="s">
        <v>37</v>
      </c>
      <c r="U2767" t="s">
        <v>268</v>
      </c>
      <c r="V2767" t="s">
        <v>70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Q2769" t="s">
        <v>70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B2777" t="s">
        <v>70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V2777" t="s">
        <v>70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B2826" t="s">
        <v>70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B2830" t="s">
        <v>70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Q2830" t="s">
        <v>70</v>
      </c>
      <c r="R2830" t="s">
        <v>13623</v>
      </c>
      <c r="S2830">
        <v>2</v>
      </c>
      <c r="T2830" t="s">
        <v>13605</v>
      </c>
      <c r="U2830" t="s">
        <v>13606</v>
      </c>
      <c r="V2830" t="s">
        <v>70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Q2872" t="s">
        <v>70</v>
      </c>
      <c r="R2872" t="s">
        <v>13802</v>
      </c>
      <c r="T2872" t="s">
        <v>12472</v>
      </c>
      <c r="U2872" t="s">
        <v>12473</v>
      </c>
      <c r="V2872" t="s">
        <v>70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Q2894" t="s">
        <v>70</v>
      </c>
      <c r="R2894" t="s">
        <v>13897</v>
      </c>
      <c r="S2894">
        <v>1</v>
      </c>
      <c r="T2894" t="s">
        <v>37</v>
      </c>
      <c r="U2894" t="s">
        <v>5694</v>
      </c>
      <c r="V2894" t="s">
        <v>70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B2954" t="s">
        <v>70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Q3017" t="s">
        <v>70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Q3020" t="s">
        <v>70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V3022" t="s">
        <v>70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Q3024" t="s">
        <v>70</v>
      </c>
      <c r="R3024" t="s">
        <v>14477</v>
      </c>
      <c r="S3024">
        <v>6</v>
      </c>
      <c r="T3024" t="s">
        <v>11707</v>
      </c>
      <c r="U3024" t="s">
        <v>892</v>
      </c>
      <c r="V3024" t="s">
        <v>70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Q3035" t="s">
        <v>70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B3086" t="s">
        <v>70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V3086" t="s">
        <v>70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V3087" t="s">
        <v>70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T3088" t="s">
        <v>70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V3090" t="s">
        <v>70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Q3131" t="s">
        <v>70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B3176" t="s">
        <v>70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ht="90.6" customHeight="1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ht="53.4" customHeight="1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ht="57.6" customHeight="1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B3209" t="s">
        <v>70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V3222" t="s">
        <v>70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V3224" t="s">
        <v>70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Q3234" t="s">
        <v>70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Q3240" t="s">
        <v>70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Q3248" t="s">
        <v>70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Q3250" t="s">
        <v>70</v>
      </c>
      <c r="R3250" t="s">
        <v>15456</v>
      </c>
      <c r="S3250">
        <v>2</v>
      </c>
      <c r="T3250" t="s">
        <v>37</v>
      </c>
      <c r="U3250" t="s">
        <v>5694</v>
      </c>
      <c r="V3250" t="s">
        <v>70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V3252" t="s">
        <v>70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Q3256" t="s">
        <v>70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V3259" t="s">
        <v>70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A3274" t="s">
        <v>70</v>
      </c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V3275" t="s">
        <v>70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V3285" t="s">
        <v>70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B3305" t="s">
        <v>70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Q3315" t="s">
        <v>70</v>
      </c>
      <c r="R3315" t="s">
        <v>15756</v>
      </c>
      <c r="S3315">
        <v>1</v>
      </c>
      <c r="T3315" t="s">
        <v>1464</v>
      </c>
      <c r="U3315" t="s">
        <v>1465</v>
      </c>
      <c r="V3315" t="s">
        <v>70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B3331" t="s">
        <v>70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V3344" t="s">
        <v>70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G3348" t="s">
        <v>70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O3348" t="s">
        <v>70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V3350" t="s">
        <v>70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V3356" t="s">
        <v>70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Q3375" t="s">
        <v>70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B3378" t="s">
        <v>70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B3399" t="s">
        <v>70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U3399" t="s">
        <v>70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V3414" t="s">
        <v>70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B3421" t="s">
        <v>70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V3421" t="s">
        <v>70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Q3424" t="s">
        <v>70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Q3429" t="s">
        <v>70</v>
      </c>
      <c r="R3429" t="s">
        <v>16280</v>
      </c>
      <c r="S3429">
        <v>2</v>
      </c>
      <c r="T3429" t="s">
        <v>11707</v>
      </c>
      <c r="U3429" t="s">
        <v>892</v>
      </c>
      <c r="V3429" t="s">
        <v>70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Q3431" t="s">
        <v>70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V3439" t="s">
        <v>70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V3451" t="s">
        <v>70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Q3453" t="s">
        <v>70</v>
      </c>
      <c r="R3453" t="s">
        <v>16391</v>
      </c>
      <c r="S3453">
        <v>3</v>
      </c>
      <c r="T3453" t="s">
        <v>37</v>
      </c>
      <c r="U3453" t="s">
        <v>56</v>
      </c>
      <c r="V3453" t="s">
        <v>70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V3456" t="s">
        <v>70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V3457" t="s">
        <v>70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V3460" t="s">
        <v>70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B3483" t="s">
        <v>70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V3488" t="s">
        <v>70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B3492" t="s">
        <v>70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B3509" t="s">
        <v>70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V3509" t="s">
        <v>70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B3511" t="s">
        <v>70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V3512" t="s">
        <v>70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O3530" t="s">
        <v>70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Q3538" t="s">
        <v>70</v>
      </c>
      <c r="R3538" t="s">
        <v>16748</v>
      </c>
      <c r="S3538">
        <v>1</v>
      </c>
      <c r="T3538" t="s">
        <v>7241</v>
      </c>
      <c r="U3538" t="s">
        <v>3859</v>
      </c>
      <c r="V3538" t="s">
        <v>70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A3541" t="s">
        <v>70</v>
      </c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T3541" t="s">
        <v>70</v>
      </c>
      <c r="U3541" t="s">
        <v>38</v>
      </c>
      <c r="V3541" t="s">
        <v>70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V3543" t="s">
        <v>70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Q3546" t="s">
        <v>70</v>
      </c>
      <c r="R3546" t="s">
        <v>16790</v>
      </c>
      <c r="S3546">
        <v>6</v>
      </c>
      <c r="T3546" t="s">
        <v>37</v>
      </c>
      <c r="U3546" t="s">
        <v>268</v>
      </c>
      <c r="V3546" t="s">
        <v>70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V3547" t="s">
        <v>70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V3548" t="s">
        <v>70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V3573" t="s">
        <v>70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B3581" t="s">
        <v>70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Q3581" t="s">
        <v>70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B3606" t="s">
        <v>70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O3612" t="s">
        <v>70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V3612" t="s">
        <v>70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B3625" t="s">
        <v>70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V3628" t="s">
        <v>70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A3640" t="s">
        <v>70</v>
      </c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B3652" t="s">
        <v>70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V3652" t="s">
        <v>70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A3658" t="s">
        <v>70</v>
      </c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B3663" t="s">
        <v>70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V3688" t="s">
        <v>70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V3754" t="s">
        <v>70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Q3758" t="s">
        <v>70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V3772" t="s">
        <v>70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V3791" t="s">
        <v>70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B3802" t="s">
        <v>70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Q3808" t="s">
        <v>70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B3809" t="s">
        <v>70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Q3812" t="s">
        <v>70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Q3817" t="s">
        <v>70</v>
      </c>
      <c r="R3817" t="s">
        <v>18086</v>
      </c>
      <c r="S3817">
        <v>2</v>
      </c>
      <c r="T3817" t="s">
        <v>37</v>
      </c>
      <c r="U3817" t="s">
        <v>38</v>
      </c>
      <c r="V3817" t="s">
        <v>70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Q3818" t="s">
        <v>70</v>
      </c>
      <c r="R3818" t="s">
        <v>18092</v>
      </c>
      <c r="T3818" t="s">
        <v>37</v>
      </c>
      <c r="U3818" t="s">
        <v>38</v>
      </c>
      <c r="V3818" t="s">
        <v>70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V3820" t="s">
        <v>70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V3822" t="s">
        <v>70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V3834" t="s">
        <v>70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Q3836" t="s">
        <v>70</v>
      </c>
      <c r="R3836" t="s">
        <v>18179</v>
      </c>
      <c r="S3836">
        <v>1</v>
      </c>
      <c r="T3836" t="s">
        <v>18180</v>
      </c>
      <c r="U3836" t="s">
        <v>5612</v>
      </c>
      <c r="V3836" t="s">
        <v>70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Q3840" t="s">
        <v>70</v>
      </c>
      <c r="R3840" t="s">
        <v>18200</v>
      </c>
      <c r="S3840">
        <v>3</v>
      </c>
      <c r="T3840" t="s">
        <v>37</v>
      </c>
      <c r="U3840" t="s">
        <v>2913</v>
      </c>
      <c r="V3840" t="s">
        <v>70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V3842" t="s">
        <v>70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B3849" t="s">
        <v>70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Q3849" t="s">
        <v>70</v>
      </c>
      <c r="R3849" t="s">
        <v>18238</v>
      </c>
      <c r="S3849">
        <v>27</v>
      </c>
      <c r="T3849" t="s">
        <v>37</v>
      </c>
      <c r="U3849" t="s">
        <v>38</v>
      </c>
      <c r="V3849" t="s">
        <v>70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V3862" t="s">
        <v>70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Q3868" t="s">
        <v>70</v>
      </c>
      <c r="R3868" t="s">
        <v>18339</v>
      </c>
      <c r="S3868">
        <v>7</v>
      </c>
      <c r="T3868" t="s">
        <v>5611</v>
      </c>
      <c r="U3868" t="s">
        <v>5612</v>
      </c>
      <c r="V3868" t="s">
        <v>70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T3871" t="s">
        <v>70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V3872" t="s">
        <v>70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B3873" t="s">
        <v>70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Q3874" t="s">
        <v>70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V3879" t="s">
        <v>70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V3880" t="s">
        <v>70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B3883" t="s">
        <v>70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V3883" t="s">
        <v>70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V3897" t="s">
        <v>70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B3902" t="s">
        <v>70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ht="37.200000000000003" customHeight="1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ht="100.2" customHeight="1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ht="36" customHeight="1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ht="51.6" customHeight="1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Q3945" t="s">
        <v>70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B3953" t="s">
        <v>70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V3959" t="s">
        <v>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Q3961" t="s">
        <v>70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V3963" t="s">
        <v>70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Q3967" t="s">
        <v>70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B3984" t="s">
        <v>70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B3991" t="s">
        <v>70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Q4014" t="s">
        <v>70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V4015" t="s">
        <v>70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B4017" t="s">
        <v>70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V4017" t="s">
        <v>70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V4018" t="s">
        <v>70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Q4020" t="s">
        <v>70</v>
      </c>
      <c r="R4020" t="s">
        <v>19027</v>
      </c>
      <c r="S4020">
        <v>2</v>
      </c>
      <c r="T4020" t="s">
        <v>37</v>
      </c>
      <c r="U4020" t="s">
        <v>38</v>
      </c>
      <c r="V4020" t="s">
        <v>70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U4023" t="s">
        <v>70</v>
      </c>
      <c r="V4023" t="s">
        <v>70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V4039" t="s">
        <v>70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B4081" t="s">
        <v>70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B4089" t="s">
        <v>70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V4089" t="s">
        <v>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V4104" t="s">
        <v>70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Q4110" t="s">
        <v>70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T4112" t="s">
        <v>70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B4115" t="s">
        <v>70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V4115" t="s">
        <v>70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B4117" t="s">
        <v>70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V4117" t="s">
        <v>70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B4121" t="s">
        <v>70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V4121" t="s">
        <v>70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Q4123" t="s">
        <v>70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V4133" t="s">
        <v>70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V4138" t="s">
        <v>70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V4139" t="s">
        <v>70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A4140" t="s">
        <v>70</v>
      </c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V4142" t="s">
        <v>70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V4148" t="s">
        <v>70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V4150" t="s">
        <v>70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Q4165" t="s">
        <v>70</v>
      </c>
      <c r="R4165" t="s">
        <v>19715</v>
      </c>
      <c r="S4165">
        <v>8</v>
      </c>
      <c r="T4165" t="s">
        <v>19716</v>
      </c>
      <c r="U4165" t="s">
        <v>268</v>
      </c>
      <c r="V4165" t="s">
        <v>70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V4168" t="s">
        <v>70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V4178" t="s">
        <v>70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V4181" t="s">
        <v>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V4193" t="s">
        <v>70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V4200" t="s">
        <v>70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Q4203" t="s">
        <v>70</v>
      </c>
      <c r="R4203" t="s">
        <v>19906</v>
      </c>
      <c r="S4203">
        <v>3</v>
      </c>
      <c r="T4203" t="s">
        <v>37</v>
      </c>
      <c r="U4203" t="s">
        <v>38</v>
      </c>
      <c r="V4203" t="s">
        <v>70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Q4213" t="s">
        <v>70</v>
      </c>
      <c r="R4213" t="s">
        <v>19949</v>
      </c>
      <c r="S4213">
        <v>2</v>
      </c>
      <c r="T4213" t="s">
        <v>37</v>
      </c>
      <c r="U4213" t="s">
        <v>38</v>
      </c>
      <c r="V4213" t="s">
        <v>70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A4217" t="s">
        <v>70</v>
      </c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Q4217" t="s">
        <v>70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O4227" t="s">
        <v>70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Q4229" t="s">
        <v>70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V4237" t="s">
        <v>70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V4238" t="s">
        <v>70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Q4243" t="s">
        <v>70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Q4245" t="s">
        <v>70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Q4246" t="s">
        <v>70</v>
      </c>
      <c r="R4246" t="s">
        <v>20105</v>
      </c>
      <c r="S4246">
        <v>1</v>
      </c>
      <c r="T4246" t="s">
        <v>37</v>
      </c>
      <c r="U4246" t="s">
        <v>38</v>
      </c>
      <c r="V4246" t="s">
        <v>70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V4247" t="s">
        <v>70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Q4248" t="s">
        <v>70</v>
      </c>
      <c r="R4248" t="s">
        <v>20116</v>
      </c>
      <c r="S4248">
        <v>17</v>
      </c>
      <c r="T4248" t="s">
        <v>37</v>
      </c>
      <c r="U4248" t="s">
        <v>38</v>
      </c>
      <c r="V4248" t="s">
        <v>70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B4251" t="s">
        <v>70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V4251" t="s">
        <v>70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B4283" t="s">
        <v>70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V4288" t="s">
        <v>70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B4290" t="s">
        <v>70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V4290" t="s">
        <v>70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V4301" t="s">
        <v>70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B4306" t="s">
        <v>70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V4311" t="s">
        <v>70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Q4325" t="s">
        <v>70</v>
      </c>
      <c r="R4325" t="s">
        <v>20503</v>
      </c>
      <c r="T4325" t="s">
        <v>37</v>
      </c>
      <c r="U4325" t="s">
        <v>56</v>
      </c>
      <c r="V4325" t="s">
        <v>70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Q4327" t="s">
        <v>70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B4329" t="s">
        <v>70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V4329" t="s">
        <v>70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A4333" t="s">
        <v>70</v>
      </c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V4334" t="s">
        <v>70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V4340" t="s">
        <v>70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Q4343" t="s">
        <v>70</v>
      </c>
      <c r="R4343" t="s">
        <v>20592</v>
      </c>
      <c r="S4343">
        <v>22</v>
      </c>
      <c r="T4343" t="s">
        <v>37</v>
      </c>
      <c r="U4343" t="s">
        <v>38</v>
      </c>
      <c r="V4343" t="s">
        <v>70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Q4350" t="s">
        <v>70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Q4353" t="s">
        <v>70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V4356" t="s">
        <v>70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Q4367" t="s">
        <v>70</v>
      </c>
      <c r="R4367" t="s">
        <v>20701</v>
      </c>
      <c r="S4367">
        <v>6</v>
      </c>
      <c r="T4367" t="s">
        <v>20702</v>
      </c>
      <c r="U4367" t="s">
        <v>5612</v>
      </c>
      <c r="V4367" t="s">
        <v>70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V4370" t="s">
        <v>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V4372" t="s">
        <v>70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Q4374" t="s">
        <v>70</v>
      </c>
      <c r="R4374" t="s">
        <v>20738</v>
      </c>
      <c r="T4374" t="s">
        <v>37</v>
      </c>
      <c r="U4374" t="s">
        <v>38</v>
      </c>
      <c r="V4374" t="s">
        <v>70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Q4399" t="s">
        <v>70</v>
      </c>
      <c r="R4399" t="s">
        <v>20862</v>
      </c>
      <c r="S4399">
        <v>4</v>
      </c>
      <c r="T4399" t="s">
        <v>37</v>
      </c>
      <c r="U4399" t="s">
        <v>5612</v>
      </c>
      <c r="V4399" t="s">
        <v>70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V4407" t="s">
        <v>70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A4411" t="s">
        <v>70</v>
      </c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Q4411" t="s">
        <v>70</v>
      </c>
      <c r="R4411" t="s">
        <v>20914</v>
      </c>
      <c r="S4411">
        <v>1</v>
      </c>
      <c r="T4411" t="s">
        <v>70</v>
      </c>
      <c r="U4411" t="s">
        <v>38</v>
      </c>
      <c r="V4411" t="s">
        <v>70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Q4424" t="s">
        <v>70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Q4432" t="s">
        <v>70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V4433" t="s">
        <v>70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Q4438" t="s">
        <v>70</v>
      </c>
      <c r="R4438" t="s">
        <v>21040</v>
      </c>
      <c r="T4438" t="s">
        <v>37</v>
      </c>
      <c r="U4438" t="s">
        <v>38</v>
      </c>
      <c r="V4438" t="s">
        <v>70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V4442" t="s">
        <v>70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A4443" t="s">
        <v>70</v>
      </c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Q4443" t="s">
        <v>70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Q4444" t="s">
        <v>70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Q4445" t="s">
        <v>70</v>
      </c>
      <c r="R4445" t="s">
        <v>21079</v>
      </c>
      <c r="S4445">
        <v>10</v>
      </c>
      <c r="T4445" t="s">
        <v>37</v>
      </c>
      <c r="U4445" t="s">
        <v>268</v>
      </c>
      <c r="V4445" t="s">
        <v>70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Q4447" t="s">
        <v>70</v>
      </c>
      <c r="R4447" t="s">
        <v>21087</v>
      </c>
      <c r="S4447">
        <v>18</v>
      </c>
      <c r="T4447" t="s">
        <v>37</v>
      </c>
      <c r="U4447" t="s">
        <v>38</v>
      </c>
      <c r="V4447" t="s">
        <v>70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Q4455" t="s">
        <v>70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V4456" t="s">
        <v>70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Q4461" t="s">
        <v>70</v>
      </c>
      <c r="R4461" t="s">
        <v>21157</v>
      </c>
      <c r="S4461">
        <v>2</v>
      </c>
      <c r="T4461" t="s">
        <v>37</v>
      </c>
      <c r="U4461" t="s">
        <v>38</v>
      </c>
      <c r="V4461" t="s">
        <v>70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B4462" t="s">
        <v>70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O4462" t="s">
        <v>70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V4462" t="s">
        <v>70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ht="34.799999999999997" customHeight="1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ht="50.4" customHeight="1" x14ac:dyDescent="0.3">
      <c r="A4469" t="s">
        <v>28</v>
      </c>
      <c r="B4469" t="s">
        <v>70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V4469" t="s">
        <v>70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V4473" t="s">
        <v>70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ht="72.599999999999994" customHeight="1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Q4475" t="s">
        <v>70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ht="51.6" customHeight="1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Q4480" t="s">
        <v>70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B4484" t="s">
        <v>70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V4485" t="s">
        <v>70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V4489" t="s">
        <v>70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V4490" t="s">
        <v>70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G4504" t="s">
        <v>70</v>
      </c>
      <c r="I4504">
        <v>24784</v>
      </c>
      <c r="J4504" t="s">
        <v>67</v>
      </c>
      <c r="K4504" t="s">
        <v>70</v>
      </c>
      <c r="L4504" t="s">
        <v>21353</v>
      </c>
      <c r="M4504">
        <v>591</v>
      </c>
      <c r="N4504">
        <v>0</v>
      </c>
      <c r="O4504" t="s">
        <v>70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V4505" t="s">
        <v>70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V4506" t="s">
        <v>70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Q4507" t="s">
        <v>70</v>
      </c>
      <c r="R4507" t="s">
        <v>21372</v>
      </c>
      <c r="S4507">
        <v>1</v>
      </c>
      <c r="T4507" t="s">
        <v>2778</v>
      </c>
      <c r="U4507" t="s">
        <v>38</v>
      </c>
      <c r="V4507" t="s">
        <v>70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Q4511" t="s">
        <v>70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V4516" t="s">
        <v>70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V4518" t="s">
        <v>70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B4519" t="s">
        <v>70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V4519" t="s">
        <v>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G4521" t="s">
        <v>70</v>
      </c>
      <c r="I4521">
        <v>247740</v>
      </c>
      <c r="J4521" t="s">
        <v>2889</v>
      </c>
      <c r="K4521" t="s">
        <v>70</v>
      </c>
      <c r="L4521" t="s">
        <v>21442</v>
      </c>
      <c r="M4521">
        <v>285</v>
      </c>
      <c r="N4521">
        <v>0</v>
      </c>
      <c r="O4521" t="s">
        <v>70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V4521" t="s">
        <v>70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V4522" t="s">
        <v>70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Q4527" t="s">
        <v>70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V4530" t="s">
        <v>70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V4549" t="s">
        <v>70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O4550" t="s">
        <v>70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V4554" t="s">
        <v>70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V4574" t="s">
        <v>70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V4582" t="s">
        <v>70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V4595" t="s">
        <v>70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ht="34.799999999999997" customHeight="1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ht="43.8" customHeight="1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V4602" t="s">
        <v>70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ht="88.8" customHeight="1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V4611" t="s">
        <v>70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V4613" t="s">
        <v>70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V4616" t="s">
        <v>70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Q4617" t="s">
        <v>70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Q4619" t="s">
        <v>70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V4623" t="s">
        <v>70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Q4624" t="s">
        <v>70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V4628" t="s">
        <v>70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Q4629" t="s">
        <v>70</v>
      </c>
      <c r="R4629" t="s">
        <v>21991</v>
      </c>
      <c r="S4629">
        <v>16</v>
      </c>
      <c r="T4629" t="s">
        <v>37</v>
      </c>
      <c r="U4629" t="s">
        <v>268</v>
      </c>
      <c r="V4629" t="s">
        <v>70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A4632" t="s">
        <v>70</v>
      </c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Q4632" t="s">
        <v>70</v>
      </c>
      <c r="R4632" t="s">
        <v>22008</v>
      </c>
      <c r="S4632">
        <v>1</v>
      </c>
      <c r="T4632" t="s">
        <v>70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B4636" t="s">
        <v>70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V4636" t="s">
        <v>70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V4638" t="s">
        <v>70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V4639" t="s">
        <v>70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V4643" t="s">
        <v>70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V4653" t="s">
        <v>70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V4659" t="s">
        <v>70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Q4660" t="s">
        <v>70</v>
      </c>
      <c r="R4660" t="s">
        <v>22142</v>
      </c>
      <c r="S4660">
        <v>6</v>
      </c>
      <c r="T4660" t="s">
        <v>37</v>
      </c>
      <c r="U4660" t="s">
        <v>38</v>
      </c>
      <c r="V4660" t="s">
        <v>70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V4662" t="s">
        <v>70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V4667" t="s">
        <v>70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Q4672" t="s">
        <v>70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V4675" t="s">
        <v>70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V4677" t="s">
        <v>70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V4692" t="s">
        <v>70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V4701" t="s">
        <v>70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V4703" t="s">
        <v>70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V4704" t="s">
        <v>70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V4706" t="s">
        <v>70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V4707" t="s">
        <v>70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Q4713" t="s">
        <v>70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Q4715" t="s">
        <v>70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Q4716" t="s">
        <v>70</v>
      </c>
      <c r="R4716" t="s">
        <v>22431</v>
      </c>
      <c r="S4716">
        <v>2</v>
      </c>
      <c r="T4716" t="s">
        <v>1464</v>
      </c>
      <c r="U4716" t="s">
        <v>56</v>
      </c>
      <c r="V4716" t="s">
        <v>70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V4717" t="s">
        <v>70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V4719" t="s">
        <v>70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Q4720" t="s">
        <v>70</v>
      </c>
      <c r="R4720" t="s">
        <v>22453</v>
      </c>
      <c r="S4720">
        <v>9</v>
      </c>
      <c r="T4720" t="s">
        <v>37</v>
      </c>
      <c r="U4720" t="s">
        <v>38</v>
      </c>
      <c r="V4720" t="s">
        <v>70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G4722" t="s">
        <v>70</v>
      </c>
      <c r="I4722">
        <v>2245</v>
      </c>
      <c r="J4722" t="s">
        <v>67</v>
      </c>
      <c r="K4722" t="s">
        <v>70</v>
      </c>
      <c r="L4722" t="s">
        <v>22461</v>
      </c>
      <c r="M4722">
        <v>57</v>
      </c>
      <c r="N4722">
        <v>0</v>
      </c>
      <c r="O4722" t="s">
        <v>70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V4722" t="s">
        <v>70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Q4724" t="s">
        <v>70</v>
      </c>
      <c r="R4724" t="s">
        <v>22473</v>
      </c>
      <c r="S4724">
        <v>2</v>
      </c>
      <c r="T4724" t="s">
        <v>22474</v>
      </c>
      <c r="U4724" t="s">
        <v>22475</v>
      </c>
      <c r="V4724" t="s">
        <v>70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V4726" t="s">
        <v>70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Q4729" t="s">
        <v>70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V4748" t="s">
        <v>70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V4761" t="s">
        <v>70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V4762" t="s">
        <v>70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Q4765" t="s">
        <v>70</v>
      </c>
      <c r="R4765" t="s">
        <v>22687</v>
      </c>
      <c r="S4765">
        <v>3</v>
      </c>
      <c r="T4765" t="s">
        <v>37</v>
      </c>
      <c r="U4765" t="s">
        <v>38</v>
      </c>
      <c r="V4765" t="s">
        <v>70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Q4766" t="s">
        <v>70</v>
      </c>
      <c r="R4766" t="s">
        <v>22692</v>
      </c>
      <c r="S4766">
        <v>3</v>
      </c>
      <c r="T4766" t="s">
        <v>37</v>
      </c>
      <c r="U4766" t="s">
        <v>38</v>
      </c>
      <c r="V4766" t="s">
        <v>70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Q4769" t="s">
        <v>70</v>
      </c>
      <c r="R4769" t="s">
        <v>22706</v>
      </c>
      <c r="T4769" t="s">
        <v>37</v>
      </c>
      <c r="U4769" t="s">
        <v>38</v>
      </c>
      <c r="V4769" t="s">
        <v>70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Q4773" t="s">
        <v>70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V4775" t="s">
        <v>70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Q4776" t="s">
        <v>70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Q4777" t="s">
        <v>70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V4778" t="s">
        <v>70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Q4779" t="s">
        <v>70</v>
      </c>
      <c r="R4779" t="s">
        <v>22760</v>
      </c>
      <c r="S4779">
        <v>1</v>
      </c>
      <c r="T4779" t="s">
        <v>37</v>
      </c>
      <c r="U4779" t="s">
        <v>38</v>
      </c>
      <c r="V4779" t="s">
        <v>70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V4787" t="s">
        <v>70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V4791" t="s">
        <v>70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V4792" t="s">
        <v>70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V4799" t="s">
        <v>70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B4800" t="s">
        <v>70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Q4802" t="s">
        <v>70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V4803" t="s">
        <v>70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B4805" t="s">
        <v>70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Q4809" t="s">
        <v>70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T4812" t="s">
        <v>70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G4817" t="s">
        <v>70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O4817" t="s">
        <v>70</v>
      </c>
      <c r="P4817">
        <v>0</v>
      </c>
      <c r="Q4817" t="s">
        <v>70</v>
      </c>
      <c r="R4817" t="s">
        <v>22965</v>
      </c>
      <c r="S4817">
        <v>3</v>
      </c>
      <c r="T4817" t="s">
        <v>11690</v>
      </c>
      <c r="U4817" t="s">
        <v>20302</v>
      </c>
      <c r="V4817" t="s">
        <v>70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B4821" t="s">
        <v>70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V4822" t="s">
        <v>70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V4825" t="s">
        <v>70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V4833" t="s">
        <v>70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O4838" t="s">
        <v>70</v>
      </c>
      <c r="P4838">
        <v>1</v>
      </c>
      <c r="Q4838" t="s">
        <v>70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G4839" t="s">
        <v>70</v>
      </c>
      <c r="I4839">
        <v>16892</v>
      </c>
      <c r="J4839" t="s">
        <v>67</v>
      </c>
      <c r="K4839" t="s">
        <v>70</v>
      </c>
      <c r="L4839" t="s">
        <v>23071</v>
      </c>
      <c r="M4839">
        <v>341</v>
      </c>
      <c r="N4839">
        <v>0</v>
      </c>
      <c r="O4839" t="s">
        <v>70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V4839" t="s">
        <v>70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Q4845" t="s">
        <v>70</v>
      </c>
      <c r="R4845" t="s">
        <v>23101</v>
      </c>
      <c r="S4845">
        <v>1</v>
      </c>
      <c r="T4845" t="s">
        <v>37</v>
      </c>
      <c r="U4845" t="s">
        <v>38</v>
      </c>
      <c r="V4845" t="s">
        <v>70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A4848" t="s">
        <v>70</v>
      </c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Q4852" t="s">
        <v>70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Q4861" t="s">
        <v>70</v>
      </c>
      <c r="R4861" t="s">
        <v>23186</v>
      </c>
      <c r="T4861" t="s">
        <v>37</v>
      </c>
      <c r="U4861" t="s">
        <v>38</v>
      </c>
      <c r="V4861" t="s">
        <v>70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V4867" t="s">
        <v>70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V4869" t="s">
        <v>70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B4871" t="s">
        <v>70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V4875" t="s">
        <v>70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Q4877" t="s">
        <v>70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V4878" t="s">
        <v>70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V4880" t="s">
        <v>70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Q4882" t="s">
        <v>70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Q4885" t="s">
        <v>70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V4886" t="s">
        <v>70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T4887" t="s">
        <v>70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V4888" t="s">
        <v>70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Q4889" t="s">
        <v>70</v>
      </c>
      <c r="R4889" t="s">
        <v>23336</v>
      </c>
      <c r="S4889">
        <v>2</v>
      </c>
      <c r="T4889" t="s">
        <v>37</v>
      </c>
      <c r="U4889" t="s">
        <v>38</v>
      </c>
      <c r="V4889" t="s">
        <v>70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V4891" t="s">
        <v>70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Q4901" t="s">
        <v>70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Q4903" t="s">
        <v>70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V4905" t="s">
        <v>70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V4909" t="s">
        <v>70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Q4912" t="s">
        <v>70</v>
      </c>
      <c r="R4912" t="s">
        <v>23462</v>
      </c>
      <c r="S4912">
        <v>1</v>
      </c>
      <c r="T4912" t="s">
        <v>37</v>
      </c>
      <c r="U4912" t="s">
        <v>38</v>
      </c>
      <c r="V4912" t="s">
        <v>70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Q4913" t="s">
        <v>70</v>
      </c>
      <c r="R4913" t="s">
        <v>23468</v>
      </c>
      <c r="S4913">
        <v>4</v>
      </c>
      <c r="T4913" t="s">
        <v>1464</v>
      </c>
      <c r="U4913" t="s">
        <v>1465</v>
      </c>
      <c r="V4913" t="s">
        <v>70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V4918" t="s">
        <v>70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Q4920" t="s">
        <v>70</v>
      </c>
      <c r="R4920" t="s">
        <v>23510</v>
      </c>
      <c r="S4920">
        <v>1</v>
      </c>
      <c r="T4920" t="s">
        <v>37</v>
      </c>
      <c r="U4920" t="s">
        <v>38</v>
      </c>
      <c r="V4920" t="s">
        <v>70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Q4921" t="s">
        <v>70</v>
      </c>
      <c r="R4921" t="s">
        <v>23515</v>
      </c>
      <c r="S4921">
        <v>1</v>
      </c>
      <c r="T4921" t="s">
        <v>37</v>
      </c>
      <c r="U4921" t="s">
        <v>38</v>
      </c>
      <c r="V4921" t="s">
        <v>70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Q4922" t="s">
        <v>70</v>
      </c>
      <c r="R4922" t="s">
        <v>23519</v>
      </c>
      <c r="S4922">
        <v>3</v>
      </c>
      <c r="T4922" t="s">
        <v>37</v>
      </c>
      <c r="U4922" t="s">
        <v>38</v>
      </c>
      <c r="V4922" t="s">
        <v>70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Q4926" t="s">
        <v>70</v>
      </c>
      <c r="R4926" t="s">
        <v>23543</v>
      </c>
      <c r="S4926">
        <v>1</v>
      </c>
      <c r="T4926" t="s">
        <v>37</v>
      </c>
      <c r="U4926" t="s">
        <v>38</v>
      </c>
      <c r="V4926" t="s">
        <v>70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Q4927" t="s">
        <v>70</v>
      </c>
      <c r="R4927" t="s">
        <v>23549</v>
      </c>
      <c r="S4927">
        <v>1</v>
      </c>
      <c r="T4927" t="s">
        <v>22056</v>
      </c>
      <c r="U4927" t="s">
        <v>8819</v>
      </c>
      <c r="V4927" t="s">
        <v>70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V4931" t="s">
        <v>70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V4934" t="s">
        <v>70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V4936" t="s">
        <v>70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Q4940" t="s">
        <v>70</v>
      </c>
      <c r="R4940" t="s">
        <v>23614</v>
      </c>
      <c r="S4940">
        <v>2</v>
      </c>
      <c r="T4940" t="s">
        <v>37</v>
      </c>
      <c r="U4940" t="s">
        <v>38</v>
      </c>
      <c r="V4940" t="s">
        <v>70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V4941" t="s">
        <v>70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Q4942" t="s">
        <v>70</v>
      </c>
      <c r="R4942" t="s">
        <v>23627</v>
      </c>
      <c r="S4942">
        <v>2</v>
      </c>
      <c r="T4942" t="s">
        <v>37</v>
      </c>
      <c r="U4942" t="s">
        <v>38</v>
      </c>
      <c r="V4942" t="s">
        <v>70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G4947" t="s">
        <v>70</v>
      </c>
      <c r="J4947" t="s">
        <v>23645</v>
      </c>
      <c r="K4947" t="s">
        <v>70</v>
      </c>
      <c r="L4947" t="s">
        <v>23646</v>
      </c>
      <c r="M4947">
        <v>18</v>
      </c>
      <c r="N4947">
        <v>0</v>
      </c>
      <c r="O4947" t="s">
        <v>70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V4947" t="s">
        <v>70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G4948" t="s">
        <v>70</v>
      </c>
      <c r="J4948" t="s">
        <v>20311</v>
      </c>
      <c r="K4948" t="s">
        <v>70</v>
      </c>
      <c r="L4948" t="s">
        <v>23651</v>
      </c>
      <c r="M4948">
        <v>102</v>
      </c>
      <c r="N4948">
        <v>0</v>
      </c>
      <c r="O4948" t="s">
        <v>70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V4948" t="s">
        <v>70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O4950" t="s">
        <v>70</v>
      </c>
      <c r="P4950">
        <v>2</v>
      </c>
      <c r="Q4950" t="s">
        <v>70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V4951" t="s">
        <v>70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V4952" t="s">
        <v>70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V4954" t="s">
        <v>70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Q4955" t="s">
        <v>70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V4956" t="s">
        <v>70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T4960" t="s">
        <v>70</v>
      </c>
      <c r="U4960" t="s">
        <v>38</v>
      </c>
      <c r="V4960" t="s">
        <v>70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Q4965" t="s">
        <v>70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V4970" t="s">
        <v>70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V4974" t="s">
        <v>70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Q4978" t="s">
        <v>70</v>
      </c>
      <c r="R4978" t="s">
        <v>23802</v>
      </c>
      <c r="S4978">
        <v>18</v>
      </c>
      <c r="T4978" t="s">
        <v>37</v>
      </c>
      <c r="U4978" t="s">
        <v>38</v>
      </c>
      <c r="V4978" t="s">
        <v>70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Q4990" t="s">
        <v>70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V4991" t="s">
        <v>70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G4992" t="s">
        <v>70</v>
      </c>
      <c r="J4992" t="s">
        <v>67</v>
      </c>
      <c r="K4992" t="s">
        <v>70</v>
      </c>
      <c r="L4992" t="s">
        <v>23877</v>
      </c>
      <c r="M4992">
        <v>61</v>
      </c>
      <c r="N4992">
        <v>0</v>
      </c>
      <c r="O4992" t="s">
        <v>70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V4992" t="s">
        <v>70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V4993" t="s">
        <v>70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G4994" t="s">
        <v>70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O4994" t="s">
        <v>70</v>
      </c>
      <c r="P4994">
        <v>0</v>
      </c>
      <c r="Q4994" t="s">
        <v>70</v>
      </c>
      <c r="R4994" t="s">
        <v>23890</v>
      </c>
      <c r="S4994">
        <v>10</v>
      </c>
      <c r="T4994" t="s">
        <v>37</v>
      </c>
      <c r="U4994" t="s">
        <v>38</v>
      </c>
      <c r="V4994" t="s">
        <v>70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V4996" t="s">
        <v>70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V4998" t="s">
        <v>70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Q5001" t="s">
        <v>70</v>
      </c>
      <c r="R5001" t="s">
        <v>23929</v>
      </c>
      <c r="S5001">
        <v>2</v>
      </c>
      <c r="T5001" t="s">
        <v>37</v>
      </c>
      <c r="U5001" t="s">
        <v>38</v>
      </c>
      <c r="V5001" t="s">
        <v>70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Q5004" t="s">
        <v>70</v>
      </c>
      <c r="R5004" t="s">
        <v>23944</v>
      </c>
      <c r="S5004">
        <v>5</v>
      </c>
      <c r="T5004" t="s">
        <v>37</v>
      </c>
      <c r="U5004" t="s">
        <v>38</v>
      </c>
      <c r="V5004" t="s">
        <v>70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Q5006" t="s">
        <v>70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O5011" t="s">
        <v>70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V5012" t="s">
        <v>70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V5015" t="s">
        <v>70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Q5018" t="s">
        <v>70</v>
      </c>
      <c r="R5018" t="s">
        <v>24010</v>
      </c>
      <c r="S5018">
        <v>2</v>
      </c>
      <c r="T5018" t="s">
        <v>37</v>
      </c>
      <c r="U5018" t="s">
        <v>38</v>
      </c>
      <c r="V5018" t="s">
        <v>70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V5019" t="s">
        <v>70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V5020" t="s">
        <v>70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A5022" t="s">
        <v>70</v>
      </c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V5022" t="s">
        <v>70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Q5024" t="s">
        <v>70</v>
      </c>
      <c r="R5024" t="s">
        <v>24042</v>
      </c>
      <c r="S5024">
        <v>1</v>
      </c>
      <c r="T5024" t="s">
        <v>24043</v>
      </c>
      <c r="U5024" t="s">
        <v>24044</v>
      </c>
      <c r="V5024" t="s">
        <v>70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Q5025" t="s">
        <v>70</v>
      </c>
      <c r="R5025" t="s">
        <v>24048</v>
      </c>
      <c r="S5025">
        <v>8</v>
      </c>
      <c r="T5025" t="s">
        <v>37</v>
      </c>
      <c r="U5025" t="s">
        <v>38</v>
      </c>
      <c r="V5025" t="s">
        <v>70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Q5030" t="s">
        <v>70</v>
      </c>
      <c r="R5030" t="s">
        <v>24077</v>
      </c>
      <c r="S5030">
        <v>1</v>
      </c>
      <c r="T5030" t="s">
        <v>37</v>
      </c>
      <c r="U5030" t="s">
        <v>7987</v>
      </c>
      <c r="V5030" t="s">
        <v>70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V5031" t="s">
        <v>70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V5032" t="s">
        <v>70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V5033" t="s">
        <v>70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V5034" t="s">
        <v>70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V5040" t="s">
        <v>70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B5041" t="s">
        <v>70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Q5042" t="s">
        <v>70</v>
      </c>
      <c r="R5042" t="s">
        <v>24153</v>
      </c>
      <c r="S5042">
        <v>3</v>
      </c>
      <c r="T5042" t="s">
        <v>37</v>
      </c>
      <c r="U5042" t="s">
        <v>38</v>
      </c>
      <c r="V5042" t="s">
        <v>70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Q5043" t="s">
        <v>70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A0621-80EB-4E56-992F-CACF3DD2BCC4}">
  <dimension ref="A1:N3852"/>
  <sheetViews>
    <sheetView workbookViewId="0">
      <selection activeCell="A2" sqref="A2"/>
    </sheetView>
  </sheetViews>
  <sheetFormatPr defaultRowHeight="14.4" x14ac:dyDescent="0.3"/>
  <cols>
    <col min="1" max="1" width="18.33203125" customWidth="1"/>
    <col min="2" max="2" width="20.44140625" bestFit="1" customWidth="1"/>
    <col min="3" max="3" width="13.5546875" customWidth="1"/>
    <col min="4" max="4" width="56.33203125" customWidth="1"/>
    <col min="5" max="5" width="24.88671875" bestFit="1" customWidth="1"/>
    <col min="6" max="6" width="46" customWidth="1"/>
    <col min="7" max="7" width="15.5546875" bestFit="1" customWidth="1"/>
    <col min="8" max="8" width="19.88671875" bestFit="1" customWidth="1"/>
    <col min="9" max="9" width="10.5546875" bestFit="1" customWidth="1"/>
    <col min="10" max="10" width="18.44140625" bestFit="1" customWidth="1"/>
    <col min="11" max="11" width="17.5546875" customWidth="1"/>
    <col min="12" max="12" width="18.77734375" customWidth="1"/>
    <col min="13" max="13" width="14.77734375" customWidth="1"/>
    <col min="14" max="14" width="10.44140625" bestFit="1" customWidth="1"/>
    <col min="15" max="15" width="14.6640625" customWidth="1"/>
  </cols>
  <sheetData>
    <row r="1" spans="1:14" x14ac:dyDescent="0.3">
      <c r="A1" s="5" t="s">
        <v>1</v>
      </c>
      <c r="B1" s="5" t="s">
        <v>2</v>
      </c>
      <c r="C1" s="5" t="s">
        <v>3</v>
      </c>
      <c r="D1" s="5" t="s">
        <v>9</v>
      </c>
      <c r="E1" s="5" t="s">
        <v>10</v>
      </c>
      <c r="F1" s="5" t="s">
        <v>11</v>
      </c>
      <c r="G1" s="5" t="s">
        <v>12</v>
      </c>
      <c r="H1" s="5" t="s">
        <v>18</v>
      </c>
      <c r="I1" s="5" t="s">
        <v>19</v>
      </c>
      <c r="J1" s="5" t="s">
        <v>20</v>
      </c>
      <c r="K1" s="5" t="s">
        <v>8</v>
      </c>
      <c r="L1" s="5" t="s">
        <v>22</v>
      </c>
      <c r="M1" s="5" t="s">
        <v>23</v>
      </c>
      <c r="N1" s="5" t="s">
        <v>25</v>
      </c>
    </row>
    <row r="2" spans="1:14" x14ac:dyDescent="0.3">
      <c r="A2" s="4" t="s">
        <v>29</v>
      </c>
      <c r="B2" s="4">
        <v>723</v>
      </c>
      <c r="C2" s="4">
        <v>178</v>
      </c>
      <c r="D2" s="4" t="s">
        <v>31</v>
      </c>
      <c r="E2" s="4" t="s">
        <v>32</v>
      </c>
      <c r="F2" s="4" t="s">
        <v>24162</v>
      </c>
      <c r="G2" s="4">
        <v>886204</v>
      </c>
      <c r="H2" s="4">
        <v>3054</v>
      </c>
      <c r="I2" s="4" t="s">
        <v>37</v>
      </c>
      <c r="J2" s="4" t="s">
        <v>38</v>
      </c>
      <c r="K2" s="4">
        <v>760505847</v>
      </c>
      <c r="L2" s="4">
        <v>237000000</v>
      </c>
      <c r="M2" s="4">
        <v>2009</v>
      </c>
      <c r="N2" s="4">
        <v>7.9</v>
      </c>
    </row>
    <row r="3" spans="1:14" x14ac:dyDescent="0.3">
      <c r="A3" s="4" t="s">
        <v>40</v>
      </c>
      <c r="B3" s="4">
        <v>302</v>
      </c>
      <c r="C3" s="4">
        <v>169</v>
      </c>
      <c r="D3" s="4" t="s">
        <v>42</v>
      </c>
      <c r="E3" s="4" t="s">
        <v>43</v>
      </c>
      <c r="F3" s="4" t="s">
        <v>24163</v>
      </c>
      <c r="G3" s="4">
        <v>471220</v>
      </c>
      <c r="H3" s="4">
        <v>1238</v>
      </c>
      <c r="I3" s="4" t="s">
        <v>37</v>
      </c>
      <c r="J3" s="4" t="s">
        <v>38</v>
      </c>
      <c r="K3" s="4">
        <v>309404152</v>
      </c>
      <c r="L3" s="4">
        <v>300000000</v>
      </c>
      <c r="M3" s="4">
        <v>2007</v>
      </c>
      <c r="N3" s="4">
        <v>7.1</v>
      </c>
    </row>
    <row r="4" spans="1:14" x14ac:dyDescent="0.3">
      <c r="A4" s="4" t="s">
        <v>48</v>
      </c>
      <c r="B4" s="4">
        <v>602</v>
      </c>
      <c r="C4" s="4">
        <v>148</v>
      </c>
      <c r="D4" s="4" t="s">
        <v>50</v>
      </c>
      <c r="E4" s="4" t="s">
        <v>51</v>
      </c>
      <c r="F4" s="4" t="s">
        <v>24164</v>
      </c>
      <c r="G4" s="4">
        <v>275868</v>
      </c>
      <c r="H4" s="4">
        <v>994</v>
      </c>
      <c r="I4" s="4" t="s">
        <v>37</v>
      </c>
      <c r="J4" s="4" t="s">
        <v>56</v>
      </c>
      <c r="K4" s="4">
        <v>200074175</v>
      </c>
      <c r="L4" s="4">
        <v>245000000</v>
      </c>
      <c r="M4" s="4">
        <v>2015</v>
      </c>
      <c r="N4" s="4">
        <v>6.8</v>
      </c>
    </row>
    <row r="5" spans="1:14" x14ac:dyDescent="0.3">
      <c r="A5" s="4" t="s">
        <v>57</v>
      </c>
      <c r="B5" s="4">
        <v>813</v>
      </c>
      <c r="C5" s="4">
        <v>164</v>
      </c>
      <c r="D5" s="4" t="s">
        <v>59</v>
      </c>
      <c r="E5" s="4" t="s">
        <v>60</v>
      </c>
      <c r="F5" s="4" t="s">
        <v>24165</v>
      </c>
      <c r="G5" s="4">
        <v>1144337</v>
      </c>
      <c r="H5" s="4">
        <v>2701</v>
      </c>
      <c r="I5" s="4" t="s">
        <v>37</v>
      </c>
      <c r="J5" s="4" t="s">
        <v>38</v>
      </c>
      <c r="K5" s="4">
        <v>448130642</v>
      </c>
      <c r="L5" s="4">
        <v>250000000</v>
      </c>
      <c r="M5" s="4">
        <v>2012</v>
      </c>
      <c r="N5" s="4">
        <v>8.5</v>
      </c>
    </row>
    <row r="6" spans="1:14" x14ac:dyDescent="0.3">
      <c r="A6" s="4" t="s">
        <v>71</v>
      </c>
      <c r="B6" s="4">
        <v>462</v>
      </c>
      <c r="C6" s="4">
        <v>132</v>
      </c>
      <c r="D6" s="4" t="s">
        <v>73</v>
      </c>
      <c r="E6" s="4" t="s">
        <v>74</v>
      </c>
      <c r="F6" s="4" t="s">
        <v>24166</v>
      </c>
      <c r="G6" s="4">
        <v>212204</v>
      </c>
      <c r="H6" s="4">
        <v>738</v>
      </c>
      <c r="I6" s="4" t="s">
        <v>37</v>
      </c>
      <c r="J6" s="4" t="s">
        <v>38</v>
      </c>
      <c r="K6" s="4">
        <v>73058679</v>
      </c>
      <c r="L6" s="4">
        <v>263700000</v>
      </c>
      <c r="M6" s="4">
        <v>2012</v>
      </c>
      <c r="N6" s="4">
        <v>6.6</v>
      </c>
    </row>
    <row r="7" spans="1:14" x14ac:dyDescent="0.3">
      <c r="A7" s="4" t="s">
        <v>79</v>
      </c>
      <c r="B7" s="4">
        <v>392</v>
      </c>
      <c r="C7" s="4">
        <v>156</v>
      </c>
      <c r="D7" s="4" t="s">
        <v>81</v>
      </c>
      <c r="E7" s="4" t="s">
        <v>82</v>
      </c>
      <c r="F7" s="4" t="s">
        <v>24167</v>
      </c>
      <c r="G7" s="4">
        <v>383056</v>
      </c>
      <c r="H7" s="4">
        <v>1902</v>
      </c>
      <c r="I7" s="4" t="s">
        <v>37</v>
      </c>
      <c r="J7" s="4" t="s">
        <v>38</v>
      </c>
      <c r="K7" s="4">
        <v>336530303</v>
      </c>
      <c r="L7" s="4">
        <v>258000000</v>
      </c>
      <c r="M7" s="4">
        <v>2007</v>
      </c>
      <c r="N7" s="4">
        <v>6.2</v>
      </c>
    </row>
    <row r="8" spans="1:14" x14ac:dyDescent="0.3">
      <c r="A8" s="4" t="s">
        <v>87</v>
      </c>
      <c r="B8" s="4">
        <v>324</v>
      </c>
      <c r="C8" s="4">
        <v>100</v>
      </c>
      <c r="D8" s="4" t="s">
        <v>89</v>
      </c>
      <c r="E8" s="4" t="s">
        <v>90</v>
      </c>
      <c r="F8" s="4" t="s">
        <v>24168</v>
      </c>
      <c r="G8" s="4">
        <v>294810</v>
      </c>
      <c r="H8" s="4">
        <v>387</v>
      </c>
      <c r="I8" s="4" t="s">
        <v>37</v>
      </c>
      <c r="J8" s="4" t="s">
        <v>38</v>
      </c>
      <c r="K8" s="4">
        <v>200807262</v>
      </c>
      <c r="L8" s="4">
        <v>260000000</v>
      </c>
      <c r="M8" s="4">
        <v>2010</v>
      </c>
      <c r="N8" s="4">
        <v>7.8</v>
      </c>
    </row>
    <row r="9" spans="1:14" x14ac:dyDescent="0.3">
      <c r="A9" s="4" t="s">
        <v>96</v>
      </c>
      <c r="B9" s="4">
        <v>635</v>
      </c>
      <c r="C9" s="4">
        <v>141</v>
      </c>
      <c r="D9" s="4" t="s">
        <v>73</v>
      </c>
      <c r="E9" s="4" t="s">
        <v>98</v>
      </c>
      <c r="F9" s="4" t="s">
        <v>24169</v>
      </c>
      <c r="G9" s="4">
        <v>462669</v>
      </c>
      <c r="H9" s="4">
        <v>1117</v>
      </c>
      <c r="I9" s="4" t="s">
        <v>37</v>
      </c>
      <c r="J9" s="4" t="s">
        <v>38</v>
      </c>
      <c r="K9" s="4">
        <v>458991599</v>
      </c>
      <c r="L9" s="4">
        <v>250000000</v>
      </c>
      <c r="M9" s="4">
        <v>2015</v>
      </c>
      <c r="N9" s="4">
        <v>7.5</v>
      </c>
    </row>
    <row r="10" spans="1:14" x14ac:dyDescent="0.3">
      <c r="A10" s="4" t="s">
        <v>103</v>
      </c>
      <c r="B10" s="4">
        <v>375</v>
      </c>
      <c r="C10" s="4">
        <v>153</v>
      </c>
      <c r="D10" s="4" t="s">
        <v>105</v>
      </c>
      <c r="E10" s="4" t="s">
        <v>106</v>
      </c>
      <c r="F10" s="4" t="s">
        <v>24170</v>
      </c>
      <c r="G10" s="4">
        <v>321795</v>
      </c>
      <c r="H10" s="4">
        <v>973</v>
      </c>
      <c r="I10" s="4" t="s">
        <v>37</v>
      </c>
      <c r="J10" s="4" t="s">
        <v>56</v>
      </c>
      <c r="K10" s="4">
        <v>301956980</v>
      </c>
      <c r="L10" s="4">
        <v>250000000</v>
      </c>
      <c r="M10" s="4">
        <v>2009</v>
      </c>
      <c r="N10" s="4">
        <v>7.5</v>
      </c>
    </row>
    <row r="11" spans="1:14" x14ac:dyDescent="0.3">
      <c r="A11" s="4" t="s">
        <v>111</v>
      </c>
      <c r="B11" s="4">
        <v>673</v>
      </c>
      <c r="C11" s="4">
        <v>183</v>
      </c>
      <c r="D11" s="4" t="s">
        <v>73</v>
      </c>
      <c r="E11" s="4" t="s">
        <v>113</v>
      </c>
      <c r="F11" s="4" t="s">
        <v>24171</v>
      </c>
      <c r="G11" s="4">
        <v>371639</v>
      </c>
      <c r="H11" s="4">
        <v>3018</v>
      </c>
      <c r="I11" s="4" t="s">
        <v>37</v>
      </c>
      <c r="J11" s="4" t="s">
        <v>38</v>
      </c>
      <c r="K11" s="4">
        <v>330249062</v>
      </c>
      <c r="L11" s="4">
        <v>250000000</v>
      </c>
      <c r="M11" s="4">
        <v>2016</v>
      </c>
      <c r="N11" s="4">
        <v>6.9</v>
      </c>
    </row>
    <row r="12" spans="1:14" x14ac:dyDescent="0.3">
      <c r="A12" s="4" t="s">
        <v>118</v>
      </c>
      <c r="B12" s="4">
        <v>434</v>
      </c>
      <c r="C12" s="4">
        <v>169</v>
      </c>
      <c r="D12" s="4" t="s">
        <v>73</v>
      </c>
      <c r="E12" s="4" t="s">
        <v>120</v>
      </c>
      <c r="F12" s="4" t="s">
        <v>24172</v>
      </c>
      <c r="G12" s="4">
        <v>240396</v>
      </c>
      <c r="H12" s="4">
        <v>2367</v>
      </c>
      <c r="I12" s="4" t="s">
        <v>37</v>
      </c>
      <c r="J12" s="4" t="s">
        <v>38</v>
      </c>
      <c r="K12" s="4">
        <v>200069408</v>
      </c>
      <c r="L12" s="4">
        <v>209000000</v>
      </c>
      <c r="M12" s="4">
        <v>2006</v>
      </c>
      <c r="N12" s="4">
        <v>6.1</v>
      </c>
    </row>
    <row r="13" spans="1:14" x14ac:dyDescent="0.3">
      <c r="A13" s="4" t="s">
        <v>125</v>
      </c>
      <c r="B13" s="4">
        <v>403</v>
      </c>
      <c r="C13" s="4">
        <v>106</v>
      </c>
      <c r="D13" s="4" t="s">
        <v>127</v>
      </c>
      <c r="E13" s="4" t="s">
        <v>128</v>
      </c>
      <c r="F13" s="4" t="s">
        <v>24173</v>
      </c>
      <c r="G13" s="4">
        <v>330784</v>
      </c>
      <c r="H13" s="4">
        <v>1243</v>
      </c>
      <c r="I13" s="4" t="s">
        <v>37</v>
      </c>
      <c r="J13" s="4" t="s">
        <v>56</v>
      </c>
      <c r="K13" s="4">
        <v>168368427</v>
      </c>
      <c r="L13" s="4">
        <v>200000000</v>
      </c>
      <c r="M13" s="4">
        <v>2008</v>
      </c>
      <c r="N13" s="4">
        <v>6.7</v>
      </c>
    </row>
    <row r="14" spans="1:14" x14ac:dyDescent="0.3">
      <c r="A14" s="4" t="s">
        <v>40</v>
      </c>
      <c r="B14" s="4">
        <v>313</v>
      </c>
      <c r="C14" s="4">
        <v>151</v>
      </c>
      <c r="D14" s="4" t="s">
        <v>42</v>
      </c>
      <c r="E14" s="4" t="s">
        <v>43</v>
      </c>
      <c r="F14" s="4" t="s">
        <v>24174</v>
      </c>
      <c r="G14" s="4">
        <v>522040</v>
      </c>
      <c r="H14" s="4">
        <v>1832</v>
      </c>
      <c r="I14" s="4" t="s">
        <v>37</v>
      </c>
      <c r="J14" s="4" t="s">
        <v>38</v>
      </c>
      <c r="K14" s="4">
        <v>423032628</v>
      </c>
      <c r="L14" s="4">
        <v>225000000</v>
      </c>
      <c r="M14" s="4">
        <v>2006</v>
      </c>
      <c r="N14" s="4">
        <v>7.3</v>
      </c>
    </row>
    <row r="15" spans="1:14" x14ac:dyDescent="0.3">
      <c r="A15" s="4" t="s">
        <v>40</v>
      </c>
      <c r="B15" s="4">
        <v>450</v>
      </c>
      <c r="C15" s="4">
        <v>150</v>
      </c>
      <c r="D15" s="4" t="s">
        <v>136</v>
      </c>
      <c r="E15" s="4" t="s">
        <v>43</v>
      </c>
      <c r="F15" s="4" t="s">
        <v>24175</v>
      </c>
      <c r="G15" s="4">
        <v>181792</v>
      </c>
      <c r="H15" s="4">
        <v>711</v>
      </c>
      <c r="I15" s="4" t="s">
        <v>37</v>
      </c>
      <c r="J15" s="4" t="s">
        <v>38</v>
      </c>
      <c r="K15" s="4">
        <v>89289910</v>
      </c>
      <c r="L15" s="4">
        <v>215000000</v>
      </c>
      <c r="M15" s="4">
        <v>2013</v>
      </c>
      <c r="N15" s="4">
        <v>6.5</v>
      </c>
    </row>
    <row r="16" spans="1:14" x14ac:dyDescent="0.3">
      <c r="A16" s="4" t="s">
        <v>111</v>
      </c>
      <c r="B16" s="4">
        <v>733</v>
      </c>
      <c r="C16" s="4">
        <v>143</v>
      </c>
      <c r="D16" s="4" t="s">
        <v>31</v>
      </c>
      <c r="E16" s="4" t="s">
        <v>113</v>
      </c>
      <c r="F16" s="4" t="s">
        <v>24176</v>
      </c>
      <c r="G16" s="4">
        <v>548573</v>
      </c>
      <c r="H16" s="4">
        <v>2536</v>
      </c>
      <c r="I16" s="4" t="s">
        <v>37</v>
      </c>
      <c r="J16" s="4" t="s">
        <v>38</v>
      </c>
      <c r="K16" s="4">
        <v>291021565</v>
      </c>
      <c r="L16" s="4">
        <v>225000000</v>
      </c>
      <c r="M16" s="4">
        <v>2013</v>
      </c>
      <c r="N16" s="4">
        <v>7.2</v>
      </c>
    </row>
    <row r="17" spans="1:14" x14ac:dyDescent="0.3">
      <c r="A17" s="4" t="s">
        <v>146</v>
      </c>
      <c r="B17" s="4">
        <v>258</v>
      </c>
      <c r="C17" s="4">
        <v>150</v>
      </c>
      <c r="D17" s="4" t="s">
        <v>148</v>
      </c>
      <c r="E17" s="4" t="s">
        <v>149</v>
      </c>
      <c r="F17" s="4" t="s">
        <v>24177</v>
      </c>
      <c r="G17" s="4">
        <v>149922</v>
      </c>
      <c r="H17" s="4">
        <v>438</v>
      </c>
      <c r="I17" s="4" t="s">
        <v>37</v>
      </c>
      <c r="J17" s="4" t="s">
        <v>38</v>
      </c>
      <c r="K17" s="4">
        <v>141614023</v>
      </c>
      <c r="L17" s="4">
        <v>225000000</v>
      </c>
      <c r="M17" s="4">
        <v>2008</v>
      </c>
      <c r="N17" s="4">
        <v>6.6</v>
      </c>
    </row>
    <row r="18" spans="1:14" x14ac:dyDescent="0.3">
      <c r="A18" s="4" t="s">
        <v>96</v>
      </c>
      <c r="B18" s="4">
        <v>703</v>
      </c>
      <c r="C18" s="4">
        <v>173</v>
      </c>
      <c r="D18" s="4" t="s">
        <v>73</v>
      </c>
      <c r="E18" s="4" t="s">
        <v>98</v>
      </c>
      <c r="F18" s="4" t="s">
        <v>24178</v>
      </c>
      <c r="G18" s="4">
        <v>995415</v>
      </c>
      <c r="H18" s="4">
        <v>1722</v>
      </c>
      <c r="I18" s="4" t="s">
        <v>37</v>
      </c>
      <c r="J18" s="4" t="s">
        <v>38</v>
      </c>
      <c r="K18" s="4">
        <v>623279547</v>
      </c>
      <c r="L18" s="4">
        <v>220000000</v>
      </c>
      <c r="M18" s="4">
        <v>2012</v>
      </c>
      <c r="N18" s="4">
        <v>8.1</v>
      </c>
    </row>
    <row r="19" spans="1:14" x14ac:dyDescent="0.3">
      <c r="A19" s="4" t="s">
        <v>157</v>
      </c>
      <c r="B19" s="4">
        <v>448</v>
      </c>
      <c r="C19" s="4">
        <v>136</v>
      </c>
      <c r="D19" s="4" t="s">
        <v>42</v>
      </c>
      <c r="E19" s="4" t="s">
        <v>43</v>
      </c>
      <c r="F19" s="4" t="s">
        <v>24179</v>
      </c>
      <c r="G19" s="4">
        <v>370704</v>
      </c>
      <c r="H19" s="4">
        <v>484</v>
      </c>
      <c r="I19" s="4" t="s">
        <v>37</v>
      </c>
      <c r="J19" s="4" t="s">
        <v>38</v>
      </c>
      <c r="K19" s="4">
        <v>241063875</v>
      </c>
      <c r="L19" s="4">
        <v>250000000</v>
      </c>
      <c r="M19" s="4">
        <v>2011</v>
      </c>
      <c r="N19" s="4">
        <v>6.7</v>
      </c>
    </row>
    <row r="20" spans="1:14" x14ac:dyDescent="0.3">
      <c r="A20" s="4" t="s">
        <v>163</v>
      </c>
      <c r="B20" s="4">
        <v>451</v>
      </c>
      <c r="C20" s="4">
        <v>106</v>
      </c>
      <c r="D20" s="4" t="s">
        <v>165</v>
      </c>
      <c r="E20" s="4" t="s">
        <v>166</v>
      </c>
      <c r="F20" s="4" t="s">
        <v>24180</v>
      </c>
      <c r="G20" s="4">
        <v>268154</v>
      </c>
      <c r="H20" s="4">
        <v>341</v>
      </c>
      <c r="I20" s="4" t="s">
        <v>37</v>
      </c>
      <c r="J20" s="4" t="s">
        <v>38</v>
      </c>
      <c r="K20" s="4">
        <v>179020854</v>
      </c>
      <c r="L20" s="4">
        <v>225000000</v>
      </c>
      <c r="M20" s="4">
        <v>2012</v>
      </c>
      <c r="N20" s="4">
        <v>6.8</v>
      </c>
    </row>
    <row r="21" spans="1:14" x14ac:dyDescent="0.3">
      <c r="A21" s="4" t="s">
        <v>171</v>
      </c>
      <c r="B21" s="4">
        <v>422</v>
      </c>
      <c r="C21" s="4">
        <v>164</v>
      </c>
      <c r="D21" s="4" t="s">
        <v>173</v>
      </c>
      <c r="E21" s="4" t="s">
        <v>174</v>
      </c>
      <c r="F21" s="4" t="s">
        <v>24181</v>
      </c>
      <c r="G21" s="4">
        <v>354228</v>
      </c>
      <c r="H21" s="4">
        <v>802</v>
      </c>
      <c r="I21" s="4" t="s">
        <v>37</v>
      </c>
      <c r="J21" s="4" t="s">
        <v>179</v>
      </c>
      <c r="K21" s="4">
        <v>255108370</v>
      </c>
      <c r="L21" s="4">
        <v>250000000</v>
      </c>
      <c r="M21" s="4">
        <v>2014</v>
      </c>
      <c r="N21" s="4">
        <v>7.5</v>
      </c>
    </row>
    <row r="22" spans="1:14" x14ac:dyDescent="0.3">
      <c r="A22" s="4" t="s">
        <v>180</v>
      </c>
      <c r="B22" s="4">
        <v>599</v>
      </c>
      <c r="C22" s="4">
        <v>153</v>
      </c>
      <c r="D22" s="4" t="s">
        <v>42</v>
      </c>
      <c r="E22" s="4" t="s">
        <v>182</v>
      </c>
      <c r="F22" s="4" t="s">
        <v>24182</v>
      </c>
      <c r="G22" s="4">
        <v>451803</v>
      </c>
      <c r="H22" s="4">
        <v>1225</v>
      </c>
      <c r="I22" s="4" t="s">
        <v>37</v>
      </c>
      <c r="J22" s="4" t="s">
        <v>38</v>
      </c>
      <c r="K22" s="4">
        <v>262030663</v>
      </c>
      <c r="L22" s="4">
        <v>230000000</v>
      </c>
      <c r="M22" s="4">
        <v>2012</v>
      </c>
      <c r="N22" s="4">
        <v>7</v>
      </c>
    </row>
    <row r="23" spans="1:14" x14ac:dyDescent="0.3">
      <c r="A23" s="4" t="s">
        <v>187</v>
      </c>
      <c r="B23" s="4">
        <v>343</v>
      </c>
      <c r="C23" s="4">
        <v>156</v>
      </c>
      <c r="D23" s="4" t="s">
        <v>189</v>
      </c>
      <c r="E23" s="4" t="s">
        <v>190</v>
      </c>
      <c r="F23" s="4" t="s">
        <v>24183</v>
      </c>
      <c r="G23" s="4">
        <v>211765</v>
      </c>
      <c r="H23" s="4">
        <v>546</v>
      </c>
      <c r="I23" s="4" t="s">
        <v>37</v>
      </c>
      <c r="J23" s="4" t="s">
        <v>38</v>
      </c>
      <c r="K23" s="4">
        <v>105219735</v>
      </c>
      <c r="L23" s="4">
        <v>200000000</v>
      </c>
      <c r="M23" s="4">
        <v>2010</v>
      </c>
      <c r="N23" s="4">
        <v>6.7</v>
      </c>
    </row>
    <row r="24" spans="1:14" x14ac:dyDescent="0.3">
      <c r="A24" s="4" t="s">
        <v>171</v>
      </c>
      <c r="B24" s="4">
        <v>509</v>
      </c>
      <c r="C24" s="4">
        <v>186</v>
      </c>
      <c r="D24" s="4" t="s">
        <v>173</v>
      </c>
      <c r="E24" s="4" t="s">
        <v>174</v>
      </c>
      <c r="F24" s="4" t="s">
        <v>24184</v>
      </c>
      <c r="G24" s="4">
        <v>483540</v>
      </c>
      <c r="H24" s="4">
        <v>951</v>
      </c>
      <c r="I24" s="4" t="s">
        <v>37</v>
      </c>
      <c r="J24" s="4" t="s">
        <v>38</v>
      </c>
      <c r="K24" s="4">
        <v>258355354</v>
      </c>
      <c r="L24" s="4">
        <v>225000000</v>
      </c>
      <c r="M24" s="4">
        <v>2013</v>
      </c>
      <c r="N24" s="4">
        <v>7.9</v>
      </c>
    </row>
    <row r="25" spans="1:14" x14ac:dyDescent="0.3">
      <c r="A25" s="4" t="s">
        <v>198</v>
      </c>
      <c r="B25" s="4">
        <v>251</v>
      </c>
      <c r="C25" s="4">
        <v>113</v>
      </c>
      <c r="D25" s="4" t="s">
        <v>200</v>
      </c>
      <c r="E25" s="4" t="s">
        <v>201</v>
      </c>
      <c r="F25" s="4" t="s">
        <v>24185</v>
      </c>
      <c r="G25" s="4">
        <v>149019</v>
      </c>
      <c r="H25" s="4">
        <v>666</v>
      </c>
      <c r="I25" s="4" t="s">
        <v>37</v>
      </c>
      <c r="J25" s="4" t="s">
        <v>38</v>
      </c>
      <c r="K25" s="4">
        <v>70083519</v>
      </c>
      <c r="L25" s="4">
        <v>180000000</v>
      </c>
      <c r="M25" s="4">
        <v>2007</v>
      </c>
      <c r="N25" s="4">
        <v>6.1</v>
      </c>
    </row>
    <row r="26" spans="1:14" x14ac:dyDescent="0.3">
      <c r="A26" s="4" t="s">
        <v>171</v>
      </c>
      <c r="B26" s="4">
        <v>446</v>
      </c>
      <c r="C26" s="4">
        <v>201</v>
      </c>
      <c r="D26" s="4" t="s">
        <v>207</v>
      </c>
      <c r="E26" s="4" t="s">
        <v>208</v>
      </c>
      <c r="F26" s="4" t="s">
        <v>24186</v>
      </c>
      <c r="G26" s="4">
        <v>316018</v>
      </c>
      <c r="H26" s="4">
        <v>2618</v>
      </c>
      <c r="I26" s="4" t="s">
        <v>37</v>
      </c>
      <c r="J26" s="4" t="s">
        <v>179</v>
      </c>
      <c r="K26" s="4">
        <v>218051260</v>
      </c>
      <c r="L26" s="4">
        <v>207000000</v>
      </c>
      <c r="M26" s="4">
        <v>2005</v>
      </c>
      <c r="N26" s="4">
        <v>7.2</v>
      </c>
    </row>
    <row r="27" spans="1:14" x14ac:dyDescent="0.3">
      <c r="A27" s="4" t="s">
        <v>29</v>
      </c>
      <c r="B27" s="4">
        <v>315</v>
      </c>
      <c r="C27" s="4">
        <v>194</v>
      </c>
      <c r="D27" s="4" t="s">
        <v>214</v>
      </c>
      <c r="E27" s="4" t="s">
        <v>215</v>
      </c>
      <c r="F27" s="4" t="s">
        <v>24187</v>
      </c>
      <c r="G27" s="4">
        <v>793059</v>
      </c>
      <c r="H27" s="4">
        <v>2528</v>
      </c>
      <c r="I27" s="4" t="s">
        <v>37</v>
      </c>
      <c r="J27" s="4" t="s">
        <v>38</v>
      </c>
      <c r="K27" s="4">
        <v>658672302</v>
      </c>
      <c r="L27" s="4">
        <v>200000000</v>
      </c>
      <c r="M27" s="4">
        <v>1997</v>
      </c>
      <c r="N27" s="4">
        <v>7.7</v>
      </c>
    </row>
    <row r="28" spans="1:14" x14ac:dyDescent="0.3">
      <c r="A28" s="4" t="s">
        <v>220</v>
      </c>
      <c r="B28" s="4">
        <v>516</v>
      </c>
      <c r="C28" s="4">
        <v>147</v>
      </c>
      <c r="D28" s="4" t="s">
        <v>73</v>
      </c>
      <c r="E28" s="4" t="s">
        <v>97</v>
      </c>
      <c r="F28" s="4" t="s">
        <v>24188</v>
      </c>
      <c r="G28" s="4">
        <v>272670</v>
      </c>
      <c r="H28" s="4">
        <v>1022</v>
      </c>
      <c r="I28" s="4" t="s">
        <v>37</v>
      </c>
      <c r="J28" s="4" t="s">
        <v>38</v>
      </c>
      <c r="K28" s="4">
        <v>407197282</v>
      </c>
      <c r="L28" s="4">
        <v>250000000</v>
      </c>
      <c r="M28" s="4">
        <v>2016</v>
      </c>
      <c r="N28" s="4">
        <v>8.1999999999999993</v>
      </c>
    </row>
    <row r="29" spans="1:14" x14ac:dyDescent="0.3">
      <c r="A29" s="4" t="s">
        <v>225</v>
      </c>
      <c r="B29" s="4">
        <v>377</v>
      </c>
      <c r="C29" s="4">
        <v>131</v>
      </c>
      <c r="D29" s="4" t="s">
        <v>227</v>
      </c>
      <c r="E29" s="4" t="s">
        <v>228</v>
      </c>
      <c r="F29" s="4" t="s">
        <v>24189</v>
      </c>
      <c r="G29" s="4">
        <v>202382</v>
      </c>
      <c r="H29" s="4">
        <v>751</v>
      </c>
      <c r="I29" s="4" t="s">
        <v>37</v>
      </c>
      <c r="J29" s="4" t="s">
        <v>38</v>
      </c>
      <c r="K29" s="4">
        <v>65173160</v>
      </c>
      <c r="L29" s="4">
        <v>209000000</v>
      </c>
      <c r="M29" s="4">
        <v>2012</v>
      </c>
      <c r="N29" s="4">
        <v>5.9</v>
      </c>
    </row>
    <row r="30" spans="1:14" x14ac:dyDescent="0.3">
      <c r="A30" s="4" t="s">
        <v>233</v>
      </c>
      <c r="B30" s="4">
        <v>644</v>
      </c>
      <c r="C30" s="4">
        <v>124</v>
      </c>
      <c r="D30" s="4" t="s">
        <v>227</v>
      </c>
      <c r="E30" s="4" t="s">
        <v>235</v>
      </c>
      <c r="F30" s="4" t="s">
        <v>24190</v>
      </c>
      <c r="G30" s="4">
        <v>418214</v>
      </c>
      <c r="H30" s="4">
        <v>1290</v>
      </c>
      <c r="I30" s="4" t="s">
        <v>37</v>
      </c>
      <c r="J30" s="4" t="s">
        <v>38</v>
      </c>
      <c r="K30" s="4">
        <v>652177271</v>
      </c>
      <c r="L30" s="4">
        <v>150000000</v>
      </c>
      <c r="M30" s="4">
        <v>2015</v>
      </c>
      <c r="N30" s="4">
        <v>7</v>
      </c>
    </row>
    <row r="31" spans="1:14" x14ac:dyDescent="0.3">
      <c r="A31" s="4" t="s">
        <v>48</v>
      </c>
      <c r="B31" s="4">
        <v>750</v>
      </c>
      <c r="C31" s="4">
        <v>143</v>
      </c>
      <c r="D31" s="4" t="s">
        <v>50</v>
      </c>
      <c r="E31" s="4" t="s">
        <v>241</v>
      </c>
      <c r="F31" s="4" t="s">
        <v>24191</v>
      </c>
      <c r="G31" s="4">
        <v>522030</v>
      </c>
      <c r="H31" s="4">
        <v>1498</v>
      </c>
      <c r="I31" s="4" t="s">
        <v>37</v>
      </c>
      <c r="J31" s="4" t="s">
        <v>56</v>
      </c>
      <c r="K31" s="4">
        <v>304360277</v>
      </c>
      <c r="L31" s="4">
        <v>200000000</v>
      </c>
      <c r="M31" s="4">
        <v>2012</v>
      </c>
      <c r="N31" s="4">
        <v>7.8</v>
      </c>
    </row>
    <row r="32" spans="1:14" x14ac:dyDescent="0.3">
      <c r="A32" s="4" t="s">
        <v>79</v>
      </c>
      <c r="B32" s="4">
        <v>300</v>
      </c>
      <c r="C32" s="4">
        <v>135</v>
      </c>
      <c r="D32" s="4" t="s">
        <v>245</v>
      </c>
      <c r="E32" s="4" t="s">
        <v>82</v>
      </c>
      <c r="F32" s="4" t="s">
        <v>24192</v>
      </c>
      <c r="G32" s="4">
        <v>411164</v>
      </c>
      <c r="H32" s="4">
        <v>1303</v>
      </c>
      <c r="I32" s="4" t="s">
        <v>37</v>
      </c>
      <c r="J32" s="4" t="s">
        <v>38</v>
      </c>
      <c r="K32" s="4">
        <v>373377893</v>
      </c>
      <c r="L32" s="4">
        <v>200000000</v>
      </c>
      <c r="M32" s="4">
        <v>2004</v>
      </c>
      <c r="N32" s="4">
        <v>7.3</v>
      </c>
    </row>
    <row r="33" spans="1:14" x14ac:dyDescent="0.3">
      <c r="A33" s="4" t="s">
        <v>249</v>
      </c>
      <c r="B33" s="4">
        <v>608</v>
      </c>
      <c r="C33" s="4">
        <v>195</v>
      </c>
      <c r="D33" s="4" t="s">
        <v>73</v>
      </c>
      <c r="E33" s="4" t="s">
        <v>97</v>
      </c>
      <c r="F33" s="4" t="s">
        <v>24193</v>
      </c>
      <c r="G33" s="4">
        <v>557489</v>
      </c>
      <c r="H33" s="4">
        <v>1187</v>
      </c>
      <c r="I33" s="4" t="s">
        <v>37</v>
      </c>
      <c r="J33" s="4" t="s">
        <v>38</v>
      </c>
      <c r="K33" s="4">
        <v>408992272</v>
      </c>
      <c r="L33" s="4">
        <v>200000000</v>
      </c>
      <c r="M33" s="4">
        <v>2013</v>
      </c>
      <c r="N33" s="4">
        <v>7.2</v>
      </c>
    </row>
    <row r="34" spans="1:14" x14ac:dyDescent="0.3">
      <c r="A34" s="4" t="s">
        <v>255</v>
      </c>
      <c r="B34" s="4">
        <v>451</v>
      </c>
      <c r="C34" s="4">
        <v>108</v>
      </c>
      <c r="D34" s="4" t="s">
        <v>200</v>
      </c>
      <c r="E34" s="4" t="s">
        <v>43</v>
      </c>
      <c r="F34" s="4" t="s">
        <v>24194</v>
      </c>
      <c r="G34" s="4">
        <v>306320</v>
      </c>
      <c r="H34" s="4">
        <v>736</v>
      </c>
      <c r="I34" s="4" t="s">
        <v>37</v>
      </c>
      <c r="J34" s="4" t="s">
        <v>38</v>
      </c>
      <c r="K34" s="4">
        <v>334185206</v>
      </c>
      <c r="L34" s="4">
        <v>200000000</v>
      </c>
      <c r="M34" s="4">
        <v>2010</v>
      </c>
      <c r="N34" s="4">
        <v>6.5</v>
      </c>
    </row>
    <row r="35" spans="1:14" x14ac:dyDescent="0.3">
      <c r="A35" s="4" t="s">
        <v>260</v>
      </c>
      <c r="B35" s="4">
        <v>334</v>
      </c>
      <c r="C35" s="4">
        <v>104</v>
      </c>
      <c r="D35" s="4" t="s">
        <v>262</v>
      </c>
      <c r="E35" s="4" t="s">
        <v>263</v>
      </c>
      <c r="F35" s="4" t="s">
        <v>24195</v>
      </c>
      <c r="G35" s="4">
        <v>383427</v>
      </c>
      <c r="H35" s="4">
        <v>1912</v>
      </c>
      <c r="I35" s="4" t="s">
        <v>37</v>
      </c>
      <c r="J35" s="4" t="s">
        <v>268</v>
      </c>
      <c r="K35" s="4">
        <v>234360014</v>
      </c>
      <c r="L35" s="4">
        <v>210000000</v>
      </c>
      <c r="M35" s="4">
        <v>2006</v>
      </c>
      <c r="N35" s="4">
        <v>6.8</v>
      </c>
    </row>
    <row r="36" spans="1:14" x14ac:dyDescent="0.3">
      <c r="A36" s="4" t="s">
        <v>269</v>
      </c>
      <c r="B36" s="4">
        <v>376</v>
      </c>
      <c r="C36" s="4">
        <v>104</v>
      </c>
      <c r="D36" s="4" t="s">
        <v>271</v>
      </c>
      <c r="E36" s="4" t="s">
        <v>272</v>
      </c>
      <c r="F36" s="4" t="s">
        <v>24196</v>
      </c>
      <c r="G36" s="4">
        <v>235025</v>
      </c>
      <c r="H36" s="4">
        <v>265</v>
      </c>
      <c r="I36" s="4" t="s">
        <v>37</v>
      </c>
      <c r="J36" s="4" t="s">
        <v>38</v>
      </c>
      <c r="K36" s="4">
        <v>268488329</v>
      </c>
      <c r="L36" s="4">
        <v>200000000</v>
      </c>
      <c r="M36" s="4">
        <v>2013</v>
      </c>
      <c r="N36" s="4">
        <v>7.3</v>
      </c>
    </row>
    <row r="37" spans="1:14" x14ac:dyDescent="0.3">
      <c r="A37" s="4" t="s">
        <v>278</v>
      </c>
      <c r="B37" s="4">
        <v>366</v>
      </c>
      <c r="C37" s="4">
        <v>150</v>
      </c>
      <c r="D37" s="4" t="s">
        <v>73</v>
      </c>
      <c r="E37" s="4" t="s">
        <v>280</v>
      </c>
      <c r="F37" s="4" t="s">
        <v>24197</v>
      </c>
      <c r="G37" s="4">
        <v>323207</v>
      </c>
      <c r="H37" s="4">
        <v>1439</v>
      </c>
      <c r="I37" s="4" t="s">
        <v>37</v>
      </c>
      <c r="J37" s="4" t="s">
        <v>38</v>
      </c>
      <c r="K37" s="4">
        <v>402076689</v>
      </c>
      <c r="L37" s="4">
        <v>200000000</v>
      </c>
      <c r="M37" s="4">
        <v>2009</v>
      </c>
      <c r="N37" s="4">
        <v>6</v>
      </c>
    </row>
    <row r="38" spans="1:14" x14ac:dyDescent="0.3">
      <c r="A38" s="4" t="s">
        <v>278</v>
      </c>
      <c r="B38" s="4">
        <v>378</v>
      </c>
      <c r="C38" s="4">
        <v>165</v>
      </c>
      <c r="D38" s="4" t="s">
        <v>73</v>
      </c>
      <c r="E38" s="4" t="s">
        <v>286</v>
      </c>
      <c r="F38" s="4" t="s">
        <v>24198</v>
      </c>
      <c r="G38" s="4">
        <v>242420</v>
      </c>
      <c r="H38" s="4">
        <v>918</v>
      </c>
      <c r="I38" s="4" t="s">
        <v>37</v>
      </c>
      <c r="J38" s="4" t="s">
        <v>38</v>
      </c>
      <c r="K38" s="4">
        <v>245428137</v>
      </c>
      <c r="L38" s="4">
        <v>210000000</v>
      </c>
      <c r="M38" s="4">
        <v>2014</v>
      </c>
      <c r="N38" s="4">
        <v>5.7</v>
      </c>
    </row>
    <row r="39" spans="1:14" x14ac:dyDescent="0.3">
      <c r="A39" s="4" t="s">
        <v>79</v>
      </c>
      <c r="B39" s="4">
        <v>525</v>
      </c>
      <c r="C39" s="4">
        <v>130</v>
      </c>
      <c r="D39" s="4" t="s">
        <v>200</v>
      </c>
      <c r="E39" s="4" t="s">
        <v>291</v>
      </c>
      <c r="F39" s="4" t="s">
        <v>24199</v>
      </c>
      <c r="G39" s="4">
        <v>175409</v>
      </c>
      <c r="H39" s="4">
        <v>511</v>
      </c>
      <c r="I39" s="4" t="s">
        <v>37</v>
      </c>
      <c r="J39" s="4" t="s">
        <v>38</v>
      </c>
      <c r="K39" s="4">
        <v>234903076</v>
      </c>
      <c r="L39" s="4">
        <v>215000000</v>
      </c>
      <c r="M39" s="4">
        <v>2013</v>
      </c>
      <c r="N39" s="4">
        <v>6.4</v>
      </c>
    </row>
    <row r="40" spans="1:14" x14ac:dyDescent="0.3">
      <c r="A40" s="4" t="s">
        <v>180</v>
      </c>
      <c r="B40" s="4">
        <v>495</v>
      </c>
      <c r="C40" s="4">
        <v>142</v>
      </c>
      <c r="D40" s="4" t="s">
        <v>31</v>
      </c>
      <c r="E40" s="4" t="s">
        <v>182</v>
      </c>
      <c r="F40" s="4" t="s">
        <v>24200</v>
      </c>
      <c r="G40" s="4">
        <v>321227</v>
      </c>
      <c r="H40" s="4">
        <v>1067</v>
      </c>
      <c r="I40" s="4" t="s">
        <v>37</v>
      </c>
      <c r="J40" s="4" t="s">
        <v>38</v>
      </c>
      <c r="K40" s="4">
        <v>202853933</v>
      </c>
      <c r="L40" s="4">
        <v>200000000</v>
      </c>
      <c r="M40" s="4">
        <v>2014</v>
      </c>
      <c r="N40" s="4">
        <v>6.7</v>
      </c>
    </row>
    <row r="41" spans="1:14" x14ac:dyDescent="0.3">
      <c r="A41" s="4" t="s">
        <v>299</v>
      </c>
      <c r="B41" s="4">
        <v>469</v>
      </c>
      <c r="C41" s="4">
        <v>125</v>
      </c>
      <c r="D41" s="4" t="s">
        <v>73</v>
      </c>
      <c r="E41" s="4" t="s">
        <v>301</v>
      </c>
      <c r="F41" s="4" t="s">
        <v>24201</v>
      </c>
      <c r="G41" s="4">
        <v>264183</v>
      </c>
      <c r="H41" s="4">
        <v>665</v>
      </c>
      <c r="I41" s="4" t="s">
        <v>37</v>
      </c>
      <c r="J41" s="4" t="s">
        <v>38</v>
      </c>
      <c r="K41" s="4">
        <v>172051787</v>
      </c>
      <c r="L41" s="4">
        <v>170000000</v>
      </c>
      <c r="M41" s="4">
        <v>2010</v>
      </c>
      <c r="N41" s="4">
        <v>6.8</v>
      </c>
    </row>
    <row r="42" spans="1:14" x14ac:dyDescent="0.3">
      <c r="A42" s="4" t="s">
        <v>306</v>
      </c>
      <c r="B42" s="4">
        <v>304</v>
      </c>
      <c r="C42" s="4">
        <v>106</v>
      </c>
      <c r="D42" s="4" t="s">
        <v>307</v>
      </c>
      <c r="E42" s="4" t="s">
        <v>308</v>
      </c>
      <c r="F42" s="4" t="s">
        <v>24202</v>
      </c>
      <c r="G42" s="4">
        <v>101178</v>
      </c>
      <c r="H42" s="4">
        <v>283</v>
      </c>
      <c r="I42" s="4" t="s">
        <v>37</v>
      </c>
      <c r="J42" s="4" t="s">
        <v>38</v>
      </c>
      <c r="K42" s="4">
        <v>191450875</v>
      </c>
      <c r="L42" s="4">
        <v>200000000</v>
      </c>
      <c r="M42" s="4">
        <v>2011</v>
      </c>
      <c r="N42" s="4">
        <v>6.3</v>
      </c>
    </row>
    <row r="43" spans="1:14" x14ac:dyDescent="0.3">
      <c r="A43" s="4" t="s">
        <v>313</v>
      </c>
      <c r="B43" s="4">
        <v>436</v>
      </c>
      <c r="C43" s="4">
        <v>123</v>
      </c>
      <c r="D43" s="4" t="s">
        <v>73</v>
      </c>
      <c r="E43" s="4" t="s">
        <v>315</v>
      </c>
      <c r="F43" s="4" t="s">
        <v>24203</v>
      </c>
      <c r="G43" s="4">
        <v>223393</v>
      </c>
      <c r="H43" s="4">
        <v>550</v>
      </c>
      <c r="I43" s="4" t="s">
        <v>37</v>
      </c>
      <c r="J43" s="4" t="s">
        <v>38</v>
      </c>
      <c r="K43" s="4">
        <v>116593191</v>
      </c>
      <c r="L43" s="4">
        <v>200000000</v>
      </c>
      <c r="M43" s="4">
        <v>2011</v>
      </c>
      <c r="N43" s="4">
        <v>5.6</v>
      </c>
    </row>
    <row r="44" spans="1:14" x14ac:dyDescent="0.3">
      <c r="A44" s="4" t="s">
        <v>320</v>
      </c>
      <c r="B44" s="4">
        <v>453</v>
      </c>
      <c r="C44" s="4">
        <v>103</v>
      </c>
      <c r="D44" s="4" t="s">
        <v>271</v>
      </c>
      <c r="E44" s="4" t="s">
        <v>322</v>
      </c>
      <c r="F44" s="4" t="s">
        <v>24204</v>
      </c>
      <c r="G44" s="4">
        <v>544884</v>
      </c>
      <c r="H44" s="4">
        <v>733</v>
      </c>
      <c r="I44" s="4" t="s">
        <v>37</v>
      </c>
      <c r="J44" s="4" t="s">
        <v>38</v>
      </c>
      <c r="K44" s="4">
        <v>414984497</v>
      </c>
      <c r="L44" s="4">
        <v>200000000</v>
      </c>
      <c r="M44" s="4">
        <v>2010</v>
      </c>
      <c r="N44" s="4">
        <v>8.3000000000000007</v>
      </c>
    </row>
    <row r="45" spans="1:14" x14ac:dyDescent="0.3">
      <c r="A45" s="4" t="s">
        <v>327</v>
      </c>
      <c r="B45" s="4">
        <v>422</v>
      </c>
      <c r="C45" s="4">
        <v>118</v>
      </c>
      <c r="D45" s="4" t="s">
        <v>73</v>
      </c>
      <c r="E45" s="4" t="s">
        <v>58</v>
      </c>
      <c r="F45" s="4" t="s">
        <v>24205</v>
      </c>
      <c r="G45" s="4">
        <v>286095</v>
      </c>
      <c r="H45" s="4">
        <v>974</v>
      </c>
      <c r="I45" s="4" t="s">
        <v>37</v>
      </c>
      <c r="J45" s="4" t="s">
        <v>38</v>
      </c>
      <c r="K45" s="4">
        <v>125320003</v>
      </c>
      <c r="L45" s="4">
        <v>200000000</v>
      </c>
      <c r="M45" s="4">
        <v>2009</v>
      </c>
      <c r="N45" s="4">
        <v>6.6</v>
      </c>
    </row>
    <row r="46" spans="1:14" x14ac:dyDescent="0.3">
      <c r="A46" s="4" t="s">
        <v>332</v>
      </c>
      <c r="B46" s="4">
        <v>424</v>
      </c>
      <c r="C46" s="4">
        <v>140</v>
      </c>
      <c r="D46" s="4" t="s">
        <v>334</v>
      </c>
      <c r="E46" s="4" t="s">
        <v>335</v>
      </c>
      <c r="F46" s="4" t="s">
        <v>24206</v>
      </c>
      <c r="G46" s="4">
        <v>278232</v>
      </c>
      <c r="H46" s="4">
        <v>657</v>
      </c>
      <c r="I46" s="4" t="s">
        <v>37</v>
      </c>
      <c r="J46" s="4" t="s">
        <v>38</v>
      </c>
      <c r="K46" s="4">
        <v>350034110</v>
      </c>
      <c r="L46" s="4">
        <v>190000000</v>
      </c>
      <c r="M46" s="4">
        <v>2015</v>
      </c>
      <c r="N46" s="4">
        <v>7.2</v>
      </c>
    </row>
    <row r="47" spans="1:14" x14ac:dyDescent="0.3">
      <c r="A47" s="4" t="s">
        <v>125</v>
      </c>
      <c r="B47" s="4">
        <v>654</v>
      </c>
      <c r="C47" s="4">
        <v>123</v>
      </c>
      <c r="D47" s="4" t="s">
        <v>341</v>
      </c>
      <c r="E47" s="4" t="s">
        <v>342</v>
      </c>
      <c r="F47" s="4" t="s">
        <v>24207</v>
      </c>
      <c r="G47" s="4">
        <v>465019</v>
      </c>
      <c r="H47" s="4">
        <v>995</v>
      </c>
      <c r="I47" s="4" t="s">
        <v>37</v>
      </c>
      <c r="J47" s="4" t="s">
        <v>38</v>
      </c>
      <c r="K47" s="4">
        <v>202351611</v>
      </c>
      <c r="L47" s="4">
        <v>190000000</v>
      </c>
      <c r="M47" s="4">
        <v>2013</v>
      </c>
      <c r="N47" s="4">
        <v>7</v>
      </c>
    </row>
    <row r="48" spans="1:14" x14ac:dyDescent="0.3">
      <c r="A48" s="4" t="s">
        <v>118</v>
      </c>
      <c r="B48" s="4">
        <v>539</v>
      </c>
      <c r="C48" s="4">
        <v>149</v>
      </c>
      <c r="D48" s="4" t="s">
        <v>262</v>
      </c>
      <c r="E48" s="4" t="s">
        <v>347</v>
      </c>
      <c r="F48" s="4" t="s">
        <v>24208</v>
      </c>
      <c r="G48" s="4">
        <v>514125</v>
      </c>
      <c r="H48" s="4">
        <v>752</v>
      </c>
      <c r="I48" s="4" t="s">
        <v>37</v>
      </c>
      <c r="J48" s="4" t="s">
        <v>38</v>
      </c>
      <c r="K48" s="4">
        <v>233914986</v>
      </c>
      <c r="L48" s="4">
        <v>200000000</v>
      </c>
      <c r="M48" s="4">
        <v>2014</v>
      </c>
      <c r="N48" s="4">
        <v>8</v>
      </c>
    </row>
    <row r="49" spans="1:14" x14ac:dyDescent="0.3">
      <c r="A49" s="4" t="s">
        <v>351</v>
      </c>
      <c r="B49" s="4">
        <v>590</v>
      </c>
      <c r="C49" s="4">
        <v>132</v>
      </c>
      <c r="D49" s="4" t="s">
        <v>73</v>
      </c>
      <c r="E49" s="4" t="s">
        <v>353</v>
      </c>
      <c r="F49" s="4" t="s">
        <v>24209</v>
      </c>
      <c r="G49" s="4">
        <v>395573</v>
      </c>
      <c r="H49" s="4">
        <v>1171</v>
      </c>
      <c r="I49" s="4" t="s">
        <v>37</v>
      </c>
      <c r="J49" s="4" t="s">
        <v>38</v>
      </c>
      <c r="K49" s="4">
        <v>228756232</v>
      </c>
      <c r="L49" s="4">
        <v>190000000</v>
      </c>
      <c r="M49" s="4">
        <v>2013</v>
      </c>
      <c r="N49" s="4">
        <v>7.8</v>
      </c>
    </row>
    <row r="50" spans="1:14" x14ac:dyDescent="0.3">
      <c r="A50" s="4" t="s">
        <v>118</v>
      </c>
      <c r="B50" s="4">
        <v>338</v>
      </c>
      <c r="C50" s="4">
        <v>114</v>
      </c>
      <c r="D50" s="4" t="s">
        <v>173</v>
      </c>
      <c r="E50" s="4" t="s">
        <v>359</v>
      </c>
      <c r="F50" s="4" t="s">
        <v>24210</v>
      </c>
      <c r="G50" s="4">
        <v>106416</v>
      </c>
      <c r="H50" s="4">
        <v>205</v>
      </c>
      <c r="I50" s="4" t="s">
        <v>37</v>
      </c>
      <c r="J50" s="4" t="s">
        <v>38</v>
      </c>
      <c r="K50" s="4">
        <v>65171860</v>
      </c>
      <c r="L50" s="4">
        <v>195000000</v>
      </c>
      <c r="M50" s="4">
        <v>2013</v>
      </c>
      <c r="N50" s="4">
        <v>6.3</v>
      </c>
    </row>
    <row r="51" spans="1:14" x14ac:dyDescent="0.3">
      <c r="A51" s="4" t="s">
        <v>364</v>
      </c>
      <c r="B51" s="4">
        <v>490</v>
      </c>
      <c r="C51" s="4">
        <v>143</v>
      </c>
      <c r="D51" s="4" t="s">
        <v>214</v>
      </c>
      <c r="E51" s="4" t="s">
        <v>215</v>
      </c>
      <c r="F51" s="4" t="s">
        <v>24211</v>
      </c>
      <c r="G51" s="4">
        <v>362912</v>
      </c>
      <c r="H51" s="4">
        <v>753</v>
      </c>
      <c r="I51" s="4" t="s">
        <v>37</v>
      </c>
      <c r="J51" s="4" t="s">
        <v>370</v>
      </c>
      <c r="K51" s="4">
        <v>144812796</v>
      </c>
      <c r="L51" s="4">
        <v>105000000</v>
      </c>
      <c r="M51" s="4">
        <v>2013</v>
      </c>
      <c r="N51" s="4">
        <v>7.3</v>
      </c>
    </row>
    <row r="52" spans="1:14" x14ac:dyDescent="0.3">
      <c r="A52" s="4" t="s">
        <v>371</v>
      </c>
      <c r="B52" s="4">
        <v>306</v>
      </c>
      <c r="C52" s="4">
        <v>116</v>
      </c>
      <c r="D52" s="4" t="s">
        <v>245</v>
      </c>
      <c r="E52" s="4" t="s">
        <v>373</v>
      </c>
      <c r="F52" s="4" t="s">
        <v>24212</v>
      </c>
      <c r="G52" s="4">
        <v>222403</v>
      </c>
      <c r="H52" s="4">
        <v>453</v>
      </c>
      <c r="I52" s="4" t="s">
        <v>37</v>
      </c>
      <c r="J52" s="4" t="s">
        <v>38</v>
      </c>
      <c r="K52" s="4">
        <v>90755643</v>
      </c>
      <c r="L52" s="4">
        <v>200000000</v>
      </c>
      <c r="M52" s="4">
        <v>2010</v>
      </c>
      <c r="N52" s="4">
        <v>6.6</v>
      </c>
    </row>
    <row r="53" spans="1:14" x14ac:dyDescent="0.3">
      <c r="A53" s="4" t="s">
        <v>378</v>
      </c>
      <c r="B53" s="4">
        <v>575</v>
      </c>
      <c r="C53" s="4">
        <v>131</v>
      </c>
      <c r="D53" s="4" t="s">
        <v>73</v>
      </c>
      <c r="E53" s="4" t="s">
        <v>380</v>
      </c>
      <c r="F53" s="4" t="s">
        <v>24213</v>
      </c>
      <c r="G53" s="4">
        <v>381148</v>
      </c>
      <c r="H53" s="4">
        <v>1106</v>
      </c>
      <c r="I53" s="4" t="s">
        <v>37</v>
      </c>
      <c r="J53" s="4" t="s">
        <v>38</v>
      </c>
      <c r="K53" s="4">
        <v>101785482</v>
      </c>
      <c r="L53" s="4">
        <v>190000000</v>
      </c>
      <c r="M53" s="4">
        <v>2013</v>
      </c>
      <c r="N53" s="4">
        <v>7</v>
      </c>
    </row>
    <row r="54" spans="1:14" x14ac:dyDescent="0.3">
      <c r="A54" s="4" t="s">
        <v>278</v>
      </c>
      <c r="B54" s="4">
        <v>428</v>
      </c>
      <c r="C54" s="4">
        <v>154</v>
      </c>
      <c r="D54" s="4" t="s">
        <v>73</v>
      </c>
      <c r="E54" s="4" t="s">
        <v>280</v>
      </c>
      <c r="F54" s="4" t="s">
        <v>24214</v>
      </c>
      <c r="G54" s="4">
        <v>326180</v>
      </c>
      <c r="H54" s="4">
        <v>899</v>
      </c>
      <c r="I54" s="4" t="s">
        <v>37</v>
      </c>
      <c r="J54" s="4" t="s">
        <v>38</v>
      </c>
      <c r="K54" s="4">
        <v>352358779</v>
      </c>
      <c r="L54" s="4">
        <v>195000000</v>
      </c>
      <c r="M54" s="4">
        <v>2011</v>
      </c>
      <c r="N54" s="4">
        <v>6.3</v>
      </c>
    </row>
    <row r="55" spans="1:14" x14ac:dyDescent="0.3">
      <c r="A55" s="4" t="s">
        <v>389</v>
      </c>
      <c r="B55" s="4">
        <v>470</v>
      </c>
      <c r="C55" s="4">
        <v>122</v>
      </c>
      <c r="D55" s="4" t="s">
        <v>42</v>
      </c>
      <c r="E55" s="4" t="s">
        <v>391</v>
      </c>
      <c r="F55" s="4" t="s">
        <v>24215</v>
      </c>
      <c r="G55" s="4">
        <v>333847</v>
      </c>
      <c r="H55" s="4">
        <v>2054</v>
      </c>
      <c r="I55" s="4" t="s">
        <v>37</v>
      </c>
      <c r="J55" s="4" t="s">
        <v>38</v>
      </c>
      <c r="K55" s="4">
        <v>317011114</v>
      </c>
      <c r="L55" s="4">
        <v>185000000</v>
      </c>
      <c r="M55" s="4">
        <v>2008</v>
      </c>
      <c r="N55" s="4">
        <v>6.2</v>
      </c>
    </row>
    <row r="56" spans="1:14" x14ac:dyDescent="0.3">
      <c r="A56" s="4" t="s">
        <v>402</v>
      </c>
      <c r="B56" s="4">
        <v>488</v>
      </c>
      <c r="C56" s="4">
        <v>93</v>
      </c>
      <c r="D56" s="4" t="s">
        <v>271</v>
      </c>
      <c r="E56" s="4" t="s">
        <v>403</v>
      </c>
      <c r="F56" s="4" t="s">
        <v>24216</v>
      </c>
      <c r="G56" s="4">
        <v>273556</v>
      </c>
      <c r="H56" s="4">
        <v>428</v>
      </c>
      <c r="I56" s="4" t="s">
        <v>37</v>
      </c>
      <c r="J56" s="4" t="s">
        <v>38</v>
      </c>
      <c r="K56" s="4">
        <v>237282182</v>
      </c>
      <c r="L56" s="4">
        <v>185000000</v>
      </c>
      <c r="M56" s="4">
        <v>2012</v>
      </c>
      <c r="N56" s="4">
        <v>7.2</v>
      </c>
    </row>
    <row r="57" spans="1:14" x14ac:dyDescent="0.3">
      <c r="A57" s="4" t="s">
        <v>408</v>
      </c>
      <c r="B57" s="4">
        <v>322</v>
      </c>
      <c r="C57" s="4">
        <v>122</v>
      </c>
      <c r="D57" s="4" t="s">
        <v>227</v>
      </c>
      <c r="E57" s="4" t="s">
        <v>410</v>
      </c>
      <c r="F57" s="4" t="s">
        <v>24217</v>
      </c>
      <c r="G57" s="4">
        <v>53607</v>
      </c>
      <c r="H57" s="4">
        <v>432</v>
      </c>
      <c r="I57" s="4" t="s">
        <v>37</v>
      </c>
      <c r="J57" s="4" t="s">
        <v>38</v>
      </c>
      <c r="K57" s="4">
        <v>130468626</v>
      </c>
      <c r="L57" s="4">
        <v>185000000</v>
      </c>
      <c r="M57" s="4">
        <v>2016</v>
      </c>
      <c r="N57" s="4">
        <v>7.5</v>
      </c>
    </row>
    <row r="58" spans="1:14" x14ac:dyDescent="0.3">
      <c r="A58" s="4" t="s">
        <v>71</v>
      </c>
      <c r="B58" s="4">
        <v>421</v>
      </c>
      <c r="C58" s="4">
        <v>98</v>
      </c>
      <c r="D58" s="4" t="s">
        <v>416</v>
      </c>
      <c r="E58" s="4" t="s">
        <v>321</v>
      </c>
      <c r="F58" s="4" t="s">
        <v>24218</v>
      </c>
      <c r="G58" s="4">
        <v>718837</v>
      </c>
      <c r="H58" s="4">
        <v>1043</v>
      </c>
      <c r="I58" s="4" t="s">
        <v>37</v>
      </c>
      <c r="J58" s="4" t="s">
        <v>38</v>
      </c>
      <c r="K58" s="4">
        <v>223806889</v>
      </c>
      <c r="L58" s="4">
        <v>180000000</v>
      </c>
      <c r="M58" s="4">
        <v>2008</v>
      </c>
      <c r="N58" s="4">
        <v>8.4</v>
      </c>
    </row>
    <row r="59" spans="1:14" x14ac:dyDescent="0.3">
      <c r="A59" s="4" t="s">
        <v>260</v>
      </c>
      <c r="B59" s="4">
        <v>162</v>
      </c>
      <c r="C59" s="4">
        <v>91</v>
      </c>
      <c r="D59" s="4" t="s">
        <v>422</v>
      </c>
      <c r="E59" s="4" t="s">
        <v>423</v>
      </c>
      <c r="F59" s="4" t="s">
        <v>24219</v>
      </c>
      <c r="G59" s="4">
        <v>121084</v>
      </c>
      <c r="H59" s="4">
        <v>221</v>
      </c>
      <c r="I59" s="4" t="s">
        <v>37</v>
      </c>
      <c r="J59" s="4" t="s">
        <v>38</v>
      </c>
      <c r="K59" s="4">
        <v>140080850</v>
      </c>
      <c r="L59" s="4">
        <v>140000000</v>
      </c>
      <c r="M59" s="4">
        <v>2007</v>
      </c>
      <c r="N59" s="4">
        <v>6.2</v>
      </c>
    </row>
    <row r="60" spans="1:14" x14ac:dyDescent="0.3">
      <c r="A60" s="4" t="s">
        <v>428</v>
      </c>
      <c r="B60" s="4">
        <v>367</v>
      </c>
      <c r="C60" s="4">
        <v>158</v>
      </c>
      <c r="D60" s="4" t="s">
        <v>73</v>
      </c>
      <c r="E60" s="4" t="s">
        <v>430</v>
      </c>
      <c r="F60" s="4">
        <v>2012</v>
      </c>
      <c r="G60" s="4">
        <v>283418</v>
      </c>
      <c r="H60" s="4">
        <v>1055</v>
      </c>
      <c r="I60" s="4" t="s">
        <v>37</v>
      </c>
      <c r="J60" s="4" t="s">
        <v>38</v>
      </c>
      <c r="K60" s="4">
        <v>166112167</v>
      </c>
      <c r="L60" s="4">
        <v>200000000</v>
      </c>
      <c r="M60" s="4">
        <v>2009</v>
      </c>
      <c r="N60" s="4">
        <v>5.8</v>
      </c>
    </row>
    <row r="61" spans="1:14" x14ac:dyDescent="0.3">
      <c r="A61" s="4" t="s">
        <v>435</v>
      </c>
      <c r="B61" s="4">
        <v>240</v>
      </c>
      <c r="C61" s="4">
        <v>96</v>
      </c>
      <c r="D61" s="4" t="s">
        <v>437</v>
      </c>
      <c r="E61" s="4" t="s">
        <v>438</v>
      </c>
      <c r="F61" s="4" t="s">
        <v>24220</v>
      </c>
      <c r="G61" s="4">
        <v>72809</v>
      </c>
      <c r="H61" s="4">
        <v>249</v>
      </c>
      <c r="I61" s="4" t="s">
        <v>37</v>
      </c>
      <c r="J61" s="4" t="s">
        <v>38</v>
      </c>
      <c r="K61" s="4">
        <v>137850096</v>
      </c>
      <c r="L61" s="4">
        <v>200000000</v>
      </c>
      <c r="M61" s="4">
        <v>2009</v>
      </c>
      <c r="N61" s="4">
        <v>6.8</v>
      </c>
    </row>
    <row r="62" spans="1:14" x14ac:dyDescent="0.3">
      <c r="A62" s="4" t="s">
        <v>443</v>
      </c>
      <c r="B62" s="4">
        <v>384</v>
      </c>
      <c r="C62" s="4">
        <v>127</v>
      </c>
      <c r="D62" s="4" t="s">
        <v>73</v>
      </c>
      <c r="E62" s="4" t="s">
        <v>444</v>
      </c>
      <c r="F62" s="4" t="s">
        <v>24221</v>
      </c>
      <c r="G62" s="4">
        <v>139593</v>
      </c>
      <c r="H62" s="4">
        <v>720</v>
      </c>
      <c r="I62" s="4" t="s">
        <v>37</v>
      </c>
      <c r="J62" s="4" t="s">
        <v>38</v>
      </c>
      <c r="K62" s="4">
        <v>47375327</v>
      </c>
      <c r="L62" s="4">
        <v>176000000</v>
      </c>
      <c r="M62" s="4">
        <v>2015</v>
      </c>
      <c r="N62" s="4">
        <v>5.4</v>
      </c>
    </row>
    <row r="63" spans="1:14" x14ac:dyDescent="0.3">
      <c r="A63" s="4" t="s">
        <v>103</v>
      </c>
      <c r="B63" s="4">
        <v>248</v>
      </c>
      <c r="C63" s="4">
        <v>110</v>
      </c>
      <c r="D63" s="4" t="s">
        <v>207</v>
      </c>
      <c r="E63" s="4" t="s">
        <v>51</v>
      </c>
      <c r="F63" s="4" t="s">
        <v>24222</v>
      </c>
      <c r="G63" s="4">
        <v>42372</v>
      </c>
      <c r="H63" s="4">
        <v>239</v>
      </c>
      <c r="I63" s="4" t="s">
        <v>37</v>
      </c>
      <c r="J63" s="4" t="s">
        <v>38</v>
      </c>
      <c r="K63" s="4">
        <v>124051759</v>
      </c>
      <c r="L63" s="4">
        <v>180000000</v>
      </c>
      <c r="M63" s="4">
        <v>2016</v>
      </c>
      <c r="N63" s="4">
        <v>6.6</v>
      </c>
    </row>
    <row r="64" spans="1:14" x14ac:dyDescent="0.3">
      <c r="A64" s="4" t="s">
        <v>146</v>
      </c>
      <c r="B64" s="4">
        <v>284</v>
      </c>
      <c r="C64" s="4">
        <v>150</v>
      </c>
      <c r="D64" s="4" t="s">
        <v>200</v>
      </c>
      <c r="E64" s="4" t="s">
        <v>393</v>
      </c>
      <c r="F64" s="4" t="s">
        <v>24223</v>
      </c>
      <c r="G64" s="4">
        <v>286506</v>
      </c>
      <c r="H64" s="4">
        <v>1463</v>
      </c>
      <c r="I64" s="4" t="s">
        <v>37</v>
      </c>
      <c r="J64" s="4" t="s">
        <v>38</v>
      </c>
      <c r="K64" s="4">
        <v>291709845</v>
      </c>
      <c r="L64" s="4">
        <v>180000000</v>
      </c>
      <c r="M64" s="4">
        <v>2005</v>
      </c>
      <c r="N64" s="4">
        <v>6.9</v>
      </c>
    </row>
    <row r="65" spans="1:14" x14ac:dyDescent="0.3">
      <c r="A65" s="4" t="s">
        <v>118</v>
      </c>
      <c r="B65" s="4">
        <v>396</v>
      </c>
      <c r="C65" s="4">
        <v>144</v>
      </c>
      <c r="D65" s="4" t="s">
        <v>73</v>
      </c>
      <c r="E65" s="4" t="s">
        <v>347</v>
      </c>
      <c r="F65" s="4" t="s">
        <v>24224</v>
      </c>
      <c r="G65" s="4">
        <v>148379</v>
      </c>
      <c r="H65" s="4">
        <v>622</v>
      </c>
      <c r="I65" s="4" t="s">
        <v>37</v>
      </c>
      <c r="J65" s="4" t="s">
        <v>38</v>
      </c>
      <c r="K65" s="4">
        <v>154985087</v>
      </c>
      <c r="L65" s="4">
        <v>178000000</v>
      </c>
      <c r="M65" s="4">
        <v>2016</v>
      </c>
      <c r="N65" s="4">
        <v>7.3</v>
      </c>
    </row>
    <row r="66" spans="1:14" x14ac:dyDescent="0.3">
      <c r="A66" s="4" t="s">
        <v>57</v>
      </c>
      <c r="B66" s="4">
        <v>645</v>
      </c>
      <c r="C66" s="4">
        <v>152</v>
      </c>
      <c r="D66" s="4" t="s">
        <v>464</v>
      </c>
      <c r="E66" s="4" t="s">
        <v>58</v>
      </c>
      <c r="F66" s="4" t="s">
        <v>24225</v>
      </c>
      <c r="G66" s="4">
        <v>1676169</v>
      </c>
      <c r="H66" s="4">
        <v>4667</v>
      </c>
      <c r="I66" s="4" t="s">
        <v>37</v>
      </c>
      <c r="J66" s="4" t="s">
        <v>38</v>
      </c>
      <c r="K66" s="4">
        <v>533316061</v>
      </c>
      <c r="L66" s="4">
        <v>185000000</v>
      </c>
      <c r="M66" s="4">
        <v>2008</v>
      </c>
      <c r="N66" s="4">
        <v>9</v>
      </c>
    </row>
    <row r="67" spans="1:14" x14ac:dyDescent="0.3">
      <c r="A67" s="4" t="s">
        <v>469</v>
      </c>
      <c r="B67" s="4">
        <v>408</v>
      </c>
      <c r="C67" s="4">
        <v>96</v>
      </c>
      <c r="D67" s="4" t="s">
        <v>471</v>
      </c>
      <c r="E67" s="4" t="s">
        <v>321</v>
      </c>
      <c r="F67" s="4" t="s">
        <v>24226</v>
      </c>
      <c r="G67" s="4">
        <v>665575</v>
      </c>
      <c r="H67" s="4">
        <v>704</v>
      </c>
      <c r="I67" s="4" t="s">
        <v>37</v>
      </c>
      <c r="J67" s="4" t="s">
        <v>38</v>
      </c>
      <c r="K67" s="4">
        <v>292979556</v>
      </c>
      <c r="L67" s="4">
        <v>175000000</v>
      </c>
      <c r="M67" s="4">
        <v>2009</v>
      </c>
      <c r="N67" s="4">
        <v>8.3000000000000007</v>
      </c>
    </row>
    <row r="68" spans="1:14" x14ac:dyDescent="0.3">
      <c r="A68" s="4" t="s">
        <v>476</v>
      </c>
      <c r="B68" s="4">
        <v>219</v>
      </c>
      <c r="C68" s="4">
        <v>94</v>
      </c>
      <c r="D68" s="4" t="s">
        <v>478</v>
      </c>
      <c r="E68" s="4" t="s">
        <v>479</v>
      </c>
      <c r="F68" s="4" t="s">
        <v>24227</v>
      </c>
      <c r="G68" s="4">
        <v>114553</v>
      </c>
      <c r="H68" s="4">
        <v>187</v>
      </c>
      <c r="I68" s="4" t="s">
        <v>37</v>
      </c>
      <c r="J68" s="4" t="s">
        <v>38</v>
      </c>
      <c r="K68" s="4">
        <v>198332128</v>
      </c>
      <c r="L68" s="4">
        <v>175000000</v>
      </c>
      <c r="M68" s="4">
        <v>2009</v>
      </c>
      <c r="N68" s="4">
        <v>6.5</v>
      </c>
    </row>
    <row r="69" spans="1:14" x14ac:dyDescent="0.3">
      <c r="A69" s="4" t="s">
        <v>250</v>
      </c>
      <c r="B69" s="4">
        <v>486</v>
      </c>
      <c r="C69" s="4">
        <v>126</v>
      </c>
      <c r="D69" s="4" t="s">
        <v>73</v>
      </c>
      <c r="E69" s="4" t="s">
        <v>97</v>
      </c>
      <c r="F69" s="4" t="s">
        <v>24228</v>
      </c>
      <c r="G69" s="4">
        <v>696338</v>
      </c>
      <c r="H69" s="4">
        <v>1055</v>
      </c>
      <c r="I69" s="4" t="s">
        <v>37</v>
      </c>
      <c r="J69" s="4" t="s">
        <v>38</v>
      </c>
      <c r="K69" s="4">
        <v>318298180</v>
      </c>
      <c r="L69" s="4">
        <v>140000000</v>
      </c>
      <c r="M69" s="4">
        <v>2008</v>
      </c>
      <c r="N69" s="4">
        <v>7.9</v>
      </c>
    </row>
    <row r="70" spans="1:14" x14ac:dyDescent="0.3">
      <c r="A70" s="4" t="s">
        <v>487</v>
      </c>
      <c r="B70" s="4">
        <v>682</v>
      </c>
      <c r="C70" s="4">
        <v>126</v>
      </c>
      <c r="D70" s="4" t="s">
        <v>488</v>
      </c>
      <c r="E70" s="4" t="s">
        <v>489</v>
      </c>
      <c r="F70" s="4" t="s">
        <v>24229</v>
      </c>
      <c r="G70" s="4">
        <v>245333</v>
      </c>
      <c r="H70" s="4">
        <v>678</v>
      </c>
      <c r="I70" s="4" t="s">
        <v>37</v>
      </c>
      <c r="J70" s="4" t="s">
        <v>38</v>
      </c>
      <c r="K70" s="4">
        <v>73820094</v>
      </c>
      <c r="L70" s="4">
        <v>170000000</v>
      </c>
      <c r="M70" s="4">
        <v>2011</v>
      </c>
      <c r="N70" s="4">
        <v>7.5</v>
      </c>
    </row>
    <row r="71" spans="1:14" x14ac:dyDescent="0.3">
      <c r="A71" s="4" t="s">
        <v>163</v>
      </c>
      <c r="B71" s="4">
        <v>85</v>
      </c>
      <c r="C71" s="4">
        <v>106</v>
      </c>
      <c r="D71" s="4" t="s">
        <v>494</v>
      </c>
      <c r="E71" s="4" t="s">
        <v>166</v>
      </c>
      <c r="F71" s="4" t="s">
        <v>24230</v>
      </c>
      <c r="G71" s="4">
        <v>129601</v>
      </c>
      <c r="H71" s="4">
        <v>648</v>
      </c>
      <c r="I71" s="4" t="s">
        <v>37</v>
      </c>
      <c r="J71" s="4" t="s">
        <v>38</v>
      </c>
      <c r="K71" s="4">
        <v>113745408</v>
      </c>
      <c r="L71" s="4">
        <v>170000000</v>
      </c>
      <c r="M71" s="4">
        <v>1999</v>
      </c>
      <c r="N71" s="4">
        <v>4.8</v>
      </c>
    </row>
    <row r="72" spans="1:14" x14ac:dyDescent="0.3">
      <c r="A72" s="4" t="s">
        <v>499</v>
      </c>
      <c r="B72" s="4">
        <v>264</v>
      </c>
      <c r="C72" s="4">
        <v>112</v>
      </c>
      <c r="D72" s="4" t="s">
        <v>501</v>
      </c>
      <c r="E72" s="4" t="s">
        <v>502</v>
      </c>
      <c r="F72" s="4" t="s">
        <v>24231</v>
      </c>
      <c r="G72" s="4">
        <v>117927</v>
      </c>
      <c r="H72" s="4">
        <v>501</v>
      </c>
      <c r="I72" s="4" t="s">
        <v>37</v>
      </c>
      <c r="J72" s="4" t="s">
        <v>38</v>
      </c>
      <c r="K72" s="4">
        <v>102176165</v>
      </c>
      <c r="L72" s="4">
        <v>145000000</v>
      </c>
      <c r="M72" s="4">
        <v>2008</v>
      </c>
      <c r="N72" s="4">
        <v>5.2</v>
      </c>
    </row>
    <row r="73" spans="1:14" x14ac:dyDescent="0.3">
      <c r="A73" s="4" t="s">
        <v>507</v>
      </c>
      <c r="B73" s="4">
        <v>418</v>
      </c>
      <c r="C73" s="4">
        <v>123</v>
      </c>
      <c r="D73" s="4" t="s">
        <v>509</v>
      </c>
      <c r="E73" s="4" t="s">
        <v>166</v>
      </c>
      <c r="F73" s="4" t="s">
        <v>24232</v>
      </c>
      <c r="G73" s="4">
        <v>118992</v>
      </c>
      <c r="H73" s="4">
        <v>971</v>
      </c>
      <c r="I73" s="4" t="s">
        <v>37</v>
      </c>
      <c r="J73" s="4" t="s">
        <v>38</v>
      </c>
      <c r="K73" s="4">
        <v>161087183</v>
      </c>
      <c r="L73" s="4">
        <v>175000000</v>
      </c>
      <c r="M73" s="4">
        <v>2016</v>
      </c>
      <c r="N73" s="4">
        <v>6.9</v>
      </c>
    </row>
    <row r="74" spans="1:14" x14ac:dyDescent="0.3">
      <c r="A74" s="4" t="s">
        <v>514</v>
      </c>
      <c r="B74" s="4">
        <v>186</v>
      </c>
      <c r="C74" s="4">
        <v>96</v>
      </c>
      <c r="D74" s="4" t="s">
        <v>515</v>
      </c>
      <c r="E74" s="4" t="s">
        <v>516</v>
      </c>
      <c r="F74" s="4" t="s">
        <v>24233</v>
      </c>
      <c r="G74" s="4">
        <v>115099</v>
      </c>
      <c r="H74" s="4">
        <v>257</v>
      </c>
      <c r="I74" s="4" t="s">
        <v>37</v>
      </c>
      <c r="J74" s="4" t="s">
        <v>38</v>
      </c>
      <c r="K74" s="4">
        <v>100289690</v>
      </c>
      <c r="L74" s="4">
        <v>175000000</v>
      </c>
      <c r="M74" s="4">
        <v>2007</v>
      </c>
      <c r="N74" s="4">
        <v>5.4</v>
      </c>
    </row>
    <row r="75" spans="1:14" x14ac:dyDescent="0.3">
      <c r="A75" s="4" t="s">
        <v>521</v>
      </c>
      <c r="B75" s="4">
        <v>585</v>
      </c>
      <c r="C75" s="4">
        <v>113</v>
      </c>
      <c r="D75" s="4" t="s">
        <v>73</v>
      </c>
      <c r="E75" s="4" t="s">
        <v>523</v>
      </c>
      <c r="F75" s="4" t="s">
        <v>24234</v>
      </c>
      <c r="G75" s="4">
        <v>431620</v>
      </c>
      <c r="H75" s="4">
        <v>741</v>
      </c>
      <c r="I75" s="4" t="s">
        <v>37</v>
      </c>
      <c r="J75" s="4" t="s">
        <v>38</v>
      </c>
      <c r="K75" s="4">
        <v>100189501</v>
      </c>
      <c r="L75" s="4">
        <v>178000000</v>
      </c>
      <c r="M75" s="4">
        <v>2014</v>
      </c>
      <c r="N75" s="4">
        <v>7.9</v>
      </c>
    </row>
    <row r="76" spans="1:14" x14ac:dyDescent="0.3">
      <c r="A76" s="4" t="s">
        <v>528</v>
      </c>
      <c r="B76" s="4">
        <v>91</v>
      </c>
      <c r="C76" s="4">
        <v>176</v>
      </c>
      <c r="D76" s="4" t="s">
        <v>227</v>
      </c>
      <c r="E76" s="4" t="s">
        <v>530</v>
      </c>
      <c r="F76" s="4" t="s">
        <v>24235</v>
      </c>
      <c r="G76" s="4">
        <v>144337</v>
      </c>
      <c r="H76" s="4">
        <v>309</v>
      </c>
      <c r="I76" s="4" t="s">
        <v>37</v>
      </c>
      <c r="J76" s="4" t="s">
        <v>38</v>
      </c>
      <c r="K76" s="4">
        <v>88246220</v>
      </c>
      <c r="L76" s="4">
        <v>175000000</v>
      </c>
      <c r="M76" s="4">
        <v>1995</v>
      </c>
      <c r="N76" s="4">
        <v>6.1</v>
      </c>
    </row>
    <row r="77" spans="1:14" x14ac:dyDescent="0.3">
      <c r="A77" s="4" t="s">
        <v>535</v>
      </c>
      <c r="B77" s="4">
        <v>250</v>
      </c>
      <c r="C77" s="4">
        <v>118</v>
      </c>
      <c r="D77" s="4" t="s">
        <v>227</v>
      </c>
      <c r="E77" s="4" t="s">
        <v>62</v>
      </c>
      <c r="F77" s="4" t="s">
        <v>24236</v>
      </c>
      <c r="G77" s="4">
        <v>174578</v>
      </c>
      <c r="H77" s="4">
        <v>534</v>
      </c>
      <c r="I77" s="4" t="s">
        <v>37</v>
      </c>
      <c r="J77" s="4" t="s">
        <v>38</v>
      </c>
      <c r="K77" s="4">
        <v>150167630</v>
      </c>
      <c r="L77" s="4">
        <v>175000000</v>
      </c>
      <c r="M77" s="4">
        <v>2009</v>
      </c>
      <c r="N77" s="4">
        <v>5.8</v>
      </c>
    </row>
    <row r="78" spans="1:14" x14ac:dyDescent="0.3">
      <c r="A78" s="4" t="s">
        <v>469</v>
      </c>
      <c r="B78" s="4">
        <v>536</v>
      </c>
      <c r="C78" s="4">
        <v>95</v>
      </c>
      <c r="D78" s="4" t="s">
        <v>542</v>
      </c>
      <c r="E78" s="4" t="s">
        <v>479</v>
      </c>
      <c r="F78" s="4" t="s">
        <v>24237</v>
      </c>
      <c r="G78" s="4">
        <v>345198</v>
      </c>
      <c r="H78" s="4">
        <v>773</v>
      </c>
      <c r="I78" s="4" t="s">
        <v>37</v>
      </c>
      <c r="J78" s="4" t="s">
        <v>38</v>
      </c>
      <c r="K78" s="4">
        <v>356454367</v>
      </c>
      <c r="L78" s="4">
        <v>175000000</v>
      </c>
      <c r="M78" s="4">
        <v>2015</v>
      </c>
      <c r="N78" s="4">
        <v>8.3000000000000007</v>
      </c>
    </row>
    <row r="79" spans="1:14" x14ac:dyDescent="0.3">
      <c r="A79" s="4" t="s">
        <v>250</v>
      </c>
      <c r="B79" s="4">
        <v>370</v>
      </c>
      <c r="C79" s="4">
        <v>106</v>
      </c>
      <c r="D79" s="4" t="s">
        <v>548</v>
      </c>
      <c r="E79" s="4" t="s">
        <v>100</v>
      </c>
      <c r="F79" s="4" t="s">
        <v>24238</v>
      </c>
      <c r="G79" s="4">
        <v>106072</v>
      </c>
      <c r="H79" s="4">
        <v>398</v>
      </c>
      <c r="I79" s="4" t="s">
        <v>37</v>
      </c>
      <c r="J79" s="4" t="s">
        <v>56</v>
      </c>
      <c r="K79" s="4">
        <v>362645141</v>
      </c>
      <c r="L79" s="4">
        <v>175000000</v>
      </c>
      <c r="M79" s="4">
        <v>2016</v>
      </c>
      <c r="N79" s="4">
        <v>7.8</v>
      </c>
    </row>
    <row r="80" spans="1:14" x14ac:dyDescent="0.3">
      <c r="A80" s="4" t="s">
        <v>250</v>
      </c>
      <c r="B80" s="4">
        <v>453</v>
      </c>
      <c r="C80" s="4">
        <v>124</v>
      </c>
      <c r="D80" s="4" t="s">
        <v>73</v>
      </c>
      <c r="E80" s="4" t="s">
        <v>97</v>
      </c>
      <c r="F80" s="4" t="s">
        <v>24239</v>
      </c>
      <c r="G80" s="4">
        <v>522371</v>
      </c>
      <c r="H80" s="4">
        <v>723</v>
      </c>
      <c r="I80" s="4" t="s">
        <v>37</v>
      </c>
      <c r="J80" s="4" t="s">
        <v>38</v>
      </c>
      <c r="K80" s="4">
        <v>312057433</v>
      </c>
      <c r="L80" s="4">
        <v>200000000</v>
      </c>
      <c r="M80" s="4">
        <v>2010</v>
      </c>
      <c r="N80" s="4">
        <v>7</v>
      </c>
    </row>
    <row r="81" spans="1:14" x14ac:dyDescent="0.3">
      <c r="A81" s="4" t="s">
        <v>556</v>
      </c>
      <c r="B81" s="4">
        <v>416</v>
      </c>
      <c r="C81" s="4">
        <v>132</v>
      </c>
      <c r="D81" s="4" t="s">
        <v>558</v>
      </c>
      <c r="E81" s="4" t="s">
        <v>98</v>
      </c>
      <c r="F81" s="4" t="s">
        <v>24240</v>
      </c>
      <c r="G81" s="4">
        <v>228554</v>
      </c>
      <c r="H81" s="4">
        <v>710</v>
      </c>
      <c r="I81" s="4" t="s">
        <v>37</v>
      </c>
      <c r="J81" s="4" t="s">
        <v>38</v>
      </c>
      <c r="K81" s="4">
        <v>155111815</v>
      </c>
      <c r="L81" s="4">
        <v>170000000</v>
      </c>
      <c r="M81" s="4">
        <v>2012</v>
      </c>
      <c r="N81" s="4">
        <v>6.1</v>
      </c>
    </row>
    <row r="82" spans="1:14" x14ac:dyDescent="0.3">
      <c r="A82" s="4" t="s">
        <v>562</v>
      </c>
      <c r="B82" s="4">
        <v>401</v>
      </c>
      <c r="C82" s="4">
        <v>97</v>
      </c>
      <c r="D82" s="4" t="s">
        <v>564</v>
      </c>
      <c r="E82" s="4" t="s">
        <v>565</v>
      </c>
      <c r="F82" s="4" t="s">
        <v>24241</v>
      </c>
      <c r="G82" s="4">
        <v>252257</v>
      </c>
      <c r="H82" s="4">
        <v>634</v>
      </c>
      <c r="I82" s="4" t="s">
        <v>37</v>
      </c>
      <c r="J82" s="4" t="s">
        <v>38</v>
      </c>
      <c r="K82" s="4">
        <v>241407328</v>
      </c>
      <c r="L82" s="4">
        <v>180000000</v>
      </c>
      <c r="M82" s="4">
        <v>2014</v>
      </c>
      <c r="N82" s="4">
        <v>7</v>
      </c>
    </row>
    <row r="83" spans="1:14" x14ac:dyDescent="0.3">
      <c r="A83" s="4" t="s">
        <v>570</v>
      </c>
      <c r="B83" s="4">
        <v>521</v>
      </c>
      <c r="C83" s="4">
        <v>130</v>
      </c>
      <c r="D83" s="4" t="s">
        <v>571</v>
      </c>
      <c r="E83" s="4" t="s">
        <v>440</v>
      </c>
      <c r="F83" s="4" t="s">
        <v>24242</v>
      </c>
      <c r="G83" s="4">
        <v>317542</v>
      </c>
      <c r="H83" s="4">
        <v>620</v>
      </c>
      <c r="I83" s="4" t="s">
        <v>37</v>
      </c>
      <c r="J83" s="4" t="s">
        <v>38</v>
      </c>
      <c r="K83" s="4">
        <v>208543795</v>
      </c>
      <c r="L83" s="4">
        <v>170000000</v>
      </c>
      <c r="M83" s="4">
        <v>2014</v>
      </c>
      <c r="N83" s="4">
        <v>7.6</v>
      </c>
    </row>
    <row r="84" spans="1:14" x14ac:dyDescent="0.3">
      <c r="A84" s="4" t="s">
        <v>586</v>
      </c>
      <c r="B84" s="4">
        <v>218</v>
      </c>
      <c r="C84" s="4">
        <v>128</v>
      </c>
      <c r="D84" s="4" t="s">
        <v>558</v>
      </c>
      <c r="E84" s="4" t="s">
        <v>588</v>
      </c>
      <c r="F84" s="4" t="s">
        <v>24243</v>
      </c>
      <c r="G84" s="4">
        <v>116994</v>
      </c>
      <c r="H84" s="4">
        <v>324</v>
      </c>
      <c r="I84" s="4" t="s">
        <v>37</v>
      </c>
      <c r="J84" s="4" t="s">
        <v>38</v>
      </c>
      <c r="K84" s="4">
        <v>38297305</v>
      </c>
      <c r="L84" s="4">
        <v>175000000</v>
      </c>
      <c r="M84" s="4">
        <v>2013</v>
      </c>
      <c r="N84" s="4">
        <v>6.3</v>
      </c>
    </row>
    <row r="85" spans="1:14" x14ac:dyDescent="0.3">
      <c r="A85" s="4" t="s">
        <v>220</v>
      </c>
      <c r="B85" s="4">
        <v>576</v>
      </c>
      <c r="C85" s="4">
        <v>136</v>
      </c>
      <c r="D85" s="4" t="s">
        <v>73</v>
      </c>
      <c r="E85" s="4" t="s">
        <v>100</v>
      </c>
      <c r="F85" s="4" t="s">
        <v>24244</v>
      </c>
      <c r="G85" s="4">
        <v>496749</v>
      </c>
      <c r="H85" s="4">
        <v>742</v>
      </c>
      <c r="I85" s="4" t="s">
        <v>37</v>
      </c>
      <c r="J85" s="4" t="s">
        <v>38</v>
      </c>
      <c r="K85" s="4">
        <v>259746958</v>
      </c>
      <c r="L85" s="4">
        <v>170000000</v>
      </c>
      <c r="M85" s="4">
        <v>2014</v>
      </c>
      <c r="N85" s="4">
        <v>7.8</v>
      </c>
    </row>
    <row r="86" spans="1:14" x14ac:dyDescent="0.3">
      <c r="A86" s="4" t="s">
        <v>597</v>
      </c>
      <c r="B86" s="4">
        <v>226</v>
      </c>
      <c r="C86" s="4">
        <v>93</v>
      </c>
      <c r="D86" s="4" t="s">
        <v>271</v>
      </c>
      <c r="E86" s="4" t="s">
        <v>599</v>
      </c>
      <c r="F86" s="4" t="s">
        <v>24245</v>
      </c>
      <c r="G86" s="4">
        <v>138661</v>
      </c>
      <c r="H86" s="4">
        <v>173</v>
      </c>
      <c r="I86" s="4" t="s">
        <v>37</v>
      </c>
      <c r="J86" s="4" t="s">
        <v>38</v>
      </c>
      <c r="K86" s="4">
        <v>238371987</v>
      </c>
      <c r="L86" s="4">
        <v>165000000</v>
      </c>
      <c r="M86" s="4">
        <v>2010</v>
      </c>
      <c r="N86" s="4">
        <v>6.4</v>
      </c>
    </row>
    <row r="87" spans="1:14" x14ac:dyDescent="0.3">
      <c r="A87" s="4" t="s">
        <v>604</v>
      </c>
      <c r="B87" s="4">
        <v>443</v>
      </c>
      <c r="C87" s="4">
        <v>130</v>
      </c>
      <c r="D87" s="4" t="s">
        <v>606</v>
      </c>
      <c r="E87" s="4" t="s">
        <v>234</v>
      </c>
      <c r="F87" s="4" t="s">
        <v>24246</v>
      </c>
      <c r="G87" s="4">
        <v>128306</v>
      </c>
      <c r="H87" s="4">
        <v>497</v>
      </c>
      <c r="I87" s="4" t="s">
        <v>37</v>
      </c>
      <c r="J87" s="4" t="s">
        <v>38</v>
      </c>
      <c r="K87" s="4">
        <v>93417865</v>
      </c>
      <c r="L87" s="4">
        <v>190000000</v>
      </c>
      <c r="M87" s="4">
        <v>2015</v>
      </c>
      <c r="N87" s="4">
        <v>6.5</v>
      </c>
    </row>
    <row r="88" spans="1:14" x14ac:dyDescent="0.3">
      <c r="A88" s="4" t="s">
        <v>611</v>
      </c>
      <c r="B88" s="4">
        <v>384</v>
      </c>
      <c r="C88" s="4">
        <v>102</v>
      </c>
      <c r="D88" s="4" t="s">
        <v>613</v>
      </c>
      <c r="E88" s="4" t="s">
        <v>614</v>
      </c>
      <c r="F88" s="4" t="s">
        <v>24247</v>
      </c>
      <c r="G88" s="4">
        <v>279093</v>
      </c>
      <c r="H88" s="4">
        <v>433</v>
      </c>
      <c r="I88" s="4" t="s">
        <v>37</v>
      </c>
      <c r="J88" s="4" t="s">
        <v>38</v>
      </c>
      <c r="K88" s="4">
        <v>222487711</v>
      </c>
      <c r="L88" s="4">
        <v>165000000</v>
      </c>
      <c r="M88" s="4">
        <v>2014</v>
      </c>
      <c r="N88" s="4">
        <v>7.9</v>
      </c>
    </row>
    <row r="89" spans="1:14" x14ac:dyDescent="0.3">
      <c r="A89" s="4" t="s">
        <v>619</v>
      </c>
      <c r="B89" s="4">
        <v>377</v>
      </c>
      <c r="C89" s="4">
        <v>101</v>
      </c>
      <c r="D89" s="4" t="s">
        <v>621</v>
      </c>
      <c r="E89" s="4" t="s">
        <v>622</v>
      </c>
      <c r="F89" s="4" t="s">
        <v>24248</v>
      </c>
      <c r="G89" s="4">
        <v>272534</v>
      </c>
      <c r="H89" s="4">
        <v>345</v>
      </c>
      <c r="I89" s="4" t="s">
        <v>37</v>
      </c>
      <c r="J89" s="4" t="s">
        <v>38</v>
      </c>
      <c r="K89" s="4">
        <v>189412677</v>
      </c>
      <c r="L89" s="4">
        <v>165000000</v>
      </c>
      <c r="M89" s="4">
        <v>2012</v>
      </c>
      <c r="N89" s="4">
        <v>7.8</v>
      </c>
    </row>
    <row r="90" spans="1:14" x14ac:dyDescent="0.3">
      <c r="A90" s="4" t="s">
        <v>435</v>
      </c>
      <c r="B90" s="4">
        <v>188</v>
      </c>
      <c r="C90" s="4">
        <v>100</v>
      </c>
      <c r="D90" s="4" t="s">
        <v>628</v>
      </c>
      <c r="E90" s="4" t="s">
        <v>322</v>
      </c>
      <c r="F90" s="4" t="s">
        <v>24249</v>
      </c>
      <c r="G90" s="4">
        <v>120798</v>
      </c>
      <c r="H90" s="4">
        <v>444</v>
      </c>
      <c r="I90" s="4" t="s">
        <v>37</v>
      </c>
      <c r="J90" s="4" t="s">
        <v>38</v>
      </c>
      <c r="K90" s="4">
        <v>665426</v>
      </c>
      <c r="L90" s="4">
        <v>165000000</v>
      </c>
      <c r="M90" s="4">
        <v>2004</v>
      </c>
      <c r="N90" s="4">
        <v>6.6</v>
      </c>
    </row>
    <row r="91" spans="1:14" x14ac:dyDescent="0.3">
      <c r="A91" s="4" t="s">
        <v>428</v>
      </c>
      <c r="B91" s="4">
        <v>286</v>
      </c>
      <c r="C91" s="4">
        <v>120</v>
      </c>
      <c r="D91" s="4" t="s">
        <v>73</v>
      </c>
      <c r="E91" s="4" t="s">
        <v>634</v>
      </c>
      <c r="F91" s="4" t="s">
        <v>24250</v>
      </c>
      <c r="G91" s="4">
        <v>58137</v>
      </c>
      <c r="H91" s="4">
        <v>520</v>
      </c>
      <c r="I91" s="4" t="s">
        <v>37</v>
      </c>
      <c r="J91" s="4" t="s">
        <v>38</v>
      </c>
      <c r="K91" s="4">
        <v>102315545</v>
      </c>
      <c r="L91" s="4">
        <v>165000000</v>
      </c>
      <c r="M91" s="4">
        <v>2016</v>
      </c>
      <c r="N91" s="4">
        <v>5.5</v>
      </c>
    </row>
    <row r="92" spans="1:14" x14ac:dyDescent="0.3">
      <c r="A92" s="4" t="s">
        <v>639</v>
      </c>
      <c r="B92" s="4">
        <v>288</v>
      </c>
      <c r="C92" s="4">
        <v>98</v>
      </c>
      <c r="D92" s="4" t="s">
        <v>628</v>
      </c>
      <c r="E92" s="4" t="s">
        <v>641</v>
      </c>
      <c r="F92" s="4" t="s">
        <v>24251</v>
      </c>
      <c r="G92" s="4">
        <v>485430</v>
      </c>
      <c r="H92" s="4">
        <v>492</v>
      </c>
      <c r="I92" s="4" t="s">
        <v>37</v>
      </c>
      <c r="J92" s="4" t="s">
        <v>38</v>
      </c>
      <c r="K92" s="4">
        <v>217387997</v>
      </c>
      <c r="L92" s="4">
        <v>165000000</v>
      </c>
      <c r="M92" s="4">
        <v>2010</v>
      </c>
      <c r="N92" s="4">
        <v>8.1999999999999993</v>
      </c>
    </row>
    <row r="93" spans="1:14" x14ac:dyDescent="0.3">
      <c r="A93" s="4" t="s">
        <v>646</v>
      </c>
      <c r="B93" s="4">
        <v>280</v>
      </c>
      <c r="C93" s="4">
        <v>109</v>
      </c>
      <c r="D93" s="4" t="s">
        <v>647</v>
      </c>
      <c r="E93" s="4" t="s">
        <v>648</v>
      </c>
      <c r="F93" s="4" t="s">
        <v>24252</v>
      </c>
      <c r="G93" s="4">
        <v>305340</v>
      </c>
      <c r="H93" s="4">
        <v>1676</v>
      </c>
      <c r="I93" s="4" t="s">
        <v>37</v>
      </c>
      <c r="J93" s="4" t="s">
        <v>38</v>
      </c>
      <c r="K93" s="4">
        <v>150350192</v>
      </c>
      <c r="L93" s="4">
        <v>200000000</v>
      </c>
      <c r="M93" s="4">
        <v>2003</v>
      </c>
      <c r="N93" s="4">
        <v>6.4</v>
      </c>
    </row>
    <row r="94" spans="1:14" x14ac:dyDescent="0.3">
      <c r="A94" s="4" t="s">
        <v>653</v>
      </c>
      <c r="B94" s="4">
        <v>653</v>
      </c>
      <c r="C94" s="4">
        <v>121</v>
      </c>
      <c r="D94" s="4" t="s">
        <v>73</v>
      </c>
      <c r="E94" s="4" t="s">
        <v>654</v>
      </c>
      <c r="F94" s="4" t="s">
        <v>24253</v>
      </c>
      <c r="G94" s="4">
        <v>682155</v>
      </c>
      <c r="H94" s="4">
        <v>1097</v>
      </c>
      <c r="I94" s="4" t="s">
        <v>37</v>
      </c>
      <c r="J94" s="4" t="s">
        <v>38</v>
      </c>
      <c r="K94" s="4">
        <v>333130696</v>
      </c>
      <c r="L94" s="4">
        <v>170000000</v>
      </c>
      <c r="M94" s="4">
        <v>2014</v>
      </c>
      <c r="N94" s="4">
        <v>8.1</v>
      </c>
    </row>
    <row r="95" spans="1:14" x14ac:dyDescent="0.3">
      <c r="A95" s="4" t="s">
        <v>57</v>
      </c>
      <c r="B95" s="4">
        <v>712</v>
      </c>
      <c r="C95" s="4">
        <v>169</v>
      </c>
      <c r="D95" s="4" t="s">
        <v>659</v>
      </c>
      <c r="E95" s="4" t="s">
        <v>660</v>
      </c>
      <c r="F95" s="4" t="s">
        <v>24254</v>
      </c>
      <c r="G95" s="4">
        <v>928227</v>
      </c>
      <c r="H95" s="4">
        <v>2725</v>
      </c>
      <c r="I95" s="4" t="s">
        <v>37</v>
      </c>
      <c r="J95" s="4" t="s">
        <v>38</v>
      </c>
      <c r="K95" s="4">
        <v>187991439</v>
      </c>
      <c r="L95" s="4">
        <v>165000000</v>
      </c>
      <c r="M95" s="4">
        <v>2014</v>
      </c>
      <c r="N95" s="4">
        <v>8.6</v>
      </c>
    </row>
    <row r="96" spans="1:14" x14ac:dyDescent="0.3">
      <c r="A96" s="4" t="s">
        <v>57</v>
      </c>
      <c r="B96" s="4">
        <v>642</v>
      </c>
      <c r="C96" s="4">
        <v>148</v>
      </c>
      <c r="D96" s="4" t="s">
        <v>227</v>
      </c>
      <c r="E96" s="4" t="s">
        <v>215</v>
      </c>
      <c r="F96" s="4" t="s">
        <v>24255</v>
      </c>
      <c r="G96" s="4">
        <v>1468200</v>
      </c>
      <c r="H96" s="4">
        <v>2803</v>
      </c>
      <c r="I96" s="4" t="s">
        <v>37</v>
      </c>
      <c r="J96" s="4" t="s">
        <v>38</v>
      </c>
      <c r="K96" s="4">
        <v>292568851</v>
      </c>
      <c r="L96" s="4">
        <v>160000000</v>
      </c>
      <c r="M96" s="4">
        <v>2010</v>
      </c>
      <c r="N96" s="4">
        <v>8.8000000000000007</v>
      </c>
    </row>
    <row r="97" spans="1:14" x14ac:dyDescent="0.3">
      <c r="A97" s="4" t="s">
        <v>171</v>
      </c>
      <c r="B97" s="4">
        <v>645</v>
      </c>
      <c r="C97" s="4">
        <v>182</v>
      </c>
      <c r="D97" s="4" t="s">
        <v>173</v>
      </c>
      <c r="E97" s="4" t="s">
        <v>174</v>
      </c>
      <c r="F97" s="4" t="s">
        <v>24256</v>
      </c>
      <c r="G97" s="4">
        <v>637246</v>
      </c>
      <c r="H97" s="4">
        <v>1367</v>
      </c>
      <c r="I97" s="4" t="s">
        <v>37</v>
      </c>
      <c r="J97" s="4" t="s">
        <v>38</v>
      </c>
      <c r="K97" s="4">
        <v>303001229</v>
      </c>
      <c r="L97" s="4">
        <v>180000000</v>
      </c>
      <c r="M97" s="4">
        <v>2012</v>
      </c>
      <c r="N97" s="4">
        <v>7.9</v>
      </c>
    </row>
    <row r="98" spans="1:14" x14ac:dyDescent="0.3">
      <c r="A98" s="4" t="s">
        <v>499</v>
      </c>
      <c r="B98" s="4">
        <v>187</v>
      </c>
      <c r="C98" s="4">
        <v>106</v>
      </c>
      <c r="D98" s="4" t="s">
        <v>334</v>
      </c>
      <c r="E98" s="4" t="s">
        <v>333</v>
      </c>
      <c r="F98" s="4" t="s">
        <v>24257</v>
      </c>
      <c r="G98" s="4">
        <v>272223</v>
      </c>
      <c r="H98" s="4">
        <v>988</v>
      </c>
      <c r="I98" s="4" t="s">
        <v>37</v>
      </c>
      <c r="J98" s="4" t="s">
        <v>38</v>
      </c>
      <c r="K98" s="4">
        <v>144512310</v>
      </c>
      <c r="L98" s="4">
        <v>38000000</v>
      </c>
      <c r="M98" s="4">
        <v>2001</v>
      </c>
      <c r="N98" s="4">
        <v>6.7</v>
      </c>
    </row>
    <row r="99" spans="1:14" x14ac:dyDescent="0.3">
      <c r="A99" s="4" t="s">
        <v>685</v>
      </c>
      <c r="B99" s="4">
        <v>362</v>
      </c>
      <c r="C99" s="4">
        <v>166</v>
      </c>
      <c r="D99" s="4" t="s">
        <v>687</v>
      </c>
      <c r="E99" s="4" t="s">
        <v>340</v>
      </c>
      <c r="F99" s="4" t="s">
        <v>24258</v>
      </c>
      <c r="G99" s="4">
        <v>459346</v>
      </c>
      <c r="H99" s="4">
        <v>822</v>
      </c>
      <c r="I99" s="4" t="s">
        <v>37</v>
      </c>
      <c r="J99" s="4" t="s">
        <v>38</v>
      </c>
      <c r="K99" s="4">
        <v>127490802</v>
      </c>
      <c r="L99" s="4">
        <v>150000000</v>
      </c>
      <c r="M99" s="4">
        <v>2008</v>
      </c>
      <c r="N99" s="4">
        <v>7.8</v>
      </c>
    </row>
    <row r="100" spans="1:14" x14ac:dyDescent="0.3">
      <c r="A100" s="4" t="s">
        <v>692</v>
      </c>
      <c r="B100" s="4">
        <v>500</v>
      </c>
      <c r="C100" s="4">
        <v>132</v>
      </c>
      <c r="D100" s="4" t="s">
        <v>73</v>
      </c>
      <c r="E100" s="4" t="s">
        <v>347</v>
      </c>
      <c r="F100" s="4" t="s">
        <v>24259</v>
      </c>
      <c r="G100" s="4">
        <v>518537</v>
      </c>
      <c r="H100" s="4">
        <v>698</v>
      </c>
      <c r="I100" s="4" t="s">
        <v>37</v>
      </c>
      <c r="J100" s="4" t="s">
        <v>38</v>
      </c>
      <c r="K100" s="4">
        <v>146405371</v>
      </c>
      <c r="L100" s="4">
        <v>160000000</v>
      </c>
      <c r="M100" s="4">
        <v>2011</v>
      </c>
      <c r="N100" s="4">
        <v>7.8</v>
      </c>
    </row>
    <row r="101" spans="1:14" x14ac:dyDescent="0.3">
      <c r="A101" s="4" t="s">
        <v>696</v>
      </c>
      <c r="B101" s="4">
        <v>389</v>
      </c>
      <c r="C101" s="4">
        <v>137</v>
      </c>
      <c r="D101" s="4" t="s">
        <v>698</v>
      </c>
      <c r="E101" s="4" t="s">
        <v>347</v>
      </c>
      <c r="F101" s="4" t="s">
        <v>24260</v>
      </c>
      <c r="G101" s="4">
        <v>166137</v>
      </c>
      <c r="H101" s="4">
        <v>383</v>
      </c>
      <c r="I101" s="4" t="s">
        <v>37</v>
      </c>
      <c r="J101" s="4" t="s">
        <v>38</v>
      </c>
      <c r="K101" s="4">
        <v>281666058</v>
      </c>
      <c r="L101" s="4">
        <v>160000000</v>
      </c>
      <c r="M101" s="4">
        <v>2015</v>
      </c>
      <c r="N101" s="4">
        <v>6.6</v>
      </c>
    </row>
    <row r="102" spans="1:14" x14ac:dyDescent="0.3">
      <c r="A102" s="4" t="s">
        <v>703</v>
      </c>
      <c r="B102" s="4">
        <v>235</v>
      </c>
      <c r="C102" s="4">
        <v>109</v>
      </c>
      <c r="D102" s="4" t="s">
        <v>148</v>
      </c>
      <c r="E102" s="4" t="s">
        <v>705</v>
      </c>
      <c r="F102" s="4" t="s">
        <v>24261</v>
      </c>
      <c r="G102" s="4">
        <v>124185</v>
      </c>
      <c r="H102" s="4">
        <v>238</v>
      </c>
      <c r="I102" s="4" t="s">
        <v>37</v>
      </c>
      <c r="J102" s="4" t="s">
        <v>38</v>
      </c>
      <c r="K102" s="4">
        <v>63143812</v>
      </c>
      <c r="L102" s="4">
        <v>150000000</v>
      </c>
      <c r="M102" s="4">
        <v>2010</v>
      </c>
      <c r="N102" s="4">
        <v>6.1</v>
      </c>
    </row>
    <row r="103" spans="1:14" x14ac:dyDescent="0.3">
      <c r="A103" s="4" t="s">
        <v>710</v>
      </c>
      <c r="B103" s="4">
        <v>231</v>
      </c>
      <c r="C103" s="4">
        <v>98</v>
      </c>
      <c r="D103" s="4" t="s">
        <v>712</v>
      </c>
      <c r="E103" s="4" t="s">
        <v>516</v>
      </c>
      <c r="F103" s="4" t="s">
        <v>24262</v>
      </c>
      <c r="G103" s="4">
        <v>82380</v>
      </c>
      <c r="H103" s="4">
        <v>629</v>
      </c>
      <c r="I103" s="4" t="s">
        <v>37</v>
      </c>
      <c r="J103" s="4" t="s">
        <v>38</v>
      </c>
      <c r="K103" s="4">
        <v>60655503</v>
      </c>
      <c r="L103" s="4">
        <v>160000000</v>
      </c>
      <c r="M103" s="4">
        <v>2006</v>
      </c>
      <c r="N103" s="4">
        <v>5.6</v>
      </c>
    </row>
    <row r="104" spans="1:14" x14ac:dyDescent="0.3">
      <c r="A104" s="4" t="s">
        <v>717</v>
      </c>
      <c r="B104" s="4">
        <v>218</v>
      </c>
      <c r="C104" s="4">
        <v>113</v>
      </c>
      <c r="D104" s="4" t="s">
        <v>200</v>
      </c>
      <c r="E104" s="4" t="s">
        <v>43</v>
      </c>
      <c r="F104" s="4" t="s">
        <v>24263</v>
      </c>
      <c r="G104" s="4">
        <v>21352</v>
      </c>
      <c r="H104" s="4">
        <v>131</v>
      </c>
      <c r="I104" s="4" t="s">
        <v>37</v>
      </c>
      <c r="J104" s="4" t="s">
        <v>38</v>
      </c>
      <c r="K104" s="4">
        <v>76846624</v>
      </c>
      <c r="L104" s="4">
        <v>170000000</v>
      </c>
      <c r="M104" s="4">
        <v>2016</v>
      </c>
      <c r="N104" s="4">
        <v>6.4</v>
      </c>
    </row>
    <row r="105" spans="1:14" x14ac:dyDescent="0.3">
      <c r="A105" s="4" t="s">
        <v>721</v>
      </c>
      <c r="B105" s="4">
        <v>227</v>
      </c>
      <c r="C105" s="4">
        <v>93</v>
      </c>
      <c r="D105" s="4" t="s">
        <v>271</v>
      </c>
      <c r="E105" s="4" t="s">
        <v>723</v>
      </c>
      <c r="F105" s="4" t="s">
        <v>24264</v>
      </c>
      <c r="G105" s="4">
        <v>211971</v>
      </c>
      <c r="H105" s="4">
        <v>326</v>
      </c>
      <c r="I105" s="4" t="s">
        <v>37</v>
      </c>
      <c r="J105" s="4" t="s">
        <v>38</v>
      </c>
      <c r="K105" s="4">
        <v>320706665</v>
      </c>
      <c r="L105" s="4">
        <v>160000000</v>
      </c>
      <c r="M105" s="4">
        <v>2007</v>
      </c>
      <c r="N105" s="4">
        <v>6.1</v>
      </c>
    </row>
    <row r="106" spans="1:14" x14ac:dyDescent="0.3">
      <c r="A106" s="4" t="s">
        <v>728</v>
      </c>
      <c r="B106" s="4">
        <v>275</v>
      </c>
      <c r="C106" s="4">
        <v>123</v>
      </c>
      <c r="D106" s="4" t="s">
        <v>42</v>
      </c>
      <c r="E106" s="4" t="s">
        <v>730</v>
      </c>
      <c r="F106" s="4" t="s">
        <v>24265</v>
      </c>
      <c r="G106" s="4">
        <v>111609</v>
      </c>
      <c r="H106" s="4">
        <v>781</v>
      </c>
      <c r="I106" s="4" t="s">
        <v>37</v>
      </c>
      <c r="J106" s="4" t="s">
        <v>38</v>
      </c>
      <c r="K106" s="4">
        <v>46978995</v>
      </c>
      <c r="L106" s="4">
        <v>160000000</v>
      </c>
      <c r="M106" s="4">
        <v>2016</v>
      </c>
      <c r="N106" s="4">
        <v>7.3</v>
      </c>
    </row>
    <row r="107" spans="1:14" x14ac:dyDescent="0.3">
      <c r="A107" s="4" t="s">
        <v>735</v>
      </c>
      <c r="B107" s="4">
        <v>474</v>
      </c>
      <c r="C107" s="4">
        <v>126</v>
      </c>
      <c r="D107" s="4" t="s">
        <v>73</v>
      </c>
      <c r="E107" s="4" t="s">
        <v>82</v>
      </c>
      <c r="F107" s="4" t="s">
        <v>24266</v>
      </c>
      <c r="G107" s="4">
        <v>188457</v>
      </c>
      <c r="H107" s="4">
        <v>867</v>
      </c>
      <c r="I107" s="4" t="s">
        <v>37</v>
      </c>
      <c r="J107" s="4" t="s">
        <v>38</v>
      </c>
      <c r="K107" s="4">
        <v>89732035</v>
      </c>
      <c r="L107" s="4">
        <v>155000000</v>
      </c>
      <c r="M107" s="4">
        <v>2015</v>
      </c>
      <c r="N107" s="4">
        <v>6.6</v>
      </c>
    </row>
    <row r="108" spans="1:14" x14ac:dyDescent="0.3">
      <c r="A108" s="4" t="s">
        <v>741</v>
      </c>
      <c r="B108" s="4">
        <v>228</v>
      </c>
      <c r="C108" s="4">
        <v>113</v>
      </c>
      <c r="D108" s="4" t="s">
        <v>200</v>
      </c>
      <c r="E108" s="4" t="s">
        <v>742</v>
      </c>
      <c r="F108" s="4" t="s">
        <v>24267</v>
      </c>
      <c r="G108" s="4">
        <v>106446</v>
      </c>
      <c r="H108" s="4">
        <v>227</v>
      </c>
      <c r="I108" s="4" t="s">
        <v>37</v>
      </c>
      <c r="J108" s="4" t="s">
        <v>38</v>
      </c>
      <c r="K108" s="4">
        <v>104383624</v>
      </c>
      <c r="L108" s="4">
        <v>155000000</v>
      </c>
      <c r="M108" s="4">
        <v>2010</v>
      </c>
      <c r="N108" s="4">
        <v>6.3</v>
      </c>
    </row>
    <row r="109" spans="1:14" x14ac:dyDescent="0.3">
      <c r="A109" s="4" t="s">
        <v>278</v>
      </c>
      <c r="B109" s="4">
        <v>191</v>
      </c>
      <c r="C109" s="4">
        <v>184</v>
      </c>
      <c r="D109" s="4" t="s">
        <v>749</v>
      </c>
      <c r="E109" s="4" t="s">
        <v>750</v>
      </c>
      <c r="F109" s="4" t="s">
        <v>24268</v>
      </c>
      <c r="G109" s="4">
        <v>254111</v>
      </c>
      <c r="H109" s="4">
        <v>1999</v>
      </c>
      <c r="I109" s="4" t="s">
        <v>37</v>
      </c>
      <c r="J109" s="4" t="s">
        <v>38</v>
      </c>
      <c r="K109" s="4">
        <v>198539855</v>
      </c>
      <c r="L109" s="4">
        <v>140000000</v>
      </c>
      <c r="M109" s="4">
        <v>2001</v>
      </c>
      <c r="N109" s="4">
        <v>6.1</v>
      </c>
    </row>
    <row r="110" spans="1:14" x14ac:dyDescent="0.3">
      <c r="A110" s="4" t="s">
        <v>278</v>
      </c>
      <c r="B110" s="4">
        <v>396</v>
      </c>
      <c r="C110" s="4">
        <v>144</v>
      </c>
      <c r="D110" s="4" t="s">
        <v>73</v>
      </c>
      <c r="E110" s="4" t="s">
        <v>756</v>
      </c>
      <c r="F110" s="4" t="s">
        <v>24269</v>
      </c>
      <c r="G110" s="4">
        <v>513158</v>
      </c>
      <c r="H110" s="4">
        <v>1782</v>
      </c>
      <c r="I110" s="4" t="s">
        <v>37</v>
      </c>
      <c r="J110" s="4" t="s">
        <v>38</v>
      </c>
      <c r="K110" s="4">
        <v>318759914</v>
      </c>
      <c r="L110" s="4">
        <v>150000000</v>
      </c>
      <c r="M110" s="4">
        <v>2007</v>
      </c>
      <c r="N110" s="4">
        <v>7.1</v>
      </c>
    </row>
    <row r="111" spans="1:14" x14ac:dyDescent="0.3">
      <c r="A111" s="4" t="s">
        <v>760</v>
      </c>
      <c r="B111" s="4">
        <v>248</v>
      </c>
      <c r="C111" s="4">
        <v>206</v>
      </c>
      <c r="D111" s="4" t="s">
        <v>761</v>
      </c>
      <c r="E111" s="4" t="s">
        <v>762</v>
      </c>
      <c r="F111" s="4" t="s">
        <v>24270</v>
      </c>
      <c r="G111" s="4">
        <v>138863</v>
      </c>
      <c r="H111" s="4">
        <v>1390</v>
      </c>
      <c r="I111" s="4" t="s">
        <v>37</v>
      </c>
      <c r="J111" s="4" t="s">
        <v>767</v>
      </c>
      <c r="K111" s="4">
        <v>34293771</v>
      </c>
      <c r="L111" s="4">
        <v>155000000</v>
      </c>
      <c r="M111" s="4">
        <v>2004</v>
      </c>
      <c r="N111" s="4">
        <v>5.5</v>
      </c>
    </row>
    <row r="112" spans="1:14" x14ac:dyDescent="0.3">
      <c r="A112" s="4" t="s">
        <v>103</v>
      </c>
      <c r="B112" s="4">
        <v>329</v>
      </c>
      <c r="C112" s="4">
        <v>138</v>
      </c>
      <c r="D112" s="4" t="s">
        <v>105</v>
      </c>
      <c r="E112" s="4" t="s">
        <v>768</v>
      </c>
      <c r="F112" s="4" t="s">
        <v>24271</v>
      </c>
      <c r="G112" s="4">
        <v>355137</v>
      </c>
      <c r="H112" s="4">
        <v>1108</v>
      </c>
      <c r="I112" s="4" t="s">
        <v>37</v>
      </c>
      <c r="J112" s="4" t="s">
        <v>56</v>
      </c>
      <c r="K112" s="4">
        <v>292000866</v>
      </c>
      <c r="L112" s="4">
        <v>150000000</v>
      </c>
      <c r="M112" s="4">
        <v>2007</v>
      </c>
      <c r="N112" s="4">
        <v>7.5</v>
      </c>
    </row>
    <row r="113" spans="1:14" x14ac:dyDescent="0.3">
      <c r="A113" s="4" t="s">
        <v>371</v>
      </c>
      <c r="B113" s="4">
        <v>295</v>
      </c>
      <c r="C113" s="4">
        <v>157</v>
      </c>
      <c r="D113" s="4" t="s">
        <v>105</v>
      </c>
      <c r="E113" s="4" t="s">
        <v>768</v>
      </c>
      <c r="F113" s="4" t="s">
        <v>24272</v>
      </c>
      <c r="G113" s="4">
        <v>385670</v>
      </c>
      <c r="H113" s="4">
        <v>1896</v>
      </c>
      <c r="I113" s="4" t="s">
        <v>37</v>
      </c>
      <c r="J113" s="4" t="s">
        <v>56</v>
      </c>
      <c r="K113" s="4">
        <v>289994397</v>
      </c>
      <c r="L113" s="4">
        <v>150000000</v>
      </c>
      <c r="M113" s="4">
        <v>2005</v>
      </c>
      <c r="N113" s="4">
        <v>7.6</v>
      </c>
    </row>
    <row r="114" spans="1:14" x14ac:dyDescent="0.3">
      <c r="A114" s="4" t="s">
        <v>225</v>
      </c>
      <c r="B114" s="4">
        <v>318</v>
      </c>
      <c r="C114" s="4">
        <v>102</v>
      </c>
      <c r="D114" s="4" t="s">
        <v>777</v>
      </c>
      <c r="E114" s="4" t="s">
        <v>166</v>
      </c>
      <c r="F114" s="4" t="s">
        <v>24273</v>
      </c>
      <c r="G114" s="4">
        <v>343648</v>
      </c>
      <c r="H114" s="4">
        <v>590</v>
      </c>
      <c r="I114" s="4" t="s">
        <v>37</v>
      </c>
      <c r="J114" s="4" t="s">
        <v>38</v>
      </c>
      <c r="K114" s="4">
        <v>227946274</v>
      </c>
      <c r="L114" s="4">
        <v>150000000</v>
      </c>
      <c r="M114" s="4">
        <v>2008</v>
      </c>
      <c r="N114" s="4">
        <v>6.4</v>
      </c>
    </row>
    <row r="115" spans="1:14" x14ac:dyDescent="0.3">
      <c r="A115" s="4" t="s">
        <v>696</v>
      </c>
      <c r="B115" s="4">
        <v>323</v>
      </c>
      <c r="C115" s="4">
        <v>104</v>
      </c>
      <c r="D115" s="4" t="s">
        <v>782</v>
      </c>
      <c r="E115" s="4" t="s">
        <v>166</v>
      </c>
      <c r="F115" s="4" t="s">
        <v>24274</v>
      </c>
      <c r="G115" s="4">
        <v>530870</v>
      </c>
      <c r="H115" s="4">
        <v>1413</v>
      </c>
      <c r="I115" s="4" t="s">
        <v>37</v>
      </c>
      <c r="J115" s="4" t="s">
        <v>38</v>
      </c>
      <c r="K115" s="4">
        <v>256386216</v>
      </c>
      <c r="L115" s="4">
        <v>150000000</v>
      </c>
      <c r="M115" s="4">
        <v>2007</v>
      </c>
      <c r="N115" s="4">
        <v>7.2</v>
      </c>
    </row>
    <row r="116" spans="1:14" x14ac:dyDescent="0.3">
      <c r="A116" s="4" t="s">
        <v>255</v>
      </c>
      <c r="B116" s="4">
        <v>276</v>
      </c>
      <c r="C116" s="4">
        <v>115</v>
      </c>
      <c r="D116" s="4" t="s">
        <v>787</v>
      </c>
      <c r="E116" s="4" t="s">
        <v>43</v>
      </c>
      <c r="F116" s="4" t="s">
        <v>24275</v>
      </c>
      <c r="G116" s="4">
        <v>320284</v>
      </c>
      <c r="H116" s="4">
        <v>1361</v>
      </c>
      <c r="I116" s="4" t="s">
        <v>37</v>
      </c>
      <c r="J116" s="4" t="s">
        <v>38</v>
      </c>
      <c r="K116" s="4">
        <v>206456431</v>
      </c>
      <c r="L116" s="4">
        <v>150000000</v>
      </c>
      <c r="M116" s="4">
        <v>2005</v>
      </c>
      <c r="N116" s="4">
        <v>6.7</v>
      </c>
    </row>
    <row r="117" spans="1:14" x14ac:dyDescent="0.3">
      <c r="A117" s="4" t="s">
        <v>604</v>
      </c>
      <c r="B117" s="4">
        <v>318</v>
      </c>
      <c r="C117" s="4">
        <v>111</v>
      </c>
      <c r="D117" s="4" t="s">
        <v>792</v>
      </c>
      <c r="E117" s="4" t="s">
        <v>793</v>
      </c>
      <c r="F117" s="4" t="s">
        <v>24276</v>
      </c>
      <c r="G117" s="4">
        <v>473887</v>
      </c>
      <c r="H117" s="4">
        <v>626</v>
      </c>
      <c r="I117" s="4" t="s">
        <v>37</v>
      </c>
      <c r="J117" s="4" t="s">
        <v>38</v>
      </c>
      <c r="K117" s="4">
        <v>206435493</v>
      </c>
      <c r="L117" s="4">
        <v>150000000</v>
      </c>
      <c r="M117" s="4">
        <v>2007</v>
      </c>
      <c r="N117" s="4">
        <v>8</v>
      </c>
    </row>
    <row r="118" spans="1:14" x14ac:dyDescent="0.3">
      <c r="A118" s="4" t="s">
        <v>57</v>
      </c>
      <c r="B118" s="4">
        <v>478</v>
      </c>
      <c r="C118" s="4">
        <v>128</v>
      </c>
      <c r="D118" s="4" t="s">
        <v>127</v>
      </c>
      <c r="E118" s="4" t="s">
        <v>58</v>
      </c>
      <c r="F118" s="4" t="s">
        <v>24277</v>
      </c>
      <c r="G118" s="4">
        <v>980946</v>
      </c>
      <c r="H118" s="4">
        <v>2685</v>
      </c>
      <c r="I118" s="4" t="s">
        <v>37</v>
      </c>
      <c r="J118" s="4" t="s">
        <v>38</v>
      </c>
      <c r="K118" s="4">
        <v>205343774</v>
      </c>
      <c r="L118" s="4">
        <v>150000000</v>
      </c>
      <c r="M118" s="4">
        <v>2005</v>
      </c>
      <c r="N118" s="4">
        <v>8.3000000000000007</v>
      </c>
    </row>
    <row r="119" spans="1:14" x14ac:dyDescent="0.3">
      <c r="A119" s="4" t="s">
        <v>801</v>
      </c>
      <c r="B119" s="4">
        <v>167</v>
      </c>
      <c r="C119" s="4">
        <v>89</v>
      </c>
      <c r="D119" s="4" t="s">
        <v>803</v>
      </c>
      <c r="E119" s="4" t="s">
        <v>804</v>
      </c>
      <c r="F119" s="4" t="s">
        <v>24278</v>
      </c>
      <c r="G119" s="4">
        <v>146019</v>
      </c>
      <c r="H119" s="4">
        <v>119</v>
      </c>
      <c r="I119" s="4" t="s">
        <v>37</v>
      </c>
      <c r="J119" s="4" t="s">
        <v>38</v>
      </c>
      <c r="K119" s="4">
        <v>179982968</v>
      </c>
      <c r="L119" s="4">
        <v>150000000</v>
      </c>
      <c r="M119" s="4">
        <v>2008</v>
      </c>
      <c r="N119" s="4">
        <v>6.7</v>
      </c>
    </row>
    <row r="120" spans="1:14" x14ac:dyDescent="0.3">
      <c r="A120" s="4" t="s">
        <v>809</v>
      </c>
      <c r="B120" s="4">
        <v>185</v>
      </c>
      <c r="C120" s="4">
        <v>105</v>
      </c>
      <c r="D120" s="4" t="s">
        <v>787</v>
      </c>
      <c r="E120" s="4" t="s">
        <v>811</v>
      </c>
      <c r="F120" s="4" t="s">
        <v>24279</v>
      </c>
      <c r="G120" s="4">
        <v>130272</v>
      </c>
      <c r="H120" s="4">
        <v>209</v>
      </c>
      <c r="I120" s="4" t="s">
        <v>37</v>
      </c>
      <c r="J120" s="4" t="s">
        <v>38</v>
      </c>
      <c r="K120" s="4">
        <v>177243721</v>
      </c>
      <c r="L120" s="4">
        <v>150000000</v>
      </c>
      <c r="M120" s="4">
        <v>2009</v>
      </c>
      <c r="N120" s="4">
        <v>5.9</v>
      </c>
    </row>
    <row r="121" spans="1:14" x14ac:dyDescent="0.3">
      <c r="A121" s="4" t="s">
        <v>816</v>
      </c>
      <c r="B121" s="4">
        <v>350</v>
      </c>
      <c r="C121" s="4">
        <v>119</v>
      </c>
      <c r="D121" s="4" t="s">
        <v>262</v>
      </c>
      <c r="E121" s="4" t="s">
        <v>263</v>
      </c>
      <c r="F121" s="4" t="s">
        <v>24280</v>
      </c>
      <c r="G121" s="4">
        <v>361924</v>
      </c>
      <c r="H121" s="4">
        <v>641</v>
      </c>
      <c r="I121" s="4" t="s">
        <v>37</v>
      </c>
      <c r="J121" s="4" t="s">
        <v>38</v>
      </c>
      <c r="K121" s="4">
        <v>179883016</v>
      </c>
      <c r="L121" s="4">
        <v>150000000</v>
      </c>
      <c r="M121" s="4">
        <v>2009</v>
      </c>
      <c r="N121" s="4">
        <v>6.7</v>
      </c>
    </row>
    <row r="122" spans="1:14" x14ac:dyDescent="0.3">
      <c r="A122" s="4" t="s">
        <v>443</v>
      </c>
      <c r="B122" s="4">
        <v>245</v>
      </c>
      <c r="C122" s="4">
        <v>129</v>
      </c>
      <c r="D122" s="4" t="s">
        <v>647</v>
      </c>
      <c r="E122" s="4" t="s">
        <v>822</v>
      </c>
      <c r="F122" s="4" t="s">
        <v>24281</v>
      </c>
      <c r="G122" s="4">
        <v>364948</v>
      </c>
      <c r="H122" s="4">
        <v>2121</v>
      </c>
      <c r="I122" s="4" t="s">
        <v>37</v>
      </c>
      <c r="J122" s="4" t="s">
        <v>370</v>
      </c>
      <c r="K122" s="4">
        <v>139259759</v>
      </c>
      <c r="L122" s="4">
        <v>150000000</v>
      </c>
      <c r="M122" s="4">
        <v>2003</v>
      </c>
      <c r="N122" s="4">
        <v>6.7</v>
      </c>
    </row>
    <row r="123" spans="1:14" x14ac:dyDescent="0.3">
      <c r="A123" s="4" t="s">
        <v>827</v>
      </c>
      <c r="B123" s="4">
        <v>406</v>
      </c>
      <c r="C123" s="4">
        <v>102</v>
      </c>
      <c r="D123" s="4" t="s">
        <v>829</v>
      </c>
      <c r="E123" s="4" t="s">
        <v>830</v>
      </c>
      <c r="F123" s="4" t="s">
        <v>24282</v>
      </c>
      <c r="G123" s="4">
        <v>421658</v>
      </c>
      <c r="H123" s="4">
        <v>904</v>
      </c>
      <c r="I123" s="4" t="s">
        <v>37</v>
      </c>
      <c r="J123" s="4" t="s">
        <v>38</v>
      </c>
      <c r="K123" s="4">
        <v>400736600</v>
      </c>
      <c r="L123" s="4">
        <v>150000000</v>
      </c>
      <c r="M123" s="4">
        <v>2013</v>
      </c>
      <c r="N123" s="4">
        <v>7.6</v>
      </c>
    </row>
    <row r="124" spans="1:14" x14ac:dyDescent="0.3">
      <c r="A124" s="4" t="s">
        <v>443</v>
      </c>
      <c r="B124" s="4">
        <v>275</v>
      </c>
      <c r="C124" s="4">
        <v>138</v>
      </c>
      <c r="D124" s="4" t="s">
        <v>647</v>
      </c>
      <c r="E124" s="4" t="s">
        <v>836</v>
      </c>
      <c r="F124" s="4" t="s">
        <v>24283</v>
      </c>
      <c r="G124" s="4">
        <v>421818</v>
      </c>
      <c r="H124" s="4">
        <v>2789</v>
      </c>
      <c r="I124" s="4" t="s">
        <v>37</v>
      </c>
      <c r="J124" s="4" t="s">
        <v>38</v>
      </c>
      <c r="K124" s="4">
        <v>281492479</v>
      </c>
      <c r="L124" s="4">
        <v>150000000</v>
      </c>
      <c r="M124" s="4">
        <v>2003</v>
      </c>
      <c r="N124" s="4">
        <v>7.2</v>
      </c>
    </row>
    <row r="125" spans="1:14" x14ac:dyDescent="0.3">
      <c r="A125" s="4" t="s">
        <v>735</v>
      </c>
      <c r="B125" s="4">
        <v>486</v>
      </c>
      <c r="C125" s="4">
        <v>112</v>
      </c>
      <c r="D125" s="4" t="s">
        <v>42</v>
      </c>
      <c r="E125" s="4" t="s">
        <v>98</v>
      </c>
      <c r="F125" s="4" t="s">
        <v>24284</v>
      </c>
      <c r="G125" s="4">
        <v>414070</v>
      </c>
      <c r="H125" s="4">
        <v>532</v>
      </c>
      <c r="I125" s="4" t="s">
        <v>37</v>
      </c>
      <c r="J125" s="4" t="s">
        <v>38</v>
      </c>
      <c r="K125" s="4">
        <v>206360018</v>
      </c>
      <c r="L125" s="4">
        <v>170000000</v>
      </c>
      <c r="M125" s="4">
        <v>2013</v>
      </c>
      <c r="N125" s="4">
        <v>7.1</v>
      </c>
    </row>
    <row r="126" spans="1:14" x14ac:dyDescent="0.3">
      <c r="A126" s="4" t="s">
        <v>845</v>
      </c>
      <c r="B126" s="4">
        <v>739</v>
      </c>
      <c r="C126" s="4">
        <v>120</v>
      </c>
      <c r="D126" s="4" t="s">
        <v>227</v>
      </c>
      <c r="E126" s="4" t="s">
        <v>60</v>
      </c>
      <c r="F126" s="4" t="s">
        <v>24285</v>
      </c>
      <c r="G126" s="4">
        <v>552503</v>
      </c>
      <c r="H126" s="4">
        <v>1588</v>
      </c>
      <c r="I126" s="4" t="s">
        <v>37</v>
      </c>
      <c r="J126" s="4" t="s">
        <v>370</v>
      </c>
      <c r="K126" s="4">
        <v>153629485</v>
      </c>
      <c r="L126" s="4">
        <v>150000000</v>
      </c>
      <c r="M126" s="4">
        <v>2015</v>
      </c>
      <c r="N126" s="4">
        <v>8.1</v>
      </c>
    </row>
    <row r="127" spans="1:14" x14ac:dyDescent="0.3">
      <c r="A127" s="4" t="s">
        <v>850</v>
      </c>
      <c r="B127" s="4">
        <v>298</v>
      </c>
      <c r="C127" s="4">
        <v>146</v>
      </c>
      <c r="D127" s="4" t="s">
        <v>852</v>
      </c>
      <c r="E127" s="4" t="s">
        <v>322</v>
      </c>
      <c r="F127" s="4" t="s">
        <v>24286</v>
      </c>
      <c r="G127" s="4">
        <v>207839</v>
      </c>
      <c r="H127" s="4">
        <v>435</v>
      </c>
      <c r="I127" s="4" t="s">
        <v>37</v>
      </c>
      <c r="J127" s="4" t="s">
        <v>38</v>
      </c>
      <c r="K127" s="4">
        <v>133375846</v>
      </c>
      <c r="L127" s="4">
        <v>150000000</v>
      </c>
      <c r="M127" s="4">
        <v>2009</v>
      </c>
      <c r="N127" s="4">
        <v>6.7</v>
      </c>
    </row>
    <row r="128" spans="1:14" x14ac:dyDescent="0.3">
      <c r="A128" s="4" t="s">
        <v>857</v>
      </c>
      <c r="B128" s="4">
        <v>516</v>
      </c>
      <c r="C128" s="4">
        <v>115</v>
      </c>
      <c r="D128" s="4" t="s">
        <v>42</v>
      </c>
      <c r="E128" s="4" t="s">
        <v>98</v>
      </c>
      <c r="F128" s="4" t="s">
        <v>24287</v>
      </c>
      <c r="G128" s="4">
        <v>536314</v>
      </c>
      <c r="H128" s="4">
        <v>738</v>
      </c>
      <c r="I128" s="4" t="s">
        <v>37</v>
      </c>
      <c r="J128" s="4" t="s">
        <v>38</v>
      </c>
      <c r="K128" s="4">
        <v>181015141</v>
      </c>
      <c r="L128" s="4">
        <v>150000000</v>
      </c>
      <c r="M128" s="4">
        <v>2011</v>
      </c>
      <c r="N128" s="4">
        <v>7</v>
      </c>
    </row>
    <row r="129" spans="1:14" x14ac:dyDescent="0.3">
      <c r="A129" s="4" t="s">
        <v>861</v>
      </c>
      <c r="B129" s="4">
        <v>225</v>
      </c>
      <c r="C129" s="4">
        <v>96</v>
      </c>
      <c r="D129" s="4" t="s">
        <v>863</v>
      </c>
      <c r="E129" s="4" t="s">
        <v>489</v>
      </c>
      <c r="F129" s="4" t="s">
        <v>24288</v>
      </c>
      <c r="G129" s="4">
        <v>146766</v>
      </c>
      <c r="H129" s="4">
        <v>178</v>
      </c>
      <c r="I129" s="4" t="s">
        <v>37</v>
      </c>
      <c r="J129" s="4" t="s">
        <v>38</v>
      </c>
      <c r="K129" s="4">
        <v>114053579</v>
      </c>
      <c r="L129" s="4">
        <v>150000000</v>
      </c>
      <c r="M129" s="4">
        <v>2008</v>
      </c>
      <c r="N129" s="4">
        <v>6.9</v>
      </c>
    </row>
    <row r="130" spans="1:14" x14ac:dyDescent="0.3">
      <c r="A130" s="4" t="s">
        <v>868</v>
      </c>
      <c r="B130" s="4">
        <v>145</v>
      </c>
      <c r="C130" s="4">
        <v>88</v>
      </c>
      <c r="D130" s="4" t="s">
        <v>870</v>
      </c>
      <c r="E130" s="4" t="s">
        <v>871</v>
      </c>
      <c r="F130" s="4" t="s">
        <v>24289</v>
      </c>
      <c r="G130" s="4">
        <v>33042</v>
      </c>
      <c r="H130" s="4">
        <v>90</v>
      </c>
      <c r="I130" s="4" t="s">
        <v>37</v>
      </c>
      <c r="J130" s="4" t="s">
        <v>38</v>
      </c>
      <c r="K130" s="4">
        <v>119420252</v>
      </c>
      <c r="L130" s="4">
        <v>150000000</v>
      </c>
      <c r="M130" s="4">
        <v>2009</v>
      </c>
      <c r="N130" s="4">
        <v>5.0999999999999996</v>
      </c>
    </row>
    <row r="131" spans="1:14" x14ac:dyDescent="0.3">
      <c r="A131" s="4" t="s">
        <v>876</v>
      </c>
      <c r="B131" s="4">
        <v>310</v>
      </c>
      <c r="C131" s="4">
        <v>99</v>
      </c>
      <c r="D131" s="4" t="s">
        <v>42</v>
      </c>
      <c r="E131" s="4" t="s">
        <v>228</v>
      </c>
      <c r="F131" s="4" t="s">
        <v>24290</v>
      </c>
      <c r="G131" s="4">
        <v>152826</v>
      </c>
      <c r="H131" s="4">
        <v>253</v>
      </c>
      <c r="I131" s="4" t="s">
        <v>37</v>
      </c>
      <c r="J131" s="4" t="s">
        <v>38</v>
      </c>
      <c r="K131" s="4">
        <v>83640426</v>
      </c>
      <c r="L131" s="4">
        <v>150000000</v>
      </c>
      <c r="M131" s="4">
        <v>2012</v>
      </c>
      <c r="N131" s="4">
        <v>5.8</v>
      </c>
    </row>
    <row r="132" spans="1:14" x14ac:dyDescent="0.3">
      <c r="A132" s="4" t="s">
        <v>255</v>
      </c>
      <c r="B132" s="4">
        <v>526</v>
      </c>
      <c r="C132" s="4">
        <v>113</v>
      </c>
      <c r="D132" s="4" t="s">
        <v>882</v>
      </c>
      <c r="E132" s="4" t="s">
        <v>43</v>
      </c>
      <c r="F132" s="4" t="s">
        <v>24291</v>
      </c>
      <c r="G132" s="4">
        <v>199039</v>
      </c>
      <c r="H132" s="4">
        <v>479</v>
      </c>
      <c r="I132" s="4" t="s">
        <v>37</v>
      </c>
      <c r="J132" s="4" t="s">
        <v>38</v>
      </c>
      <c r="K132" s="4">
        <v>79711678</v>
      </c>
      <c r="L132" s="4">
        <v>100000000</v>
      </c>
      <c r="M132" s="4">
        <v>2012</v>
      </c>
      <c r="N132" s="4">
        <v>6.2</v>
      </c>
    </row>
    <row r="133" spans="1:14" x14ac:dyDescent="0.3">
      <c r="A133" s="4" t="s">
        <v>886</v>
      </c>
      <c r="B133" s="4">
        <v>465</v>
      </c>
      <c r="C133" s="4">
        <v>131</v>
      </c>
      <c r="D133" s="4" t="s">
        <v>50</v>
      </c>
      <c r="E133" s="4" t="s">
        <v>523</v>
      </c>
      <c r="F133" s="4" t="s">
        <v>24292</v>
      </c>
      <c r="G133" s="4">
        <v>232187</v>
      </c>
      <c r="H133" s="4">
        <v>440</v>
      </c>
      <c r="I133" s="4" t="s">
        <v>37</v>
      </c>
      <c r="J133" s="4" t="s">
        <v>892</v>
      </c>
      <c r="K133" s="4">
        <v>195000874</v>
      </c>
      <c r="L133" s="4">
        <v>150000000</v>
      </c>
      <c r="M133" s="4">
        <v>2015</v>
      </c>
      <c r="N133" s="4">
        <v>7.4</v>
      </c>
    </row>
    <row r="134" spans="1:14" x14ac:dyDescent="0.3">
      <c r="A134" s="4" t="s">
        <v>893</v>
      </c>
      <c r="B134" s="4">
        <v>357</v>
      </c>
      <c r="C134" s="4">
        <v>119</v>
      </c>
      <c r="D134" s="4" t="s">
        <v>895</v>
      </c>
      <c r="E134" s="4" t="s">
        <v>762</v>
      </c>
      <c r="F134" s="4" t="s">
        <v>24293</v>
      </c>
      <c r="G134" s="4">
        <v>89442</v>
      </c>
      <c r="H134" s="4">
        <v>432</v>
      </c>
      <c r="I134" s="4" t="s">
        <v>37</v>
      </c>
      <c r="J134" s="4" t="s">
        <v>38</v>
      </c>
      <c r="K134" s="4">
        <v>61937495</v>
      </c>
      <c r="L134" s="4">
        <v>150000000</v>
      </c>
      <c r="M134" s="4">
        <v>2010</v>
      </c>
      <c r="N134" s="4">
        <v>5.8</v>
      </c>
    </row>
    <row r="135" spans="1:14" x14ac:dyDescent="0.3">
      <c r="A135" s="4" t="s">
        <v>900</v>
      </c>
      <c r="B135" s="4">
        <v>194</v>
      </c>
      <c r="C135" s="4">
        <v>91</v>
      </c>
      <c r="D135" s="4" t="s">
        <v>471</v>
      </c>
      <c r="E135" s="4" t="s">
        <v>902</v>
      </c>
      <c r="F135" s="4" t="s">
        <v>24294</v>
      </c>
      <c r="G135" s="4">
        <v>105902</v>
      </c>
      <c r="H135" s="4">
        <v>206</v>
      </c>
      <c r="I135" s="4" t="s">
        <v>37</v>
      </c>
      <c r="J135" s="4" t="s">
        <v>38</v>
      </c>
      <c r="K135" s="4">
        <v>126597121</v>
      </c>
      <c r="L135" s="4">
        <v>150000000</v>
      </c>
      <c r="M135" s="4">
        <v>2007</v>
      </c>
      <c r="N135" s="4">
        <v>6.2</v>
      </c>
    </row>
    <row r="136" spans="1:14" x14ac:dyDescent="0.3">
      <c r="A136" s="4" t="s">
        <v>907</v>
      </c>
      <c r="B136" s="4">
        <v>284</v>
      </c>
      <c r="C136" s="4">
        <v>90</v>
      </c>
      <c r="D136" s="4" t="s">
        <v>803</v>
      </c>
      <c r="E136" s="4" t="s">
        <v>565</v>
      </c>
      <c r="F136" s="4" t="s">
        <v>24295</v>
      </c>
      <c r="G136" s="4">
        <v>182718</v>
      </c>
      <c r="H136" s="4">
        <v>209</v>
      </c>
      <c r="I136" s="4" t="s">
        <v>37</v>
      </c>
      <c r="J136" s="4" t="s">
        <v>38</v>
      </c>
      <c r="K136" s="4">
        <v>165230261</v>
      </c>
      <c r="L136" s="4">
        <v>150000000</v>
      </c>
      <c r="M136" s="4">
        <v>2011</v>
      </c>
      <c r="N136" s="4">
        <v>7.3</v>
      </c>
    </row>
    <row r="137" spans="1:14" x14ac:dyDescent="0.3">
      <c r="A137" s="4" t="s">
        <v>912</v>
      </c>
      <c r="B137" s="4">
        <v>280</v>
      </c>
      <c r="C137" s="4">
        <v>103</v>
      </c>
      <c r="D137" s="4" t="s">
        <v>148</v>
      </c>
      <c r="E137" s="4" t="s">
        <v>914</v>
      </c>
      <c r="F137" s="4" t="s">
        <v>24296</v>
      </c>
      <c r="G137" s="4">
        <v>118951</v>
      </c>
      <c r="H137" s="4">
        <v>1382</v>
      </c>
      <c r="I137" s="4" t="s">
        <v>37</v>
      </c>
      <c r="J137" s="4" t="s">
        <v>38</v>
      </c>
      <c r="K137" s="4">
        <v>131564731</v>
      </c>
      <c r="L137" s="4">
        <v>150000000</v>
      </c>
      <c r="M137" s="4">
        <v>2010</v>
      </c>
      <c r="N137" s="4">
        <v>4.2</v>
      </c>
    </row>
    <row r="138" spans="1:14" x14ac:dyDescent="0.3">
      <c r="A138" s="4" t="s">
        <v>351</v>
      </c>
      <c r="B138" s="4">
        <v>310</v>
      </c>
      <c r="C138" s="4">
        <v>124</v>
      </c>
      <c r="D138" s="4" t="s">
        <v>50</v>
      </c>
      <c r="E138" s="4" t="s">
        <v>697</v>
      </c>
      <c r="F138" s="4" t="s">
        <v>24297</v>
      </c>
      <c r="G138" s="4">
        <v>256695</v>
      </c>
      <c r="H138" s="4">
        <v>871</v>
      </c>
      <c r="I138" s="4" t="s">
        <v>37</v>
      </c>
      <c r="J138" s="4" t="s">
        <v>38</v>
      </c>
      <c r="K138" s="4">
        <v>133382309</v>
      </c>
      <c r="L138" s="4">
        <v>150000000</v>
      </c>
      <c r="M138" s="4">
        <v>2006</v>
      </c>
      <c r="N138" s="4">
        <v>6.9</v>
      </c>
    </row>
    <row r="139" spans="1:14" x14ac:dyDescent="0.3">
      <c r="A139" s="4" t="s">
        <v>428</v>
      </c>
      <c r="B139" s="4">
        <v>339</v>
      </c>
      <c r="C139" s="4">
        <v>131</v>
      </c>
      <c r="D139" s="4" t="s">
        <v>923</v>
      </c>
      <c r="E139" s="4" t="s">
        <v>444</v>
      </c>
      <c r="F139" s="4" t="s">
        <v>24298</v>
      </c>
      <c r="G139" s="4">
        <v>164238</v>
      </c>
      <c r="H139" s="4">
        <v>434</v>
      </c>
      <c r="I139" s="4" t="s">
        <v>37</v>
      </c>
      <c r="J139" s="4" t="s">
        <v>38</v>
      </c>
      <c r="K139" s="4">
        <v>73103784</v>
      </c>
      <c r="L139" s="4">
        <v>150000000</v>
      </c>
      <c r="M139" s="4">
        <v>2013</v>
      </c>
      <c r="N139" s="4">
        <v>6.4</v>
      </c>
    </row>
    <row r="140" spans="1:14" x14ac:dyDescent="0.3">
      <c r="A140" s="4" t="s">
        <v>928</v>
      </c>
      <c r="B140" s="4">
        <v>132</v>
      </c>
      <c r="C140" s="4">
        <v>88</v>
      </c>
      <c r="D140" s="4" t="s">
        <v>478</v>
      </c>
      <c r="E140" s="4" t="s">
        <v>930</v>
      </c>
      <c r="F140" s="4" t="s">
        <v>24299</v>
      </c>
      <c r="G140" s="4">
        <v>17590</v>
      </c>
      <c r="H140" s="4">
        <v>112</v>
      </c>
      <c r="I140" s="4" t="s">
        <v>37</v>
      </c>
      <c r="J140" s="4" t="s">
        <v>38</v>
      </c>
      <c r="K140" s="4">
        <v>21379315</v>
      </c>
      <c r="L140" s="4">
        <v>150000000</v>
      </c>
      <c r="M140" s="4">
        <v>2011</v>
      </c>
      <c r="N140" s="4">
        <v>5.4</v>
      </c>
    </row>
    <row r="141" spans="1:14" x14ac:dyDescent="0.3">
      <c r="A141" s="4" t="s">
        <v>935</v>
      </c>
      <c r="B141" s="4">
        <v>135</v>
      </c>
      <c r="C141" s="4">
        <v>85</v>
      </c>
      <c r="D141" s="4" t="s">
        <v>471</v>
      </c>
      <c r="E141" s="4" t="s">
        <v>263</v>
      </c>
      <c r="F141" s="4" t="s">
        <v>24300</v>
      </c>
      <c r="G141" s="4">
        <v>85086</v>
      </c>
      <c r="H141" s="4">
        <v>122</v>
      </c>
      <c r="I141" s="4" t="s">
        <v>37</v>
      </c>
      <c r="J141" s="4" t="s">
        <v>56</v>
      </c>
      <c r="K141" s="4">
        <v>64459316</v>
      </c>
      <c r="L141" s="4">
        <v>149000000</v>
      </c>
      <c r="M141" s="4">
        <v>2006</v>
      </c>
      <c r="N141" s="4">
        <v>6.7</v>
      </c>
    </row>
    <row r="142" spans="1:14" x14ac:dyDescent="0.3">
      <c r="A142" s="4" t="s">
        <v>940</v>
      </c>
      <c r="B142" s="4">
        <v>256</v>
      </c>
      <c r="C142" s="4">
        <v>111</v>
      </c>
      <c r="D142" s="4" t="s">
        <v>200</v>
      </c>
      <c r="E142" s="4" t="s">
        <v>263</v>
      </c>
      <c r="F142" s="4" t="s">
        <v>24301</v>
      </c>
      <c r="G142" s="4">
        <v>39956</v>
      </c>
      <c r="H142" s="4">
        <v>186</v>
      </c>
      <c r="I142" s="4" t="s">
        <v>37</v>
      </c>
      <c r="J142" s="4" t="s">
        <v>38</v>
      </c>
      <c r="K142" s="4">
        <v>34964818</v>
      </c>
      <c r="L142" s="4">
        <v>150000000</v>
      </c>
      <c r="M142" s="4">
        <v>2015</v>
      </c>
      <c r="N142" s="4">
        <v>5.8</v>
      </c>
    </row>
    <row r="143" spans="1:14" x14ac:dyDescent="0.3">
      <c r="A143" s="4" t="s">
        <v>946</v>
      </c>
      <c r="B143" s="4">
        <v>196</v>
      </c>
      <c r="C143" s="4">
        <v>92</v>
      </c>
      <c r="D143" s="4" t="s">
        <v>621</v>
      </c>
      <c r="E143" s="4" t="s">
        <v>948</v>
      </c>
      <c r="F143" s="4" t="s">
        <v>24302</v>
      </c>
      <c r="G143" s="4">
        <v>47900</v>
      </c>
      <c r="H143" s="4">
        <v>130</v>
      </c>
      <c r="I143" s="4" t="s">
        <v>37</v>
      </c>
      <c r="J143" s="4" t="s">
        <v>38</v>
      </c>
      <c r="K143" s="4">
        <v>111505642</v>
      </c>
      <c r="L143" s="4">
        <v>145000000</v>
      </c>
      <c r="M143" s="4">
        <v>2014</v>
      </c>
      <c r="N143" s="4">
        <v>6.9</v>
      </c>
    </row>
    <row r="144" spans="1:14" x14ac:dyDescent="0.3">
      <c r="A144" s="4" t="s">
        <v>710</v>
      </c>
      <c r="B144" s="4">
        <v>220</v>
      </c>
      <c r="C144" s="4">
        <v>196</v>
      </c>
      <c r="D144" s="4" t="s">
        <v>953</v>
      </c>
      <c r="E144" s="4" t="s">
        <v>340</v>
      </c>
      <c r="F144" s="4" t="s">
        <v>24303</v>
      </c>
      <c r="G144" s="4">
        <v>381672</v>
      </c>
      <c r="H144" s="4">
        <v>1694</v>
      </c>
      <c r="I144" s="4" t="s">
        <v>37</v>
      </c>
      <c r="J144" s="4" t="s">
        <v>38</v>
      </c>
      <c r="K144" s="4">
        <v>133228348</v>
      </c>
      <c r="L144" s="4">
        <v>175000000</v>
      </c>
      <c r="M144" s="4">
        <v>2004</v>
      </c>
      <c r="N144" s="4">
        <v>7.2</v>
      </c>
    </row>
    <row r="145" spans="1:14" x14ac:dyDescent="0.3">
      <c r="A145" s="4" t="s">
        <v>801</v>
      </c>
      <c r="B145" s="4">
        <v>211</v>
      </c>
      <c r="C145" s="4">
        <v>93</v>
      </c>
      <c r="D145" s="4" t="s">
        <v>471</v>
      </c>
      <c r="E145" s="4" t="s">
        <v>802</v>
      </c>
      <c r="F145" s="4" t="s">
        <v>24304</v>
      </c>
      <c r="G145" s="4">
        <v>119213</v>
      </c>
      <c r="H145" s="4">
        <v>154</v>
      </c>
      <c r="I145" s="4" t="s">
        <v>37</v>
      </c>
      <c r="J145" s="4" t="s">
        <v>38</v>
      </c>
      <c r="K145" s="4">
        <v>216366733</v>
      </c>
      <c r="L145" s="4">
        <v>145000000</v>
      </c>
      <c r="M145" s="4">
        <v>2012</v>
      </c>
      <c r="N145" s="4">
        <v>6.9</v>
      </c>
    </row>
    <row r="146" spans="1:14" x14ac:dyDescent="0.3">
      <c r="A146" s="4" t="s">
        <v>962</v>
      </c>
      <c r="B146" s="4">
        <v>264</v>
      </c>
      <c r="C146" s="4">
        <v>133</v>
      </c>
      <c r="D146" s="4" t="s">
        <v>50</v>
      </c>
      <c r="E146" s="4" t="s">
        <v>964</v>
      </c>
      <c r="F146" s="4" t="s">
        <v>24305</v>
      </c>
      <c r="G146" s="4">
        <v>169914</v>
      </c>
      <c r="H146" s="4">
        <v>1185</v>
      </c>
      <c r="I146" s="4" t="s">
        <v>37</v>
      </c>
      <c r="J146" s="4" t="s">
        <v>56</v>
      </c>
      <c r="K146" s="4">
        <v>160201106</v>
      </c>
      <c r="L146" s="4">
        <v>142000000</v>
      </c>
      <c r="M146" s="4">
        <v>2002</v>
      </c>
      <c r="N146" s="4">
        <v>6.1</v>
      </c>
    </row>
    <row r="147" spans="1:14" x14ac:dyDescent="0.3">
      <c r="A147" s="4" t="s">
        <v>969</v>
      </c>
      <c r="B147" s="4">
        <v>464</v>
      </c>
      <c r="C147" s="4">
        <v>116</v>
      </c>
      <c r="D147" s="4" t="s">
        <v>971</v>
      </c>
      <c r="E147" s="4" t="s">
        <v>972</v>
      </c>
      <c r="F147" s="4" t="s">
        <v>24306</v>
      </c>
      <c r="G147" s="4">
        <v>69757</v>
      </c>
      <c r="H147" s="4">
        <v>1211</v>
      </c>
      <c r="I147" s="4" t="s">
        <v>37</v>
      </c>
      <c r="J147" s="4" t="s">
        <v>38</v>
      </c>
      <c r="K147" s="4">
        <v>118099659</v>
      </c>
      <c r="L147" s="4">
        <v>144000000</v>
      </c>
      <c r="M147" s="4">
        <v>2016</v>
      </c>
      <c r="N147" s="4">
        <v>5.5</v>
      </c>
    </row>
    <row r="148" spans="1:14" x14ac:dyDescent="0.3">
      <c r="A148" s="4" t="s">
        <v>278</v>
      </c>
      <c r="B148" s="4">
        <v>167</v>
      </c>
      <c r="C148" s="4">
        <v>153</v>
      </c>
      <c r="D148" s="4" t="s">
        <v>227</v>
      </c>
      <c r="E148" s="4" t="s">
        <v>977</v>
      </c>
      <c r="F148" s="4" t="s">
        <v>24307</v>
      </c>
      <c r="G148" s="4">
        <v>322395</v>
      </c>
      <c r="H148" s="4">
        <v>1171</v>
      </c>
      <c r="I148" s="4" t="s">
        <v>37</v>
      </c>
      <c r="J148" s="4" t="s">
        <v>38</v>
      </c>
      <c r="K148" s="4">
        <v>201573391</v>
      </c>
      <c r="L148" s="4">
        <v>140000000</v>
      </c>
      <c r="M148" s="4">
        <v>1998</v>
      </c>
      <c r="N148" s="4">
        <v>6.6</v>
      </c>
    </row>
    <row r="149" spans="1:14" x14ac:dyDescent="0.3">
      <c r="A149" s="4" t="s">
        <v>163</v>
      </c>
      <c r="B149" s="4">
        <v>208</v>
      </c>
      <c r="C149" s="4">
        <v>88</v>
      </c>
      <c r="D149" s="4" t="s">
        <v>983</v>
      </c>
      <c r="E149" s="4" t="s">
        <v>166</v>
      </c>
      <c r="F149" s="4" t="s">
        <v>24308</v>
      </c>
      <c r="G149" s="4">
        <v>270207</v>
      </c>
      <c r="H149" s="4">
        <v>606</v>
      </c>
      <c r="I149" s="4" t="s">
        <v>37</v>
      </c>
      <c r="J149" s="4" t="s">
        <v>38</v>
      </c>
      <c r="K149" s="4">
        <v>190418803</v>
      </c>
      <c r="L149" s="4">
        <v>140000000</v>
      </c>
      <c r="M149" s="4">
        <v>2002</v>
      </c>
      <c r="N149" s="4">
        <v>6.1</v>
      </c>
    </row>
    <row r="150" spans="1:14" x14ac:dyDescent="0.3">
      <c r="A150" s="4" t="s">
        <v>435</v>
      </c>
      <c r="B150" s="4">
        <v>287</v>
      </c>
      <c r="C150" s="4">
        <v>115</v>
      </c>
      <c r="D150" s="4" t="s">
        <v>987</v>
      </c>
      <c r="E150" s="4" t="s">
        <v>438</v>
      </c>
      <c r="F150" s="4" t="s">
        <v>24309</v>
      </c>
      <c r="G150" s="4">
        <v>142440</v>
      </c>
      <c r="H150" s="4">
        <v>505</v>
      </c>
      <c r="I150" s="4" t="s">
        <v>37</v>
      </c>
      <c r="J150" s="4" t="s">
        <v>38</v>
      </c>
      <c r="K150" s="4">
        <v>82161969</v>
      </c>
      <c r="L150" s="4">
        <v>150000000</v>
      </c>
      <c r="M150" s="4">
        <v>2007</v>
      </c>
      <c r="N150" s="4">
        <v>6.3</v>
      </c>
    </row>
    <row r="151" spans="1:14" x14ac:dyDescent="0.3">
      <c r="A151" s="4" t="s">
        <v>992</v>
      </c>
      <c r="B151" s="4">
        <v>210</v>
      </c>
      <c r="C151" s="4">
        <v>95</v>
      </c>
      <c r="D151" s="4" t="s">
        <v>803</v>
      </c>
      <c r="E151" s="4" t="s">
        <v>82</v>
      </c>
      <c r="F151" s="4" t="s">
        <v>24310</v>
      </c>
      <c r="G151" s="4">
        <v>64322</v>
      </c>
      <c r="H151" s="4">
        <v>145</v>
      </c>
      <c r="I151" s="4" t="s">
        <v>37</v>
      </c>
      <c r="J151" s="4" t="s">
        <v>38</v>
      </c>
      <c r="K151" s="4">
        <v>143523463</v>
      </c>
      <c r="L151" s="4">
        <v>145000000</v>
      </c>
      <c r="M151" s="4">
        <v>2016</v>
      </c>
      <c r="N151" s="4">
        <v>7.2</v>
      </c>
    </row>
    <row r="152" spans="1:14" x14ac:dyDescent="0.3">
      <c r="A152" s="4" t="s">
        <v>604</v>
      </c>
      <c r="B152" s="4">
        <v>432</v>
      </c>
      <c r="C152" s="4">
        <v>133</v>
      </c>
      <c r="D152" s="4" t="s">
        <v>50</v>
      </c>
      <c r="E152" s="4" t="s">
        <v>523</v>
      </c>
      <c r="F152" s="4" t="s">
        <v>24311</v>
      </c>
      <c r="G152" s="4">
        <v>365104</v>
      </c>
      <c r="H152" s="4">
        <v>512</v>
      </c>
      <c r="I152" s="4" t="s">
        <v>37</v>
      </c>
      <c r="J152" s="4" t="s">
        <v>38</v>
      </c>
      <c r="K152" s="4">
        <v>209364921</v>
      </c>
      <c r="L152" s="4">
        <v>145000000</v>
      </c>
      <c r="M152" s="4">
        <v>2011</v>
      </c>
      <c r="N152" s="4">
        <v>7.4</v>
      </c>
    </row>
    <row r="153" spans="1:14" x14ac:dyDescent="0.3">
      <c r="A153" s="4" t="s">
        <v>1001</v>
      </c>
      <c r="B153" s="4">
        <v>256</v>
      </c>
      <c r="C153" s="4">
        <v>97</v>
      </c>
      <c r="D153" s="4" t="s">
        <v>628</v>
      </c>
      <c r="E153" s="4" t="s">
        <v>263</v>
      </c>
      <c r="F153" s="4" t="s">
        <v>24312</v>
      </c>
      <c r="G153" s="4">
        <v>123553</v>
      </c>
      <c r="H153" s="4">
        <v>174</v>
      </c>
      <c r="I153" s="4" t="s">
        <v>37</v>
      </c>
      <c r="J153" s="4" t="s">
        <v>38</v>
      </c>
      <c r="K153" s="4">
        <v>103400692</v>
      </c>
      <c r="L153" s="4">
        <v>145000000</v>
      </c>
      <c r="M153" s="4">
        <v>2012</v>
      </c>
      <c r="N153" s="4">
        <v>7.3</v>
      </c>
    </row>
    <row r="154" spans="1:14" x14ac:dyDescent="0.3">
      <c r="A154" s="4" t="s">
        <v>1007</v>
      </c>
      <c r="B154" s="4">
        <v>135</v>
      </c>
      <c r="C154" s="4">
        <v>90</v>
      </c>
      <c r="D154" s="4" t="s">
        <v>1009</v>
      </c>
      <c r="E154" s="4" t="s">
        <v>1010</v>
      </c>
      <c r="F154" s="4" t="s">
        <v>24313</v>
      </c>
      <c r="G154" s="4">
        <v>110788</v>
      </c>
      <c r="H154" s="4">
        <v>258</v>
      </c>
      <c r="I154" s="4" t="s">
        <v>37</v>
      </c>
      <c r="J154" s="4" t="s">
        <v>38</v>
      </c>
      <c r="K154" s="4">
        <v>110332737</v>
      </c>
      <c r="L154" s="4">
        <v>100000000</v>
      </c>
      <c r="M154" s="4">
        <v>2005</v>
      </c>
      <c r="N154" s="4">
        <v>6.1</v>
      </c>
    </row>
    <row r="155" spans="1:14" x14ac:dyDescent="0.3">
      <c r="A155" s="4" t="s">
        <v>1015</v>
      </c>
      <c r="B155" s="4">
        <v>190</v>
      </c>
      <c r="C155" s="4">
        <v>154</v>
      </c>
      <c r="D155" s="4" t="s">
        <v>1017</v>
      </c>
      <c r="E155" s="4" t="s">
        <v>523</v>
      </c>
      <c r="F155" s="4" t="s">
        <v>24314</v>
      </c>
      <c r="G155" s="4">
        <v>317166</v>
      </c>
      <c r="H155" s="4">
        <v>928</v>
      </c>
      <c r="I155" s="4" t="s">
        <v>37</v>
      </c>
      <c r="J155" s="4" t="s">
        <v>38</v>
      </c>
      <c r="K155" s="4">
        <v>111110575</v>
      </c>
      <c r="L155" s="4">
        <v>140000000</v>
      </c>
      <c r="M155" s="4">
        <v>2003</v>
      </c>
      <c r="N155" s="4">
        <v>7.7</v>
      </c>
    </row>
    <row r="156" spans="1:14" x14ac:dyDescent="0.3">
      <c r="A156" s="4" t="s">
        <v>187</v>
      </c>
      <c r="B156" s="4">
        <v>314</v>
      </c>
      <c r="C156" s="4">
        <v>150</v>
      </c>
      <c r="D156" s="4" t="s">
        <v>1023</v>
      </c>
      <c r="E156" s="4" t="s">
        <v>58</v>
      </c>
      <c r="F156" s="4" t="s">
        <v>24315</v>
      </c>
      <c r="G156" s="4">
        <v>128682</v>
      </c>
      <c r="H156" s="4">
        <v>657</v>
      </c>
      <c r="I156" s="4" t="s">
        <v>37</v>
      </c>
      <c r="J156" s="4" t="s">
        <v>56</v>
      </c>
      <c r="K156" s="4">
        <v>65007045</v>
      </c>
      <c r="L156" s="4">
        <v>140000000</v>
      </c>
      <c r="M156" s="4">
        <v>2014</v>
      </c>
      <c r="N156" s="4">
        <v>6.1</v>
      </c>
    </row>
    <row r="157" spans="1:14" x14ac:dyDescent="0.3">
      <c r="A157" s="4" t="s">
        <v>351</v>
      </c>
      <c r="B157" s="4">
        <v>518</v>
      </c>
      <c r="C157" s="4">
        <v>127</v>
      </c>
      <c r="D157" s="4" t="s">
        <v>73</v>
      </c>
      <c r="E157" s="4" t="s">
        <v>98</v>
      </c>
      <c r="F157" s="4" t="s">
        <v>24316</v>
      </c>
      <c r="G157" s="4">
        <v>504419</v>
      </c>
      <c r="H157" s="4">
        <v>1559</v>
      </c>
      <c r="I157" s="4" t="s">
        <v>37</v>
      </c>
      <c r="J157" s="4" t="s">
        <v>38</v>
      </c>
      <c r="K157" s="4">
        <v>257704099</v>
      </c>
      <c r="L157" s="4">
        <v>150000000</v>
      </c>
      <c r="M157" s="4">
        <v>2009</v>
      </c>
      <c r="N157" s="4">
        <v>8</v>
      </c>
    </row>
    <row r="158" spans="1:14" x14ac:dyDescent="0.3">
      <c r="A158" s="4" t="s">
        <v>79</v>
      </c>
      <c r="B158" s="4">
        <v>291</v>
      </c>
      <c r="C158" s="4">
        <v>121</v>
      </c>
      <c r="D158" s="4" t="s">
        <v>245</v>
      </c>
      <c r="E158" s="4" t="s">
        <v>82</v>
      </c>
      <c r="F158" s="4" t="s">
        <v>24317</v>
      </c>
      <c r="G158" s="4">
        <v>544665</v>
      </c>
      <c r="H158" s="4">
        <v>2012</v>
      </c>
      <c r="I158" s="4" t="s">
        <v>37</v>
      </c>
      <c r="J158" s="4" t="s">
        <v>38</v>
      </c>
      <c r="K158" s="4">
        <v>403706375</v>
      </c>
      <c r="L158" s="4">
        <v>139000000</v>
      </c>
      <c r="M158" s="4">
        <v>2002</v>
      </c>
      <c r="N158" s="4">
        <v>7.3</v>
      </c>
    </row>
    <row r="159" spans="1:14" x14ac:dyDescent="0.3">
      <c r="A159" s="4" t="s">
        <v>639</v>
      </c>
      <c r="B159" s="4">
        <v>292</v>
      </c>
      <c r="C159" s="4">
        <v>102</v>
      </c>
      <c r="D159" s="4" t="s">
        <v>1035</v>
      </c>
      <c r="E159" s="4" t="s">
        <v>641</v>
      </c>
      <c r="F159" s="4" t="s">
        <v>24318</v>
      </c>
      <c r="G159" s="4">
        <v>221128</v>
      </c>
      <c r="H159" s="4">
        <v>343</v>
      </c>
      <c r="I159" s="4" t="s">
        <v>37</v>
      </c>
      <c r="J159" s="4" t="s">
        <v>38</v>
      </c>
      <c r="K159" s="4">
        <v>176997107</v>
      </c>
      <c r="L159" s="4">
        <v>145000000</v>
      </c>
      <c r="M159" s="4">
        <v>2014</v>
      </c>
      <c r="N159" s="4">
        <v>7.9</v>
      </c>
    </row>
    <row r="160" spans="1:14" x14ac:dyDescent="0.3">
      <c r="A160" s="4" t="s">
        <v>1039</v>
      </c>
      <c r="B160" s="4">
        <v>184</v>
      </c>
      <c r="C160" s="4">
        <v>126</v>
      </c>
      <c r="D160" s="4" t="s">
        <v>42</v>
      </c>
      <c r="E160" s="4" t="s">
        <v>641</v>
      </c>
      <c r="F160" s="4" t="s">
        <v>24319</v>
      </c>
      <c r="G160" s="4">
        <v>51892</v>
      </c>
      <c r="H160" s="4">
        <v>273</v>
      </c>
      <c r="I160" s="4" t="s">
        <v>37</v>
      </c>
      <c r="J160" s="4" t="s">
        <v>38</v>
      </c>
      <c r="K160" s="4">
        <v>31141074</v>
      </c>
      <c r="L160" s="4">
        <v>140000000</v>
      </c>
      <c r="M160" s="4">
        <v>2016</v>
      </c>
      <c r="N160" s="4">
        <v>5.5</v>
      </c>
    </row>
    <row r="161" spans="1:14" x14ac:dyDescent="0.3">
      <c r="A161" s="4" t="s">
        <v>499</v>
      </c>
      <c r="B161" s="4">
        <v>145</v>
      </c>
      <c r="C161" s="4">
        <v>121</v>
      </c>
      <c r="D161" s="4" t="s">
        <v>227</v>
      </c>
      <c r="E161" s="4" t="s">
        <v>1046</v>
      </c>
      <c r="F161" s="4" t="s">
        <v>24320</v>
      </c>
      <c r="G161" s="4">
        <v>45455</v>
      </c>
      <c r="H161" s="4">
        <v>388</v>
      </c>
      <c r="I161" s="4" t="s">
        <v>37</v>
      </c>
      <c r="J161" s="4" t="s">
        <v>38</v>
      </c>
      <c r="K161" s="4">
        <v>31704416</v>
      </c>
      <c r="L161" s="4">
        <v>135000000</v>
      </c>
      <c r="M161" s="4">
        <v>2005</v>
      </c>
      <c r="N161" s="4">
        <v>5</v>
      </c>
    </row>
    <row r="162" spans="1:14" x14ac:dyDescent="0.3">
      <c r="A162" s="4" t="s">
        <v>111</v>
      </c>
      <c r="B162" s="4">
        <v>451</v>
      </c>
      <c r="C162" s="4">
        <v>215</v>
      </c>
      <c r="D162" s="4" t="s">
        <v>1052</v>
      </c>
      <c r="E162" s="4" t="s">
        <v>1053</v>
      </c>
      <c r="F162" s="4" t="s">
        <v>24321</v>
      </c>
      <c r="G162" s="4">
        <v>392474</v>
      </c>
      <c r="H162" s="4">
        <v>1229</v>
      </c>
      <c r="I162" s="4" t="s">
        <v>37</v>
      </c>
      <c r="J162" s="4" t="s">
        <v>38</v>
      </c>
      <c r="K162" s="4">
        <v>107503316</v>
      </c>
      <c r="L162" s="4">
        <v>130000000</v>
      </c>
      <c r="M162" s="4">
        <v>2009</v>
      </c>
      <c r="N162" s="4">
        <v>7.7</v>
      </c>
    </row>
    <row r="163" spans="1:14" x14ac:dyDescent="0.3">
      <c r="A163" s="4" t="s">
        <v>1058</v>
      </c>
      <c r="B163" s="4">
        <v>141</v>
      </c>
      <c r="C163" s="4">
        <v>127</v>
      </c>
      <c r="D163" s="4" t="s">
        <v>334</v>
      </c>
      <c r="E163" s="4" t="s">
        <v>502</v>
      </c>
      <c r="F163" s="4" t="s">
        <v>24322</v>
      </c>
      <c r="G163" s="4">
        <v>127497</v>
      </c>
      <c r="H163" s="4">
        <v>287</v>
      </c>
      <c r="I163" s="4" t="s">
        <v>37</v>
      </c>
      <c r="J163" s="4" t="s">
        <v>38</v>
      </c>
      <c r="K163" s="4">
        <v>129734803</v>
      </c>
      <c r="L163" s="4">
        <v>140000000</v>
      </c>
      <c r="M163" s="4">
        <v>1998</v>
      </c>
      <c r="N163" s="4">
        <v>6.6</v>
      </c>
    </row>
    <row r="164" spans="1:14" x14ac:dyDescent="0.3">
      <c r="A164" s="4" t="s">
        <v>1064</v>
      </c>
      <c r="B164" s="4">
        <v>267</v>
      </c>
      <c r="C164" s="4">
        <v>138</v>
      </c>
      <c r="D164" s="4" t="s">
        <v>647</v>
      </c>
      <c r="E164" s="4" t="s">
        <v>1066</v>
      </c>
      <c r="F164" s="4" t="s">
        <v>24323</v>
      </c>
      <c r="G164" s="4">
        <v>212106</v>
      </c>
      <c r="H164" s="4">
        <v>1445</v>
      </c>
      <c r="I164" s="4" t="s">
        <v>37</v>
      </c>
      <c r="J164" s="4" t="s">
        <v>38</v>
      </c>
      <c r="K164" s="4">
        <v>132122995</v>
      </c>
      <c r="L164" s="4">
        <v>137000000</v>
      </c>
      <c r="M164" s="4">
        <v>2003</v>
      </c>
      <c r="N164" s="4">
        <v>5.7</v>
      </c>
    </row>
    <row r="165" spans="1:14" x14ac:dyDescent="0.3">
      <c r="A165" s="4" t="s">
        <v>1071</v>
      </c>
      <c r="B165" s="4">
        <v>351</v>
      </c>
      <c r="C165" s="4">
        <v>122</v>
      </c>
      <c r="D165" s="4" t="s">
        <v>227</v>
      </c>
      <c r="E165" s="4" t="s">
        <v>444</v>
      </c>
      <c r="F165" s="4" t="s">
        <v>24324</v>
      </c>
      <c r="G165" s="4">
        <v>146352</v>
      </c>
      <c r="H165" s="4">
        <v>288</v>
      </c>
      <c r="I165" s="4" t="s">
        <v>37</v>
      </c>
      <c r="J165" s="4" t="s">
        <v>38</v>
      </c>
      <c r="K165" s="4">
        <v>122512052</v>
      </c>
      <c r="L165" s="4">
        <v>130000000</v>
      </c>
      <c r="M165" s="4">
        <v>2013</v>
      </c>
      <c r="N165" s="4">
        <v>5.8</v>
      </c>
    </row>
    <row r="166" spans="1:14" x14ac:dyDescent="0.3">
      <c r="A166" s="4" t="s">
        <v>1076</v>
      </c>
      <c r="B166" s="4">
        <v>163</v>
      </c>
      <c r="C166" s="4">
        <v>124</v>
      </c>
      <c r="D166" s="4" t="s">
        <v>1077</v>
      </c>
      <c r="E166" s="4" t="s">
        <v>660</v>
      </c>
      <c r="F166" s="4" t="s">
        <v>24325</v>
      </c>
      <c r="G166" s="4">
        <v>77673</v>
      </c>
      <c r="H166" s="4">
        <v>463</v>
      </c>
      <c r="I166" s="4" t="s">
        <v>37</v>
      </c>
      <c r="J166" s="4" t="s">
        <v>56</v>
      </c>
      <c r="K166" s="4">
        <v>68642452</v>
      </c>
      <c r="L166" s="4">
        <v>130000000</v>
      </c>
      <c r="M166" s="4">
        <v>2005</v>
      </c>
      <c r="N166" s="4">
        <v>6</v>
      </c>
    </row>
    <row r="167" spans="1:14" x14ac:dyDescent="0.3">
      <c r="A167" s="4" t="s">
        <v>1081</v>
      </c>
      <c r="B167" s="4">
        <v>166</v>
      </c>
      <c r="C167" s="4">
        <v>106</v>
      </c>
      <c r="D167" s="4" t="s">
        <v>1083</v>
      </c>
      <c r="E167" s="4" t="s">
        <v>272</v>
      </c>
      <c r="F167" s="4" t="s">
        <v>24326</v>
      </c>
      <c r="G167" s="4">
        <v>72259</v>
      </c>
      <c r="H167" s="4">
        <v>788</v>
      </c>
      <c r="I167" s="4" t="s">
        <v>37</v>
      </c>
      <c r="J167" s="4" t="s">
        <v>38</v>
      </c>
      <c r="K167" s="4">
        <v>32131830</v>
      </c>
      <c r="L167" s="4">
        <v>137000000</v>
      </c>
      <c r="M167" s="4">
        <v>2001</v>
      </c>
      <c r="N167" s="4">
        <v>6.4</v>
      </c>
    </row>
    <row r="168" spans="1:14" x14ac:dyDescent="0.3">
      <c r="A168" s="4" t="s">
        <v>893</v>
      </c>
      <c r="B168" s="4">
        <v>510</v>
      </c>
      <c r="C168" s="4">
        <v>124</v>
      </c>
      <c r="D168" s="4" t="s">
        <v>73</v>
      </c>
      <c r="E168" s="4" t="s">
        <v>222</v>
      </c>
      <c r="F168" s="4" t="s">
        <v>24327</v>
      </c>
      <c r="G168" s="4">
        <v>508818</v>
      </c>
      <c r="H168" s="4">
        <v>679</v>
      </c>
      <c r="I168" s="4" t="s">
        <v>37</v>
      </c>
      <c r="J168" s="4" t="s">
        <v>38</v>
      </c>
      <c r="K168" s="4">
        <v>176636816</v>
      </c>
      <c r="L168" s="4">
        <v>140000000</v>
      </c>
      <c r="M168" s="4">
        <v>2011</v>
      </c>
      <c r="N168" s="4">
        <v>6.9</v>
      </c>
    </row>
    <row r="169" spans="1:14" x14ac:dyDescent="0.3">
      <c r="A169" s="4" t="s">
        <v>741</v>
      </c>
      <c r="B169" s="4">
        <v>197</v>
      </c>
      <c r="C169" s="4">
        <v>128</v>
      </c>
      <c r="D169" s="4" t="s">
        <v>50</v>
      </c>
      <c r="E169" s="4" t="s">
        <v>963</v>
      </c>
      <c r="F169" s="4" t="s">
        <v>24328</v>
      </c>
      <c r="G169" s="4">
        <v>157519</v>
      </c>
      <c r="H169" s="4">
        <v>683</v>
      </c>
      <c r="I169" s="4" t="s">
        <v>37</v>
      </c>
      <c r="J169" s="4" t="s">
        <v>56</v>
      </c>
      <c r="K169" s="4">
        <v>126930660</v>
      </c>
      <c r="L169" s="4">
        <v>135000000</v>
      </c>
      <c r="M169" s="4">
        <v>1999</v>
      </c>
      <c r="N169" s="4">
        <v>6.4</v>
      </c>
    </row>
    <row r="170" spans="1:14" x14ac:dyDescent="0.3">
      <c r="A170" s="4" t="s">
        <v>1096</v>
      </c>
      <c r="B170" s="4">
        <v>244</v>
      </c>
      <c r="C170" s="4">
        <v>138</v>
      </c>
      <c r="D170" s="4" t="s">
        <v>1098</v>
      </c>
      <c r="E170" s="4" t="s">
        <v>1099</v>
      </c>
      <c r="F170" s="4" t="s">
        <v>24329</v>
      </c>
      <c r="G170" s="4">
        <v>168207</v>
      </c>
      <c r="H170" s="4">
        <v>684</v>
      </c>
      <c r="I170" s="4" t="s">
        <v>37</v>
      </c>
      <c r="J170" s="4" t="s">
        <v>38</v>
      </c>
      <c r="K170" s="4">
        <v>93926386</v>
      </c>
      <c r="L170" s="4">
        <v>150000000</v>
      </c>
      <c r="M170" s="4">
        <v>2003</v>
      </c>
      <c r="N170" s="4">
        <v>7.4</v>
      </c>
    </row>
    <row r="171" spans="1:14" x14ac:dyDescent="0.3">
      <c r="A171" s="4" t="s">
        <v>1104</v>
      </c>
      <c r="B171" s="4">
        <v>322</v>
      </c>
      <c r="C171" s="4">
        <v>115</v>
      </c>
      <c r="D171" s="4" t="s">
        <v>1105</v>
      </c>
      <c r="E171" s="4" t="s">
        <v>768</v>
      </c>
      <c r="F171" s="4" t="s">
        <v>24330</v>
      </c>
      <c r="G171" s="4">
        <v>185394</v>
      </c>
      <c r="H171" s="4">
        <v>329</v>
      </c>
      <c r="I171" s="4" t="s">
        <v>37</v>
      </c>
      <c r="J171" s="4" t="s">
        <v>38</v>
      </c>
      <c r="K171" s="4">
        <v>292298923</v>
      </c>
      <c r="L171" s="4">
        <v>120000000</v>
      </c>
      <c r="M171" s="4">
        <v>2012</v>
      </c>
      <c r="N171" s="4">
        <v>5.5</v>
      </c>
    </row>
    <row r="172" spans="1:14" x14ac:dyDescent="0.3">
      <c r="A172" s="4" t="s">
        <v>845</v>
      </c>
      <c r="B172" s="4">
        <v>156</v>
      </c>
      <c r="C172" s="4">
        <v>100</v>
      </c>
      <c r="D172" s="4" t="s">
        <v>1110</v>
      </c>
      <c r="E172" s="4" t="s">
        <v>811</v>
      </c>
      <c r="F172" s="4" t="s">
        <v>24331</v>
      </c>
      <c r="G172" s="4">
        <v>32399</v>
      </c>
      <c r="H172" s="4">
        <v>79</v>
      </c>
      <c r="I172" s="4" t="s">
        <v>37</v>
      </c>
      <c r="J172" s="4" t="s">
        <v>370</v>
      </c>
      <c r="K172" s="4">
        <v>63992328</v>
      </c>
      <c r="L172" s="4">
        <v>135000000</v>
      </c>
      <c r="M172" s="4">
        <v>2011</v>
      </c>
      <c r="N172" s="4">
        <v>5.9</v>
      </c>
    </row>
    <row r="173" spans="1:14" x14ac:dyDescent="0.3">
      <c r="A173" s="4" t="s">
        <v>1114</v>
      </c>
      <c r="B173" s="4">
        <v>354</v>
      </c>
      <c r="C173" s="4">
        <v>135</v>
      </c>
      <c r="D173" s="4" t="s">
        <v>73</v>
      </c>
      <c r="E173" s="4" t="s">
        <v>948</v>
      </c>
      <c r="F173" s="4" t="s">
        <v>24332</v>
      </c>
      <c r="G173" s="4">
        <v>326286</v>
      </c>
      <c r="H173" s="4">
        <v>643</v>
      </c>
      <c r="I173" s="4" t="s">
        <v>37</v>
      </c>
      <c r="J173" s="4" t="s">
        <v>38</v>
      </c>
      <c r="K173" s="4">
        <v>134518390</v>
      </c>
      <c r="L173" s="4">
        <v>150000000</v>
      </c>
      <c r="M173" s="4">
        <v>2008</v>
      </c>
      <c r="N173" s="4">
        <v>6.8</v>
      </c>
    </row>
    <row r="174" spans="1:14" x14ac:dyDescent="0.3">
      <c r="A174" s="4" t="s">
        <v>389</v>
      </c>
      <c r="B174" s="4">
        <v>252</v>
      </c>
      <c r="C174" s="4">
        <v>117</v>
      </c>
      <c r="D174" s="4" t="s">
        <v>200</v>
      </c>
      <c r="E174" s="4" t="s">
        <v>1128</v>
      </c>
      <c r="F174" s="4" t="s">
        <v>24333</v>
      </c>
      <c r="G174" s="4">
        <v>12572</v>
      </c>
      <c r="H174" s="4">
        <v>106</v>
      </c>
      <c r="I174" s="4" t="s">
        <v>37</v>
      </c>
      <c r="J174" s="4" t="s">
        <v>56</v>
      </c>
      <c r="K174" s="4">
        <v>52792307</v>
      </c>
      <c r="L174" s="4">
        <v>140000000</v>
      </c>
      <c r="M174" s="4">
        <v>2016</v>
      </c>
      <c r="N174" s="4">
        <v>6.8</v>
      </c>
    </row>
    <row r="175" spans="1:14" x14ac:dyDescent="0.3">
      <c r="A175" s="4" t="s">
        <v>1133</v>
      </c>
      <c r="B175" s="4">
        <v>556</v>
      </c>
      <c r="C175" s="4">
        <v>156</v>
      </c>
      <c r="D175" s="4" t="s">
        <v>1134</v>
      </c>
      <c r="E175" s="4" t="s">
        <v>215</v>
      </c>
      <c r="F175" s="4" t="s">
        <v>24334</v>
      </c>
      <c r="G175" s="4">
        <v>406020</v>
      </c>
      <c r="H175" s="4">
        <v>1188</v>
      </c>
      <c r="I175" s="4" t="s">
        <v>37</v>
      </c>
      <c r="J175" s="4" t="s">
        <v>38</v>
      </c>
      <c r="K175" s="4">
        <v>183635922</v>
      </c>
      <c r="L175" s="4">
        <v>135000000</v>
      </c>
      <c r="M175" s="4">
        <v>2015</v>
      </c>
      <c r="N175" s="4">
        <v>8.1</v>
      </c>
    </row>
    <row r="176" spans="1:14" x14ac:dyDescent="0.3">
      <c r="A176" s="4" t="s">
        <v>1139</v>
      </c>
      <c r="B176" s="4">
        <v>166</v>
      </c>
      <c r="C176" s="4">
        <v>96</v>
      </c>
      <c r="D176" s="4" t="s">
        <v>307</v>
      </c>
      <c r="E176" s="4" t="s">
        <v>315</v>
      </c>
      <c r="F176" s="4" t="s">
        <v>24335</v>
      </c>
      <c r="G176" s="4">
        <v>62424</v>
      </c>
      <c r="H176" s="4">
        <v>90</v>
      </c>
      <c r="I176" s="4" t="s">
        <v>37</v>
      </c>
      <c r="J176" s="4" t="s">
        <v>38</v>
      </c>
      <c r="K176" s="4">
        <v>83024900</v>
      </c>
      <c r="L176" s="4">
        <v>135000000</v>
      </c>
      <c r="M176" s="4">
        <v>2013</v>
      </c>
      <c r="N176" s="4">
        <v>6.5</v>
      </c>
    </row>
    <row r="177" spans="1:14" x14ac:dyDescent="0.3">
      <c r="A177" s="4" t="s">
        <v>40</v>
      </c>
      <c r="B177" s="4">
        <v>362</v>
      </c>
      <c r="C177" s="4">
        <v>107</v>
      </c>
      <c r="D177" s="4" t="s">
        <v>1145</v>
      </c>
      <c r="E177" s="4" t="s">
        <v>43</v>
      </c>
      <c r="F177" s="4" t="s">
        <v>24336</v>
      </c>
      <c r="G177" s="4">
        <v>183208</v>
      </c>
      <c r="H177" s="4">
        <v>337</v>
      </c>
      <c r="I177" s="4" t="s">
        <v>37</v>
      </c>
      <c r="J177" s="4" t="s">
        <v>38</v>
      </c>
      <c r="K177" s="4">
        <v>123207194</v>
      </c>
      <c r="L177" s="4">
        <v>135000000</v>
      </c>
      <c r="M177" s="4">
        <v>2011</v>
      </c>
      <c r="N177" s="4">
        <v>7.2</v>
      </c>
    </row>
    <row r="178" spans="1:14" x14ac:dyDescent="0.3">
      <c r="A178" s="4" t="s">
        <v>801</v>
      </c>
      <c r="B178" s="4">
        <v>153</v>
      </c>
      <c r="C178" s="4">
        <v>92</v>
      </c>
      <c r="D178" s="4" t="s">
        <v>471</v>
      </c>
      <c r="E178" s="4" t="s">
        <v>353</v>
      </c>
      <c r="F178" s="4" t="s">
        <v>24337</v>
      </c>
      <c r="G178" s="4">
        <v>60230</v>
      </c>
      <c r="H178" s="4">
        <v>118</v>
      </c>
      <c r="I178" s="4" t="s">
        <v>37</v>
      </c>
      <c r="J178" s="4" t="s">
        <v>38</v>
      </c>
      <c r="K178" s="4">
        <v>83348920</v>
      </c>
      <c r="L178" s="4">
        <v>132000000</v>
      </c>
      <c r="M178" s="4">
        <v>2014</v>
      </c>
      <c r="N178" s="4">
        <v>6.7</v>
      </c>
    </row>
    <row r="179" spans="1:14" x14ac:dyDescent="0.3">
      <c r="A179" s="4" t="s">
        <v>1155</v>
      </c>
      <c r="B179" s="4">
        <v>329</v>
      </c>
      <c r="C179" s="4">
        <v>115</v>
      </c>
      <c r="D179" s="4" t="s">
        <v>1156</v>
      </c>
      <c r="E179" s="4" t="s">
        <v>1157</v>
      </c>
      <c r="F179" s="4" t="s">
        <v>24338</v>
      </c>
      <c r="G179" s="4">
        <v>491077</v>
      </c>
      <c r="H179" s="4">
        <v>820</v>
      </c>
      <c r="I179" s="4" t="s">
        <v>37</v>
      </c>
      <c r="J179" s="4" t="s">
        <v>38</v>
      </c>
      <c r="K179" s="4">
        <v>227137090</v>
      </c>
      <c r="L179" s="4">
        <v>110000000</v>
      </c>
      <c r="M179" s="4">
        <v>2007</v>
      </c>
      <c r="N179" s="4">
        <v>8.1</v>
      </c>
    </row>
    <row r="180" spans="1:14" x14ac:dyDescent="0.3">
      <c r="A180" s="4" t="s">
        <v>1161</v>
      </c>
      <c r="B180" s="4">
        <v>266</v>
      </c>
      <c r="C180" s="4">
        <v>92</v>
      </c>
      <c r="D180" s="4" t="s">
        <v>803</v>
      </c>
      <c r="E180" s="4" t="s">
        <v>565</v>
      </c>
      <c r="F180" s="4" t="s">
        <v>24339</v>
      </c>
      <c r="G180" s="4">
        <v>307029</v>
      </c>
      <c r="H180" s="4">
        <v>360</v>
      </c>
      <c r="I180" s="4" t="s">
        <v>37</v>
      </c>
      <c r="J180" s="4" t="s">
        <v>38</v>
      </c>
      <c r="K180" s="4">
        <v>215395021</v>
      </c>
      <c r="L180" s="4">
        <v>130000000</v>
      </c>
      <c r="M180" s="4">
        <v>2008</v>
      </c>
      <c r="N180" s="4">
        <v>7.6</v>
      </c>
    </row>
    <row r="181" spans="1:14" x14ac:dyDescent="0.3">
      <c r="A181" s="4" t="s">
        <v>1165</v>
      </c>
      <c r="B181" s="4">
        <v>517</v>
      </c>
      <c r="C181" s="4">
        <v>117</v>
      </c>
      <c r="D181" s="4" t="s">
        <v>509</v>
      </c>
      <c r="E181" s="4" t="s">
        <v>234</v>
      </c>
      <c r="F181" s="4" t="s">
        <v>24340</v>
      </c>
      <c r="G181" s="4">
        <v>313866</v>
      </c>
      <c r="H181" s="4">
        <v>549</v>
      </c>
      <c r="I181" s="4" t="s">
        <v>37</v>
      </c>
      <c r="J181" s="4" t="s">
        <v>38</v>
      </c>
      <c r="K181" s="4">
        <v>180191634</v>
      </c>
      <c r="L181" s="4">
        <v>130000000</v>
      </c>
      <c r="M181" s="4">
        <v>2015</v>
      </c>
      <c r="N181" s="4">
        <v>7.4</v>
      </c>
    </row>
    <row r="182" spans="1:14" x14ac:dyDescent="0.3">
      <c r="A182" s="4" t="s">
        <v>696</v>
      </c>
      <c r="B182" s="4">
        <v>502</v>
      </c>
      <c r="C182" s="4">
        <v>146</v>
      </c>
      <c r="D182" s="4" t="s">
        <v>1170</v>
      </c>
      <c r="E182" s="4" t="s">
        <v>347</v>
      </c>
      <c r="F182" s="4" t="s">
        <v>24341</v>
      </c>
      <c r="G182" s="4">
        <v>498397</v>
      </c>
      <c r="H182" s="4">
        <v>706</v>
      </c>
      <c r="I182" s="4" t="s">
        <v>37</v>
      </c>
      <c r="J182" s="4" t="s">
        <v>38</v>
      </c>
      <c r="K182" s="4">
        <v>424645577</v>
      </c>
      <c r="L182" s="4">
        <v>130000000</v>
      </c>
      <c r="M182" s="4">
        <v>2013</v>
      </c>
      <c r="N182" s="4">
        <v>7.6</v>
      </c>
    </row>
    <row r="183" spans="1:14" x14ac:dyDescent="0.3">
      <c r="A183" s="4" t="s">
        <v>1175</v>
      </c>
      <c r="B183" s="4">
        <v>165</v>
      </c>
      <c r="C183" s="4">
        <v>94</v>
      </c>
      <c r="D183" s="4" t="s">
        <v>1177</v>
      </c>
      <c r="E183" s="4" t="s">
        <v>1178</v>
      </c>
      <c r="F183" s="4" t="s">
        <v>24342</v>
      </c>
      <c r="G183" s="4">
        <v>70121</v>
      </c>
      <c r="H183" s="4">
        <v>214</v>
      </c>
      <c r="I183" s="4" t="s">
        <v>37</v>
      </c>
      <c r="J183" s="4" t="s">
        <v>38</v>
      </c>
      <c r="K183" s="4">
        <v>177343675</v>
      </c>
      <c r="L183" s="4">
        <v>135000000</v>
      </c>
      <c r="M183" s="4">
        <v>2015</v>
      </c>
      <c r="N183" s="4">
        <v>6.7</v>
      </c>
    </row>
    <row r="184" spans="1:14" x14ac:dyDescent="0.3">
      <c r="A184" s="4" t="s">
        <v>389</v>
      </c>
      <c r="B184" s="4">
        <v>401</v>
      </c>
      <c r="C184" s="4">
        <v>116</v>
      </c>
      <c r="D184" s="4" t="s">
        <v>1170</v>
      </c>
      <c r="E184" s="4" t="s">
        <v>523</v>
      </c>
      <c r="F184" s="4" t="s">
        <v>24343</v>
      </c>
      <c r="G184" s="4">
        <v>334345</v>
      </c>
      <c r="H184" s="4">
        <v>2741</v>
      </c>
      <c r="I184" s="4" t="s">
        <v>37</v>
      </c>
      <c r="J184" s="4" t="s">
        <v>38</v>
      </c>
      <c r="K184" s="4">
        <v>234277056</v>
      </c>
      <c r="L184" s="4">
        <v>132000000</v>
      </c>
      <c r="M184" s="4">
        <v>2005</v>
      </c>
      <c r="N184" s="4">
        <v>6.5</v>
      </c>
    </row>
    <row r="185" spans="1:14" x14ac:dyDescent="0.3">
      <c r="A185" s="4" t="s">
        <v>278</v>
      </c>
      <c r="B185" s="4">
        <v>94</v>
      </c>
      <c r="C185" s="4">
        <v>147</v>
      </c>
      <c r="D185" s="4" t="s">
        <v>422</v>
      </c>
      <c r="E185" s="4" t="s">
        <v>166</v>
      </c>
      <c r="F185" s="4" t="s">
        <v>24344</v>
      </c>
      <c r="G185" s="4">
        <v>178126</v>
      </c>
      <c r="H185" s="4">
        <v>511</v>
      </c>
      <c r="I185" s="4" t="s">
        <v>37</v>
      </c>
      <c r="J185" s="4" t="s">
        <v>38</v>
      </c>
      <c r="K185" s="4">
        <v>138396624</v>
      </c>
      <c r="L185" s="4">
        <v>130000000</v>
      </c>
      <c r="M185" s="4">
        <v>2003</v>
      </c>
      <c r="N185" s="4">
        <v>6.6</v>
      </c>
    </row>
    <row r="186" spans="1:14" x14ac:dyDescent="0.3">
      <c r="A186" s="4" t="s">
        <v>721</v>
      </c>
      <c r="B186" s="4">
        <v>246</v>
      </c>
      <c r="C186" s="4">
        <v>90</v>
      </c>
      <c r="D186" s="4" t="s">
        <v>1035</v>
      </c>
      <c r="E186" s="4" t="s">
        <v>493</v>
      </c>
      <c r="F186" s="4" t="s">
        <v>24345</v>
      </c>
      <c r="G186" s="4">
        <v>114287</v>
      </c>
      <c r="H186" s="4">
        <v>137</v>
      </c>
      <c r="I186" s="4" t="s">
        <v>37</v>
      </c>
      <c r="J186" s="4" t="s">
        <v>38</v>
      </c>
      <c r="K186" s="4">
        <v>149234747</v>
      </c>
      <c r="L186" s="4">
        <v>130000000</v>
      </c>
      <c r="M186" s="4">
        <v>2011</v>
      </c>
      <c r="N186" s="4">
        <v>6.7</v>
      </c>
    </row>
    <row r="187" spans="1:14" x14ac:dyDescent="0.3">
      <c r="A187" s="4" t="s">
        <v>1198</v>
      </c>
      <c r="B187" s="4">
        <v>330</v>
      </c>
      <c r="C187" s="4">
        <v>101</v>
      </c>
      <c r="D187" s="4" t="s">
        <v>1199</v>
      </c>
      <c r="E187" s="4" t="s">
        <v>565</v>
      </c>
      <c r="F187" s="4" t="s">
        <v>24346</v>
      </c>
      <c r="G187" s="4">
        <v>245621</v>
      </c>
      <c r="H187" s="4">
        <v>514</v>
      </c>
      <c r="I187" s="4" t="s">
        <v>37</v>
      </c>
      <c r="J187" s="4" t="s">
        <v>38</v>
      </c>
      <c r="K187" s="4">
        <v>118311368</v>
      </c>
      <c r="L187" s="4">
        <v>110000000</v>
      </c>
      <c r="M187" s="4">
        <v>2010</v>
      </c>
      <c r="N187" s="4">
        <v>6.4</v>
      </c>
    </row>
    <row r="188" spans="1:14" x14ac:dyDescent="0.3">
      <c r="A188" s="4" t="s">
        <v>1204</v>
      </c>
      <c r="B188" s="4">
        <v>434</v>
      </c>
      <c r="C188" s="4">
        <v>138</v>
      </c>
      <c r="D188" s="4" t="s">
        <v>1023</v>
      </c>
      <c r="E188" s="4" t="s">
        <v>762</v>
      </c>
      <c r="F188" s="4" t="s">
        <v>24347</v>
      </c>
      <c r="G188" s="4">
        <v>200022</v>
      </c>
      <c r="H188" s="4">
        <v>1240</v>
      </c>
      <c r="I188" s="4" t="s">
        <v>37</v>
      </c>
      <c r="J188" s="4" t="s">
        <v>38</v>
      </c>
      <c r="K188" s="4">
        <v>101160529</v>
      </c>
      <c r="L188" s="4">
        <v>125000000</v>
      </c>
      <c r="M188" s="4">
        <v>2014</v>
      </c>
      <c r="N188" s="4">
        <v>5.8</v>
      </c>
    </row>
    <row r="189" spans="1:14" x14ac:dyDescent="0.3">
      <c r="A189" s="4" t="s">
        <v>389</v>
      </c>
      <c r="B189" s="4">
        <v>440</v>
      </c>
      <c r="C189" s="4">
        <v>107</v>
      </c>
      <c r="D189" s="4" t="s">
        <v>1211</v>
      </c>
      <c r="E189" s="4" t="s">
        <v>1212</v>
      </c>
      <c r="F189" s="4" t="s">
        <v>24348</v>
      </c>
      <c r="G189" s="4">
        <v>177383</v>
      </c>
      <c r="H189" s="4">
        <v>447</v>
      </c>
      <c r="I189" s="4" t="s">
        <v>37</v>
      </c>
      <c r="J189" s="4" t="s">
        <v>38</v>
      </c>
      <c r="K189" s="4">
        <v>77564037</v>
      </c>
      <c r="L189" s="4">
        <v>135000000</v>
      </c>
      <c r="M189" s="4">
        <v>2011</v>
      </c>
      <c r="N189" s="4">
        <v>7.4</v>
      </c>
    </row>
    <row r="190" spans="1:14" x14ac:dyDescent="0.3">
      <c r="A190" s="4" t="s">
        <v>1217</v>
      </c>
      <c r="B190" s="4">
        <v>274</v>
      </c>
      <c r="C190" s="4">
        <v>142</v>
      </c>
      <c r="D190" s="4" t="s">
        <v>105</v>
      </c>
      <c r="E190" s="4" t="s">
        <v>104</v>
      </c>
      <c r="F190" s="4" t="s">
        <v>24349</v>
      </c>
      <c r="G190" s="4">
        <v>382255</v>
      </c>
      <c r="H190" s="4">
        <v>1504</v>
      </c>
      <c r="I190" s="4" t="s">
        <v>37</v>
      </c>
      <c r="J190" s="4" t="s">
        <v>56</v>
      </c>
      <c r="K190" s="4">
        <v>249358727</v>
      </c>
      <c r="L190" s="4">
        <v>130000000</v>
      </c>
      <c r="M190" s="4">
        <v>2004</v>
      </c>
      <c r="N190" s="4">
        <v>7.8</v>
      </c>
    </row>
    <row r="191" spans="1:14" x14ac:dyDescent="0.3">
      <c r="A191" s="4" t="s">
        <v>364</v>
      </c>
      <c r="B191" s="4">
        <v>245</v>
      </c>
      <c r="C191" s="4">
        <v>165</v>
      </c>
      <c r="D191" s="4" t="s">
        <v>1221</v>
      </c>
      <c r="E191" s="4" t="s">
        <v>822</v>
      </c>
      <c r="F191" s="4" t="s">
        <v>370</v>
      </c>
      <c r="G191" s="4">
        <v>102338</v>
      </c>
      <c r="H191" s="4">
        <v>450</v>
      </c>
      <c r="I191" s="4" t="s">
        <v>37</v>
      </c>
      <c r="J191" s="4" t="s">
        <v>370</v>
      </c>
      <c r="K191" s="4">
        <v>49551662</v>
      </c>
      <c r="L191" s="4">
        <v>130000000</v>
      </c>
      <c r="M191" s="4">
        <v>2008</v>
      </c>
      <c r="N191" s="4">
        <v>6.6</v>
      </c>
    </row>
    <row r="192" spans="1:14" x14ac:dyDescent="0.3">
      <c r="A192" s="4" t="s">
        <v>912</v>
      </c>
      <c r="B192" s="4">
        <v>349</v>
      </c>
      <c r="C192" s="4">
        <v>100</v>
      </c>
      <c r="D192" s="4" t="s">
        <v>73</v>
      </c>
      <c r="E192" s="4" t="s">
        <v>166</v>
      </c>
      <c r="F192" s="4" t="s">
        <v>24350</v>
      </c>
      <c r="G192" s="4">
        <v>158720</v>
      </c>
      <c r="H192" s="4">
        <v>744</v>
      </c>
      <c r="I192" s="4" t="s">
        <v>37</v>
      </c>
      <c r="J192" s="4" t="s">
        <v>38</v>
      </c>
      <c r="K192" s="4">
        <v>60522097</v>
      </c>
      <c r="L192" s="4">
        <v>130000000</v>
      </c>
      <c r="M192" s="4">
        <v>2013</v>
      </c>
      <c r="N192" s="4">
        <v>4.9000000000000004</v>
      </c>
    </row>
    <row r="193" spans="1:14" x14ac:dyDescent="0.3">
      <c r="A193" s="4" t="s">
        <v>1229</v>
      </c>
      <c r="B193" s="4">
        <v>145</v>
      </c>
      <c r="C193" s="4">
        <v>82</v>
      </c>
      <c r="D193" s="4" t="s">
        <v>1231</v>
      </c>
      <c r="E193" s="4" t="s">
        <v>1232</v>
      </c>
      <c r="F193" s="4" t="s">
        <v>24351</v>
      </c>
      <c r="G193" s="4">
        <v>38438</v>
      </c>
      <c r="H193" s="4">
        <v>241</v>
      </c>
      <c r="I193" s="4" t="s">
        <v>37</v>
      </c>
      <c r="J193" s="4" t="s">
        <v>38</v>
      </c>
      <c r="K193" s="4">
        <v>137748063</v>
      </c>
      <c r="L193" s="4">
        <v>127500000</v>
      </c>
      <c r="M193" s="4">
        <v>2000</v>
      </c>
      <c r="N193" s="4">
        <v>6.5</v>
      </c>
    </row>
    <row r="194" spans="1:14" x14ac:dyDescent="0.3">
      <c r="A194" s="4" t="s">
        <v>809</v>
      </c>
      <c r="B194" s="4">
        <v>154</v>
      </c>
      <c r="C194" s="4">
        <v>98</v>
      </c>
      <c r="D194" s="4" t="s">
        <v>787</v>
      </c>
      <c r="E194" s="4" t="s">
        <v>811</v>
      </c>
      <c r="F194" s="4" t="s">
        <v>24352</v>
      </c>
      <c r="G194" s="4">
        <v>67223</v>
      </c>
      <c r="H194" s="4">
        <v>126</v>
      </c>
      <c r="I194" s="4" t="s">
        <v>37</v>
      </c>
      <c r="J194" s="4" t="s">
        <v>38</v>
      </c>
      <c r="K194" s="4">
        <v>113733726</v>
      </c>
      <c r="L194" s="4">
        <v>127000000</v>
      </c>
      <c r="M194" s="4">
        <v>2014</v>
      </c>
      <c r="N194" s="4">
        <v>6.2</v>
      </c>
    </row>
    <row r="195" spans="1:14" x14ac:dyDescent="0.3">
      <c r="A195" s="4" t="s">
        <v>1246</v>
      </c>
      <c r="B195" s="4">
        <v>233</v>
      </c>
      <c r="C195" s="4">
        <v>95</v>
      </c>
      <c r="D195" s="4" t="s">
        <v>1247</v>
      </c>
      <c r="E195" s="4" t="s">
        <v>82</v>
      </c>
      <c r="F195" s="4" t="s">
        <v>24353</v>
      </c>
      <c r="G195" s="4">
        <v>172754</v>
      </c>
      <c r="H195" s="4">
        <v>187</v>
      </c>
      <c r="I195" s="4" t="s">
        <v>37</v>
      </c>
      <c r="J195" s="4" t="s">
        <v>38</v>
      </c>
      <c r="K195" s="4">
        <v>148337537</v>
      </c>
      <c r="L195" s="4">
        <v>130000000</v>
      </c>
      <c r="M195" s="4">
        <v>2010</v>
      </c>
      <c r="N195" s="4">
        <v>7.3</v>
      </c>
    </row>
    <row r="196" spans="1:14" x14ac:dyDescent="0.3">
      <c r="A196" s="4" t="s">
        <v>1252</v>
      </c>
      <c r="B196" s="4">
        <v>258</v>
      </c>
      <c r="C196" s="4">
        <v>159</v>
      </c>
      <c r="D196" s="4" t="s">
        <v>200</v>
      </c>
      <c r="E196" s="4" t="s">
        <v>104</v>
      </c>
      <c r="F196" s="4" t="s">
        <v>24354</v>
      </c>
      <c r="G196" s="4">
        <v>444683</v>
      </c>
      <c r="H196" s="4">
        <v>1571</v>
      </c>
      <c r="I196" s="4" t="s">
        <v>37</v>
      </c>
      <c r="J196" s="4" t="s">
        <v>56</v>
      </c>
      <c r="K196" s="4">
        <v>317557891</v>
      </c>
      <c r="L196" s="4">
        <v>125000000</v>
      </c>
      <c r="M196" s="4">
        <v>2001</v>
      </c>
      <c r="N196" s="4">
        <v>7.5</v>
      </c>
    </row>
    <row r="197" spans="1:14" x14ac:dyDescent="0.3">
      <c r="A197" s="4" t="s">
        <v>1257</v>
      </c>
      <c r="B197" s="4">
        <v>208</v>
      </c>
      <c r="C197" s="4">
        <v>96</v>
      </c>
      <c r="D197" s="4" t="s">
        <v>1258</v>
      </c>
      <c r="E197" s="4" t="s">
        <v>315</v>
      </c>
      <c r="F197" s="4" t="s">
        <v>24355</v>
      </c>
      <c r="G197" s="4">
        <v>91640</v>
      </c>
      <c r="H197" s="4">
        <v>210</v>
      </c>
      <c r="I197" s="4" t="s">
        <v>37</v>
      </c>
      <c r="J197" s="4" t="s">
        <v>38</v>
      </c>
      <c r="K197" s="4">
        <v>33592415</v>
      </c>
      <c r="L197" s="4">
        <v>130000000</v>
      </c>
      <c r="M197" s="4">
        <v>2013</v>
      </c>
      <c r="N197" s="4">
        <v>5.6</v>
      </c>
    </row>
    <row r="198" spans="1:14" x14ac:dyDescent="0.3">
      <c r="A198" s="4" t="s">
        <v>40</v>
      </c>
      <c r="B198" s="4">
        <v>271</v>
      </c>
      <c r="C198" s="4">
        <v>143</v>
      </c>
      <c r="D198" s="4" t="s">
        <v>42</v>
      </c>
      <c r="E198" s="4" t="s">
        <v>43</v>
      </c>
      <c r="F198" s="4" t="s">
        <v>24356</v>
      </c>
      <c r="G198" s="4">
        <v>809474</v>
      </c>
      <c r="H198" s="4">
        <v>2113</v>
      </c>
      <c r="I198" s="4" t="s">
        <v>37</v>
      </c>
      <c r="J198" s="4" t="s">
        <v>38</v>
      </c>
      <c r="K198" s="4">
        <v>305388685</v>
      </c>
      <c r="L198" s="4">
        <v>140000000</v>
      </c>
      <c r="M198" s="4">
        <v>2003</v>
      </c>
      <c r="N198" s="4">
        <v>8.1</v>
      </c>
    </row>
    <row r="199" spans="1:14" x14ac:dyDescent="0.3">
      <c r="A199" s="4" t="s">
        <v>696</v>
      </c>
      <c r="B199" s="4">
        <v>403</v>
      </c>
      <c r="C199" s="4">
        <v>123</v>
      </c>
      <c r="D199" s="4" t="s">
        <v>1170</v>
      </c>
      <c r="E199" s="4" t="s">
        <v>347</v>
      </c>
      <c r="F199" s="4" t="s">
        <v>24357</v>
      </c>
      <c r="G199" s="4">
        <v>305008</v>
      </c>
      <c r="H199" s="4">
        <v>591</v>
      </c>
      <c r="I199" s="4" t="s">
        <v>37</v>
      </c>
      <c r="J199" s="4" t="s">
        <v>38</v>
      </c>
      <c r="K199" s="4">
        <v>337103873</v>
      </c>
      <c r="L199" s="4">
        <v>125000000</v>
      </c>
      <c r="M199" s="4">
        <v>2014</v>
      </c>
      <c r="N199" s="4">
        <v>6.7</v>
      </c>
    </row>
    <row r="200" spans="1:14" x14ac:dyDescent="0.3">
      <c r="A200" s="4" t="s">
        <v>850</v>
      </c>
      <c r="B200" s="4">
        <v>294</v>
      </c>
      <c r="C200" s="4">
        <v>174</v>
      </c>
      <c r="D200" s="4" t="s">
        <v>852</v>
      </c>
      <c r="E200" s="4" t="s">
        <v>322</v>
      </c>
      <c r="F200" s="4" t="s">
        <v>24358</v>
      </c>
      <c r="G200" s="4">
        <v>314253</v>
      </c>
      <c r="H200" s="4">
        <v>1966</v>
      </c>
      <c r="I200" s="4" t="s">
        <v>37</v>
      </c>
      <c r="J200" s="4" t="s">
        <v>38</v>
      </c>
      <c r="K200" s="4">
        <v>217536138</v>
      </c>
      <c r="L200" s="4">
        <v>125000000</v>
      </c>
      <c r="M200" s="4">
        <v>2006</v>
      </c>
      <c r="N200" s="4">
        <v>6.6</v>
      </c>
    </row>
    <row r="201" spans="1:14" x14ac:dyDescent="0.3">
      <c r="A201" s="4" t="s">
        <v>1278</v>
      </c>
      <c r="B201" s="4">
        <v>159</v>
      </c>
      <c r="C201" s="4">
        <v>101</v>
      </c>
      <c r="D201" s="4" t="s">
        <v>1280</v>
      </c>
      <c r="E201" s="4" t="s">
        <v>1281</v>
      </c>
      <c r="F201" s="4" t="s">
        <v>24359</v>
      </c>
      <c r="G201" s="4">
        <v>58498</v>
      </c>
      <c r="H201" s="4">
        <v>99</v>
      </c>
      <c r="I201" s="4" t="s">
        <v>37</v>
      </c>
      <c r="J201" s="4" t="s">
        <v>38</v>
      </c>
      <c r="K201" s="4">
        <v>131536019</v>
      </c>
      <c r="L201" s="4">
        <v>103000000</v>
      </c>
      <c r="M201" s="4">
        <v>2014</v>
      </c>
      <c r="N201" s="4">
        <v>6.4</v>
      </c>
    </row>
    <row r="202" spans="1:14" x14ac:dyDescent="0.3">
      <c r="A202" s="4" t="s">
        <v>118</v>
      </c>
      <c r="B202" s="4">
        <v>289</v>
      </c>
      <c r="C202" s="4">
        <v>134</v>
      </c>
      <c r="D202" s="4" t="s">
        <v>262</v>
      </c>
      <c r="E202" s="4" t="s">
        <v>263</v>
      </c>
      <c r="F202" s="4" t="s">
        <v>24360</v>
      </c>
      <c r="G202" s="4">
        <v>405973</v>
      </c>
      <c r="H202" s="4">
        <v>1055</v>
      </c>
      <c r="I202" s="4" t="s">
        <v>37</v>
      </c>
      <c r="J202" s="4" t="s">
        <v>268</v>
      </c>
      <c r="K202" s="4">
        <v>214948780</v>
      </c>
      <c r="L202" s="4">
        <v>110000000</v>
      </c>
      <c r="M202" s="4">
        <v>2003</v>
      </c>
      <c r="N202" s="4">
        <v>7.5</v>
      </c>
    </row>
    <row r="203" spans="1:14" x14ac:dyDescent="0.3">
      <c r="A203" s="4" t="s">
        <v>408</v>
      </c>
      <c r="B203" s="4">
        <v>342</v>
      </c>
      <c r="C203" s="4">
        <v>132</v>
      </c>
      <c r="D203" s="4" t="s">
        <v>334</v>
      </c>
      <c r="E203" s="4" t="s">
        <v>333</v>
      </c>
      <c r="F203" s="4" t="s">
        <v>24361</v>
      </c>
      <c r="G203" s="4">
        <v>284792</v>
      </c>
      <c r="H203" s="4">
        <v>366</v>
      </c>
      <c r="I203" s="4" t="s">
        <v>37</v>
      </c>
      <c r="J203" s="4" t="s">
        <v>38</v>
      </c>
      <c r="K203" s="4">
        <v>209805005</v>
      </c>
      <c r="L203" s="4">
        <v>125000000</v>
      </c>
      <c r="M203" s="4">
        <v>2011</v>
      </c>
      <c r="N203" s="4">
        <v>7.3</v>
      </c>
    </row>
    <row r="204" spans="1:14" x14ac:dyDescent="0.3">
      <c r="A204" s="4" t="s">
        <v>1294</v>
      </c>
      <c r="B204" s="4">
        <v>382</v>
      </c>
      <c r="C204" s="4">
        <v>129</v>
      </c>
      <c r="D204" s="4" t="s">
        <v>1295</v>
      </c>
      <c r="E204" s="4" t="s">
        <v>97</v>
      </c>
      <c r="F204" s="4" t="s">
        <v>24362</v>
      </c>
      <c r="G204" s="4">
        <v>338635</v>
      </c>
      <c r="H204" s="4">
        <v>412</v>
      </c>
      <c r="I204" s="4" t="s">
        <v>37</v>
      </c>
      <c r="J204" s="4" t="s">
        <v>38</v>
      </c>
      <c r="K204" s="4">
        <v>186830669</v>
      </c>
      <c r="L204" s="4">
        <v>125000000</v>
      </c>
      <c r="M204" s="4">
        <v>2011</v>
      </c>
      <c r="N204" s="4">
        <v>7.5</v>
      </c>
    </row>
    <row r="205" spans="1:14" x14ac:dyDescent="0.3">
      <c r="A205" s="4" t="s">
        <v>1114</v>
      </c>
      <c r="B205" s="4">
        <v>344</v>
      </c>
      <c r="C205" s="4">
        <v>106</v>
      </c>
      <c r="D205" s="4" t="s">
        <v>42</v>
      </c>
      <c r="E205" s="4" t="s">
        <v>228</v>
      </c>
      <c r="F205" s="4" t="s">
        <v>24363</v>
      </c>
      <c r="G205" s="4">
        <v>229679</v>
      </c>
      <c r="H205" s="4">
        <v>637</v>
      </c>
      <c r="I205" s="4" t="s">
        <v>37</v>
      </c>
      <c r="J205" s="4" t="s">
        <v>38</v>
      </c>
      <c r="K205" s="4">
        <v>163192114</v>
      </c>
      <c r="L205" s="4">
        <v>125000000</v>
      </c>
      <c r="M205" s="4">
        <v>2010</v>
      </c>
      <c r="N205" s="4">
        <v>5.8</v>
      </c>
    </row>
    <row r="206" spans="1:14" x14ac:dyDescent="0.3">
      <c r="A206" s="4" t="s">
        <v>1304</v>
      </c>
      <c r="B206" s="4">
        <v>196</v>
      </c>
      <c r="C206" s="4">
        <v>113</v>
      </c>
      <c r="D206" s="4" t="s">
        <v>647</v>
      </c>
      <c r="E206" s="4" t="s">
        <v>1306</v>
      </c>
      <c r="F206" s="4" t="s">
        <v>24364</v>
      </c>
      <c r="G206" s="4">
        <v>240241</v>
      </c>
      <c r="H206" s="4">
        <v>391</v>
      </c>
      <c r="I206" s="4" t="s">
        <v>37</v>
      </c>
      <c r="J206" s="4" t="s">
        <v>38</v>
      </c>
      <c r="K206" s="4">
        <v>119412921</v>
      </c>
      <c r="L206" s="4">
        <v>65000000</v>
      </c>
      <c r="M206" s="4">
        <v>1990</v>
      </c>
      <c r="N206" s="4">
        <v>7.5</v>
      </c>
    </row>
    <row r="207" spans="1:14" x14ac:dyDescent="0.3">
      <c r="A207" s="4" t="s">
        <v>1311</v>
      </c>
      <c r="B207" s="4">
        <v>85</v>
      </c>
      <c r="C207" s="4">
        <v>102</v>
      </c>
      <c r="D207" s="4" t="s">
        <v>1313</v>
      </c>
      <c r="E207" s="4" t="s">
        <v>1214</v>
      </c>
      <c r="F207" s="4" t="s">
        <v>24365</v>
      </c>
      <c r="G207" s="4">
        <v>101411</v>
      </c>
      <c r="H207" s="4">
        <v>546</v>
      </c>
      <c r="I207" s="4" t="s">
        <v>37</v>
      </c>
      <c r="J207" s="4" t="s">
        <v>38</v>
      </c>
      <c r="K207" s="4">
        <v>32694788</v>
      </c>
      <c r="L207" s="4">
        <v>85000000</v>
      </c>
      <c r="M207" s="4">
        <v>1999</v>
      </c>
      <c r="N207" s="4">
        <v>6.6</v>
      </c>
    </row>
    <row r="208" spans="1:14" x14ac:dyDescent="0.3">
      <c r="A208" s="4" t="s">
        <v>1318</v>
      </c>
      <c r="B208" s="4">
        <v>436</v>
      </c>
      <c r="C208" s="4">
        <v>135</v>
      </c>
      <c r="D208" s="4" t="s">
        <v>50</v>
      </c>
      <c r="E208" s="4" t="s">
        <v>887</v>
      </c>
      <c r="F208" s="4" t="s">
        <v>24366</v>
      </c>
      <c r="G208" s="4">
        <v>229823</v>
      </c>
      <c r="H208" s="4">
        <v>504</v>
      </c>
      <c r="I208" s="4" t="s">
        <v>37</v>
      </c>
      <c r="J208" s="4" t="s">
        <v>38</v>
      </c>
      <c r="K208" s="4">
        <v>113165635</v>
      </c>
      <c r="L208" s="4">
        <v>125000000</v>
      </c>
      <c r="M208" s="4">
        <v>2012</v>
      </c>
      <c r="N208" s="4">
        <v>6.7</v>
      </c>
    </row>
    <row r="209" spans="1:14" x14ac:dyDescent="0.3">
      <c r="A209" s="4" t="s">
        <v>1324</v>
      </c>
      <c r="B209" s="4">
        <v>183</v>
      </c>
      <c r="C209" s="4">
        <v>125</v>
      </c>
      <c r="D209" s="4" t="s">
        <v>1325</v>
      </c>
      <c r="E209" s="4" t="s">
        <v>1326</v>
      </c>
      <c r="F209" s="4" t="s">
        <v>24367</v>
      </c>
      <c r="G209" s="4">
        <v>189855</v>
      </c>
      <c r="H209" s="4">
        <v>1018</v>
      </c>
      <c r="I209" s="4" t="s">
        <v>37</v>
      </c>
      <c r="J209" s="4" t="s">
        <v>38</v>
      </c>
      <c r="K209" s="4">
        <v>107285004</v>
      </c>
      <c r="L209" s="4">
        <v>125000000</v>
      </c>
      <c r="M209" s="4">
        <v>1997</v>
      </c>
      <c r="N209" s="4">
        <v>3.7</v>
      </c>
    </row>
    <row r="210" spans="1:14" x14ac:dyDescent="0.3">
      <c r="A210" s="4" t="s">
        <v>850</v>
      </c>
      <c r="B210" s="4">
        <v>175</v>
      </c>
      <c r="C210" s="4">
        <v>110</v>
      </c>
      <c r="D210" s="4" t="s">
        <v>515</v>
      </c>
      <c r="E210" s="4" t="s">
        <v>1332</v>
      </c>
      <c r="F210" s="4" t="s">
        <v>24368</v>
      </c>
      <c r="G210" s="4">
        <v>141414</v>
      </c>
      <c r="H210" s="4">
        <v>482</v>
      </c>
      <c r="I210" s="4" t="s">
        <v>37</v>
      </c>
      <c r="J210" s="4" t="s">
        <v>38</v>
      </c>
      <c r="K210" s="4">
        <v>260031035</v>
      </c>
      <c r="L210" s="4">
        <v>123000000</v>
      </c>
      <c r="M210" s="4">
        <v>2000</v>
      </c>
      <c r="N210" s="4">
        <v>6</v>
      </c>
    </row>
    <row r="211" spans="1:14" x14ac:dyDescent="0.3">
      <c r="A211" s="4" t="s">
        <v>428</v>
      </c>
      <c r="B211" s="4">
        <v>239</v>
      </c>
      <c r="C211" s="4">
        <v>124</v>
      </c>
      <c r="D211" s="4" t="s">
        <v>227</v>
      </c>
      <c r="E211" s="4" t="s">
        <v>373</v>
      </c>
      <c r="F211" s="4" t="s">
        <v>24369</v>
      </c>
      <c r="G211" s="4">
        <v>333248</v>
      </c>
      <c r="H211" s="4">
        <v>1159</v>
      </c>
      <c r="I211" s="4" t="s">
        <v>37</v>
      </c>
      <c r="J211" s="4" t="s">
        <v>38</v>
      </c>
      <c r="K211" s="4">
        <v>186739919</v>
      </c>
      <c r="L211" s="4">
        <v>125000000</v>
      </c>
      <c r="M211" s="4">
        <v>2004</v>
      </c>
      <c r="N211" s="4">
        <v>6.4</v>
      </c>
    </row>
    <row r="212" spans="1:14" x14ac:dyDescent="0.3">
      <c r="A212" s="4" t="s">
        <v>1340</v>
      </c>
      <c r="B212" s="4">
        <v>237</v>
      </c>
      <c r="C212" s="4">
        <v>123</v>
      </c>
      <c r="D212" s="4" t="s">
        <v>50</v>
      </c>
      <c r="E212" s="4" t="s">
        <v>523</v>
      </c>
      <c r="F212" s="4" t="s">
        <v>24370</v>
      </c>
      <c r="G212" s="4">
        <v>242188</v>
      </c>
      <c r="H212" s="4">
        <v>1426</v>
      </c>
      <c r="I212" s="4" t="s">
        <v>37</v>
      </c>
      <c r="J212" s="4" t="s">
        <v>38</v>
      </c>
      <c r="K212" s="4">
        <v>215397307</v>
      </c>
      <c r="L212" s="4">
        <v>125000000</v>
      </c>
      <c r="M212" s="4">
        <v>2000</v>
      </c>
      <c r="N212" s="4">
        <v>6.1</v>
      </c>
    </row>
    <row r="213" spans="1:14" x14ac:dyDescent="0.3">
      <c r="A213" s="4" t="s">
        <v>710</v>
      </c>
      <c r="B213" s="4">
        <v>231</v>
      </c>
      <c r="C213" s="4">
        <v>130</v>
      </c>
      <c r="D213" s="4" t="s">
        <v>712</v>
      </c>
      <c r="E213" s="4" t="s">
        <v>1346</v>
      </c>
      <c r="F213" s="4" t="s">
        <v>24371</v>
      </c>
      <c r="G213" s="4">
        <v>133076</v>
      </c>
      <c r="H213" s="4">
        <v>779</v>
      </c>
      <c r="I213" s="4" t="s">
        <v>37</v>
      </c>
      <c r="J213" s="4" t="s">
        <v>38</v>
      </c>
      <c r="K213" s="4">
        <v>182618434</v>
      </c>
      <c r="L213" s="4">
        <v>140000000</v>
      </c>
      <c r="M213" s="4">
        <v>2000</v>
      </c>
      <c r="N213" s="4">
        <v>6.4</v>
      </c>
    </row>
    <row r="214" spans="1:14" x14ac:dyDescent="0.3">
      <c r="A214" s="4" t="s">
        <v>1351</v>
      </c>
      <c r="B214" s="4">
        <v>262</v>
      </c>
      <c r="C214" s="4">
        <v>92</v>
      </c>
      <c r="D214" s="4" t="s">
        <v>227</v>
      </c>
      <c r="E214" s="4" t="s">
        <v>222</v>
      </c>
      <c r="F214" s="4" t="s">
        <v>24372</v>
      </c>
      <c r="G214" s="4">
        <v>213275</v>
      </c>
      <c r="H214" s="4">
        <v>436</v>
      </c>
      <c r="I214" s="4" t="s">
        <v>37</v>
      </c>
      <c r="J214" s="4" t="s">
        <v>38</v>
      </c>
      <c r="K214" s="4">
        <v>131920333</v>
      </c>
      <c r="L214" s="4">
        <v>130000000</v>
      </c>
      <c r="M214" s="4">
        <v>2007</v>
      </c>
      <c r="N214" s="4">
        <v>5.6</v>
      </c>
    </row>
    <row r="215" spans="1:14" x14ac:dyDescent="0.3">
      <c r="A215" s="4" t="s">
        <v>1064</v>
      </c>
      <c r="B215" s="4">
        <v>552</v>
      </c>
      <c r="C215" s="4">
        <v>127</v>
      </c>
      <c r="D215" s="4" t="s">
        <v>1356</v>
      </c>
      <c r="E215" s="4" t="s">
        <v>1357</v>
      </c>
      <c r="F215" s="4" t="s">
        <v>24373</v>
      </c>
      <c r="G215" s="4">
        <v>440084</v>
      </c>
      <c r="H215" s="4">
        <v>755</v>
      </c>
      <c r="I215" s="4" t="s">
        <v>37</v>
      </c>
      <c r="J215" s="4" t="s">
        <v>38</v>
      </c>
      <c r="K215" s="4">
        <v>124976634</v>
      </c>
      <c r="L215" s="4">
        <v>120000000</v>
      </c>
      <c r="M215" s="4">
        <v>2012</v>
      </c>
      <c r="N215" s="4">
        <v>8</v>
      </c>
    </row>
    <row r="216" spans="1:14" x14ac:dyDescent="0.3">
      <c r="A216" s="4" t="s">
        <v>1362</v>
      </c>
      <c r="B216" s="4">
        <v>276</v>
      </c>
      <c r="C216" s="4">
        <v>123</v>
      </c>
      <c r="D216" s="4" t="s">
        <v>1364</v>
      </c>
      <c r="E216" s="4" t="s">
        <v>705</v>
      </c>
      <c r="F216" s="4" t="s">
        <v>24374</v>
      </c>
      <c r="G216" s="4">
        <v>182661</v>
      </c>
      <c r="H216" s="4">
        <v>681</v>
      </c>
      <c r="I216" s="4" t="s">
        <v>37</v>
      </c>
      <c r="J216" s="4" t="s">
        <v>38</v>
      </c>
      <c r="K216" s="4">
        <v>115802596</v>
      </c>
      <c r="L216" s="4">
        <v>110000000</v>
      </c>
      <c r="M216" s="4">
        <v>2007</v>
      </c>
      <c r="N216" s="4">
        <v>5.2</v>
      </c>
    </row>
    <row r="217" spans="1:14" x14ac:dyDescent="0.3">
      <c r="A217" s="4" t="s">
        <v>1155</v>
      </c>
      <c r="B217" s="4">
        <v>267</v>
      </c>
      <c r="C217" s="4">
        <v>123</v>
      </c>
      <c r="D217" s="4" t="s">
        <v>59</v>
      </c>
      <c r="E217" s="4" t="s">
        <v>1157</v>
      </c>
      <c r="F217" s="4" t="s">
        <v>24375</v>
      </c>
      <c r="G217" s="4">
        <v>40123</v>
      </c>
      <c r="H217" s="4">
        <v>297</v>
      </c>
      <c r="I217" s="4" t="s">
        <v>37</v>
      </c>
      <c r="J217" s="4" t="s">
        <v>56</v>
      </c>
      <c r="K217" s="4">
        <v>108521835</v>
      </c>
      <c r="L217" s="4">
        <v>120000000</v>
      </c>
      <c r="M217" s="4">
        <v>2016</v>
      </c>
      <c r="N217" s="4">
        <v>7.1</v>
      </c>
    </row>
    <row r="218" spans="1:14" x14ac:dyDescent="0.3">
      <c r="A218" s="4" t="s">
        <v>327</v>
      </c>
      <c r="B218" s="4">
        <v>102</v>
      </c>
      <c r="C218" s="4">
        <v>107</v>
      </c>
      <c r="D218" s="4" t="s">
        <v>1374</v>
      </c>
      <c r="E218" s="4" t="s">
        <v>1375</v>
      </c>
      <c r="F218" s="4" t="s">
        <v>24376</v>
      </c>
      <c r="G218" s="4">
        <v>100821</v>
      </c>
      <c r="H218" s="4">
        <v>554</v>
      </c>
      <c r="I218" s="4" t="s">
        <v>37</v>
      </c>
      <c r="J218" s="4" t="s">
        <v>38</v>
      </c>
      <c r="K218" s="4">
        <v>100685880</v>
      </c>
      <c r="L218" s="4">
        <v>120000000</v>
      </c>
      <c r="M218" s="4">
        <v>2003</v>
      </c>
      <c r="N218" s="4">
        <v>4.8</v>
      </c>
    </row>
    <row r="219" spans="1:14" x14ac:dyDescent="0.3">
      <c r="A219" s="4" t="s">
        <v>187</v>
      </c>
      <c r="B219" s="4">
        <v>775</v>
      </c>
      <c r="C219" s="4">
        <v>124</v>
      </c>
      <c r="D219" s="4" t="s">
        <v>1380</v>
      </c>
      <c r="E219" s="4" t="s">
        <v>458</v>
      </c>
      <c r="F219" s="4" t="s">
        <v>24377</v>
      </c>
      <c r="G219" s="4">
        <v>456260</v>
      </c>
      <c r="H219" s="4">
        <v>2326</v>
      </c>
      <c r="I219" s="4" t="s">
        <v>37</v>
      </c>
      <c r="J219" s="4" t="s">
        <v>38</v>
      </c>
      <c r="K219" s="4">
        <v>126464904</v>
      </c>
      <c r="L219" s="4">
        <v>130000000</v>
      </c>
      <c r="M219" s="4">
        <v>2012</v>
      </c>
      <c r="N219" s="4">
        <v>7</v>
      </c>
    </row>
    <row r="220" spans="1:14" x14ac:dyDescent="0.3">
      <c r="A220" s="4" t="s">
        <v>946</v>
      </c>
      <c r="B220" s="4">
        <v>71</v>
      </c>
      <c r="C220" s="4">
        <v>77</v>
      </c>
      <c r="D220" s="4" t="s">
        <v>271</v>
      </c>
      <c r="E220" s="4" t="s">
        <v>1384</v>
      </c>
      <c r="F220" s="4" t="s">
        <v>24378</v>
      </c>
      <c r="G220" s="4">
        <v>36471</v>
      </c>
      <c r="H220" s="4">
        <v>69</v>
      </c>
      <c r="I220" s="4" t="s">
        <v>37</v>
      </c>
      <c r="J220" s="4" t="s">
        <v>38</v>
      </c>
      <c r="K220" s="4">
        <v>64736114</v>
      </c>
      <c r="L220" s="4">
        <v>120000000</v>
      </c>
      <c r="M220" s="4">
        <v>2002</v>
      </c>
      <c r="N220" s="4">
        <v>5.4</v>
      </c>
    </row>
    <row r="221" spans="1:14" x14ac:dyDescent="0.3">
      <c r="A221" s="4" t="s">
        <v>1389</v>
      </c>
      <c r="B221" s="4">
        <v>476</v>
      </c>
      <c r="C221" s="4">
        <v>109</v>
      </c>
      <c r="D221" s="4" t="s">
        <v>1390</v>
      </c>
      <c r="E221" s="4" t="s">
        <v>1157</v>
      </c>
      <c r="F221" s="4" t="s">
        <v>24379</v>
      </c>
      <c r="G221" s="4">
        <v>338087</v>
      </c>
      <c r="H221" s="4">
        <v>814</v>
      </c>
      <c r="I221" s="4" t="s">
        <v>37</v>
      </c>
      <c r="J221" s="4" t="s">
        <v>38</v>
      </c>
      <c r="K221" s="4">
        <v>93050117</v>
      </c>
      <c r="L221" s="4">
        <v>115000000</v>
      </c>
      <c r="M221" s="4">
        <v>2013</v>
      </c>
      <c r="N221" s="4">
        <v>6.6</v>
      </c>
    </row>
    <row r="222" spans="1:14" x14ac:dyDescent="0.3">
      <c r="A222" s="4" t="s">
        <v>1394</v>
      </c>
      <c r="B222" s="4">
        <v>207</v>
      </c>
      <c r="C222" s="4">
        <v>134</v>
      </c>
      <c r="D222" s="4" t="s">
        <v>227</v>
      </c>
      <c r="E222" s="4" t="s">
        <v>337</v>
      </c>
      <c r="F222" s="4" t="s">
        <v>24380</v>
      </c>
      <c r="G222" s="4">
        <v>183909</v>
      </c>
      <c r="H222" s="4">
        <v>666</v>
      </c>
      <c r="I222" s="4" t="s">
        <v>37</v>
      </c>
      <c r="J222" s="4" t="s">
        <v>38</v>
      </c>
      <c r="K222" s="4">
        <v>57637485</v>
      </c>
      <c r="L222" s="4">
        <v>105000000</v>
      </c>
      <c r="M222" s="4">
        <v>2004</v>
      </c>
      <c r="N222" s="4">
        <v>6.7</v>
      </c>
    </row>
    <row r="223" spans="1:14" x14ac:dyDescent="0.3">
      <c r="A223" s="4" t="s">
        <v>1399</v>
      </c>
      <c r="B223" s="4">
        <v>492</v>
      </c>
      <c r="C223" s="4">
        <v>117</v>
      </c>
      <c r="D223" s="4" t="s">
        <v>1401</v>
      </c>
      <c r="E223" s="4" t="s">
        <v>440</v>
      </c>
      <c r="F223" s="4" t="s">
        <v>24381</v>
      </c>
      <c r="G223" s="4">
        <v>182899</v>
      </c>
      <c r="H223" s="4">
        <v>630</v>
      </c>
      <c r="I223" s="4" t="s">
        <v>37</v>
      </c>
      <c r="J223" s="4" t="s">
        <v>38</v>
      </c>
      <c r="K223" s="4">
        <v>58607007</v>
      </c>
      <c r="L223" s="4">
        <v>100000000</v>
      </c>
      <c r="M223" s="4">
        <v>2014</v>
      </c>
      <c r="N223" s="4">
        <v>6.2</v>
      </c>
    </row>
    <row r="224" spans="1:14" x14ac:dyDescent="0.3">
      <c r="A224" s="4" t="s">
        <v>443</v>
      </c>
      <c r="B224" s="4">
        <v>284</v>
      </c>
      <c r="C224" s="4">
        <v>135</v>
      </c>
      <c r="D224" s="4" t="s">
        <v>1407</v>
      </c>
      <c r="E224" s="4" t="s">
        <v>1408</v>
      </c>
      <c r="F224" s="4" t="s">
        <v>24382</v>
      </c>
      <c r="G224" s="4">
        <v>57873</v>
      </c>
      <c r="H224" s="4">
        <v>414</v>
      </c>
      <c r="I224" s="4" t="s">
        <v>37</v>
      </c>
      <c r="J224" s="4" t="s">
        <v>38</v>
      </c>
      <c r="K224" s="4">
        <v>43929341</v>
      </c>
      <c r="L224" s="4">
        <v>120000000</v>
      </c>
      <c r="M224" s="4">
        <v>2008</v>
      </c>
      <c r="N224" s="4">
        <v>6.1</v>
      </c>
    </row>
    <row r="225" spans="1:14" x14ac:dyDescent="0.3">
      <c r="A225" s="4" t="s">
        <v>1413</v>
      </c>
      <c r="B225" s="4">
        <v>168</v>
      </c>
      <c r="C225" s="4">
        <v>121</v>
      </c>
      <c r="D225" s="4" t="s">
        <v>1415</v>
      </c>
      <c r="E225" s="4" t="s">
        <v>1416</v>
      </c>
      <c r="F225" s="4" t="s">
        <v>24383</v>
      </c>
      <c r="G225" s="4">
        <v>35066</v>
      </c>
      <c r="H225" s="4">
        <v>196</v>
      </c>
      <c r="I225" s="4" t="s">
        <v>37</v>
      </c>
      <c r="J225" s="4" t="s">
        <v>38</v>
      </c>
      <c r="K225" s="4">
        <v>30212620</v>
      </c>
      <c r="L225" s="4">
        <v>120000000</v>
      </c>
      <c r="M225" s="4">
        <v>2010</v>
      </c>
      <c r="N225" s="4">
        <v>5.3</v>
      </c>
    </row>
    <row r="226" spans="1:14" x14ac:dyDescent="0.3">
      <c r="A226" s="4" t="s">
        <v>1421</v>
      </c>
      <c r="B226" s="4">
        <v>283</v>
      </c>
      <c r="C226" s="4">
        <v>117</v>
      </c>
      <c r="D226" s="4" t="s">
        <v>1423</v>
      </c>
      <c r="E226" s="4" t="s">
        <v>523</v>
      </c>
      <c r="F226" s="4" t="s">
        <v>24384</v>
      </c>
      <c r="G226" s="4">
        <v>148280</v>
      </c>
      <c r="H226" s="4">
        <v>348</v>
      </c>
      <c r="I226" s="4" t="s">
        <v>37</v>
      </c>
      <c r="J226" s="4" t="s">
        <v>38</v>
      </c>
      <c r="K226" s="4">
        <v>76418654</v>
      </c>
      <c r="L226" s="4">
        <v>117000000</v>
      </c>
      <c r="M226" s="4">
        <v>2010</v>
      </c>
      <c r="N226" s="4">
        <v>6.3</v>
      </c>
    </row>
    <row r="227" spans="1:14" x14ac:dyDescent="0.3">
      <c r="A227" s="4" t="s">
        <v>299</v>
      </c>
      <c r="B227" s="4">
        <v>539</v>
      </c>
      <c r="C227" s="4">
        <v>124</v>
      </c>
      <c r="D227" s="4" t="s">
        <v>1427</v>
      </c>
      <c r="E227" s="4" t="s">
        <v>466</v>
      </c>
      <c r="F227" s="4" t="s">
        <v>24385</v>
      </c>
      <c r="G227" s="4">
        <v>387436</v>
      </c>
      <c r="H227" s="4">
        <v>892</v>
      </c>
      <c r="I227" s="4" t="s">
        <v>37</v>
      </c>
      <c r="J227" s="4" t="s">
        <v>38</v>
      </c>
      <c r="K227" s="4">
        <v>89021735</v>
      </c>
      <c r="L227" s="4">
        <v>120000000</v>
      </c>
      <c r="M227" s="4">
        <v>2013</v>
      </c>
      <c r="N227" s="4">
        <v>7</v>
      </c>
    </row>
    <row r="228" spans="1:14" x14ac:dyDescent="0.3">
      <c r="A228" s="4" t="s">
        <v>1432</v>
      </c>
      <c r="B228" s="4">
        <v>359</v>
      </c>
      <c r="C228" s="4">
        <v>140</v>
      </c>
      <c r="D228" s="4" t="s">
        <v>31</v>
      </c>
      <c r="E228" s="4" t="s">
        <v>841</v>
      </c>
      <c r="F228" s="4" t="s">
        <v>24386</v>
      </c>
      <c r="G228" s="4">
        <v>520104</v>
      </c>
      <c r="H228" s="4">
        <v>3286</v>
      </c>
      <c r="I228" s="4" t="s">
        <v>37</v>
      </c>
      <c r="J228" s="4" t="s">
        <v>38</v>
      </c>
      <c r="K228" s="4">
        <v>380262555</v>
      </c>
      <c r="L228" s="4">
        <v>113000000</v>
      </c>
      <c r="M228" s="4">
        <v>2005</v>
      </c>
      <c r="N228" s="4">
        <v>7.6</v>
      </c>
    </row>
    <row r="229" spans="1:14" x14ac:dyDescent="0.3">
      <c r="A229" s="4" t="s">
        <v>1432</v>
      </c>
      <c r="B229" s="4">
        <v>284</v>
      </c>
      <c r="C229" s="4">
        <v>142</v>
      </c>
      <c r="D229" s="4" t="s">
        <v>31</v>
      </c>
      <c r="E229" s="4" t="s">
        <v>841</v>
      </c>
      <c r="F229" s="4" t="s">
        <v>24387</v>
      </c>
      <c r="G229" s="4">
        <v>464310</v>
      </c>
      <c r="H229" s="4">
        <v>3516</v>
      </c>
      <c r="I229" s="4" t="s">
        <v>37</v>
      </c>
      <c r="J229" s="4" t="s">
        <v>38</v>
      </c>
      <c r="K229" s="4">
        <v>310675583</v>
      </c>
      <c r="L229" s="4">
        <v>115000000</v>
      </c>
      <c r="M229" s="4">
        <v>2002</v>
      </c>
      <c r="N229" s="4">
        <v>6.7</v>
      </c>
    </row>
    <row r="230" spans="1:14" x14ac:dyDescent="0.3">
      <c r="A230" s="4" t="s">
        <v>469</v>
      </c>
      <c r="B230" s="4">
        <v>250</v>
      </c>
      <c r="C230" s="4">
        <v>92</v>
      </c>
      <c r="D230" s="4" t="s">
        <v>271</v>
      </c>
      <c r="E230" s="4" t="s">
        <v>272</v>
      </c>
      <c r="F230" s="4" t="s">
        <v>24388</v>
      </c>
      <c r="G230" s="4">
        <v>585659</v>
      </c>
      <c r="H230" s="4">
        <v>593</v>
      </c>
      <c r="I230" s="4" t="s">
        <v>37</v>
      </c>
      <c r="J230" s="4" t="s">
        <v>38</v>
      </c>
      <c r="K230" s="4">
        <v>289907418</v>
      </c>
      <c r="L230" s="4">
        <v>115000000</v>
      </c>
      <c r="M230" s="4">
        <v>2001</v>
      </c>
      <c r="N230" s="4">
        <v>8.1</v>
      </c>
    </row>
    <row r="231" spans="1:14" x14ac:dyDescent="0.3">
      <c r="A231" s="4" t="s">
        <v>1421</v>
      </c>
      <c r="B231" s="4">
        <v>440</v>
      </c>
      <c r="C231" s="4">
        <v>138</v>
      </c>
      <c r="D231" s="4" t="s">
        <v>227</v>
      </c>
      <c r="E231" s="4" t="s">
        <v>263</v>
      </c>
      <c r="F231" s="4" t="s">
        <v>24389</v>
      </c>
      <c r="G231" s="4">
        <v>328067</v>
      </c>
      <c r="H231" s="4">
        <v>533</v>
      </c>
      <c r="I231" s="4" t="s">
        <v>37</v>
      </c>
      <c r="J231" s="4" t="s">
        <v>38</v>
      </c>
      <c r="K231" s="4">
        <v>132550960</v>
      </c>
      <c r="L231" s="4">
        <v>120000000</v>
      </c>
      <c r="M231" s="4">
        <v>2013</v>
      </c>
      <c r="N231" s="4">
        <v>6.7</v>
      </c>
    </row>
    <row r="232" spans="1:14" x14ac:dyDescent="0.3">
      <c r="A232" s="4" t="s">
        <v>1432</v>
      </c>
      <c r="B232" s="4">
        <v>320</v>
      </c>
      <c r="C232" s="4">
        <v>136</v>
      </c>
      <c r="D232" s="4" t="s">
        <v>31</v>
      </c>
      <c r="E232" s="4" t="s">
        <v>841</v>
      </c>
      <c r="F232" s="4" t="s">
        <v>24390</v>
      </c>
      <c r="G232" s="4">
        <v>534658</v>
      </c>
      <c r="H232" s="4">
        <v>3597</v>
      </c>
      <c r="I232" s="4" t="s">
        <v>37</v>
      </c>
      <c r="J232" s="4" t="s">
        <v>38</v>
      </c>
      <c r="K232" s="4">
        <v>474544677</v>
      </c>
      <c r="L232" s="4">
        <v>115000000</v>
      </c>
      <c r="M232" s="4">
        <v>1999</v>
      </c>
      <c r="N232" s="4">
        <v>6.5</v>
      </c>
    </row>
    <row r="233" spans="1:14" x14ac:dyDescent="0.3">
      <c r="A233" s="4" t="s">
        <v>1453</v>
      </c>
      <c r="B233" s="4">
        <v>257</v>
      </c>
      <c r="C233" s="4">
        <v>98</v>
      </c>
      <c r="D233" s="4" t="s">
        <v>271</v>
      </c>
      <c r="E233" s="4" t="s">
        <v>315</v>
      </c>
      <c r="F233" s="4" t="s">
        <v>24391</v>
      </c>
      <c r="G233" s="4">
        <v>150618</v>
      </c>
      <c r="H233" s="4">
        <v>195</v>
      </c>
      <c r="I233" s="4" t="s">
        <v>37</v>
      </c>
      <c r="J233" s="4" t="s">
        <v>38</v>
      </c>
      <c r="K233" s="4">
        <v>187165546</v>
      </c>
      <c r="L233" s="4">
        <v>135000000</v>
      </c>
      <c r="M233" s="4">
        <v>2013</v>
      </c>
      <c r="N233" s="4">
        <v>7.3</v>
      </c>
    </row>
    <row r="234" spans="1:14" x14ac:dyDescent="0.3">
      <c r="A234" s="4" t="s">
        <v>1340</v>
      </c>
      <c r="B234" s="4">
        <v>152</v>
      </c>
      <c r="C234" s="4">
        <v>153</v>
      </c>
      <c r="D234" s="4" t="s">
        <v>1467</v>
      </c>
      <c r="E234" s="4" t="s">
        <v>705</v>
      </c>
      <c r="F234" s="4" t="s">
        <v>24392</v>
      </c>
      <c r="G234" s="4">
        <v>55994</v>
      </c>
      <c r="H234" s="4">
        <v>454</v>
      </c>
      <c r="I234" s="4" t="s">
        <v>37</v>
      </c>
      <c r="J234" s="4" t="s">
        <v>38</v>
      </c>
      <c r="K234" s="4">
        <v>40911830</v>
      </c>
      <c r="L234" s="4">
        <v>115000000</v>
      </c>
      <c r="M234" s="4">
        <v>2002</v>
      </c>
      <c r="N234" s="4">
        <v>6</v>
      </c>
    </row>
    <row r="235" spans="1:14" x14ac:dyDescent="0.3">
      <c r="A235" s="4" t="s">
        <v>1472</v>
      </c>
      <c r="B235" s="4">
        <v>231</v>
      </c>
      <c r="C235" s="4">
        <v>120</v>
      </c>
      <c r="D235" s="4" t="s">
        <v>558</v>
      </c>
      <c r="E235" s="4" t="s">
        <v>98</v>
      </c>
      <c r="F235" s="4" t="s">
        <v>24393</v>
      </c>
      <c r="G235" s="4">
        <v>37750</v>
      </c>
      <c r="H235" s="4">
        <v>134</v>
      </c>
      <c r="I235" s="4" t="s">
        <v>37</v>
      </c>
      <c r="J235" s="4" t="s">
        <v>38</v>
      </c>
      <c r="K235" s="4">
        <v>47952020</v>
      </c>
      <c r="L235" s="4">
        <v>115000000</v>
      </c>
      <c r="M235" s="4">
        <v>2016</v>
      </c>
      <c r="N235" s="4">
        <v>6.1</v>
      </c>
    </row>
    <row r="236" spans="1:14" x14ac:dyDescent="0.3">
      <c r="A236" s="4" t="s">
        <v>876</v>
      </c>
      <c r="B236" s="4">
        <v>348</v>
      </c>
      <c r="C236" s="4">
        <v>101</v>
      </c>
      <c r="D236" s="4" t="s">
        <v>509</v>
      </c>
      <c r="E236" s="4" t="s">
        <v>1477</v>
      </c>
      <c r="F236" s="4" t="s">
        <v>24394</v>
      </c>
      <c r="G236" s="4">
        <v>167085</v>
      </c>
      <c r="H236" s="4">
        <v>491</v>
      </c>
      <c r="I236" s="4" t="s">
        <v>37</v>
      </c>
      <c r="J236" s="4" t="s">
        <v>38</v>
      </c>
      <c r="K236" s="4">
        <v>190871240</v>
      </c>
      <c r="L236" s="4">
        <v>125000000</v>
      </c>
      <c r="M236" s="4">
        <v>2014</v>
      </c>
      <c r="N236" s="4">
        <v>5.9</v>
      </c>
    </row>
    <row r="237" spans="1:14" x14ac:dyDescent="0.3">
      <c r="A237" s="4" t="s">
        <v>1217</v>
      </c>
      <c r="B237" s="4">
        <v>738</v>
      </c>
      <c r="C237" s="4">
        <v>91</v>
      </c>
      <c r="D237" s="4" t="s">
        <v>1483</v>
      </c>
      <c r="E237" s="4" t="s">
        <v>1484</v>
      </c>
      <c r="F237" s="4" t="s">
        <v>24395</v>
      </c>
      <c r="G237" s="4">
        <v>582917</v>
      </c>
      <c r="H237" s="4">
        <v>1885</v>
      </c>
      <c r="I237" s="4" t="s">
        <v>37</v>
      </c>
      <c r="J237" s="4" t="s">
        <v>56</v>
      </c>
      <c r="K237" s="4">
        <v>274084951</v>
      </c>
      <c r="L237" s="4">
        <v>100000000</v>
      </c>
      <c r="M237" s="4">
        <v>2013</v>
      </c>
      <c r="N237" s="4">
        <v>7.8</v>
      </c>
    </row>
    <row r="238" spans="1:14" x14ac:dyDescent="0.3">
      <c r="A238" s="4" t="s">
        <v>1489</v>
      </c>
      <c r="B238" s="4">
        <v>93</v>
      </c>
      <c r="C238" s="4">
        <v>108</v>
      </c>
      <c r="D238" s="4" t="s">
        <v>50</v>
      </c>
      <c r="E238" s="4" t="s">
        <v>1491</v>
      </c>
      <c r="F238" s="4" t="s">
        <v>24396</v>
      </c>
      <c r="G238" s="4">
        <v>62271</v>
      </c>
      <c r="H238" s="4">
        <v>277</v>
      </c>
      <c r="I238" s="4" t="s">
        <v>37</v>
      </c>
      <c r="J238" s="4" t="s">
        <v>38</v>
      </c>
      <c r="K238" s="4">
        <v>67155742</v>
      </c>
      <c r="L238" s="4">
        <v>116000000</v>
      </c>
      <c r="M238" s="4">
        <v>1997</v>
      </c>
      <c r="N238" s="4">
        <v>5.8</v>
      </c>
    </row>
    <row r="239" spans="1:14" x14ac:dyDescent="0.3">
      <c r="A239" s="4" t="s">
        <v>1495</v>
      </c>
      <c r="B239" s="4">
        <v>181</v>
      </c>
      <c r="C239" s="4">
        <v>112</v>
      </c>
      <c r="D239" s="4" t="s">
        <v>509</v>
      </c>
      <c r="E239" s="4" t="s">
        <v>1496</v>
      </c>
      <c r="F239" s="4" t="s">
        <v>24397</v>
      </c>
      <c r="G239" s="4">
        <v>17533</v>
      </c>
      <c r="H239" s="4">
        <v>115</v>
      </c>
      <c r="I239" s="4" t="s">
        <v>37</v>
      </c>
      <c r="J239" s="4" t="s">
        <v>38</v>
      </c>
      <c r="K239" s="4">
        <v>81638674</v>
      </c>
      <c r="L239" s="4">
        <v>135000000</v>
      </c>
      <c r="M239" s="4">
        <v>2016</v>
      </c>
      <c r="N239" s="4">
        <v>6.3</v>
      </c>
    </row>
    <row r="240" spans="1:14" x14ac:dyDescent="0.3">
      <c r="A240" s="4" t="s">
        <v>1500</v>
      </c>
      <c r="B240" s="4">
        <v>369</v>
      </c>
      <c r="C240" s="4">
        <v>100</v>
      </c>
      <c r="D240" s="4" t="s">
        <v>73</v>
      </c>
      <c r="E240" s="4" t="s">
        <v>1502</v>
      </c>
      <c r="F240" s="4" t="s">
        <v>24398</v>
      </c>
      <c r="G240" s="4">
        <v>110486</v>
      </c>
      <c r="H240" s="4">
        <v>695</v>
      </c>
      <c r="I240" s="4" t="s">
        <v>37</v>
      </c>
      <c r="J240" s="4" t="s">
        <v>38</v>
      </c>
      <c r="K240" s="4">
        <v>56114221</v>
      </c>
      <c r="L240" s="4">
        <v>120000000</v>
      </c>
      <c r="M240" s="4">
        <v>2015</v>
      </c>
      <c r="N240" s="4">
        <v>4.3</v>
      </c>
    </row>
    <row r="241" spans="1:14" x14ac:dyDescent="0.3">
      <c r="A241" s="4" t="s">
        <v>809</v>
      </c>
      <c r="B241" s="4">
        <v>179</v>
      </c>
      <c r="C241" s="4">
        <v>108</v>
      </c>
      <c r="D241" s="4" t="s">
        <v>1507</v>
      </c>
      <c r="E241" s="4" t="s">
        <v>811</v>
      </c>
      <c r="F241" s="4" t="s">
        <v>24399</v>
      </c>
      <c r="G241" s="4">
        <v>234480</v>
      </c>
      <c r="H241" s="4">
        <v>444</v>
      </c>
      <c r="I241" s="4" t="s">
        <v>37</v>
      </c>
      <c r="J241" s="4" t="s">
        <v>38</v>
      </c>
      <c r="K241" s="4">
        <v>250863268</v>
      </c>
      <c r="L241" s="4">
        <v>110000000</v>
      </c>
      <c r="M241" s="4">
        <v>2006</v>
      </c>
      <c r="N241" s="4">
        <v>6.4</v>
      </c>
    </row>
    <row r="242" spans="1:14" x14ac:dyDescent="0.3">
      <c r="A242" s="4" t="s">
        <v>1511</v>
      </c>
      <c r="B242" s="4">
        <v>358</v>
      </c>
      <c r="C242" s="4">
        <v>114</v>
      </c>
      <c r="D242" s="4" t="s">
        <v>712</v>
      </c>
      <c r="E242" s="4" t="s">
        <v>1072</v>
      </c>
      <c r="F242" s="4" t="s">
        <v>24400</v>
      </c>
      <c r="G242" s="4">
        <v>147497</v>
      </c>
      <c r="H242" s="4">
        <v>499</v>
      </c>
      <c r="I242" s="4" t="s">
        <v>37</v>
      </c>
      <c r="J242" s="4" t="s">
        <v>38</v>
      </c>
      <c r="K242" s="4">
        <v>155181732</v>
      </c>
      <c r="L242" s="4">
        <v>110000000</v>
      </c>
      <c r="M242" s="4">
        <v>2015</v>
      </c>
      <c r="N242" s="4">
        <v>6.1</v>
      </c>
    </row>
    <row r="243" spans="1:14" x14ac:dyDescent="0.3">
      <c r="A243" s="4" t="s">
        <v>1516</v>
      </c>
      <c r="B243" s="4">
        <v>160</v>
      </c>
      <c r="C243" s="4">
        <v>119</v>
      </c>
      <c r="D243" s="4" t="s">
        <v>50</v>
      </c>
      <c r="E243" s="4" t="s">
        <v>1517</v>
      </c>
      <c r="F243" s="4" t="s">
        <v>24401</v>
      </c>
      <c r="G243" s="4">
        <v>149680</v>
      </c>
      <c r="H243" s="4">
        <v>328</v>
      </c>
      <c r="I243" s="4" t="s">
        <v>37</v>
      </c>
      <c r="J243" s="4" t="s">
        <v>56</v>
      </c>
      <c r="K243" s="4">
        <v>125332007</v>
      </c>
      <c r="L243" s="4">
        <v>110000000</v>
      </c>
      <c r="M243" s="4">
        <v>1997</v>
      </c>
      <c r="N243" s="4">
        <v>6.5</v>
      </c>
    </row>
    <row r="244" spans="1:14" x14ac:dyDescent="0.3">
      <c r="A244" s="4" t="s">
        <v>428</v>
      </c>
      <c r="B244" s="4">
        <v>192</v>
      </c>
      <c r="C244" s="4">
        <v>142</v>
      </c>
      <c r="D244" s="4" t="s">
        <v>1017</v>
      </c>
      <c r="E244" s="4" t="s">
        <v>463</v>
      </c>
      <c r="F244" s="4" t="s">
        <v>24402</v>
      </c>
      <c r="G244" s="4">
        <v>207613</v>
      </c>
      <c r="H244" s="4">
        <v>1144</v>
      </c>
      <c r="I244" s="4" t="s">
        <v>37</v>
      </c>
      <c r="J244" s="4" t="s">
        <v>38</v>
      </c>
      <c r="K244" s="4">
        <v>113330342</v>
      </c>
      <c r="L244" s="4">
        <v>110000000</v>
      </c>
      <c r="M244" s="4">
        <v>2000</v>
      </c>
      <c r="N244" s="4">
        <v>7.1</v>
      </c>
    </row>
    <row r="245" spans="1:14" x14ac:dyDescent="0.3">
      <c r="A245" s="4" t="s">
        <v>1526</v>
      </c>
      <c r="B245" s="4">
        <v>198</v>
      </c>
      <c r="C245" s="4">
        <v>125</v>
      </c>
      <c r="D245" s="4" t="s">
        <v>1528</v>
      </c>
      <c r="E245" s="4" t="s">
        <v>340</v>
      </c>
      <c r="F245" s="4" t="s">
        <v>24403</v>
      </c>
      <c r="G245" s="4">
        <v>284852</v>
      </c>
      <c r="H245" s="4">
        <v>627</v>
      </c>
      <c r="I245" s="4" t="s">
        <v>37</v>
      </c>
      <c r="J245" s="4" t="s">
        <v>38</v>
      </c>
      <c r="K245" s="4">
        <v>125531634</v>
      </c>
      <c r="L245" s="4">
        <v>110000000</v>
      </c>
      <c r="M245" s="4">
        <v>2004</v>
      </c>
      <c r="N245" s="4">
        <v>6.4</v>
      </c>
    </row>
    <row r="246" spans="1:14" x14ac:dyDescent="0.3">
      <c r="A246" s="4" t="s">
        <v>521</v>
      </c>
      <c r="B246" s="4">
        <v>233</v>
      </c>
      <c r="C246" s="4">
        <v>126</v>
      </c>
      <c r="D246" s="4" t="s">
        <v>1533</v>
      </c>
      <c r="E246" s="4" t="s">
        <v>340</v>
      </c>
      <c r="F246" s="4" t="s">
        <v>24404</v>
      </c>
      <c r="G246" s="4">
        <v>348861</v>
      </c>
      <c r="H246" s="4">
        <v>798</v>
      </c>
      <c r="I246" s="4" t="s">
        <v>37</v>
      </c>
      <c r="J246" s="4" t="s">
        <v>38</v>
      </c>
      <c r="K246" s="4">
        <v>186336103</v>
      </c>
      <c r="L246" s="4">
        <v>120000000</v>
      </c>
      <c r="M246" s="4">
        <v>2005</v>
      </c>
      <c r="N246" s="4">
        <v>6.5</v>
      </c>
    </row>
    <row r="247" spans="1:14" x14ac:dyDescent="0.3">
      <c r="A247" s="4" t="s">
        <v>1257</v>
      </c>
      <c r="B247" s="4">
        <v>263</v>
      </c>
      <c r="C247" s="4">
        <v>119</v>
      </c>
      <c r="D247" s="4" t="s">
        <v>1170</v>
      </c>
      <c r="E247" s="4" t="s">
        <v>213</v>
      </c>
      <c r="F247" s="4" t="s">
        <v>24405</v>
      </c>
      <c r="G247" s="4">
        <v>154621</v>
      </c>
      <c r="H247" s="4">
        <v>258</v>
      </c>
      <c r="I247" s="4" t="s">
        <v>37</v>
      </c>
      <c r="J247" s="4" t="s">
        <v>38</v>
      </c>
      <c r="K247" s="4">
        <v>129995817</v>
      </c>
      <c r="L247" s="4">
        <v>110000000</v>
      </c>
      <c r="M247" s="4">
        <v>2015</v>
      </c>
      <c r="N247" s="4">
        <v>6.3</v>
      </c>
    </row>
    <row r="248" spans="1:14" x14ac:dyDescent="0.3">
      <c r="A248" s="4" t="s">
        <v>487</v>
      </c>
      <c r="B248" s="4">
        <v>267</v>
      </c>
      <c r="C248" s="4">
        <v>170</v>
      </c>
      <c r="D248" s="4" t="s">
        <v>1544</v>
      </c>
      <c r="E248" s="4" t="s">
        <v>215</v>
      </c>
      <c r="F248" s="4" t="s">
        <v>24406</v>
      </c>
      <c r="G248" s="4">
        <v>264318</v>
      </c>
      <c r="H248" s="4">
        <v>799</v>
      </c>
      <c r="I248" s="4" t="s">
        <v>37</v>
      </c>
      <c r="J248" s="4" t="s">
        <v>38</v>
      </c>
      <c r="K248" s="4">
        <v>102608827</v>
      </c>
      <c r="L248" s="4">
        <v>110000000</v>
      </c>
      <c r="M248" s="4">
        <v>2004</v>
      </c>
      <c r="N248" s="4">
        <v>7.5</v>
      </c>
    </row>
    <row r="249" spans="1:14" x14ac:dyDescent="0.3">
      <c r="A249" s="4" t="s">
        <v>476</v>
      </c>
      <c r="B249" s="4">
        <v>184</v>
      </c>
      <c r="C249" s="4">
        <v>85</v>
      </c>
      <c r="D249" s="4" t="s">
        <v>787</v>
      </c>
      <c r="E249" s="4" t="s">
        <v>1550</v>
      </c>
      <c r="F249" s="4" t="s">
        <v>24407</v>
      </c>
      <c r="G249" s="4">
        <v>53160</v>
      </c>
      <c r="H249" s="4">
        <v>121</v>
      </c>
      <c r="I249" s="4" t="s">
        <v>37</v>
      </c>
      <c r="J249" s="4" t="s">
        <v>38</v>
      </c>
      <c r="K249" s="4">
        <v>42776259</v>
      </c>
      <c r="L249" s="4">
        <v>112000000</v>
      </c>
      <c r="M249" s="4">
        <v>2010</v>
      </c>
      <c r="N249" s="4">
        <v>4.9000000000000004</v>
      </c>
    </row>
    <row r="250" spans="1:14" x14ac:dyDescent="0.3">
      <c r="A250" s="4" t="s">
        <v>1555</v>
      </c>
      <c r="B250" s="4">
        <v>447</v>
      </c>
      <c r="C250" s="4">
        <v>119</v>
      </c>
      <c r="D250" s="4" t="s">
        <v>1556</v>
      </c>
      <c r="E250" s="4" t="s">
        <v>51</v>
      </c>
      <c r="F250" s="4" t="s">
        <v>24408</v>
      </c>
      <c r="G250" s="4">
        <v>136019</v>
      </c>
      <c r="H250" s="4">
        <v>443</v>
      </c>
      <c r="I250" s="4" t="s">
        <v>37</v>
      </c>
      <c r="J250" s="4" t="s">
        <v>38</v>
      </c>
      <c r="K250" s="4">
        <v>98780042</v>
      </c>
      <c r="L250" s="4">
        <v>120000000</v>
      </c>
      <c r="M250" s="4">
        <v>2011</v>
      </c>
      <c r="N250" s="4">
        <v>5.8</v>
      </c>
    </row>
    <row r="251" spans="1:14" x14ac:dyDescent="0.3">
      <c r="A251" s="4" t="s">
        <v>1569</v>
      </c>
      <c r="B251" s="4">
        <v>366</v>
      </c>
      <c r="C251" s="4">
        <v>102</v>
      </c>
      <c r="D251" s="4" t="s">
        <v>1571</v>
      </c>
      <c r="E251" s="4" t="s">
        <v>199</v>
      </c>
      <c r="F251" s="4" t="s">
        <v>24409</v>
      </c>
      <c r="G251" s="4">
        <v>225273</v>
      </c>
      <c r="H251" s="4">
        <v>523</v>
      </c>
      <c r="I251" s="4" t="s">
        <v>37</v>
      </c>
      <c r="J251" s="4" t="s">
        <v>38</v>
      </c>
      <c r="K251" s="4">
        <v>106369117</v>
      </c>
      <c r="L251" s="4">
        <v>110000000</v>
      </c>
      <c r="M251" s="4">
        <v>2014</v>
      </c>
      <c r="N251" s="4">
        <v>6.2</v>
      </c>
    </row>
    <row r="252" spans="1:14" x14ac:dyDescent="0.3">
      <c r="A252" s="4" t="s">
        <v>1575</v>
      </c>
      <c r="B252" s="4">
        <v>172</v>
      </c>
      <c r="C252" s="4">
        <v>103</v>
      </c>
      <c r="D252" s="4" t="s">
        <v>271</v>
      </c>
      <c r="E252" s="4" t="s">
        <v>1577</v>
      </c>
      <c r="F252" s="4" t="s">
        <v>24410</v>
      </c>
      <c r="G252" s="4">
        <v>66593</v>
      </c>
      <c r="H252" s="4">
        <v>153</v>
      </c>
      <c r="I252" s="4" t="s">
        <v>37</v>
      </c>
      <c r="J252" s="4" t="s">
        <v>38</v>
      </c>
      <c r="K252" s="4">
        <v>142614158</v>
      </c>
      <c r="L252" s="4">
        <v>110000000</v>
      </c>
      <c r="M252" s="4">
        <v>2011</v>
      </c>
      <c r="N252" s="4">
        <v>5.5</v>
      </c>
    </row>
    <row r="253" spans="1:14" x14ac:dyDescent="0.3">
      <c r="A253" s="4" t="s">
        <v>1582</v>
      </c>
      <c r="B253" s="4">
        <v>104</v>
      </c>
      <c r="C253" s="4">
        <v>76</v>
      </c>
      <c r="D253" s="4" t="s">
        <v>1584</v>
      </c>
      <c r="E253" s="4" t="s">
        <v>272</v>
      </c>
      <c r="F253" s="4" t="s">
        <v>24411</v>
      </c>
      <c r="G253" s="4">
        <v>13581</v>
      </c>
      <c r="H253" s="4">
        <v>88</v>
      </c>
      <c r="I253" s="4" t="s">
        <v>37</v>
      </c>
      <c r="J253" s="4" t="s">
        <v>38</v>
      </c>
      <c r="K253" s="4">
        <v>50026353</v>
      </c>
      <c r="L253" s="4">
        <v>110000000</v>
      </c>
      <c r="M253" s="4">
        <v>2004</v>
      </c>
      <c r="N253" s="4">
        <v>5.4</v>
      </c>
    </row>
    <row r="254" spans="1:14" x14ac:dyDescent="0.3">
      <c r="A254" s="4" t="s">
        <v>1257</v>
      </c>
      <c r="B254" s="4">
        <v>181</v>
      </c>
      <c r="C254" s="4">
        <v>120</v>
      </c>
      <c r="D254" s="4" t="s">
        <v>1589</v>
      </c>
      <c r="E254" s="4" t="s">
        <v>208</v>
      </c>
      <c r="F254" s="4" t="s">
        <v>24412</v>
      </c>
      <c r="G254" s="4">
        <v>44296</v>
      </c>
      <c r="H254" s="4">
        <v>144</v>
      </c>
      <c r="I254" s="4" t="s">
        <v>37</v>
      </c>
      <c r="J254" s="4" t="s">
        <v>38</v>
      </c>
      <c r="K254" s="4">
        <v>66002193</v>
      </c>
      <c r="L254" s="4">
        <v>110000000</v>
      </c>
      <c r="M254" s="4">
        <v>2016</v>
      </c>
      <c r="N254" s="4">
        <v>5.8</v>
      </c>
    </row>
    <row r="255" spans="1:14" x14ac:dyDescent="0.3">
      <c r="A255" s="4" t="s">
        <v>809</v>
      </c>
      <c r="B255" s="4">
        <v>327</v>
      </c>
      <c r="C255" s="4">
        <v>127</v>
      </c>
      <c r="D255" s="4" t="s">
        <v>1594</v>
      </c>
      <c r="E255" s="4" t="s">
        <v>263</v>
      </c>
      <c r="F255" s="4" t="s">
        <v>24413</v>
      </c>
      <c r="G255" s="4">
        <v>254841</v>
      </c>
      <c r="H255" s="4">
        <v>426</v>
      </c>
      <c r="I255" s="4" t="s">
        <v>37</v>
      </c>
      <c r="J255" s="4" t="s">
        <v>38</v>
      </c>
      <c r="K255" s="4">
        <v>85463309</v>
      </c>
      <c r="L255" s="4">
        <v>110000000</v>
      </c>
      <c r="M255" s="4">
        <v>2011</v>
      </c>
      <c r="N255" s="4">
        <v>7.1</v>
      </c>
    </row>
    <row r="256" spans="1:14" x14ac:dyDescent="0.3">
      <c r="A256" s="4" t="s">
        <v>1575</v>
      </c>
      <c r="B256" s="4">
        <v>125</v>
      </c>
      <c r="C256" s="4">
        <v>105</v>
      </c>
      <c r="D256" s="4" t="s">
        <v>271</v>
      </c>
      <c r="E256" s="4" t="s">
        <v>1600</v>
      </c>
      <c r="F256" s="4" t="s">
        <v>24414</v>
      </c>
      <c r="G256" s="4">
        <v>27257</v>
      </c>
      <c r="H256" s="4">
        <v>59</v>
      </c>
      <c r="I256" s="4" t="s">
        <v>37</v>
      </c>
      <c r="J256" s="4" t="s">
        <v>38</v>
      </c>
      <c r="K256" s="4">
        <v>71017784</v>
      </c>
      <c r="L256" s="4">
        <v>105000000</v>
      </c>
      <c r="M256" s="4">
        <v>2013</v>
      </c>
      <c r="N256" s="4">
        <v>5.4</v>
      </c>
    </row>
    <row r="257" spans="1:14" x14ac:dyDescent="0.3">
      <c r="A257" s="4" t="s">
        <v>1605</v>
      </c>
      <c r="B257" s="4">
        <v>79</v>
      </c>
      <c r="C257" s="4">
        <v>121</v>
      </c>
      <c r="D257" s="4" t="s">
        <v>1606</v>
      </c>
      <c r="E257" s="4" t="s">
        <v>1607</v>
      </c>
      <c r="F257" s="4" t="s">
        <v>24415</v>
      </c>
      <c r="G257" s="4">
        <v>60573</v>
      </c>
      <c r="H257" s="4">
        <v>248</v>
      </c>
      <c r="I257" s="4" t="s">
        <v>37</v>
      </c>
      <c r="J257" s="4" t="s">
        <v>38</v>
      </c>
      <c r="K257" s="4">
        <v>48068396</v>
      </c>
      <c r="L257" s="4">
        <v>160000000</v>
      </c>
      <c r="M257" s="4">
        <v>1997</v>
      </c>
      <c r="N257" s="4">
        <v>3.7</v>
      </c>
    </row>
    <row r="258" spans="1:14" x14ac:dyDescent="0.3">
      <c r="A258" s="4" t="s">
        <v>816</v>
      </c>
      <c r="B258" s="4">
        <v>326</v>
      </c>
      <c r="C258" s="4">
        <v>114</v>
      </c>
      <c r="D258" s="4" t="s">
        <v>647</v>
      </c>
      <c r="E258" s="4" t="s">
        <v>391</v>
      </c>
      <c r="F258" s="4" t="s">
        <v>24416</v>
      </c>
      <c r="G258" s="4">
        <v>184561</v>
      </c>
      <c r="H258" s="4">
        <v>554</v>
      </c>
      <c r="I258" s="4" t="s">
        <v>37</v>
      </c>
      <c r="J258" s="4" t="s">
        <v>38</v>
      </c>
      <c r="K258" s="4">
        <v>61656849</v>
      </c>
      <c r="L258" s="4">
        <v>110000000</v>
      </c>
      <c r="M258" s="4">
        <v>2013</v>
      </c>
      <c r="N258" s="4">
        <v>6.7</v>
      </c>
    </row>
    <row r="259" spans="1:14" x14ac:dyDescent="0.3">
      <c r="A259" s="4" t="s">
        <v>1617</v>
      </c>
      <c r="B259" s="4">
        <v>354</v>
      </c>
      <c r="C259" s="4">
        <v>129</v>
      </c>
      <c r="D259" s="4" t="s">
        <v>50</v>
      </c>
      <c r="E259" s="4" t="s">
        <v>977</v>
      </c>
      <c r="F259" s="4" t="s">
        <v>24417</v>
      </c>
      <c r="G259" s="4">
        <v>336235</v>
      </c>
      <c r="H259" s="4">
        <v>782</v>
      </c>
      <c r="I259" s="4" t="s">
        <v>37</v>
      </c>
      <c r="J259" s="4" t="s">
        <v>38</v>
      </c>
      <c r="K259" s="4">
        <v>134520804</v>
      </c>
      <c r="L259" s="4">
        <v>110000000</v>
      </c>
      <c r="M259" s="4">
        <v>2007</v>
      </c>
      <c r="N259" s="4">
        <v>7.2</v>
      </c>
    </row>
    <row r="260" spans="1:14" x14ac:dyDescent="0.3">
      <c r="A260" s="4" t="s">
        <v>171</v>
      </c>
      <c r="B260" s="4">
        <v>297</v>
      </c>
      <c r="C260" s="4">
        <v>171</v>
      </c>
      <c r="D260" s="4" t="s">
        <v>558</v>
      </c>
      <c r="E260" s="4" t="s">
        <v>201</v>
      </c>
      <c r="F260" s="4" t="s">
        <v>24418</v>
      </c>
      <c r="G260" s="4">
        <v>1238746</v>
      </c>
      <c r="H260" s="4">
        <v>5060</v>
      </c>
      <c r="I260" s="4" t="s">
        <v>37</v>
      </c>
      <c r="J260" s="4" t="s">
        <v>179</v>
      </c>
      <c r="K260" s="4">
        <v>313837577</v>
      </c>
      <c r="L260" s="4">
        <v>93000000</v>
      </c>
      <c r="M260" s="4">
        <v>2001</v>
      </c>
      <c r="N260" s="4">
        <v>8.8000000000000007</v>
      </c>
    </row>
    <row r="261" spans="1:14" x14ac:dyDescent="0.3">
      <c r="A261" s="4" t="s">
        <v>1627</v>
      </c>
      <c r="B261" s="4">
        <v>188</v>
      </c>
      <c r="C261" s="4">
        <v>120</v>
      </c>
      <c r="D261" s="4" t="s">
        <v>1628</v>
      </c>
      <c r="E261" s="4" t="s">
        <v>393</v>
      </c>
      <c r="F261" s="4" t="s">
        <v>24419</v>
      </c>
      <c r="G261" s="4">
        <v>68720</v>
      </c>
      <c r="H261" s="4">
        <v>191</v>
      </c>
      <c r="I261" s="4" t="s">
        <v>37</v>
      </c>
      <c r="J261" s="4" t="s">
        <v>38</v>
      </c>
      <c r="K261" s="4">
        <v>24004159</v>
      </c>
      <c r="L261" s="4">
        <v>110000000</v>
      </c>
      <c r="M261" s="4">
        <v>2004</v>
      </c>
      <c r="N261" s="4">
        <v>5.8</v>
      </c>
    </row>
    <row r="262" spans="1:14" x14ac:dyDescent="0.3">
      <c r="A262" s="4" t="s">
        <v>1633</v>
      </c>
      <c r="B262" s="4">
        <v>174</v>
      </c>
      <c r="C262" s="4">
        <v>165</v>
      </c>
      <c r="D262" s="4" t="s">
        <v>1634</v>
      </c>
      <c r="E262" s="4" t="s">
        <v>166</v>
      </c>
      <c r="F262" s="4" t="s">
        <v>24420</v>
      </c>
      <c r="G262" s="4">
        <v>79186</v>
      </c>
      <c r="H262" s="4">
        <v>386</v>
      </c>
      <c r="I262" s="4" t="s">
        <v>37</v>
      </c>
      <c r="J262" s="4" t="s">
        <v>38</v>
      </c>
      <c r="K262" s="4">
        <v>58183966</v>
      </c>
      <c r="L262" s="4">
        <v>107000000</v>
      </c>
      <c r="M262" s="4">
        <v>2001</v>
      </c>
      <c r="N262" s="4">
        <v>6.8</v>
      </c>
    </row>
    <row r="263" spans="1:14" x14ac:dyDescent="0.3">
      <c r="A263" s="4" t="s">
        <v>1638</v>
      </c>
      <c r="B263" s="4">
        <v>109</v>
      </c>
      <c r="C263" s="4">
        <v>82</v>
      </c>
      <c r="D263" s="4" t="s">
        <v>787</v>
      </c>
      <c r="E263" s="4" t="s">
        <v>274</v>
      </c>
      <c r="F263" s="4" t="s">
        <v>24421</v>
      </c>
      <c r="G263" s="4">
        <v>36033</v>
      </c>
      <c r="H263" s="4">
        <v>456</v>
      </c>
      <c r="I263" s="4" t="s">
        <v>37</v>
      </c>
      <c r="J263" s="4" t="s">
        <v>38</v>
      </c>
      <c r="K263" s="4">
        <v>100446895</v>
      </c>
      <c r="L263" s="4">
        <v>109000000</v>
      </c>
      <c r="M263" s="4">
        <v>2003</v>
      </c>
      <c r="N263" s="4">
        <v>3.8</v>
      </c>
    </row>
    <row r="264" spans="1:14" x14ac:dyDescent="0.3">
      <c r="A264" s="4" t="s">
        <v>1039</v>
      </c>
      <c r="B264" s="4">
        <v>225</v>
      </c>
      <c r="C264" s="4">
        <v>115</v>
      </c>
      <c r="D264" s="4" t="s">
        <v>1644</v>
      </c>
      <c r="E264" s="4" t="s">
        <v>166</v>
      </c>
      <c r="F264" s="4" t="s">
        <v>24422</v>
      </c>
      <c r="G264" s="4">
        <v>387632</v>
      </c>
      <c r="H264" s="4">
        <v>789</v>
      </c>
      <c r="I264" s="4" t="s">
        <v>37</v>
      </c>
      <c r="J264" s="4" t="s">
        <v>38</v>
      </c>
      <c r="K264" s="4">
        <v>144795350</v>
      </c>
      <c r="L264" s="4">
        <v>120000000</v>
      </c>
      <c r="M264" s="4">
        <v>2004</v>
      </c>
      <c r="N264" s="4">
        <v>7.1</v>
      </c>
    </row>
    <row r="265" spans="1:14" x14ac:dyDescent="0.3">
      <c r="A265" s="4" t="s">
        <v>187</v>
      </c>
      <c r="B265" s="4">
        <v>239</v>
      </c>
      <c r="C265" s="4">
        <v>194</v>
      </c>
      <c r="D265" s="4" t="s">
        <v>1098</v>
      </c>
      <c r="E265" s="4" t="s">
        <v>228</v>
      </c>
      <c r="F265" s="4" t="s">
        <v>24423</v>
      </c>
      <c r="G265" s="4">
        <v>217373</v>
      </c>
      <c r="H265" s="4">
        <v>942</v>
      </c>
      <c r="I265" s="4" t="s">
        <v>37</v>
      </c>
      <c r="J265" s="4" t="s">
        <v>38</v>
      </c>
      <c r="K265" s="4">
        <v>47396698</v>
      </c>
      <c r="L265" s="4">
        <v>130000000</v>
      </c>
      <c r="M265" s="4">
        <v>2005</v>
      </c>
      <c r="N265" s="4">
        <v>7.2</v>
      </c>
    </row>
    <row r="266" spans="1:14" x14ac:dyDescent="0.3">
      <c r="A266" s="4" t="s">
        <v>946</v>
      </c>
      <c r="B266" s="4">
        <v>101</v>
      </c>
      <c r="C266" s="4">
        <v>84</v>
      </c>
      <c r="D266" s="4" t="s">
        <v>787</v>
      </c>
      <c r="E266" s="4" t="s">
        <v>1653</v>
      </c>
      <c r="F266" s="4" t="s">
        <v>24424</v>
      </c>
      <c r="G266" s="4">
        <v>94172</v>
      </c>
      <c r="H266" s="4">
        <v>179</v>
      </c>
      <c r="I266" s="4" t="s">
        <v>37</v>
      </c>
      <c r="J266" s="4" t="s">
        <v>767</v>
      </c>
      <c r="K266" s="4">
        <v>140015224</v>
      </c>
      <c r="L266" s="4">
        <v>133000000</v>
      </c>
      <c r="M266" s="4">
        <v>1999</v>
      </c>
      <c r="N266" s="4">
        <v>5.9</v>
      </c>
    </row>
    <row r="267" spans="1:14" x14ac:dyDescent="0.3">
      <c r="A267" s="4" t="s">
        <v>1658</v>
      </c>
      <c r="B267" s="4">
        <v>228</v>
      </c>
      <c r="C267" s="4">
        <v>97</v>
      </c>
      <c r="D267" s="4" t="s">
        <v>1660</v>
      </c>
      <c r="E267" s="4" t="s">
        <v>901</v>
      </c>
      <c r="F267" s="4" t="s">
        <v>24425</v>
      </c>
      <c r="G267" s="4">
        <v>89351</v>
      </c>
      <c r="H267" s="4">
        <v>214</v>
      </c>
      <c r="I267" s="4" t="s">
        <v>37</v>
      </c>
      <c r="J267" s="4" t="s">
        <v>38</v>
      </c>
      <c r="K267" s="4">
        <v>104374107</v>
      </c>
      <c r="L267" s="4">
        <v>105000000</v>
      </c>
      <c r="M267" s="4">
        <v>2009</v>
      </c>
      <c r="N267" s="4">
        <v>7.1</v>
      </c>
    </row>
    <row r="268" spans="1:14" x14ac:dyDescent="0.3">
      <c r="A268" s="4" t="s">
        <v>187</v>
      </c>
      <c r="B268" s="4">
        <v>568</v>
      </c>
      <c r="C268" s="4">
        <v>151</v>
      </c>
      <c r="D268" s="4" t="s">
        <v>659</v>
      </c>
      <c r="E268" s="4" t="s">
        <v>1157</v>
      </c>
      <c r="F268" s="4" t="s">
        <v>24426</v>
      </c>
      <c r="G268" s="4">
        <v>472488</v>
      </c>
      <c r="H268" s="4">
        <v>1023</v>
      </c>
      <c r="I268" s="4" t="s">
        <v>37</v>
      </c>
      <c r="J268" s="4" t="s">
        <v>38</v>
      </c>
      <c r="K268" s="4">
        <v>228430993</v>
      </c>
      <c r="L268" s="4">
        <v>108000000</v>
      </c>
      <c r="M268" s="4">
        <v>2015</v>
      </c>
      <c r="N268" s="4">
        <v>8.1</v>
      </c>
    </row>
    <row r="269" spans="1:14" x14ac:dyDescent="0.3">
      <c r="A269" s="4" t="s">
        <v>278</v>
      </c>
      <c r="B269" s="4">
        <v>257</v>
      </c>
      <c r="C269" s="4">
        <v>136</v>
      </c>
      <c r="D269" s="4" t="s">
        <v>1675</v>
      </c>
      <c r="E269" s="4" t="s">
        <v>100</v>
      </c>
      <c r="F269" s="4" t="s">
        <v>24427</v>
      </c>
      <c r="G269" s="4">
        <v>263329</v>
      </c>
      <c r="H269" s="4">
        <v>899</v>
      </c>
      <c r="I269" s="4" t="s">
        <v>37</v>
      </c>
      <c r="J269" s="4" t="s">
        <v>38</v>
      </c>
      <c r="K269" s="4">
        <v>35799026</v>
      </c>
      <c r="L269" s="4">
        <v>126000000</v>
      </c>
      <c r="M269" s="4">
        <v>2005</v>
      </c>
      <c r="N269" s="4">
        <v>6.9</v>
      </c>
    </row>
    <row r="270" spans="1:14" x14ac:dyDescent="0.3">
      <c r="A270" s="4" t="s">
        <v>1679</v>
      </c>
      <c r="B270" s="4">
        <v>62</v>
      </c>
      <c r="C270" s="4">
        <v>104</v>
      </c>
      <c r="D270" s="4" t="s">
        <v>1681</v>
      </c>
      <c r="E270" s="4" t="s">
        <v>1682</v>
      </c>
      <c r="F270" s="4" t="s">
        <v>24428</v>
      </c>
      <c r="G270" s="4">
        <v>4102</v>
      </c>
      <c r="H270" s="4">
        <v>89</v>
      </c>
      <c r="I270" s="4" t="s">
        <v>37</v>
      </c>
      <c r="J270" s="4" t="s">
        <v>1686</v>
      </c>
      <c r="K270" s="4">
        <v>6712451</v>
      </c>
      <c r="L270" s="4">
        <v>90000000</v>
      </c>
      <c r="M270" s="4">
        <v>2001</v>
      </c>
      <c r="N270" s="4">
        <v>4.4000000000000004</v>
      </c>
    </row>
    <row r="271" spans="1:14" x14ac:dyDescent="0.3">
      <c r="A271" s="4" t="s">
        <v>1687</v>
      </c>
      <c r="B271" s="4">
        <v>175</v>
      </c>
      <c r="C271" s="4">
        <v>127</v>
      </c>
      <c r="D271" s="4" t="s">
        <v>334</v>
      </c>
      <c r="E271" s="4" t="s">
        <v>705</v>
      </c>
      <c r="F271" s="4" t="s">
        <v>24429</v>
      </c>
      <c r="G271" s="4">
        <v>218341</v>
      </c>
      <c r="H271" s="4">
        <v>498</v>
      </c>
      <c r="I271" s="4" t="s">
        <v>37</v>
      </c>
      <c r="J271" s="4" t="s">
        <v>38</v>
      </c>
      <c r="K271" s="4">
        <v>101643008</v>
      </c>
      <c r="L271" s="4">
        <v>90000000</v>
      </c>
      <c r="M271" s="4">
        <v>2000</v>
      </c>
      <c r="N271" s="4">
        <v>6.5</v>
      </c>
    </row>
    <row r="272" spans="1:14" x14ac:dyDescent="0.3">
      <c r="A272" s="4" t="s">
        <v>187</v>
      </c>
      <c r="B272" s="4">
        <v>265</v>
      </c>
      <c r="C272" s="4">
        <v>171</v>
      </c>
      <c r="D272" s="4" t="s">
        <v>1693</v>
      </c>
      <c r="E272" s="4" t="s">
        <v>656</v>
      </c>
      <c r="F272" s="4" t="s">
        <v>24430</v>
      </c>
      <c r="G272" s="4">
        <v>982637</v>
      </c>
      <c r="H272" s="4">
        <v>2368</v>
      </c>
      <c r="I272" s="4" t="s">
        <v>37</v>
      </c>
      <c r="J272" s="4" t="s">
        <v>38</v>
      </c>
      <c r="K272" s="4">
        <v>187670866</v>
      </c>
      <c r="L272" s="4">
        <v>103000000</v>
      </c>
      <c r="M272" s="4">
        <v>2000</v>
      </c>
      <c r="N272" s="4">
        <v>8.5</v>
      </c>
    </row>
    <row r="273" spans="1:14" x14ac:dyDescent="0.3">
      <c r="A273" s="4" t="s">
        <v>389</v>
      </c>
      <c r="B273" s="4">
        <v>252</v>
      </c>
      <c r="C273" s="4">
        <v>145</v>
      </c>
      <c r="D273" s="4" t="s">
        <v>1644</v>
      </c>
      <c r="E273" s="4" t="s">
        <v>523</v>
      </c>
      <c r="F273" s="4" t="s">
        <v>24431</v>
      </c>
      <c r="G273" s="4">
        <v>399651</v>
      </c>
      <c r="H273" s="4">
        <v>1331</v>
      </c>
      <c r="I273" s="4" t="s">
        <v>37</v>
      </c>
      <c r="J273" s="4" t="s">
        <v>38</v>
      </c>
      <c r="K273" s="4">
        <v>132014112</v>
      </c>
      <c r="L273" s="4">
        <v>102000000</v>
      </c>
      <c r="M273" s="4">
        <v>2002</v>
      </c>
      <c r="N273" s="4">
        <v>7.7</v>
      </c>
    </row>
    <row r="274" spans="1:14" x14ac:dyDescent="0.3">
      <c r="A274" s="4" t="s">
        <v>1252</v>
      </c>
      <c r="B274" s="4">
        <v>232</v>
      </c>
      <c r="C274" s="4">
        <v>174</v>
      </c>
      <c r="D274" s="4" t="s">
        <v>105</v>
      </c>
      <c r="E274" s="4" t="s">
        <v>104</v>
      </c>
      <c r="F274" s="4" t="s">
        <v>24432</v>
      </c>
      <c r="G274" s="4">
        <v>387616</v>
      </c>
      <c r="H274" s="4">
        <v>858</v>
      </c>
      <c r="I274" s="4" t="s">
        <v>37</v>
      </c>
      <c r="J274" s="4" t="s">
        <v>56</v>
      </c>
      <c r="K274" s="4">
        <v>261970615</v>
      </c>
      <c r="L274" s="4">
        <v>100000000</v>
      </c>
      <c r="M274" s="4">
        <v>2002</v>
      </c>
      <c r="N274" s="4">
        <v>7.4</v>
      </c>
    </row>
    <row r="275" spans="1:14" x14ac:dyDescent="0.3">
      <c r="A275" s="4" t="s">
        <v>313</v>
      </c>
      <c r="B275" s="4">
        <v>400</v>
      </c>
      <c r="C275" s="4">
        <v>144</v>
      </c>
      <c r="D275" s="4" t="s">
        <v>50</v>
      </c>
      <c r="E275" s="4" t="s">
        <v>199</v>
      </c>
      <c r="F275" s="4" t="s">
        <v>24433</v>
      </c>
      <c r="G275" s="4">
        <v>470483</v>
      </c>
      <c r="H275" s="4">
        <v>2301</v>
      </c>
      <c r="I275" s="4" t="s">
        <v>37</v>
      </c>
      <c r="J275" s="4" t="s">
        <v>56</v>
      </c>
      <c r="K275" s="4">
        <v>167007184</v>
      </c>
      <c r="L275" s="4">
        <v>150000000</v>
      </c>
      <c r="M275" s="4">
        <v>2006</v>
      </c>
      <c r="N275" s="4">
        <v>8</v>
      </c>
    </row>
    <row r="276" spans="1:14" x14ac:dyDescent="0.3">
      <c r="A276" s="4" t="s">
        <v>255</v>
      </c>
      <c r="B276" s="4">
        <v>230</v>
      </c>
      <c r="C276" s="4">
        <v>119</v>
      </c>
      <c r="D276" s="4" t="s">
        <v>227</v>
      </c>
      <c r="E276" s="4" t="s">
        <v>587</v>
      </c>
      <c r="F276" s="4" t="s">
        <v>24434</v>
      </c>
      <c r="G276" s="4">
        <v>177725</v>
      </c>
      <c r="H276" s="4">
        <v>1368</v>
      </c>
      <c r="I276" s="4" t="s">
        <v>37</v>
      </c>
      <c r="J276" s="4" t="s">
        <v>38</v>
      </c>
      <c r="K276" s="4">
        <v>180011740</v>
      </c>
      <c r="L276" s="4">
        <v>100000000</v>
      </c>
      <c r="M276" s="4">
        <v>2001</v>
      </c>
      <c r="N276" s="4">
        <v>5.7</v>
      </c>
    </row>
    <row r="277" spans="1:14" x14ac:dyDescent="0.3">
      <c r="A277" s="4" t="s">
        <v>29</v>
      </c>
      <c r="B277" s="4">
        <v>210</v>
      </c>
      <c r="C277" s="4">
        <v>153</v>
      </c>
      <c r="D277" s="4" t="s">
        <v>647</v>
      </c>
      <c r="E277" s="4" t="s">
        <v>1045</v>
      </c>
      <c r="F277" s="4" t="s">
        <v>24435</v>
      </c>
      <c r="G277" s="4">
        <v>744891</v>
      </c>
      <c r="H277" s="4">
        <v>983</v>
      </c>
      <c r="I277" s="4" t="s">
        <v>37</v>
      </c>
      <c r="J277" s="4" t="s">
        <v>38</v>
      </c>
      <c r="K277" s="4">
        <v>204843350</v>
      </c>
      <c r="L277" s="4">
        <v>102000000</v>
      </c>
      <c r="M277" s="4">
        <v>1991</v>
      </c>
      <c r="N277" s="4">
        <v>8.5</v>
      </c>
    </row>
    <row r="278" spans="1:14" x14ac:dyDescent="0.3">
      <c r="A278" s="4" t="s">
        <v>1633</v>
      </c>
      <c r="B278" s="4">
        <v>357</v>
      </c>
      <c r="C278" s="4">
        <v>140</v>
      </c>
      <c r="D278" s="4" t="s">
        <v>1721</v>
      </c>
      <c r="E278" s="4" t="s">
        <v>43</v>
      </c>
      <c r="F278" s="4" t="s">
        <v>24436</v>
      </c>
      <c r="G278" s="4">
        <v>230931</v>
      </c>
      <c r="H278" s="4">
        <v>585</v>
      </c>
      <c r="I278" s="4" t="s">
        <v>37</v>
      </c>
      <c r="J278" s="4" t="s">
        <v>38</v>
      </c>
      <c r="K278" s="4">
        <v>97030725</v>
      </c>
      <c r="L278" s="4">
        <v>100000000</v>
      </c>
      <c r="M278" s="4">
        <v>2009</v>
      </c>
      <c r="N278" s="4">
        <v>7</v>
      </c>
    </row>
    <row r="279" spans="1:14" x14ac:dyDescent="0.3">
      <c r="A279" s="4" t="s">
        <v>187</v>
      </c>
      <c r="B279" s="4">
        <v>300</v>
      </c>
      <c r="C279" s="4">
        <v>176</v>
      </c>
      <c r="D279" s="4" t="s">
        <v>1726</v>
      </c>
      <c r="E279" s="4" t="s">
        <v>1727</v>
      </c>
      <c r="F279" s="4" t="s">
        <v>24437</v>
      </c>
      <c r="G279" s="4">
        <v>324671</v>
      </c>
      <c r="H279" s="4">
        <v>458</v>
      </c>
      <c r="I279" s="4" t="s">
        <v>37</v>
      </c>
      <c r="J279" s="4" t="s">
        <v>38</v>
      </c>
      <c r="K279" s="4">
        <v>130127620</v>
      </c>
      <c r="L279" s="4">
        <v>100000000</v>
      </c>
      <c r="M279" s="4">
        <v>2007</v>
      </c>
      <c r="N279" s="4">
        <v>7.8</v>
      </c>
    </row>
    <row r="280" spans="1:14" x14ac:dyDescent="0.3">
      <c r="A280" s="4" t="s">
        <v>29</v>
      </c>
      <c r="B280" s="4">
        <v>94</v>
      </c>
      <c r="C280" s="4">
        <v>141</v>
      </c>
      <c r="D280" s="4" t="s">
        <v>1733</v>
      </c>
      <c r="E280" s="4" t="s">
        <v>1734</v>
      </c>
      <c r="F280" s="4" t="s">
        <v>24438</v>
      </c>
      <c r="G280" s="4">
        <v>190439</v>
      </c>
      <c r="H280" s="4">
        <v>351</v>
      </c>
      <c r="I280" s="4" t="s">
        <v>37</v>
      </c>
      <c r="J280" s="4" t="s">
        <v>38</v>
      </c>
      <c r="K280" s="4">
        <v>146282411</v>
      </c>
      <c r="L280" s="4">
        <v>115000000</v>
      </c>
      <c r="M280" s="4">
        <v>1994</v>
      </c>
      <c r="N280" s="4">
        <v>7.2</v>
      </c>
    </row>
    <row r="281" spans="1:14" x14ac:dyDescent="0.3">
      <c r="A281" s="4" t="s">
        <v>1739</v>
      </c>
      <c r="B281" s="4">
        <v>267</v>
      </c>
      <c r="C281" s="4">
        <v>106</v>
      </c>
      <c r="D281" s="4" t="s">
        <v>334</v>
      </c>
      <c r="E281" s="4" t="s">
        <v>1727</v>
      </c>
      <c r="F281" s="4" t="s">
        <v>24439</v>
      </c>
      <c r="G281" s="4">
        <v>149998</v>
      </c>
      <c r="H281" s="4">
        <v>285</v>
      </c>
      <c r="I281" s="4" t="s">
        <v>37</v>
      </c>
      <c r="J281" s="4" t="s">
        <v>38</v>
      </c>
      <c r="K281" s="4">
        <v>65452312</v>
      </c>
      <c r="L281" s="4">
        <v>100000000</v>
      </c>
      <c r="M281" s="4">
        <v>2009</v>
      </c>
      <c r="N281" s="4">
        <v>6.4</v>
      </c>
    </row>
    <row r="282" spans="1:14" x14ac:dyDescent="0.3">
      <c r="A282" s="4" t="s">
        <v>1744</v>
      </c>
      <c r="B282" s="4">
        <v>180</v>
      </c>
      <c r="C282" s="4">
        <v>98</v>
      </c>
      <c r="D282" s="4" t="s">
        <v>1681</v>
      </c>
      <c r="E282" s="4" t="s">
        <v>1746</v>
      </c>
      <c r="F282" s="4" t="s">
        <v>24440</v>
      </c>
      <c r="G282" s="4">
        <v>85531</v>
      </c>
      <c r="H282" s="4">
        <v>152</v>
      </c>
      <c r="I282" s="4" t="s">
        <v>37</v>
      </c>
      <c r="J282" s="4" t="s">
        <v>38</v>
      </c>
      <c r="K282" s="4">
        <v>148383780</v>
      </c>
      <c r="L282" s="4">
        <v>100000000</v>
      </c>
      <c r="M282" s="4">
        <v>2010</v>
      </c>
      <c r="N282" s="4">
        <v>5.5</v>
      </c>
    </row>
    <row r="283" spans="1:14" x14ac:dyDescent="0.3">
      <c r="A283" s="4" t="s">
        <v>1751</v>
      </c>
      <c r="B283" s="4">
        <v>265</v>
      </c>
      <c r="C283" s="4">
        <v>116</v>
      </c>
      <c r="D283" s="4" t="s">
        <v>1752</v>
      </c>
      <c r="E283" s="4" t="s">
        <v>1072</v>
      </c>
      <c r="F283" s="4" t="s">
        <v>24441</v>
      </c>
      <c r="G283" s="4">
        <v>189806</v>
      </c>
      <c r="H283" s="4">
        <v>316</v>
      </c>
      <c r="I283" s="4" t="s">
        <v>37</v>
      </c>
      <c r="J283" s="4" t="s">
        <v>38</v>
      </c>
      <c r="K283" s="4">
        <v>119219978</v>
      </c>
      <c r="L283" s="4">
        <v>100000000</v>
      </c>
      <c r="M283" s="4">
        <v>2010</v>
      </c>
      <c r="N283" s="4">
        <v>6.7</v>
      </c>
    </row>
    <row r="284" spans="1:14" x14ac:dyDescent="0.3">
      <c r="A284" s="4" t="s">
        <v>1757</v>
      </c>
      <c r="B284" s="4">
        <v>81</v>
      </c>
      <c r="C284" s="4">
        <v>115</v>
      </c>
      <c r="D284" s="4" t="s">
        <v>1758</v>
      </c>
      <c r="E284" s="4" t="s">
        <v>1759</v>
      </c>
      <c r="F284" s="4" t="s">
        <v>24442</v>
      </c>
      <c r="G284" s="4">
        <v>84424</v>
      </c>
      <c r="H284" s="4">
        <v>131</v>
      </c>
      <c r="I284" s="4" t="s">
        <v>37</v>
      </c>
      <c r="J284" s="4" t="s">
        <v>38</v>
      </c>
      <c r="K284" s="4">
        <v>101228120</v>
      </c>
      <c r="L284" s="4">
        <v>100000000</v>
      </c>
      <c r="M284" s="4">
        <v>1996</v>
      </c>
      <c r="N284" s="4">
        <v>6.1</v>
      </c>
    </row>
    <row r="285" spans="1:14" x14ac:dyDescent="0.3">
      <c r="A285" s="4" t="s">
        <v>1764</v>
      </c>
      <c r="B285" s="4">
        <v>765</v>
      </c>
      <c r="C285" s="4">
        <v>165</v>
      </c>
      <c r="D285" s="4" t="s">
        <v>1765</v>
      </c>
      <c r="E285" s="4" t="s">
        <v>215</v>
      </c>
      <c r="F285" s="4" t="s">
        <v>24443</v>
      </c>
      <c r="G285" s="4">
        <v>955174</v>
      </c>
      <c r="H285" s="4">
        <v>1193</v>
      </c>
      <c r="I285" s="4" t="s">
        <v>37</v>
      </c>
      <c r="J285" s="4" t="s">
        <v>38</v>
      </c>
      <c r="K285" s="4">
        <v>162804648</v>
      </c>
      <c r="L285" s="4">
        <v>100000000</v>
      </c>
      <c r="M285" s="4">
        <v>2012</v>
      </c>
      <c r="N285" s="4">
        <v>8.5</v>
      </c>
    </row>
    <row r="286" spans="1:14" x14ac:dyDescent="0.3">
      <c r="A286" s="4" t="s">
        <v>1769</v>
      </c>
      <c r="B286" s="4">
        <v>80</v>
      </c>
      <c r="C286" s="4">
        <v>91</v>
      </c>
      <c r="D286" s="4" t="s">
        <v>1771</v>
      </c>
      <c r="E286" s="4" t="s">
        <v>1375</v>
      </c>
      <c r="F286" s="4" t="s">
        <v>24444</v>
      </c>
      <c r="G286" s="4">
        <v>102933</v>
      </c>
      <c r="H286" s="4">
        <v>230</v>
      </c>
      <c r="I286" s="4" t="s">
        <v>37</v>
      </c>
      <c r="J286" s="4" t="s">
        <v>38</v>
      </c>
      <c r="K286" s="4">
        <v>100117603</v>
      </c>
      <c r="L286" s="4">
        <v>100000000</v>
      </c>
      <c r="M286" s="4">
        <v>1996</v>
      </c>
      <c r="N286" s="4">
        <v>6.9</v>
      </c>
    </row>
    <row r="287" spans="1:14" x14ac:dyDescent="0.3">
      <c r="A287" s="4" t="s">
        <v>1776</v>
      </c>
      <c r="B287" s="4">
        <v>141</v>
      </c>
      <c r="C287" s="4">
        <v>78</v>
      </c>
      <c r="D287" s="4" t="s">
        <v>271</v>
      </c>
      <c r="E287" s="4" t="s">
        <v>1778</v>
      </c>
      <c r="F287" s="4" t="s">
        <v>24445</v>
      </c>
      <c r="G287" s="4">
        <v>128285</v>
      </c>
      <c r="H287" s="4">
        <v>297</v>
      </c>
      <c r="I287" s="4" t="s">
        <v>37</v>
      </c>
      <c r="J287" s="4" t="s">
        <v>38</v>
      </c>
      <c r="K287" s="4">
        <v>89296573</v>
      </c>
      <c r="L287" s="4">
        <v>100000000</v>
      </c>
      <c r="M287" s="4">
        <v>2000</v>
      </c>
      <c r="N287" s="4">
        <v>7.3</v>
      </c>
    </row>
    <row r="288" spans="1:14" x14ac:dyDescent="0.3">
      <c r="A288" s="4" t="s">
        <v>1783</v>
      </c>
      <c r="B288" s="4">
        <v>383</v>
      </c>
      <c r="C288" s="4">
        <v>103</v>
      </c>
      <c r="D288" s="4" t="s">
        <v>50</v>
      </c>
      <c r="E288" s="4" t="s">
        <v>335</v>
      </c>
      <c r="F288" s="4" t="s">
        <v>24446</v>
      </c>
      <c r="G288" s="4">
        <v>246803</v>
      </c>
      <c r="H288" s="4">
        <v>474</v>
      </c>
      <c r="I288" s="4" t="s">
        <v>37</v>
      </c>
      <c r="J288" s="4" t="s">
        <v>38</v>
      </c>
      <c r="K288" s="4">
        <v>85017401</v>
      </c>
      <c r="L288" s="4">
        <v>92000000</v>
      </c>
      <c r="M288" s="4">
        <v>2012</v>
      </c>
      <c r="N288" s="4">
        <v>6.7</v>
      </c>
    </row>
    <row r="289" spans="1:14" x14ac:dyDescent="0.3">
      <c r="A289" s="4" t="s">
        <v>703</v>
      </c>
      <c r="B289" s="4">
        <v>193</v>
      </c>
      <c r="C289" s="4">
        <v>131</v>
      </c>
      <c r="D289" s="4" t="s">
        <v>1789</v>
      </c>
      <c r="E289" s="4" t="s">
        <v>705</v>
      </c>
      <c r="F289" s="4" t="s">
        <v>24447</v>
      </c>
      <c r="G289" s="4">
        <v>255447</v>
      </c>
      <c r="H289" s="4">
        <v>692</v>
      </c>
      <c r="I289" s="4" t="s">
        <v>37</v>
      </c>
      <c r="J289" s="4" t="s">
        <v>38</v>
      </c>
      <c r="K289" s="4">
        <v>173005002</v>
      </c>
      <c r="L289" s="4">
        <v>100000000</v>
      </c>
      <c r="M289" s="4">
        <v>2004</v>
      </c>
      <c r="N289" s="4">
        <v>6.9</v>
      </c>
    </row>
    <row r="290" spans="1:14" x14ac:dyDescent="0.3">
      <c r="A290" s="4" t="s">
        <v>1794</v>
      </c>
      <c r="B290" s="4">
        <v>170</v>
      </c>
      <c r="C290" s="4">
        <v>104</v>
      </c>
      <c r="D290" s="4" t="s">
        <v>148</v>
      </c>
      <c r="E290" s="4" t="s">
        <v>656</v>
      </c>
      <c r="F290" s="4" t="s">
        <v>24448</v>
      </c>
      <c r="G290" s="4">
        <v>108076</v>
      </c>
      <c r="H290" s="4">
        <v>1690</v>
      </c>
      <c r="I290" s="4" t="s">
        <v>37</v>
      </c>
      <c r="J290" s="4" t="s">
        <v>38</v>
      </c>
      <c r="K290" s="4">
        <v>75030163</v>
      </c>
      <c r="L290" s="4">
        <v>100000000</v>
      </c>
      <c r="M290" s="4">
        <v>2006</v>
      </c>
      <c r="N290" s="4">
        <v>5.0999999999999996</v>
      </c>
    </row>
    <row r="291" spans="1:14" x14ac:dyDescent="0.3">
      <c r="A291" s="4" t="s">
        <v>1800</v>
      </c>
      <c r="B291" s="4">
        <v>333</v>
      </c>
      <c r="C291" s="4">
        <v>101</v>
      </c>
      <c r="D291" s="4" t="s">
        <v>548</v>
      </c>
      <c r="E291" s="4" t="s">
        <v>1802</v>
      </c>
      <c r="F291" s="4" t="s">
        <v>24449</v>
      </c>
      <c r="G291" s="4">
        <v>87677</v>
      </c>
      <c r="H291" s="4">
        <v>388</v>
      </c>
      <c r="I291" s="4" t="s">
        <v>37</v>
      </c>
      <c r="J291" s="4" t="s">
        <v>767</v>
      </c>
      <c r="K291" s="4">
        <v>77222184</v>
      </c>
      <c r="L291" s="4">
        <v>100000000</v>
      </c>
      <c r="M291" s="4">
        <v>2009</v>
      </c>
      <c r="N291" s="4">
        <v>6.8</v>
      </c>
    </row>
    <row r="292" spans="1:14" x14ac:dyDescent="0.3">
      <c r="A292" s="4" t="s">
        <v>1807</v>
      </c>
      <c r="B292" s="4">
        <v>203</v>
      </c>
      <c r="C292" s="4">
        <v>102</v>
      </c>
      <c r="D292" s="4" t="s">
        <v>628</v>
      </c>
      <c r="E292" s="4" t="s">
        <v>700</v>
      </c>
      <c r="F292" s="4" t="s">
        <v>24450</v>
      </c>
      <c r="G292" s="4">
        <v>85833</v>
      </c>
      <c r="H292" s="4">
        <v>113</v>
      </c>
      <c r="I292" s="4" t="s">
        <v>37</v>
      </c>
      <c r="J292" s="4" t="s">
        <v>38</v>
      </c>
      <c r="K292" s="4">
        <v>107515297</v>
      </c>
      <c r="L292" s="4">
        <v>100000000</v>
      </c>
      <c r="M292" s="4">
        <v>2013</v>
      </c>
      <c r="N292" s="4">
        <v>6.7</v>
      </c>
    </row>
    <row r="293" spans="1:14" x14ac:dyDescent="0.3">
      <c r="A293" s="4" t="s">
        <v>1813</v>
      </c>
      <c r="B293" s="4">
        <v>321</v>
      </c>
      <c r="C293" s="4">
        <v>103</v>
      </c>
      <c r="D293" s="4" t="s">
        <v>1814</v>
      </c>
      <c r="E293" s="4" t="s">
        <v>43</v>
      </c>
      <c r="F293" s="4" t="s">
        <v>24451</v>
      </c>
      <c r="G293" s="4">
        <v>176598</v>
      </c>
      <c r="H293" s="4">
        <v>374</v>
      </c>
      <c r="I293" s="4" t="s">
        <v>37</v>
      </c>
      <c r="J293" s="4" t="s">
        <v>38</v>
      </c>
      <c r="K293" s="4">
        <v>67631157</v>
      </c>
      <c r="L293" s="4">
        <v>100000000</v>
      </c>
      <c r="M293" s="4">
        <v>2010</v>
      </c>
      <c r="N293" s="4">
        <v>6</v>
      </c>
    </row>
    <row r="294" spans="1:14" x14ac:dyDescent="0.3">
      <c r="A294" s="4" t="s">
        <v>1819</v>
      </c>
      <c r="B294" s="4">
        <v>174</v>
      </c>
      <c r="C294" s="4">
        <v>121</v>
      </c>
      <c r="D294" s="4" t="s">
        <v>1821</v>
      </c>
      <c r="E294" s="4" t="s">
        <v>32</v>
      </c>
      <c r="F294" s="4" t="s">
        <v>24452</v>
      </c>
      <c r="G294" s="4">
        <v>89509</v>
      </c>
      <c r="H294" s="4">
        <v>524</v>
      </c>
      <c r="I294" s="4" t="s">
        <v>37</v>
      </c>
      <c r="J294" s="4" t="s">
        <v>38</v>
      </c>
      <c r="K294" s="4">
        <v>66862068</v>
      </c>
      <c r="L294" s="4">
        <v>83000000</v>
      </c>
      <c r="M294" s="4">
        <v>1999</v>
      </c>
      <c r="N294" s="4">
        <v>5.7</v>
      </c>
    </row>
    <row r="295" spans="1:14" x14ac:dyDescent="0.3">
      <c r="A295" s="4" t="s">
        <v>1015</v>
      </c>
      <c r="B295" s="4">
        <v>166</v>
      </c>
      <c r="C295" s="4">
        <v>143</v>
      </c>
      <c r="D295" s="4" t="s">
        <v>1826</v>
      </c>
      <c r="E295" s="4" t="s">
        <v>215</v>
      </c>
      <c r="F295" s="4" t="s">
        <v>24453</v>
      </c>
      <c r="G295" s="4">
        <v>400292</v>
      </c>
      <c r="H295" s="4">
        <v>657</v>
      </c>
      <c r="I295" s="4" t="s">
        <v>37</v>
      </c>
      <c r="J295" s="4" t="s">
        <v>767</v>
      </c>
      <c r="K295" s="4">
        <v>57366262</v>
      </c>
      <c r="L295" s="4">
        <v>100000000</v>
      </c>
      <c r="M295" s="4">
        <v>2006</v>
      </c>
      <c r="N295" s="4">
        <v>8</v>
      </c>
    </row>
    <row r="296" spans="1:14" x14ac:dyDescent="0.3">
      <c r="A296" s="4" t="s">
        <v>487</v>
      </c>
      <c r="B296" s="4">
        <v>606</v>
      </c>
      <c r="C296" s="4">
        <v>240</v>
      </c>
      <c r="D296" s="4" t="s">
        <v>1831</v>
      </c>
      <c r="E296" s="4" t="s">
        <v>215</v>
      </c>
      <c r="F296" s="4" t="s">
        <v>24454</v>
      </c>
      <c r="G296" s="4">
        <v>780588</v>
      </c>
      <c r="H296" s="4">
        <v>1138</v>
      </c>
      <c r="I296" s="4" t="s">
        <v>37</v>
      </c>
      <c r="J296" s="4" t="s">
        <v>38</v>
      </c>
      <c r="K296" s="4">
        <v>116866727</v>
      </c>
      <c r="L296" s="4">
        <v>100000000</v>
      </c>
      <c r="M296" s="4">
        <v>2013</v>
      </c>
      <c r="N296" s="4">
        <v>8.1999999999999993</v>
      </c>
    </row>
    <row r="297" spans="1:14" x14ac:dyDescent="0.3">
      <c r="A297" s="4" t="s">
        <v>1324</v>
      </c>
      <c r="B297" s="4">
        <v>144</v>
      </c>
      <c r="C297" s="4">
        <v>121</v>
      </c>
      <c r="D297" s="4" t="s">
        <v>42</v>
      </c>
      <c r="E297" s="4" t="s">
        <v>1326</v>
      </c>
      <c r="F297" s="4" t="s">
        <v>24455</v>
      </c>
      <c r="G297" s="4">
        <v>190786</v>
      </c>
      <c r="H297" s="4">
        <v>539</v>
      </c>
      <c r="I297" s="4" t="s">
        <v>37</v>
      </c>
      <c r="J297" s="4" t="s">
        <v>38</v>
      </c>
      <c r="K297" s="4">
        <v>184031112</v>
      </c>
      <c r="L297" s="4">
        <v>100000000</v>
      </c>
      <c r="M297" s="4">
        <v>1995</v>
      </c>
      <c r="N297" s="4">
        <v>5.4</v>
      </c>
    </row>
    <row r="298" spans="1:14" x14ac:dyDescent="0.3">
      <c r="A298" s="4" t="s">
        <v>1304</v>
      </c>
      <c r="B298" s="4">
        <v>192</v>
      </c>
      <c r="C298" s="4">
        <v>129</v>
      </c>
      <c r="D298" s="4" t="s">
        <v>1841</v>
      </c>
      <c r="E298" s="4" t="s">
        <v>1842</v>
      </c>
      <c r="F298" s="4" t="s">
        <v>24456</v>
      </c>
      <c r="G298" s="4">
        <v>221521</v>
      </c>
      <c r="H298" s="4">
        <v>1049</v>
      </c>
      <c r="I298" s="4" t="s">
        <v>37</v>
      </c>
      <c r="J298" s="4" t="s">
        <v>38</v>
      </c>
      <c r="K298" s="4">
        <v>54700065</v>
      </c>
      <c r="L298" s="4">
        <v>105000000</v>
      </c>
      <c r="M298" s="4">
        <v>1997</v>
      </c>
      <c r="N298" s="4">
        <v>7.2</v>
      </c>
    </row>
    <row r="299" spans="1:14" x14ac:dyDescent="0.3">
      <c r="A299" s="4" t="s">
        <v>1847</v>
      </c>
      <c r="B299" s="4">
        <v>511</v>
      </c>
      <c r="C299" s="4">
        <v>172</v>
      </c>
      <c r="D299" s="4" t="s">
        <v>1849</v>
      </c>
      <c r="E299" s="4" t="s">
        <v>322</v>
      </c>
      <c r="F299" s="4" t="s">
        <v>24457</v>
      </c>
      <c r="G299" s="4">
        <v>284825</v>
      </c>
      <c r="H299" s="4">
        <v>828</v>
      </c>
      <c r="I299" s="4" t="s">
        <v>37</v>
      </c>
      <c r="J299" s="4" t="s">
        <v>767</v>
      </c>
      <c r="K299" s="4">
        <v>27098580</v>
      </c>
      <c r="L299" s="4">
        <v>102000000</v>
      </c>
      <c r="M299" s="4">
        <v>2012</v>
      </c>
      <c r="N299" s="4">
        <v>7.5</v>
      </c>
    </row>
    <row r="300" spans="1:14" x14ac:dyDescent="0.3">
      <c r="A300" s="4" t="s">
        <v>111</v>
      </c>
      <c r="B300" s="4">
        <v>188</v>
      </c>
      <c r="C300" s="4">
        <v>101</v>
      </c>
      <c r="D300" s="4" t="s">
        <v>1853</v>
      </c>
      <c r="E300" s="4" t="s">
        <v>1400</v>
      </c>
      <c r="F300" s="4" t="s">
        <v>24458</v>
      </c>
      <c r="G300" s="4">
        <v>65785</v>
      </c>
      <c r="H300" s="4">
        <v>160</v>
      </c>
      <c r="I300" s="4" t="s">
        <v>37</v>
      </c>
      <c r="J300" s="4" t="s">
        <v>38</v>
      </c>
      <c r="K300" s="4">
        <v>55673333</v>
      </c>
      <c r="L300" s="4">
        <v>80000000</v>
      </c>
      <c r="M300" s="4">
        <v>2010</v>
      </c>
      <c r="N300" s="4">
        <v>7</v>
      </c>
    </row>
    <row r="301" spans="1:14" x14ac:dyDescent="0.3">
      <c r="A301" s="4" t="s">
        <v>1858</v>
      </c>
      <c r="B301" s="4">
        <v>212</v>
      </c>
      <c r="C301" s="4">
        <v>87</v>
      </c>
      <c r="D301" s="4" t="s">
        <v>1860</v>
      </c>
      <c r="E301" s="4" t="s">
        <v>1546</v>
      </c>
      <c r="F301" s="4" t="s">
        <v>24459</v>
      </c>
      <c r="G301" s="4">
        <v>87451</v>
      </c>
      <c r="H301" s="4">
        <v>660</v>
      </c>
      <c r="I301" s="4" t="s">
        <v>37</v>
      </c>
      <c r="J301" s="4" t="s">
        <v>38</v>
      </c>
      <c r="K301" s="4">
        <v>40198710</v>
      </c>
      <c r="L301" s="4">
        <v>100000000</v>
      </c>
      <c r="M301" s="4">
        <v>2004</v>
      </c>
      <c r="N301" s="4">
        <v>3.3</v>
      </c>
    </row>
    <row r="302" spans="1:14" x14ac:dyDescent="0.3">
      <c r="A302" s="4" t="s">
        <v>260</v>
      </c>
      <c r="B302" s="4">
        <v>245</v>
      </c>
      <c r="C302" s="4">
        <v>101</v>
      </c>
      <c r="D302" s="4" t="s">
        <v>127</v>
      </c>
      <c r="E302" s="4" t="s">
        <v>1072</v>
      </c>
      <c r="F302" s="4" t="s">
        <v>24460</v>
      </c>
      <c r="G302" s="4">
        <v>115687</v>
      </c>
      <c r="H302" s="4">
        <v>269</v>
      </c>
      <c r="I302" s="4" t="s">
        <v>37</v>
      </c>
      <c r="J302" s="4" t="s">
        <v>38</v>
      </c>
      <c r="K302" s="4">
        <v>72660029</v>
      </c>
      <c r="L302" s="4">
        <v>100000000</v>
      </c>
      <c r="M302" s="4">
        <v>2014</v>
      </c>
      <c r="N302" s="4">
        <v>6</v>
      </c>
    </row>
    <row r="303" spans="1:14" x14ac:dyDescent="0.3">
      <c r="A303" s="4" t="s">
        <v>1658</v>
      </c>
      <c r="B303" s="4">
        <v>127</v>
      </c>
      <c r="C303" s="4">
        <v>95</v>
      </c>
      <c r="D303" s="4" t="s">
        <v>416</v>
      </c>
      <c r="E303" s="4" t="s">
        <v>62</v>
      </c>
      <c r="F303" s="4" t="s">
        <v>24461</v>
      </c>
      <c r="G303" s="4">
        <v>71527</v>
      </c>
      <c r="H303" s="4">
        <v>217</v>
      </c>
      <c r="I303" s="4" t="s">
        <v>37</v>
      </c>
      <c r="J303" s="4" t="s">
        <v>38</v>
      </c>
      <c r="K303" s="4">
        <v>38120554</v>
      </c>
      <c r="L303" s="4">
        <v>140000000</v>
      </c>
      <c r="M303" s="4">
        <v>2002</v>
      </c>
      <c r="N303" s="4">
        <v>7.1</v>
      </c>
    </row>
    <row r="304" spans="1:14" x14ac:dyDescent="0.3">
      <c r="A304" s="4" t="s">
        <v>1873</v>
      </c>
      <c r="B304" s="4">
        <v>167</v>
      </c>
      <c r="C304" s="4">
        <v>102</v>
      </c>
      <c r="D304" s="4" t="s">
        <v>1875</v>
      </c>
      <c r="E304" s="4" t="s">
        <v>1249</v>
      </c>
      <c r="F304" s="4" t="s">
        <v>24462</v>
      </c>
      <c r="G304" s="4">
        <v>52029</v>
      </c>
      <c r="H304" s="4">
        <v>224</v>
      </c>
      <c r="I304" s="4" t="s">
        <v>37</v>
      </c>
      <c r="J304" s="4" t="s">
        <v>38</v>
      </c>
      <c r="K304" s="4">
        <v>49392095</v>
      </c>
      <c r="L304" s="4">
        <v>100000000</v>
      </c>
      <c r="M304" s="4">
        <v>2009</v>
      </c>
      <c r="N304" s="4">
        <v>5.4</v>
      </c>
    </row>
    <row r="305" spans="1:14" x14ac:dyDescent="0.3">
      <c r="A305" s="4" t="s">
        <v>1880</v>
      </c>
      <c r="B305" s="4">
        <v>320</v>
      </c>
      <c r="C305" s="4">
        <v>131</v>
      </c>
      <c r="D305" s="4" t="s">
        <v>50</v>
      </c>
      <c r="E305" s="4" t="s">
        <v>335</v>
      </c>
      <c r="F305" s="4" t="s">
        <v>24463</v>
      </c>
      <c r="G305" s="4">
        <v>127258</v>
      </c>
      <c r="H305" s="4">
        <v>351</v>
      </c>
      <c r="I305" s="4" t="s">
        <v>37</v>
      </c>
      <c r="J305" s="4" t="s">
        <v>38</v>
      </c>
      <c r="K305" s="4">
        <v>39292022</v>
      </c>
      <c r="L305" s="4">
        <v>90000000</v>
      </c>
      <c r="M305" s="4">
        <v>2014</v>
      </c>
      <c r="N305" s="4">
        <v>6.1</v>
      </c>
    </row>
    <row r="306" spans="1:14" x14ac:dyDescent="0.3">
      <c r="A306" s="4" t="s">
        <v>1884</v>
      </c>
      <c r="B306" s="4">
        <v>163</v>
      </c>
      <c r="C306" s="4">
        <v>114</v>
      </c>
      <c r="D306" s="4" t="s">
        <v>1885</v>
      </c>
      <c r="E306" s="4" t="s">
        <v>390</v>
      </c>
      <c r="F306" s="4" t="s">
        <v>24464</v>
      </c>
      <c r="G306" s="4">
        <v>33953</v>
      </c>
      <c r="H306" s="4">
        <v>163</v>
      </c>
      <c r="I306" s="4" t="s">
        <v>37</v>
      </c>
      <c r="J306" s="4" t="s">
        <v>38</v>
      </c>
      <c r="K306" s="4">
        <v>28772222</v>
      </c>
      <c r="L306" s="4">
        <v>105000000</v>
      </c>
      <c r="M306" s="4">
        <v>2015</v>
      </c>
      <c r="N306" s="4">
        <v>5.3</v>
      </c>
    </row>
    <row r="307" spans="1:14" x14ac:dyDescent="0.3">
      <c r="A307" s="4" t="s">
        <v>1889</v>
      </c>
      <c r="B307" s="4">
        <v>78</v>
      </c>
      <c r="C307" s="4">
        <v>94</v>
      </c>
      <c r="D307" s="4" t="s">
        <v>515</v>
      </c>
      <c r="E307" s="4" t="s">
        <v>1891</v>
      </c>
      <c r="F307" s="4" t="s">
        <v>24465</v>
      </c>
      <c r="G307" s="4">
        <v>40751</v>
      </c>
      <c r="H307" s="4">
        <v>239</v>
      </c>
      <c r="I307" s="4" t="s">
        <v>37</v>
      </c>
      <c r="J307" s="4" t="s">
        <v>38</v>
      </c>
      <c r="K307" s="4">
        <v>17010646</v>
      </c>
      <c r="L307" s="4">
        <v>84000000</v>
      </c>
      <c r="M307" s="4">
        <v>2005</v>
      </c>
      <c r="N307" s="4">
        <v>2.2000000000000002</v>
      </c>
    </row>
    <row r="308" spans="1:14" x14ac:dyDescent="0.3">
      <c r="A308" s="4" t="s">
        <v>850</v>
      </c>
      <c r="B308" s="4">
        <v>289</v>
      </c>
      <c r="C308" s="4">
        <v>122</v>
      </c>
      <c r="D308" s="4" t="s">
        <v>1897</v>
      </c>
      <c r="E308" s="4" t="s">
        <v>98</v>
      </c>
      <c r="F308" s="4" t="s">
        <v>24466</v>
      </c>
      <c r="G308" s="4">
        <v>71782</v>
      </c>
      <c r="H308" s="4">
        <v>161</v>
      </c>
      <c r="I308" s="4" t="s">
        <v>37</v>
      </c>
      <c r="J308" s="4" t="s">
        <v>38</v>
      </c>
      <c r="K308" s="4">
        <v>24985612</v>
      </c>
      <c r="L308" s="4">
        <v>100000000</v>
      </c>
      <c r="M308" s="4">
        <v>2015</v>
      </c>
      <c r="N308" s="4">
        <v>7</v>
      </c>
    </row>
    <row r="309" spans="1:14" x14ac:dyDescent="0.3">
      <c r="A309" s="4" t="s">
        <v>1902</v>
      </c>
      <c r="B309" s="4">
        <v>66</v>
      </c>
      <c r="C309" s="4">
        <v>95</v>
      </c>
      <c r="D309" s="4" t="s">
        <v>1904</v>
      </c>
      <c r="E309" s="4" t="s">
        <v>982</v>
      </c>
      <c r="F309" s="4" t="s">
        <v>24467</v>
      </c>
      <c r="G309" s="4">
        <v>20295</v>
      </c>
      <c r="H309" s="4">
        <v>164</v>
      </c>
      <c r="I309" s="4" t="s">
        <v>37</v>
      </c>
      <c r="J309" s="4" t="s">
        <v>38</v>
      </c>
      <c r="K309" s="4">
        <v>4411102</v>
      </c>
      <c r="L309" s="4">
        <v>100000000</v>
      </c>
      <c r="M309" s="4">
        <v>2002</v>
      </c>
      <c r="N309" s="4">
        <v>3.8</v>
      </c>
    </row>
    <row r="310" spans="1:14" x14ac:dyDescent="0.3">
      <c r="A310" s="4" t="s">
        <v>1155</v>
      </c>
      <c r="B310" s="4">
        <v>266</v>
      </c>
      <c r="C310" s="4">
        <v>115</v>
      </c>
      <c r="D310" s="4" t="s">
        <v>1910</v>
      </c>
      <c r="E310" s="4" t="s">
        <v>1157</v>
      </c>
      <c r="F310" s="4" t="s">
        <v>24468</v>
      </c>
      <c r="G310" s="4">
        <v>110364</v>
      </c>
      <c r="H310" s="4">
        <v>261</v>
      </c>
      <c r="I310" s="4" t="s">
        <v>37</v>
      </c>
      <c r="J310" s="4" t="s">
        <v>1465</v>
      </c>
      <c r="K310" s="4">
        <v>35024475</v>
      </c>
      <c r="L310" s="4">
        <v>100000000</v>
      </c>
      <c r="M310" s="4">
        <v>2010</v>
      </c>
      <c r="N310" s="4">
        <v>6.9</v>
      </c>
    </row>
    <row r="311" spans="1:14" x14ac:dyDescent="0.3">
      <c r="A311" s="4" t="s">
        <v>1915</v>
      </c>
      <c r="B311" s="4">
        <v>208</v>
      </c>
      <c r="C311" s="4">
        <v>88</v>
      </c>
      <c r="D311" s="4" t="s">
        <v>471</v>
      </c>
      <c r="E311" s="4" t="s">
        <v>1917</v>
      </c>
      <c r="F311" s="4" t="s">
        <v>24469</v>
      </c>
      <c r="G311" s="4">
        <v>27918</v>
      </c>
      <c r="H311" s="4">
        <v>155</v>
      </c>
      <c r="I311" s="4" t="s">
        <v>37</v>
      </c>
      <c r="J311" s="4" t="s">
        <v>38</v>
      </c>
      <c r="K311" s="4">
        <v>130174897</v>
      </c>
      <c r="L311" s="4">
        <v>99000000</v>
      </c>
      <c r="M311" s="4">
        <v>2015</v>
      </c>
      <c r="N311" s="4">
        <v>7.2</v>
      </c>
    </row>
    <row r="312" spans="1:14" x14ac:dyDescent="0.3">
      <c r="A312" s="4" t="s">
        <v>1922</v>
      </c>
      <c r="B312" s="4">
        <v>97</v>
      </c>
      <c r="C312" s="4">
        <v>110</v>
      </c>
      <c r="D312" s="4" t="s">
        <v>1924</v>
      </c>
      <c r="E312" s="4" t="s">
        <v>1925</v>
      </c>
      <c r="F312" s="4" t="s">
        <v>24470</v>
      </c>
      <c r="G312" s="4">
        <v>18697</v>
      </c>
      <c r="H312" s="4">
        <v>263</v>
      </c>
      <c r="I312" s="4" t="s">
        <v>37</v>
      </c>
      <c r="J312" s="4" t="s">
        <v>38</v>
      </c>
      <c r="K312" s="4">
        <v>10200000</v>
      </c>
      <c r="L312" s="4">
        <v>10000000</v>
      </c>
      <c r="M312" s="4">
        <v>1997</v>
      </c>
      <c r="N312" s="4">
        <v>7.3</v>
      </c>
    </row>
    <row r="313" spans="1:14" x14ac:dyDescent="0.3">
      <c r="A313" s="4" t="s">
        <v>535</v>
      </c>
      <c r="B313" s="4">
        <v>202</v>
      </c>
      <c r="C313" s="4">
        <v>130</v>
      </c>
      <c r="D313" s="4" t="s">
        <v>1930</v>
      </c>
      <c r="E313" s="4" t="s">
        <v>1072</v>
      </c>
      <c r="F313" s="4" t="s">
        <v>24471</v>
      </c>
      <c r="G313" s="4">
        <v>248045</v>
      </c>
      <c r="H313" s="4">
        <v>890</v>
      </c>
      <c r="I313" s="4" t="s">
        <v>37</v>
      </c>
      <c r="J313" s="4" t="s">
        <v>38</v>
      </c>
      <c r="K313" s="4">
        <v>202007640</v>
      </c>
      <c r="L313" s="4">
        <v>98000000</v>
      </c>
      <c r="M313" s="4">
        <v>2001</v>
      </c>
      <c r="N313" s="4">
        <v>6.3</v>
      </c>
    </row>
    <row r="314" spans="1:14" x14ac:dyDescent="0.3">
      <c r="A314" s="4" t="s">
        <v>487</v>
      </c>
      <c r="B314" s="4">
        <v>233</v>
      </c>
      <c r="C314" s="4">
        <v>216</v>
      </c>
      <c r="D314" s="4" t="s">
        <v>1935</v>
      </c>
      <c r="E314" s="4" t="s">
        <v>215</v>
      </c>
      <c r="F314" s="4" t="s">
        <v>24472</v>
      </c>
      <c r="G314" s="4">
        <v>314033</v>
      </c>
      <c r="H314" s="4">
        <v>1166</v>
      </c>
      <c r="I314" s="4" t="s">
        <v>37</v>
      </c>
      <c r="J314" s="4" t="s">
        <v>38</v>
      </c>
      <c r="K314" s="4">
        <v>77679638</v>
      </c>
      <c r="L314" s="4">
        <v>100000000</v>
      </c>
      <c r="M314" s="4">
        <v>2002</v>
      </c>
      <c r="N314" s="4">
        <v>7.5</v>
      </c>
    </row>
    <row r="315" spans="1:14" x14ac:dyDescent="0.3">
      <c r="A315" s="4" t="s">
        <v>1939</v>
      </c>
      <c r="B315" s="4">
        <v>136</v>
      </c>
      <c r="C315" s="4">
        <v>146</v>
      </c>
      <c r="D315" s="4" t="s">
        <v>1941</v>
      </c>
      <c r="E315" s="4" t="s">
        <v>58</v>
      </c>
      <c r="F315" s="4" t="s">
        <v>24473</v>
      </c>
      <c r="G315" s="4">
        <v>38690</v>
      </c>
      <c r="H315" s="4">
        <v>130</v>
      </c>
      <c r="I315" s="4" t="s">
        <v>1946</v>
      </c>
      <c r="J315" s="4" t="s">
        <v>892</v>
      </c>
      <c r="K315" s="4">
        <v>9213</v>
      </c>
      <c r="L315" s="4">
        <v>94000000</v>
      </c>
      <c r="M315" s="4">
        <v>2011</v>
      </c>
      <c r="N315" s="4">
        <v>7.6</v>
      </c>
    </row>
    <row r="316" spans="1:14" x14ac:dyDescent="0.3">
      <c r="A316" s="4" t="s">
        <v>1947</v>
      </c>
      <c r="B316" s="4">
        <v>154</v>
      </c>
      <c r="C316" s="4">
        <v>85</v>
      </c>
      <c r="D316" s="4" t="s">
        <v>1949</v>
      </c>
      <c r="E316" s="4" t="s">
        <v>301</v>
      </c>
      <c r="F316" s="4" t="s">
        <v>24474</v>
      </c>
      <c r="G316" s="4">
        <v>54077</v>
      </c>
      <c r="H316" s="4">
        <v>112</v>
      </c>
      <c r="I316" s="4" t="s">
        <v>37</v>
      </c>
      <c r="J316" s="4" t="s">
        <v>38</v>
      </c>
      <c r="K316" s="4">
        <v>58867694</v>
      </c>
      <c r="L316" s="4">
        <v>100000000</v>
      </c>
      <c r="M316" s="4">
        <v>2007</v>
      </c>
      <c r="N316" s="4">
        <v>6.8</v>
      </c>
    </row>
    <row r="317" spans="1:14" x14ac:dyDescent="0.3">
      <c r="A317" s="4" t="s">
        <v>1954</v>
      </c>
      <c r="B317" s="4">
        <v>169</v>
      </c>
      <c r="C317" s="4">
        <v>93</v>
      </c>
      <c r="D317" s="4" t="s">
        <v>1955</v>
      </c>
      <c r="E317" s="4" t="s">
        <v>1956</v>
      </c>
      <c r="F317" s="4" t="s">
        <v>24475</v>
      </c>
      <c r="G317" s="4">
        <v>49739</v>
      </c>
      <c r="H317" s="4">
        <v>407</v>
      </c>
      <c r="I317" s="4" t="s">
        <v>37</v>
      </c>
      <c r="J317" s="4" t="s">
        <v>38</v>
      </c>
      <c r="K317" s="4">
        <v>59475623</v>
      </c>
      <c r="L317" s="4">
        <v>90000000</v>
      </c>
      <c r="M317" s="4">
        <v>2004</v>
      </c>
      <c r="N317" s="4">
        <v>5.2</v>
      </c>
    </row>
    <row r="318" spans="1:14" x14ac:dyDescent="0.3">
      <c r="A318" s="4" t="s">
        <v>187</v>
      </c>
      <c r="B318" s="4">
        <v>200</v>
      </c>
      <c r="C318" s="4">
        <v>152</v>
      </c>
      <c r="D318" s="4" t="s">
        <v>1961</v>
      </c>
      <c r="E318" s="4" t="s">
        <v>1352</v>
      </c>
      <c r="F318" s="4" t="s">
        <v>24476</v>
      </c>
      <c r="G318" s="4">
        <v>292022</v>
      </c>
      <c r="H318" s="4">
        <v>1103</v>
      </c>
      <c r="I318" s="4" t="s">
        <v>37</v>
      </c>
      <c r="J318" s="4" t="s">
        <v>38</v>
      </c>
      <c r="K318" s="4">
        <v>108638745</v>
      </c>
      <c r="L318" s="4">
        <v>92000000</v>
      </c>
      <c r="M318" s="4">
        <v>2001</v>
      </c>
      <c r="N318" s="4">
        <v>7.7</v>
      </c>
    </row>
    <row r="319" spans="1:14" x14ac:dyDescent="0.3">
      <c r="A319" s="4" t="s">
        <v>1965</v>
      </c>
      <c r="B319" s="4">
        <v>255</v>
      </c>
      <c r="C319" s="4">
        <v>85</v>
      </c>
      <c r="D319" s="4" t="s">
        <v>1671</v>
      </c>
      <c r="E319" s="4" t="s">
        <v>1249</v>
      </c>
      <c r="F319" s="4" t="s">
        <v>24477</v>
      </c>
      <c r="G319" s="4">
        <v>106790</v>
      </c>
      <c r="H319" s="4">
        <v>177</v>
      </c>
      <c r="I319" s="4" t="s">
        <v>37</v>
      </c>
      <c r="J319" s="4" t="s">
        <v>38</v>
      </c>
      <c r="K319" s="4">
        <v>86897182</v>
      </c>
      <c r="L319" s="4">
        <v>95000000</v>
      </c>
      <c r="M319" s="4">
        <v>2012</v>
      </c>
      <c r="N319" s="4">
        <v>6.2</v>
      </c>
    </row>
    <row r="320" spans="1:14" x14ac:dyDescent="0.3">
      <c r="A320" s="4" t="s">
        <v>1971</v>
      </c>
      <c r="B320" s="4">
        <v>173</v>
      </c>
      <c r="C320" s="4">
        <v>126</v>
      </c>
      <c r="D320" s="4" t="s">
        <v>73</v>
      </c>
      <c r="E320" s="4" t="s">
        <v>1972</v>
      </c>
      <c r="F320" s="4" t="s">
        <v>24478</v>
      </c>
      <c r="G320" s="4">
        <v>343274</v>
      </c>
      <c r="H320" s="4">
        <v>742</v>
      </c>
      <c r="I320" s="4" t="s">
        <v>37</v>
      </c>
      <c r="J320" s="4" t="s">
        <v>1465</v>
      </c>
      <c r="K320" s="4">
        <v>63540020</v>
      </c>
      <c r="L320" s="4">
        <v>93000000</v>
      </c>
      <c r="M320" s="4">
        <v>1997</v>
      </c>
      <c r="N320" s="4">
        <v>7.7</v>
      </c>
    </row>
    <row r="321" spans="1:14" x14ac:dyDescent="0.3">
      <c r="A321" s="4" t="s">
        <v>1976</v>
      </c>
      <c r="B321" s="4">
        <v>221</v>
      </c>
      <c r="C321" s="4">
        <v>146</v>
      </c>
      <c r="D321" s="4" t="s">
        <v>1415</v>
      </c>
      <c r="E321" s="4" t="s">
        <v>1978</v>
      </c>
      <c r="F321" s="4" t="s">
        <v>24479</v>
      </c>
      <c r="G321" s="4">
        <v>59581</v>
      </c>
      <c r="H321" s="4">
        <v>293</v>
      </c>
      <c r="I321" s="4" t="s">
        <v>37</v>
      </c>
      <c r="J321" s="4" t="s">
        <v>38</v>
      </c>
      <c r="K321" s="4">
        <v>95328937</v>
      </c>
      <c r="L321" s="4">
        <v>100000000</v>
      </c>
      <c r="M321" s="4">
        <v>2010</v>
      </c>
      <c r="N321" s="4">
        <v>4.3</v>
      </c>
    </row>
    <row r="322" spans="1:14" x14ac:dyDescent="0.3">
      <c r="A322" s="4" t="s">
        <v>1983</v>
      </c>
      <c r="B322" s="4">
        <v>82</v>
      </c>
      <c r="C322" s="4">
        <v>89</v>
      </c>
      <c r="D322" s="4" t="s">
        <v>1985</v>
      </c>
      <c r="E322" s="4" t="s">
        <v>1986</v>
      </c>
      <c r="F322" s="4" t="s">
        <v>24480</v>
      </c>
      <c r="G322" s="4">
        <v>58300</v>
      </c>
      <c r="H322" s="4">
        <v>139</v>
      </c>
      <c r="I322" s="4" t="s">
        <v>37</v>
      </c>
      <c r="J322" s="4" t="s">
        <v>38</v>
      </c>
      <c r="K322" s="4">
        <v>50802661</v>
      </c>
      <c r="L322" s="4">
        <v>95000000</v>
      </c>
      <c r="M322" s="4">
        <v>2000</v>
      </c>
      <c r="N322" s="4">
        <v>6.9</v>
      </c>
    </row>
    <row r="323" spans="1:14" x14ac:dyDescent="0.3">
      <c r="A323" s="4" t="s">
        <v>1915</v>
      </c>
      <c r="B323" s="4">
        <v>233</v>
      </c>
      <c r="C323" s="4">
        <v>88</v>
      </c>
      <c r="D323" s="4" t="s">
        <v>471</v>
      </c>
      <c r="E323" s="4" t="s">
        <v>149</v>
      </c>
      <c r="F323" s="4" t="s">
        <v>24481</v>
      </c>
      <c r="G323" s="4">
        <v>145321</v>
      </c>
      <c r="H323" s="4">
        <v>139</v>
      </c>
      <c r="I323" s="4" t="s">
        <v>37</v>
      </c>
      <c r="J323" s="4" t="s">
        <v>38</v>
      </c>
      <c r="K323" s="4">
        <v>161317423</v>
      </c>
      <c r="L323" s="4">
        <v>95000000</v>
      </c>
      <c r="M323" s="4">
        <v>2012</v>
      </c>
      <c r="N323" s="4">
        <v>6.6</v>
      </c>
    </row>
    <row r="324" spans="1:14" x14ac:dyDescent="0.3">
      <c r="A324" s="4" t="s">
        <v>857</v>
      </c>
      <c r="B324" s="4">
        <v>343</v>
      </c>
      <c r="C324" s="4">
        <v>105</v>
      </c>
      <c r="D324" s="4" t="s">
        <v>1996</v>
      </c>
      <c r="E324" s="4" t="s">
        <v>594</v>
      </c>
      <c r="F324" s="4" t="s">
        <v>24482</v>
      </c>
      <c r="G324" s="4">
        <v>103737</v>
      </c>
      <c r="H324" s="4">
        <v>322</v>
      </c>
      <c r="I324" s="4" t="s">
        <v>37</v>
      </c>
      <c r="J324" s="4" t="s">
        <v>38</v>
      </c>
      <c r="K324" s="4">
        <v>201148159</v>
      </c>
      <c r="L324" s="4">
        <v>95000000</v>
      </c>
      <c r="M324" s="4">
        <v>2015</v>
      </c>
      <c r="N324" s="4">
        <v>7</v>
      </c>
    </row>
    <row r="325" spans="1:14" x14ac:dyDescent="0.3">
      <c r="A325" s="4" t="s">
        <v>171</v>
      </c>
      <c r="B325" s="4">
        <v>308</v>
      </c>
      <c r="C325" s="4">
        <v>135</v>
      </c>
      <c r="D325" s="4" t="s">
        <v>2001</v>
      </c>
      <c r="E325" s="4" t="s">
        <v>2002</v>
      </c>
      <c r="F325" s="4" t="s">
        <v>24483</v>
      </c>
      <c r="G325" s="4">
        <v>125109</v>
      </c>
      <c r="H325" s="4">
        <v>593</v>
      </c>
      <c r="I325" s="4" t="s">
        <v>37</v>
      </c>
      <c r="J325" s="4" t="s">
        <v>38</v>
      </c>
      <c r="K325" s="4">
        <v>43982842</v>
      </c>
      <c r="L325" s="4">
        <v>65000000</v>
      </c>
      <c r="M325" s="4">
        <v>2009</v>
      </c>
      <c r="N325" s="4">
        <v>6.7</v>
      </c>
    </row>
    <row r="326" spans="1:14" x14ac:dyDescent="0.3">
      <c r="A326" s="4" t="s">
        <v>71</v>
      </c>
      <c r="B326" s="4">
        <v>301</v>
      </c>
      <c r="C326" s="4">
        <v>100</v>
      </c>
      <c r="D326" s="4" t="s">
        <v>471</v>
      </c>
      <c r="E326" s="4" t="s">
        <v>2006</v>
      </c>
      <c r="F326" s="4" t="s">
        <v>24484</v>
      </c>
      <c r="G326" s="4">
        <v>692482</v>
      </c>
      <c r="H326" s="4">
        <v>866</v>
      </c>
      <c r="I326" s="4" t="s">
        <v>37</v>
      </c>
      <c r="J326" s="4" t="s">
        <v>38</v>
      </c>
      <c r="K326" s="4">
        <v>380838870</v>
      </c>
      <c r="L326" s="4">
        <v>94000000</v>
      </c>
      <c r="M326" s="4">
        <v>2003</v>
      </c>
      <c r="N326" s="4">
        <v>8.1999999999999993</v>
      </c>
    </row>
    <row r="327" spans="1:14" x14ac:dyDescent="0.3">
      <c r="A327" s="4" t="s">
        <v>171</v>
      </c>
      <c r="B327" s="4">
        <v>328</v>
      </c>
      <c r="C327" s="4">
        <v>192</v>
      </c>
      <c r="D327" s="4" t="s">
        <v>558</v>
      </c>
      <c r="E327" s="4" t="s">
        <v>41</v>
      </c>
      <c r="F327" s="4" t="s">
        <v>24485</v>
      </c>
      <c r="G327" s="4">
        <v>1215718</v>
      </c>
      <c r="H327" s="4">
        <v>3189</v>
      </c>
      <c r="I327" s="4" t="s">
        <v>37</v>
      </c>
      <c r="J327" s="4" t="s">
        <v>38</v>
      </c>
      <c r="K327" s="4">
        <v>377019252</v>
      </c>
      <c r="L327" s="4">
        <v>94000000</v>
      </c>
      <c r="M327" s="4">
        <v>2003</v>
      </c>
      <c r="N327" s="4">
        <v>8.9</v>
      </c>
    </row>
    <row r="328" spans="1:14" x14ac:dyDescent="0.3">
      <c r="A328" s="4" t="s">
        <v>171</v>
      </c>
      <c r="B328" s="4">
        <v>294</v>
      </c>
      <c r="C328" s="4">
        <v>172</v>
      </c>
      <c r="D328" s="4" t="s">
        <v>558</v>
      </c>
      <c r="E328" s="4" t="s">
        <v>201</v>
      </c>
      <c r="F328" s="4" t="s">
        <v>24486</v>
      </c>
      <c r="G328" s="4">
        <v>1100446</v>
      </c>
      <c r="H328" s="4">
        <v>2417</v>
      </c>
      <c r="I328" s="4" t="s">
        <v>37</v>
      </c>
      <c r="J328" s="4" t="s">
        <v>38</v>
      </c>
      <c r="K328" s="4">
        <v>340478898</v>
      </c>
      <c r="L328" s="4">
        <v>94000000</v>
      </c>
      <c r="M328" s="4">
        <v>2002</v>
      </c>
      <c r="N328" s="4">
        <v>8.6999999999999993</v>
      </c>
    </row>
    <row r="329" spans="1:14" x14ac:dyDescent="0.3">
      <c r="A329" s="4" t="s">
        <v>2017</v>
      </c>
      <c r="B329" s="4">
        <v>175</v>
      </c>
      <c r="C329" s="4">
        <v>102</v>
      </c>
      <c r="D329" s="4" t="s">
        <v>42</v>
      </c>
      <c r="E329" s="4" t="s">
        <v>301</v>
      </c>
      <c r="F329" s="4" t="s">
        <v>24487</v>
      </c>
      <c r="G329" s="4">
        <v>54501</v>
      </c>
      <c r="H329" s="4">
        <v>154</v>
      </c>
      <c r="I329" s="4" t="s">
        <v>37</v>
      </c>
      <c r="J329" s="4" t="s">
        <v>38</v>
      </c>
      <c r="K329" s="4">
        <v>17176900</v>
      </c>
      <c r="L329" s="4">
        <v>95000000</v>
      </c>
      <c r="M329" s="4">
        <v>2014</v>
      </c>
      <c r="N329" s="4">
        <v>5.5</v>
      </c>
    </row>
    <row r="330" spans="1:14" x14ac:dyDescent="0.3">
      <c r="A330" s="4" t="s">
        <v>1783</v>
      </c>
      <c r="B330" s="4">
        <v>199</v>
      </c>
      <c r="C330" s="4">
        <v>100</v>
      </c>
      <c r="D330" s="4" t="s">
        <v>1930</v>
      </c>
      <c r="E330" s="4" t="s">
        <v>565</v>
      </c>
      <c r="F330" s="4" t="s">
        <v>24488</v>
      </c>
      <c r="G330" s="4">
        <v>157016</v>
      </c>
      <c r="H330" s="4">
        <v>824</v>
      </c>
      <c r="I330" s="4" t="s">
        <v>37</v>
      </c>
      <c r="J330" s="4" t="s">
        <v>38</v>
      </c>
      <c r="K330" s="4">
        <v>131144183</v>
      </c>
      <c r="L330" s="4">
        <v>115000000</v>
      </c>
      <c r="M330" s="4">
        <v>2001</v>
      </c>
      <c r="N330" s="4">
        <v>5.7</v>
      </c>
    </row>
    <row r="331" spans="1:14" x14ac:dyDescent="0.3">
      <c r="A331" s="4" t="s">
        <v>2026</v>
      </c>
      <c r="B331" s="4">
        <v>355</v>
      </c>
      <c r="C331" s="4">
        <v>119</v>
      </c>
      <c r="D331" s="4" t="s">
        <v>2027</v>
      </c>
      <c r="E331" s="4" t="s">
        <v>43</v>
      </c>
      <c r="F331" s="4" t="s">
        <v>24489</v>
      </c>
      <c r="G331" s="4">
        <v>172707</v>
      </c>
      <c r="H331" s="4">
        <v>462</v>
      </c>
      <c r="I331" s="4" t="s">
        <v>37</v>
      </c>
      <c r="J331" s="4" t="s">
        <v>56</v>
      </c>
      <c r="K331" s="4">
        <v>23014504</v>
      </c>
      <c r="L331" s="4">
        <v>100000000</v>
      </c>
      <c r="M331" s="4">
        <v>2014</v>
      </c>
      <c r="N331" s="4">
        <v>6.3</v>
      </c>
    </row>
    <row r="332" spans="1:14" x14ac:dyDescent="0.3">
      <c r="A332" s="4" t="s">
        <v>893</v>
      </c>
      <c r="B332" s="4">
        <v>198</v>
      </c>
      <c r="C332" s="4">
        <v>92</v>
      </c>
      <c r="D332" s="4" t="s">
        <v>227</v>
      </c>
      <c r="E332" s="4" t="s">
        <v>2032</v>
      </c>
      <c r="F332" s="4" t="s">
        <v>24490</v>
      </c>
      <c r="G332" s="4">
        <v>219501</v>
      </c>
      <c r="H332" s="4">
        <v>1236</v>
      </c>
      <c r="I332" s="4" t="s">
        <v>37</v>
      </c>
      <c r="J332" s="4" t="s">
        <v>38</v>
      </c>
      <c r="K332" s="4">
        <v>181166115</v>
      </c>
      <c r="L332" s="4">
        <v>93000000</v>
      </c>
      <c r="M332" s="4">
        <v>2001</v>
      </c>
      <c r="N332" s="4">
        <v>5.9</v>
      </c>
    </row>
    <row r="333" spans="1:14" x14ac:dyDescent="0.3">
      <c r="A333" s="4" t="s">
        <v>2037</v>
      </c>
      <c r="B333" s="4">
        <v>529</v>
      </c>
      <c r="C333" s="4">
        <v>105</v>
      </c>
      <c r="D333" s="4" t="s">
        <v>1390</v>
      </c>
      <c r="E333" s="4" t="s">
        <v>80</v>
      </c>
      <c r="F333" s="4" t="s">
        <v>24491</v>
      </c>
      <c r="G333" s="4">
        <v>403836</v>
      </c>
      <c r="H333" s="4">
        <v>646</v>
      </c>
      <c r="I333" s="4" t="s">
        <v>37</v>
      </c>
      <c r="J333" s="4" t="s">
        <v>38</v>
      </c>
      <c r="K333" s="4">
        <v>176740650</v>
      </c>
      <c r="L333" s="4">
        <v>93000000</v>
      </c>
      <c r="M333" s="4">
        <v>2011</v>
      </c>
      <c r="N333" s="4">
        <v>7.6</v>
      </c>
    </row>
    <row r="334" spans="1:14" x14ac:dyDescent="0.3">
      <c r="A334" s="4" t="s">
        <v>2042</v>
      </c>
      <c r="B334" s="4">
        <v>198</v>
      </c>
      <c r="C334" s="4">
        <v>107</v>
      </c>
      <c r="D334" s="4" t="s">
        <v>200</v>
      </c>
      <c r="E334" s="4" t="s">
        <v>958</v>
      </c>
      <c r="F334" s="4" t="s">
        <v>24492</v>
      </c>
      <c r="G334" s="4">
        <v>68935</v>
      </c>
      <c r="H334" s="4">
        <v>125</v>
      </c>
      <c r="I334" s="4" t="s">
        <v>37</v>
      </c>
      <c r="J334" s="4" t="s">
        <v>38</v>
      </c>
      <c r="K334" s="4">
        <v>71148699</v>
      </c>
      <c r="L334" s="4">
        <v>90000000</v>
      </c>
      <c r="M334" s="4">
        <v>2008</v>
      </c>
      <c r="N334" s="4">
        <v>6.6</v>
      </c>
    </row>
    <row r="335" spans="1:14" x14ac:dyDescent="0.3">
      <c r="A335" s="4" t="s">
        <v>2048</v>
      </c>
      <c r="B335" s="4">
        <v>412</v>
      </c>
      <c r="C335" s="4">
        <v>101</v>
      </c>
      <c r="D335" s="4" t="s">
        <v>59</v>
      </c>
      <c r="E335" s="4" t="s">
        <v>977</v>
      </c>
      <c r="F335" s="4" t="s">
        <v>24493</v>
      </c>
      <c r="G335" s="4">
        <v>165618</v>
      </c>
      <c r="H335" s="4">
        <v>503</v>
      </c>
      <c r="I335" s="4" t="s">
        <v>37</v>
      </c>
      <c r="J335" s="4" t="s">
        <v>38</v>
      </c>
      <c r="K335" s="4">
        <v>67344392</v>
      </c>
      <c r="L335" s="4">
        <v>92000000</v>
      </c>
      <c r="M335" s="4">
        <v>2013</v>
      </c>
      <c r="N335" s="4">
        <v>5.3</v>
      </c>
    </row>
    <row r="336" spans="1:14" x14ac:dyDescent="0.3">
      <c r="A336" s="4" t="s">
        <v>2054</v>
      </c>
      <c r="B336" s="4">
        <v>106</v>
      </c>
      <c r="C336" s="4">
        <v>137</v>
      </c>
      <c r="D336" s="4" t="s">
        <v>2055</v>
      </c>
      <c r="E336" s="4" t="s">
        <v>536</v>
      </c>
      <c r="F336" s="4" t="s">
        <v>24494</v>
      </c>
      <c r="G336" s="4">
        <v>16832</v>
      </c>
      <c r="H336" s="4">
        <v>267</v>
      </c>
      <c r="I336" s="4" t="s">
        <v>37</v>
      </c>
      <c r="J336" s="4" t="s">
        <v>38</v>
      </c>
      <c r="K336" s="4">
        <v>22406362</v>
      </c>
      <c r="L336" s="4">
        <v>107000000</v>
      </c>
      <c r="M336" s="4">
        <v>2004</v>
      </c>
      <c r="N336" s="4">
        <v>6</v>
      </c>
    </row>
    <row r="337" spans="1:14" x14ac:dyDescent="0.3">
      <c r="A337" s="4" t="s">
        <v>604</v>
      </c>
      <c r="B337" s="4">
        <v>283</v>
      </c>
      <c r="C337" s="4">
        <v>115</v>
      </c>
      <c r="D337" s="4" t="s">
        <v>2060</v>
      </c>
      <c r="E337" s="4" t="s">
        <v>2061</v>
      </c>
      <c r="F337" s="4" t="s">
        <v>24495</v>
      </c>
      <c r="G337" s="4">
        <v>479166</v>
      </c>
      <c r="H337" s="4">
        <v>815</v>
      </c>
      <c r="I337" s="4" t="s">
        <v>37</v>
      </c>
      <c r="J337" s="4" t="s">
        <v>38</v>
      </c>
      <c r="K337" s="4">
        <v>261437578</v>
      </c>
      <c r="L337" s="4">
        <v>92000000</v>
      </c>
      <c r="M337" s="4">
        <v>2004</v>
      </c>
      <c r="N337" s="4">
        <v>8</v>
      </c>
    </row>
    <row r="338" spans="1:14" x14ac:dyDescent="0.3">
      <c r="A338" s="4" t="s">
        <v>2066</v>
      </c>
      <c r="B338" s="4">
        <v>61</v>
      </c>
      <c r="C338" s="4">
        <v>124</v>
      </c>
      <c r="D338" s="4" t="s">
        <v>1628</v>
      </c>
      <c r="E338" s="4" t="s">
        <v>2067</v>
      </c>
      <c r="F338" s="4" t="s">
        <v>24496</v>
      </c>
      <c r="G338" s="4">
        <v>21102</v>
      </c>
      <c r="H338" s="4">
        <v>169</v>
      </c>
      <c r="I338" s="4" t="s">
        <v>37</v>
      </c>
      <c r="J338" s="4" t="s">
        <v>38</v>
      </c>
      <c r="K338" s="4">
        <v>11000000</v>
      </c>
      <c r="L338" s="4">
        <v>98000000</v>
      </c>
      <c r="M338" s="4">
        <v>1995</v>
      </c>
      <c r="N338" s="4">
        <v>5.6</v>
      </c>
    </row>
    <row r="339" spans="1:14" x14ac:dyDescent="0.3">
      <c r="A339" s="4" t="s">
        <v>1252</v>
      </c>
      <c r="B339" s="4">
        <v>217</v>
      </c>
      <c r="C339" s="4">
        <v>118</v>
      </c>
      <c r="D339" s="4" t="s">
        <v>200</v>
      </c>
      <c r="E339" s="4" t="s">
        <v>1207</v>
      </c>
      <c r="F339" s="4" t="s">
        <v>24497</v>
      </c>
      <c r="G339" s="4">
        <v>141179</v>
      </c>
      <c r="H339" s="4">
        <v>419</v>
      </c>
      <c r="I339" s="4" t="s">
        <v>37</v>
      </c>
      <c r="J339" s="4" t="s">
        <v>56</v>
      </c>
      <c r="K339" s="4">
        <v>88761720</v>
      </c>
      <c r="L339" s="4">
        <v>95000000</v>
      </c>
      <c r="M339" s="4">
        <v>2010</v>
      </c>
      <c r="N339" s="4">
        <v>5.9</v>
      </c>
    </row>
    <row r="340" spans="1:14" x14ac:dyDescent="0.3">
      <c r="A340" s="4" t="s">
        <v>163</v>
      </c>
      <c r="B340" s="4">
        <v>175</v>
      </c>
      <c r="C340" s="4">
        <v>98</v>
      </c>
      <c r="D340" s="4" t="s">
        <v>2075</v>
      </c>
      <c r="E340" s="4" t="s">
        <v>166</v>
      </c>
      <c r="F340" s="4" t="s">
        <v>24498</v>
      </c>
      <c r="G340" s="4">
        <v>403014</v>
      </c>
      <c r="H340" s="4">
        <v>289</v>
      </c>
      <c r="I340" s="4" t="s">
        <v>37</v>
      </c>
      <c r="J340" s="4" t="s">
        <v>38</v>
      </c>
      <c r="K340" s="4">
        <v>250147615</v>
      </c>
      <c r="L340" s="4">
        <v>90000000</v>
      </c>
      <c r="M340" s="4">
        <v>1997</v>
      </c>
      <c r="N340" s="4">
        <v>7.3</v>
      </c>
    </row>
    <row r="341" spans="1:14" x14ac:dyDescent="0.3">
      <c r="A341" s="4" t="s">
        <v>306</v>
      </c>
      <c r="B341" s="4">
        <v>191</v>
      </c>
      <c r="C341" s="4">
        <v>82</v>
      </c>
      <c r="D341" s="4" t="s">
        <v>271</v>
      </c>
      <c r="E341" s="4" t="s">
        <v>322</v>
      </c>
      <c r="F341" s="4" t="s">
        <v>24499</v>
      </c>
      <c r="G341" s="4">
        <v>385871</v>
      </c>
      <c r="H341" s="4">
        <v>515</v>
      </c>
      <c r="I341" s="4" t="s">
        <v>37</v>
      </c>
      <c r="J341" s="4" t="s">
        <v>38</v>
      </c>
      <c r="K341" s="4">
        <v>245823397</v>
      </c>
      <c r="L341" s="4">
        <v>90000000</v>
      </c>
      <c r="M341" s="4">
        <v>1999</v>
      </c>
      <c r="N341" s="4">
        <v>7.9</v>
      </c>
    </row>
    <row r="342" spans="1:14" x14ac:dyDescent="0.3">
      <c r="A342" s="4" t="s">
        <v>1739</v>
      </c>
      <c r="B342" s="4">
        <v>316</v>
      </c>
      <c r="C342" s="4">
        <v>98</v>
      </c>
      <c r="D342" s="4" t="s">
        <v>59</v>
      </c>
      <c r="E342" s="4" t="s">
        <v>1727</v>
      </c>
      <c r="F342" s="4" t="s">
        <v>24500</v>
      </c>
      <c r="G342" s="4">
        <v>149947</v>
      </c>
      <c r="H342" s="4">
        <v>326</v>
      </c>
      <c r="I342" s="4" t="s">
        <v>37</v>
      </c>
      <c r="J342" s="4" t="s">
        <v>38</v>
      </c>
      <c r="K342" s="4">
        <v>81557479</v>
      </c>
      <c r="L342" s="4">
        <v>100000000</v>
      </c>
      <c r="M342" s="4">
        <v>2010</v>
      </c>
      <c r="N342" s="4">
        <v>6.8</v>
      </c>
    </row>
    <row r="343" spans="1:14" x14ac:dyDescent="0.3">
      <c r="A343" s="4" t="s">
        <v>260</v>
      </c>
      <c r="B343" s="4">
        <v>127</v>
      </c>
      <c r="C343" s="4">
        <v>90</v>
      </c>
      <c r="D343" s="4" t="s">
        <v>422</v>
      </c>
      <c r="E343" s="4" t="s">
        <v>2088</v>
      </c>
      <c r="F343" s="4" t="s">
        <v>24501</v>
      </c>
      <c r="G343" s="4">
        <v>160440</v>
      </c>
      <c r="H343" s="4">
        <v>394</v>
      </c>
      <c r="I343" s="4" t="s">
        <v>37</v>
      </c>
      <c r="J343" s="4" t="s">
        <v>38</v>
      </c>
      <c r="K343" s="4">
        <v>226138454</v>
      </c>
      <c r="L343" s="4">
        <v>90000000</v>
      </c>
      <c r="M343" s="4">
        <v>2001</v>
      </c>
      <c r="N343" s="4">
        <v>6.6</v>
      </c>
    </row>
    <row r="344" spans="1:14" x14ac:dyDescent="0.3">
      <c r="A344" s="4" t="s">
        <v>435</v>
      </c>
      <c r="B344" s="4">
        <v>185</v>
      </c>
      <c r="C344" s="4">
        <v>130</v>
      </c>
      <c r="D344" s="4" t="s">
        <v>2094</v>
      </c>
      <c r="E344" s="4" t="s">
        <v>391</v>
      </c>
      <c r="F344" s="4" t="s">
        <v>24502</v>
      </c>
      <c r="G344" s="4">
        <v>98403</v>
      </c>
      <c r="H344" s="4">
        <v>683</v>
      </c>
      <c r="I344" s="4" t="s">
        <v>37</v>
      </c>
      <c r="J344" s="4" t="s">
        <v>38</v>
      </c>
      <c r="K344" s="4">
        <v>155370362</v>
      </c>
      <c r="L344" s="4">
        <v>100000000</v>
      </c>
      <c r="M344" s="4">
        <v>2000</v>
      </c>
      <c r="N344" s="4">
        <v>6.6</v>
      </c>
    </row>
    <row r="345" spans="1:14" x14ac:dyDescent="0.3">
      <c r="A345" s="4" t="s">
        <v>2099</v>
      </c>
      <c r="B345" s="4">
        <v>191</v>
      </c>
      <c r="C345" s="4">
        <v>90</v>
      </c>
      <c r="D345" s="4" t="s">
        <v>2100</v>
      </c>
      <c r="E345" s="4" t="s">
        <v>2101</v>
      </c>
      <c r="F345" s="4" t="s">
        <v>24503</v>
      </c>
      <c r="G345" s="4">
        <v>152601</v>
      </c>
      <c r="H345" s="4">
        <v>156</v>
      </c>
      <c r="I345" s="4" t="s">
        <v>37</v>
      </c>
      <c r="J345" s="4" t="s">
        <v>38</v>
      </c>
      <c r="K345" s="4">
        <v>124870275</v>
      </c>
      <c r="L345" s="4">
        <v>100000000</v>
      </c>
      <c r="M345" s="4">
        <v>2009</v>
      </c>
      <c r="N345" s="4">
        <v>7</v>
      </c>
    </row>
    <row r="346" spans="1:14" x14ac:dyDescent="0.3">
      <c r="A346" s="4" t="s">
        <v>1278</v>
      </c>
      <c r="B346" s="4">
        <v>188</v>
      </c>
      <c r="C346" s="4">
        <v>94</v>
      </c>
      <c r="D346" s="4" t="s">
        <v>803</v>
      </c>
      <c r="E346" s="4" t="s">
        <v>2107</v>
      </c>
      <c r="F346" s="4" t="s">
        <v>24504</v>
      </c>
      <c r="G346" s="4">
        <v>166791</v>
      </c>
      <c r="H346" s="4">
        <v>132</v>
      </c>
      <c r="I346" s="4" t="s">
        <v>37</v>
      </c>
      <c r="J346" s="4" t="s">
        <v>38</v>
      </c>
      <c r="K346" s="4">
        <v>196573705</v>
      </c>
      <c r="L346" s="4">
        <v>90000000</v>
      </c>
      <c r="M346" s="4">
        <v>2009</v>
      </c>
      <c r="N346" s="4">
        <v>7</v>
      </c>
    </row>
    <row r="347" spans="1:14" x14ac:dyDescent="0.3">
      <c r="A347" s="4" t="s">
        <v>2112</v>
      </c>
      <c r="B347" s="4">
        <v>362</v>
      </c>
      <c r="C347" s="4">
        <v>114</v>
      </c>
      <c r="D347" s="4" t="s">
        <v>2114</v>
      </c>
      <c r="E347" s="4" t="s">
        <v>1543</v>
      </c>
      <c r="F347" s="4" t="s">
        <v>24505</v>
      </c>
      <c r="G347" s="4">
        <v>236421</v>
      </c>
      <c r="H347" s="4">
        <v>515</v>
      </c>
      <c r="I347" s="4" t="s">
        <v>37</v>
      </c>
      <c r="J347" s="4" t="s">
        <v>38</v>
      </c>
      <c r="K347" s="4">
        <v>58229120</v>
      </c>
      <c r="L347" s="4">
        <v>90000000</v>
      </c>
      <c r="M347" s="4">
        <v>2013</v>
      </c>
      <c r="N347" s="4">
        <v>7.3</v>
      </c>
    </row>
    <row r="348" spans="1:14" x14ac:dyDescent="0.3">
      <c r="A348" s="4" t="s">
        <v>327</v>
      </c>
      <c r="B348" s="4">
        <v>181</v>
      </c>
      <c r="C348" s="4">
        <v>94</v>
      </c>
      <c r="D348" s="4" t="s">
        <v>2120</v>
      </c>
      <c r="E348" s="4" t="s">
        <v>547</v>
      </c>
      <c r="F348" s="4" t="s">
        <v>24506</v>
      </c>
      <c r="G348" s="4">
        <v>145350</v>
      </c>
      <c r="H348" s="4">
        <v>643</v>
      </c>
      <c r="I348" s="4" t="s">
        <v>37</v>
      </c>
      <c r="J348" s="4" t="s">
        <v>38</v>
      </c>
      <c r="K348" s="4">
        <v>125305545</v>
      </c>
      <c r="L348" s="4">
        <v>92000000</v>
      </c>
      <c r="M348" s="4">
        <v>2000</v>
      </c>
      <c r="N348" s="4">
        <v>5.5</v>
      </c>
    </row>
    <row r="349" spans="1:14" x14ac:dyDescent="0.3">
      <c r="A349" s="4" t="s">
        <v>487</v>
      </c>
      <c r="B349" s="4">
        <v>352</v>
      </c>
      <c r="C349" s="4">
        <v>151</v>
      </c>
      <c r="D349" s="4" t="s">
        <v>2125</v>
      </c>
      <c r="E349" s="4" t="s">
        <v>215</v>
      </c>
      <c r="F349" s="4" t="s">
        <v>24507</v>
      </c>
      <c r="G349" s="4">
        <v>873649</v>
      </c>
      <c r="H349" s="4">
        <v>2054</v>
      </c>
      <c r="I349" s="4" t="s">
        <v>37</v>
      </c>
      <c r="J349" s="4" t="s">
        <v>38</v>
      </c>
      <c r="K349" s="4">
        <v>132373442</v>
      </c>
      <c r="L349" s="4">
        <v>90000000</v>
      </c>
      <c r="M349" s="4">
        <v>2006</v>
      </c>
      <c r="N349" s="4">
        <v>8.5</v>
      </c>
    </row>
    <row r="350" spans="1:14" x14ac:dyDescent="0.3">
      <c r="A350" s="4" t="s">
        <v>2129</v>
      </c>
      <c r="B350" s="4">
        <v>143</v>
      </c>
      <c r="C350" s="4">
        <v>88</v>
      </c>
      <c r="D350" s="4" t="s">
        <v>2131</v>
      </c>
      <c r="E350" s="4" t="s">
        <v>1082</v>
      </c>
      <c r="F350" s="4" t="s">
        <v>24508</v>
      </c>
      <c r="G350" s="4">
        <v>171792</v>
      </c>
      <c r="H350" s="4">
        <v>222</v>
      </c>
      <c r="I350" s="4" t="s">
        <v>37</v>
      </c>
      <c r="J350" s="4" t="s">
        <v>38</v>
      </c>
      <c r="K350" s="4">
        <v>120618403</v>
      </c>
      <c r="L350" s="4">
        <v>90000000</v>
      </c>
      <c r="M350" s="4">
        <v>1998</v>
      </c>
      <c r="N350" s="4">
        <v>7.5</v>
      </c>
    </row>
    <row r="351" spans="1:14" x14ac:dyDescent="0.3">
      <c r="A351" s="4" t="s">
        <v>2112</v>
      </c>
      <c r="B351" s="4">
        <v>308</v>
      </c>
      <c r="C351" s="4">
        <v>121</v>
      </c>
      <c r="D351" s="4" t="s">
        <v>2136</v>
      </c>
      <c r="E351" s="4" t="s">
        <v>97</v>
      </c>
      <c r="F351" s="4" t="s">
        <v>24509</v>
      </c>
      <c r="G351" s="4">
        <v>307539</v>
      </c>
      <c r="H351" s="4">
        <v>577</v>
      </c>
      <c r="I351" s="4" t="s">
        <v>37</v>
      </c>
      <c r="J351" s="4" t="s">
        <v>38</v>
      </c>
      <c r="K351" s="4">
        <v>110416702</v>
      </c>
      <c r="L351" s="4">
        <v>92000000</v>
      </c>
      <c r="M351" s="4">
        <v>2008</v>
      </c>
      <c r="N351" s="4">
        <v>7</v>
      </c>
    </row>
    <row r="352" spans="1:14" x14ac:dyDescent="0.3">
      <c r="A352" s="4" t="s">
        <v>685</v>
      </c>
      <c r="B352" s="4">
        <v>517</v>
      </c>
      <c r="C352" s="4">
        <v>158</v>
      </c>
      <c r="D352" s="4" t="s">
        <v>2142</v>
      </c>
      <c r="E352" s="4" t="s">
        <v>438</v>
      </c>
      <c r="F352" s="4" t="s">
        <v>24510</v>
      </c>
      <c r="G352" s="4">
        <v>330152</v>
      </c>
      <c r="H352" s="4">
        <v>632</v>
      </c>
      <c r="I352" s="4" t="s">
        <v>37</v>
      </c>
      <c r="J352" s="4" t="s">
        <v>38</v>
      </c>
      <c r="K352" s="4">
        <v>102515793</v>
      </c>
      <c r="L352" s="4">
        <v>90000000</v>
      </c>
      <c r="M352" s="4">
        <v>2011</v>
      </c>
      <c r="N352" s="4">
        <v>7.8</v>
      </c>
    </row>
    <row r="353" spans="1:14" x14ac:dyDescent="0.3">
      <c r="A353" s="4" t="s">
        <v>1311</v>
      </c>
      <c r="B353" s="4">
        <v>148</v>
      </c>
      <c r="C353" s="4">
        <v>128</v>
      </c>
      <c r="D353" s="4" t="s">
        <v>50</v>
      </c>
      <c r="E353" s="4" t="s">
        <v>977</v>
      </c>
      <c r="F353" s="4" t="s">
        <v>24511</v>
      </c>
      <c r="G353" s="4">
        <v>299258</v>
      </c>
      <c r="H353" s="4">
        <v>346</v>
      </c>
      <c r="I353" s="4" t="s">
        <v>37</v>
      </c>
      <c r="J353" s="4" t="s">
        <v>38</v>
      </c>
      <c r="K353" s="4">
        <v>100012500</v>
      </c>
      <c r="L353" s="4">
        <v>90000000</v>
      </c>
      <c r="M353" s="4">
        <v>1995</v>
      </c>
      <c r="N353" s="4">
        <v>7.6</v>
      </c>
    </row>
    <row r="354" spans="1:14" x14ac:dyDescent="0.3">
      <c r="A354" s="4" t="s">
        <v>1294</v>
      </c>
      <c r="B354" s="4">
        <v>415</v>
      </c>
      <c r="C354" s="4">
        <v>128</v>
      </c>
      <c r="D354" s="4" t="s">
        <v>1295</v>
      </c>
      <c r="E354" s="4" t="s">
        <v>97</v>
      </c>
      <c r="F354" s="4" t="s">
        <v>24512</v>
      </c>
      <c r="G354" s="4">
        <v>477300</v>
      </c>
      <c r="H354" s="4">
        <v>621</v>
      </c>
      <c r="I354" s="4" t="s">
        <v>37</v>
      </c>
      <c r="J354" s="4" t="s">
        <v>38</v>
      </c>
      <c r="K354" s="4">
        <v>209019489</v>
      </c>
      <c r="L354" s="4">
        <v>90000000</v>
      </c>
      <c r="M354" s="4">
        <v>2009</v>
      </c>
      <c r="N354" s="4">
        <v>7.6</v>
      </c>
    </row>
    <row r="355" spans="1:14" x14ac:dyDescent="0.3">
      <c r="A355" s="4" t="s">
        <v>1769</v>
      </c>
      <c r="B355" s="4">
        <v>146</v>
      </c>
      <c r="C355" s="4">
        <v>95</v>
      </c>
      <c r="D355" s="4" t="s">
        <v>2161</v>
      </c>
      <c r="E355" s="4" t="s">
        <v>1028</v>
      </c>
      <c r="F355" s="4" t="s">
        <v>24513</v>
      </c>
      <c r="G355" s="4">
        <v>72591</v>
      </c>
      <c r="H355" s="4">
        <v>289</v>
      </c>
      <c r="I355" s="4" t="s">
        <v>37</v>
      </c>
      <c r="J355" s="4" t="s">
        <v>38</v>
      </c>
      <c r="K355" s="4">
        <v>84037039</v>
      </c>
      <c r="L355" s="4">
        <v>120000000</v>
      </c>
      <c r="M355" s="4">
        <v>2001</v>
      </c>
      <c r="N355" s="4">
        <v>6.8</v>
      </c>
    </row>
    <row r="356" spans="1:14" x14ac:dyDescent="0.3">
      <c r="A356" s="4" t="s">
        <v>2166</v>
      </c>
      <c r="B356" s="4">
        <v>70</v>
      </c>
      <c r="C356" s="4">
        <v>92</v>
      </c>
      <c r="D356" s="4" t="s">
        <v>2168</v>
      </c>
      <c r="E356" s="4" t="s">
        <v>2169</v>
      </c>
      <c r="F356" s="4" t="s">
        <v>24514</v>
      </c>
      <c r="G356" s="4">
        <v>9418</v>
      </c>
      <c r="H356" s="4">
        <v>53</v>
      </c>
      <c r="I356" s="4" t="s">
        <v>37</v>
      </c>
      <c r="J356" s="4" t="s">
        <v>38</v>
      </c>
      <c r="K356" s="4">
        <v>85884815</v>
      </c>
      <c r="L356" s="4">
        <v>90000000</v>
      </c>
      <c r="M356" s="4">
        <v>2015</v>
      </c>
      <c r="N356" s="4">
        <v>5</v>
      </c>
    </row>
    <row r="357" spans="1:14" x14ac:dyDescent="0.3">
      <c r="A357" s="4" t="s">
        <v>118</v>
      </c>
      <c r="B357" s="4">
        <v>269</v>
      </c>
      <c r="C357" s="4">
        <v>121</v>
      </c>
      <c r="D357" s="4" t="s">
        <v>2174</v>
      </c>
      <c r="E357" s="4" t="s">
        <v>523</v>
      </c>
      <c r="F357" s="4" t="s">
        <v>24515</v>
      </c>
      <c r="G357" s="4">
        <v>183247</v>
      </c>
      <c r="H357" s="4">
        <v>440</v>
      </c>
      <c r="I357" s="4" t="s">
        <v>37</v>
      </c>
      <c r="J357" s="4" t="s">
        <v>38</v>
      </c>
      <c r="K357" s="4">
        <v>83077470</v>
      </c>
      <c r="L357" s="4">
        <v>75000000</v>
      </c>
      <c r="M357" s="4">
        <v>2008</v>
      </c>
      <c r="N357" s="4">
        <v>7.1</v>
      </c>
    </row>
    <row r="358" spans="1:14" x14ac:dyDescent="0.3">
      <c r="A358" s="4" t="s">
        <v>2178</v>
      </c>
      <c r="B358" s="4">
        <v>198</v>
      </c>
      <c r="C358" s="4">
        <v>113</v>
      </c>
      <c r="D358" s="4" t="s">
        <v>2136</v>
      </c>
      <c r="E358" s="4" t="s">
        <v>2180</v>
      </c>
      <c r="F358" s="4" t="s">
        <v>24516</v>
      </c>
      <c r="G358" s="4">
        <v>156348</v>
      </c>
      <c r="H358" s="4">
        <v>380</v>
      </c>
      <c r="I358" s="4" t="s">
        <v>37</v>
      </c>
      <c r="J358" s="4" t="s">
        <v>38</v>
      </c>
      <c r="K358" s="4">
        <v>100018837</v>
      </c>
      <c r="L358" s="4">
        <v>90000000</v>
      </c>
      <c r="M358" s="4">
        <v>2008</v>
      </c>
      <c r="N358" s="4">
        <v>5.5</v>
      </c>
    </row>
    <row r="359" spans="1:14" x14ac:dyDescent="0.3">
      <c r="A359" s="4" t="s">
        <v>1252</v>
      </c>
      <c r="B359" s="4">
        <v>253</v>
      </c>
      <c r="C359" s="4">
        <v>106</v>
      </c>
      <c r="D359" s="4" t="s">
        <v>2185</v>
      </c>
      <c r="E359" s="4" t="s">
        <v>149</v>
      </c>
      <c r="F359" s="4" t="s">
        <v>24517</v>
      </c>
      <c r="G359" s="4">
        <v>89770</v>
      </c>
      <c r="H359" s="4">
        <v>342</v>
      </c>
      <c r="I359" s="4" t="s">
        <v>37</v>
      </c>
      <c r="J359" s="4" t="s">
        <v>38</v>
      </c>
      <c r="K359" s="4">
        <v>78747585</v>
      </c>
      <c r="L359" s="4">
        <v>88000000</v>
      </c>
      <c r="M359" s="4">
        <v>2015</v>
      </c>
      <c r="N359" s="4">
        <v>5.6</v>
      </c>
    </row>
    <row r="360" spans="1:14" x14ac:dyDescent="0.3">
      <c r="A360" s="4" t="s">
        <v>389</v>
      </c>
      <c r="B360" s="4">
        <v>281</v>
      </c>
      <c r="C360" s="4">
        <v>146</v>
      </c>
      <c r="D360" s="4" t="s">
        <v>659</v>
      </c>
      <c r="E360" s="4" t="s">
        <v>2189</v>
      </c>
      <c r="F360" s="4" t="s">
        <v>24518</v>
      </c>
      <c r="G360" s="4">
        <v>238747</v>
      </c>
      <c r="H360" s="4">
        <v>2153</v>
      </c>
      <c r="I360" s="4" t="s">
        <v>37</v>
      </c>
      <c r="J360" s="4" t="s">
        <v>38</v>
      </c>
      <c r="K360" s="4">
        <v>78616689</v>
      </c>
      <c r="L360" s="4">
        <v>100000000</v>
      </c>
      <c r="M360" s="4">
        <v>2001</v>
      </c>
      <c r="N360" s="4">
        <v>7.1</v>
      </c>
    </row>
    <row r="361" spans="1:14" x14ac:dyDescent="0.3">
      <c r="A361" s="4" t="s">
        <v>946</v>
      </c>
      <c r="B361" s="4">
        <v>122</v>
      </c>
      <c r="C361" s="4">
        <v>88</v>
      </c>
      <c r="D361" s="4" t="s">
        <v>2195</v>
      </c>
      <c r="E361" s="4" t="s">
        <v>2196</v>
      </c>
      <c r="F361" s="4" t="s">
        <v>24519</v>
      </c>
      <c r="G361" s="4">
        <v>32049</v>
      </c>
      <c r="H361" s="4">
        <v>179</v>
      </c>
      <c r="I361" s="4" t="s">
        <v>37</v>
      </c>
      <c r="J361" s="4" t="s">
        <v>38</v>
      </c>
      <c r="K361" s="4">
        <v>75817994</v>
      </c>
      <c r="L361" s="4">
        <v>90000000</v>
      </c>
      <c r="M361" s="4">
        <v>2003</v>
      </c>
      <c r="N361" s="4">
        <v>4.9000000000000004</v>
      </c>
    </row>
    <row r="362" spans="1:14" x14ac:dyDescent="0.3">
      <c r="A362" s="4" t="s">
        <v>435</v>
      </c>
      <c r="B362" s="4">
        <v>159</v>
      </c>
      <c r="C362" s="4">
        <v>150</v>
      </c>
      <c r="D362" s="4" t="s">
        <v>2202</v>
      </c>
      <c r="E362" s="4" t="s">
        <v>660</v>
      </c>
      <c r="F362" s="4" t="s">
        <v>24520</v>
      </c>
      <c r="G362" s="4">
        <v>200556</v>
      </c>
      <c r="H362" s="4">
        <v>611</v>
      </c>
      <c r="I362" s="4" t="s">
        <v>37</v>
      </c>
      <c r="J362" s="4" t="s">
        <v>38</v>
      </c>
      <c r="K362" s="4">
        <v>100853835</v>
      </c>
      <c r="L362" s="4">
        <v>90000000</v>
      </c>
      <c r="M362" s="4">
        <v>1997</v>
      </c>
      <c r="N362" s="4">
        <v>7.4</v>
      </c>
    </row>
    <row r="363" spans="1:14" x14ac:dyDescent="0.3">
      <c r="A363" s="4" t="s">
        <v>1304</v>
      </c>
      <c r="B363" s="4">
        <v>180</v>
      </c>
      <c r="C363" s="4">
        <v>119</v>
      </c>
      <c r="D363" s="4" t="s">
        <v>2208</v>
      </c>
      <c r="E363" s="4" t="s">
        <v>2209</v>
      </c>
      <c r="F363" s="4" t="s">
        <v>24521</v>
      </c>
      <c r="G363" s="4">
        <v>101834</v>
      </c>
      <c r="H363" s="4">
        <v>628</v>
      </c>
      <c r="I363" s="4" t="s">
        <v>37</v>
      </c>
      <c r="J363" s="4" t="s">
        <v>38</v>
      </c>
      <c r="K363" s="4">
        <v>73209340</v>
      </c>
      <c r="L363" s="4">
        <v>95000000</v>
      </c>
      <c r="M363" s="4">
        <v>2000</v>
      </c>
      <c r="N363" s="4">
        <v>5.7</v>
      </c>
    </row>
    <row r="364" spans="1:14" x14ac:dyDescent="0.3">
      <c r="A364" s="4" t="s">
        <v>2213</v>
      </c>
      <c r="B364" s="4">
        <v>227</v>
      </c>
      <c r="C364" s="4">
        <v>128</v>
      </c>
      <c r="D364" s="4" t="s">
        <v>2215</v>
      </c>
      <c r="E364" s="4" t="s">
        <v>2216</v>
      </c>
      <c r="F364" s="4" t="s">
        <v>24522</v>
      </c>
      <c r="G364" s="4">
        <v>86152</v>
      </c>
      <c r="H364" s="4">
        <v>411</v>
      </c>
      <c r="I364" s="4" t="s">
        <v>2221</v>
      </c>
      <c r="J364" s="4" t="s">
        <v>56</v>
      </c>
      <c r="K364" s="4">
        <v>72515360</v>
      </c>
      <c r="L364" s="4">
        <v>80000000</v>
      </c>
      <c r="M364" s="4">
        <v>2005</v>
      </c>
      <c r="N364" s="4">
        <v>6.4</v>
      </c>
    </row>
    <row r="365" spans="1:14" x14ac:dyDescent="0.3">
      <c r="A365" s="4" t="s">
        <v>2222</v>
      </c>
      <c r="B365" s="4">
        <v>183</v>
      </c>
      <c r="C365" s="4">
        <v>106</v>
      </c>
      <c r="D365" s="4" t="s">
        <v>200</v>
      </c>
      <c r="E365" s="4" t="s">
        <v>1207</v>
      </c>
      <c r="F365" s="4" t="s">
        <v>24523</v>
      </c>
      <c r="G365" s="4">
        <v>86627</v>
      </c>
      <c r="H365" s="4">
        <v>204</v>
      </c>
      <c r="I365" s="4" t="s">
        <v>37</v>
      </c>
      <c r="J365" s="4" t="s">
        <v>38</v>
      </c>
      <c r="K365" s="4">
        <v>68558662</v>
      </c>
      <c r="L365" s="4">
        <v>90000000</v>
      </c>
      <c r="M365" s="4">
        <v>2013</v>
      </c>
      <c r="N365" s="4">
        <v>5.9</v>
      </c>
    </row>
    <row r="366" spans="1:14" x14ac:dyDescent="0.3">
      <c r="A366" s="4" t="s">
        <v>1605</v>
      </c>
      <c r="B366" s="4">
        <v>157</v>
      </c>
      <c r="C366" s="4">
        <v>117</v>
      </c>
      <c r="D366" s="4" t="s">
        <v>42</v>
      </c>
      <c r="E366" s="4" t="s">
        <v>641</v>
      </c>
      <c r="F366" s="4" t="s">
        <v>24524</v>
      </c>
      <c r="G366" s="4">
        <v>102747</v>
      </c>
      <c r="H366" s="4">
        <v>316</v>
      </c>
      <c r="I366" s="4" t="s">
        <v>37</v>
      </c>
      <c r="J366" s="4" t="s">
        <v>38</v>
      </c>
      <c r="K366" s="4">
        <v>65653758</v>
      </c>
      <c r="L366" s="4">
        <v>95000000</v>
      </c>
      <c r="M366" s="4">
        <v>2003</v>
      </c>
      <c r="N366" s="4">
        <v>5.5</v>
      </c>
    </row>
    <row r="367" spans="1:14" x14ac:dyDescent="0.3">
      <c r="A367" s="4" t="s">
        <v>1071</v>
      </c>
      <c r="B367" s="4">
        <v>196</v>
      </c>
      <c r="C367" s="4">
        <v>129</v>
      </c>
      <c r="D367" s="4" t="s">
        <v>2230</v>
      </c>
      <c r="E367" s="4" t="s">
        <v>104</v>
      </c>
      <c r="F367" s="4" t="s">
        <v>24525</v>
      </c>
      <c r="G367" s="4">
        <v>40862</v>
      </c>
      <c r="H367" s="4">
        <v>139</v>
      </c>
      <c r="I367" s="4" t="s">
        <v>37</v>
      </c>
      <c r="J367" s="4" t="s">
        <v>38</v>
      </c>
      <c r="K367" s="4">
        <v>64685359</v>
      </c>
      <c r="L367" s="4">
        <v>90000000</v>
      </c>
      <c r="M367" s="4">
        <v>2016</v>
      </c>
      <c r="N367" s="4">
        <v>6.9</v>
      </c>
    </row>
    <row r="368" spans="1:14" x14ac:dyDescent="0.3">
      <c r="A368" s="4" t="s">
        <v>1198</v>
      </c>
      <c r="B368" s="4">
        <v>64</v>
      </c>
      <c r="C368" s="4">
        <v>116</v>
      </c>
      <c r="D368" s="4" t="s">
        <v>1675</v>
      </c>
      <c r="E368" s="4" t="s">
        <v>2236</v>
      </c>
      <c r="F368" s="4" t="s">
        <v>24526</v>
      </c>
      <c r="G368" s="4">
        <v>52136</v>
      </c>
      <c r="H368" s="4">
        <v>184</v>
      </c>
      <c r="I368" s="4" t="s">
        <v>37</v>
      </c>
      <c r="J368" s="4" t="s">
        <v>38</v>
      </c>
      <c r="K368" s="4">
        <v>61355436</v>
      </c>
      <c r="L368" s="4">
        <v>68000000</v>
      </c>
      <c r="M368" s="4">
        <v>1997</v>
      </c>
      <c r="N368" s="4">
        <v>6.2</v>
      </c>
    </row>
    <row r="369" spans="1:14" x14ac:dyDescent="0.3">
      <c r="A369" s="4" t="s">
        <v>1739</v>
      </c>
      <c r="B369" s="4">
        <v>142</v>
      </c>
      <c r="C369" s="4">
        <v>114</v>
      </c>
      <c r="D369" s="4" t="s">
        <v>334</v>
      </c>
      <c r="E369" s="4" t="s">
        <v>340</v>
      </c>
      <c r="F369" s="4" t="s">
        <v>24527</v>
      </c>
      <c r="G369" s="4">
        <v>121259</v>
      </c>
      <c r="H369" s="4">
        <v>361</v>
      </c>
      <c r="I369" s="4" t="s">
        <v>37</v>
      </c>
      <c r="J369" s="4" t="s">
        <v>767</v>
      </c>
      <c r="K369" s="4">
        <v>26871</v>
      </c>
      <c r="L369" s="4">
        <v>92000000</v>
      </c>
      <c r="M369" s="4">
        <v>2001</v>
      </c>
      <c r="N369" s="4">
        <v>7</v>
      </c>
    </row>
    <row r="370" spans="1:14" x14ac:dyDescent="0.3">
      <c r="A370" s="4" t="s">
        <v>2246</v>
      </c>
      <c r="B370" s="4">
        <v>181</v>
      </c>
      <c r="C370" s="4">
        <v>114</v>
      </c>
      <c r="D370" s="4" t="s">
        <v>1170</v>
      </c>
      <c r="E370" s="4" t="s">
        <v>252</v>
      </c>
      <c r="F370" s="4" t="s">
        <v>24528</v>
      </c>
      <c r="G370" s="4">
        <v>60467</v>
      </c>
      <c r="H370" s="4">
        <v>949</v>
      </c>
      <c r="I370" s="4" t="s">
        <v>37</v>
      </c>
      <c r="J370" s="4" t="s">
        <v>38</v>
      </c>
      <c r="K370" s="4">
        <v>60874615</v>
      </c>
      <c r="L370" s="4">
        <v>90000000</v>
      </c>
      <c r="M370" s="4">
        <v>2000</v>
      </c>
      <c r="N370" s="4">
        <v>5.6</v>
      </c>
    </row>
    <row r="371" spans="1:14" x14ac:dyDescent="0.3">
      <c r="A371" s="4" t="s">
        <v>1278</v>
      </c>
      <c r="B371" s="4">
        <v>240</v>
      </c>
      <c r="C371" s="4">
        <v>96</v>
      </c>
      <c r="D371" s="4" t="s">
        <v>1280</v>
      </c>
      <c r="E371" s="4" t="s">
        <v>257</v>
      </c>
      <c r="F371" s="4" t="s">
        <v>24529</v>
      </c>
      <c r="G371" s="4">
        <v>165333</v>
      </c>
      <c r="H371" s="4">
        <v>186</v>
      </c>
      <c r="I371" s="4" t="s">
        <v>37</v>
      </c>
      <c r="J371" s="4" t="s">
        <v>38</v>
      </c>
      <c r="K371" s="4">
        <v>143618384</v>
      </c>
      <c r="L371" s="4">
        <v>90000000</v>
      </c>
      <c r="M371" s="4">
        <v>2011</v>
      </c>
      <c r="N371" s="4">
        <v>7</v>
      </c>
    </row>
    <row r="372" spans="1:14" x14ac:dyDescent="0.3">
      <c r="A372" s="4" t="s">
        <v>1252</v>
      </c>
      <c r="B372" s="4">
        <v>93</v>
      </c>
      <c r="C372" s="4">
        <v>132</v>
      </c>
      <c r="D372" s="4" t="s">
        <v>2256</v>
      </c>
      <c r="E372" s="4" t="s">
        <v>811</v>
      </c>
      <c r="F372" s="4" t="s">
        <v>24530</v>
      </c>
      <c r="G372" s="4">
        <v>87785</v>
      </c>
      <c r="H372" s="4">
        <v>362</v>
      </c>
      <c r="I372" s="4" t="s">
        <v>37</v>
      </c>
      <c r="J372" s="4" t="s">
        <v>38</v>
      </c>
      <c r="K372" s="4">
        <v>58220776</v>
      </c>
      <c r="L372" s="4">
        <v>100000000</v>
      </c>
      <c r="M372" s="4">
        <v>1999</v>
      </c>
      <c r="N372" s="4">
        <v>6.8</v>
      </c>
    </row>
    <row r="373" spans="1:14" x14ac:dyDescent="0.3">
      <c r="A373" s="4" t="s">
        <v>2260</v>
      </c>
      <c r="B373" s="4">
        <v>84</v>
      </c>
      <c r="C373" s="4">
        <v>104</v>
      </c>
      <c r="D373" s="4" t="s">
        <v>1390</v>
      </c>
      <c r="E373" s="4" t="s">
        <v>252</v>
      </c>
      <c r="F373" s="4" t="s">
        <v>24531</v>
      </c>
      <c r="G373" s="4">
        <v>58227</v>
      </c>
      <c r="H373" s="4">
        <v>181</v>
      </c>
      <c r="I373" s="4" t="s">
        <v>37</v>
      </c>
      <c r="J373" s="4" t="s">
        <v>38</v>
      </c>
      <c r="K373" s="4">
        <v>47474112</v>
      </c>
      <c r="L373" s="4">
        <v>90000000</v>
      </c>
      <c r="M373" s="4">
        <v>1997</v>
      </c>
      <c r="N373" s="4">
        <v>5.4</v>
      </c>
    </row>
    <row r="374" spans="1:14" x14ac:dyDescent="0.3">
      <c r="A374" s="4" t="s">
        <v>2266</v>
      </c>
      <c r="B374" s="4">
        <v>66</v>
      </c>
      <c r="C374" s="4">
        <v>111</v>
      </c>
      <c r="D374" s="4" t="s">
        <v>464</v>
      </c>
      <c r="E374" s="4" t="s">
        <v>391</v>
      </c>
      <c r="F374" s="4" t="s">
        <v>24532</v>
      </c>
      <c r="G374" s="4">
        <v>45602</v>
      </c>
      <c r="H374" s="4">
        <v>114</v>
      </c>
      <c r="I374" s="4" t="s">
        <v>37</v>
      </c>
      <c r="J374" s="4" t="s">
        <v>38</v>
      </c>
      <c r="K374" s="4">
        <v>42877165</v>
      </c>
      <c r="L374" s="4">
        <v>86000000</v>
      </c>
      <c r="M374" s="4">
        <v>1997</v>
      </c>
      <c r="N374" s="4">
        <v>6.1</v>
      </c>
    </row>
    <row r="375" spans="1:14" x14ac:dyDescent="0.3">
      <c r="A375" s="4" t="s">
        <v>2271</v>
      </c>
      <c r="B375" s="4">
        <v>136</v>
      </c>
      <c r="C375" s="4">
        <v>138</v>
      </c>
      <c r="D375" s="4" t="s">
        <v>2174</v>
      </c>
      <c r="E375" s="4" t="s">
        <v>228</v>
      </c>
      <c r="F375" s="4" t="s">
        <v>24533</v>
      </c>
      <c r="G375" s="4">
        <v>49311</v>
      </c>
      <c r="H375" s="4">
        <v>278</v>
      </c>
      <c r="I375" s="4" t="s">
        <v>37</v>
      </c>
      <c r="J375" s="4" t="s">
        <v>56</v>
      </c>
      <c r="K375" s="4">
        <v>35168677</v>
      </c>
      <c r="L375" s="4">
        <v>100000000</v>
      </c>
      <c r="M375" s="4">
        <v>2002</v>
      </c>
      <c r="N375" s="4">
        <v>6.7</v>
      </c>
    </row>
    <row r="376" spans="1:14" x14ac:dyDescent="0.3">
      <c r="A376" s="4" t="s">
        <v>2277</v>
      </c>
      <c r="B376" s="4">
        <v>166</v>
      </c>
      <c r="C376" s="4">
        <v>129</v>
      </c>
      <c r="D376" s="4" t="s">
        <v>173</v>
      </c>
      <c r="E376" s="4" t="s">
        <v>2278</v>
      </c>
      <c r="F376" s="4" t="s">
        <v>24534</v>
      </c>
      <c r="G376" s="4">
        <v>113065</v>
      </c>
      <c r="H376" s="4">
        <v>337</v>
      </c>
      <c r="I376" s="4" t="s">
        <v>37</v>
      </c>
      <c r="J376" s="4" t="s">
        <v>38</v>
      </c>
      <c r="K376" s="4">
        <v>37567440</v>
      </c>
      <c r="L376" s="4">
        <v>20000000</v>
      </c>
      <c r="M376" s="4">
        <v>1982</v>
      </c>
      <c r="N376" s="4">
        <v>6.9</v>
      </c>
    </row>
    <row r="377" spans="1:14" x14ac:dyDescent="0.3">
      <c r="A377" s="4" t="s">
        <v>850</v>
      </c>
      <c r="B377" s="4">
        <v>201</v>
      </c>
      <c r="C377" s="4">
        <v>144</v>
      </c>
      <c r="D377" s="4" t="s">
        <v>1634</v>
      </c>
      <c r="E377" s="4" t="s">
        <v>2284</v>
      </c>
      <c r="F377" s="4" t="s">
        <v>24535</v>
      </c>
      <c r="G377" s="4">
        <v>148238</v>
      </c>
      <c r="H377" s="4">
        <v>529</v>
      </c>
      <c r="I377" s="4" t="s">
        <v>37</v>
      </c>
      <c r="J377" s="4" t="s">
        <v>38</v>
      </c>
      <c r="K377" s="4">
        <v>61644321</v>
      </c>
      <c r="L377" s="4">
        <v>88000000</v>
      </c>
      <c r="M377" s="4">
        <v>2005</v>
      </c>
      <c r="N377" s="4">
        <v>8</v>
      </c>
    </row>
    <row r="378" spans="1:14" x14ac:dyDescent="0.3">
      <c r="A378" s="4" t="s">
        <v>2289</v>
      </c>
      <c r="B378" s="4">
        <v>47</v>
      </c>
      <c r="C378" s="4">
        <v>110</v>
      </c>
      <c r="D378" s="4" t="s">
        <v>2290</v>
      </c>
      <c r="E378" s="4" t="s">
        <v>2291</v>
      </c>
      <c r="F378" s="4" t="s">
        <v>24536</v>
      </c>
      <c r="G378" s="4">
        <v>2508</v>
      </c>
      <c r="H378" s="4">
        <v>24</v>
      </c>
      <c r="I378" s="4" t="s">
        <v>37</v>
      </c>
      <c r="J378" s="4" t="s">
        <v>56</v>
      </c>
      <c r="K378" s="4">
        <v>190562</v>
      </c>
      <c r="L378" s="4">
        <v>90000000</v>
      </c>
      <c r="M378" s="4">
        <v>2010</v>
      </c>
      <c r="N378" s="4">
        <v>4.4000000000000004</v>
      </c>
    </row>
    <row r="379" spans="1:14" x14ac:dyDescent="0.3">
      <c r="A379" s="4" t="s">
        <v>2296</v>
      </c>
      <c r="B379" s="4">
        <v>175</v>
      </c>
      <c r="C379" s="4">
        <v>140</v>
      </c>
      <c r="D379" s="4" t="s">
        <v>2298</v>
      </c>
      <c r="E379" s="4" t="s">
        <v>301</v>
      </c>
      <c r="F379" s="4" t="s">
        <v>24537</v>
      </c>
      <c r="G379" s="4">
        <v>57661</v>
      </c>
      <c r="H379" s="4">
        <v>455</v>
      </c>
      <c r="I379" s="4" t="s">
        <v>37</v>
      </c>
      <c r="J379" s="4" t="s">
        <v>38</v>
      </c>
      <c r="K379" s="4">
        <v>120147445</v>
      </c>
      <c r="L379" s="4">
        <v>87000000</v>
      </c>
      <c r="M379" s="4">
        <v>2003</v>
      </c>
      <c r="N379" s="4">
        <v>7.3</v>
      </c>
    </row>
    <row r="380" spans="1:14" x14ac:dyDescent="0.3">
      <c r="A380" s="4" t="s">
        <v>1605</v>
      </c>
      <c r="B380" s="4">
        <v>114</v>
      </c>
      <c r="C380" s="4">
        <v>113</v>
      </c>
      <c r="D380" s="4" t="s">
        <v>712</v>
      </c>
      <c r="E380" s="4" t="s">
        <v>697</v>
      </c>
      <c r="F380" s="4" t="s">
        <v>24538</v>
      </c>
      <c r="G380" s="4">
        <v>144053</v>
      </c>
      <c r="H380" s="4">
        <v>395</v>
      </c>
      <c r="I380" s="4" t="s">
        <v>37</v>
      </c>
      <c r="J380" s="4" t="s">
        <v>38</v>
      </c>
      <c r="K380" s="4">
        <v>241688385</v>
      </c>
      <c r="L380" s="4">
        <v>92000000</v>
      </c>
      <c r="M380" s="4">
        <v>1996</v>
      </c>
      <c r="N380" s="4">
        <v>6.3</v>
      </c>
    </row>
    <row r="381" spans="1:14" x14ac:dyDescent="0.3">
      <c r="A381" s="4" t="s">
        <v>435</v>
      </c>
      <c r="B381" s="4">
        <v>221</v>
      </c>
      <c r="C381" s="4">
        <v>143</v>
      </c>
      <c r="D381" s="4" t="s">
        <v>2308</v>
      </c>
      <c r="E381" s="4" t="s">
        <v>322</v>
      </c>
      <c r="F381" s="4" t="s">
        <v>24539</v>
      </c>
      <c r="G381" s="4">
        <v>394317</v>
      </c>
      <c r="H381" s="4">
        <v>1051</v>
      </c>
      <c r="I381" s="4" t="s">
        <v>37</v>
      </c>
      <c r="J381" s="4" t="s">
        <v>38</v>
      </c>
      <c r="K381" s="4">
        <v>233630478</v>
      </c>
      <c r="L381" s="4">
        <v>90000000</v>
      </c>
      <c r="M381" s="4">
        <v>2000</v>
      </c>
      <c r="N381" s="4">
        <v>7.7</v>
      </c>
    </row>
    <row r="382" spans="1:14" x14ac:dyDescent="0.3">
      <c r="A382" s="4" t="s">
        <v>845</v>
      </c>
      <c r="B382" s="4">
        <v>206</v>
      </c>
      <c r="C382" s="4">
        <v>108</v>
      </c>
      <c r="D382" s="4" t="s">
        <v>2313</v>
      </c>
      <c r="E382" s="4" t="s">
        <v>811</v>
      </c>
      <c r="F382" s="4" t="s">
        <v>24540</v>
      </c>
      <c r="G382" s="4">
        <v>132501</v>
      </c>
      <c r="H382" s="4">
        <v>548</v>
      </c>
      <c r="I382" s="4" t="s">
        <v>37</v>
      </c>
      <c r="J382" s="4" t="s">
        <v>38</v>
      </c>
      <c r="K382" s="4">
        <v>197992827</v>
      </c>
      <c r="L382" s="4">
        <v>100000000</v>
      </c>
      <c r="M382" s="4">
        <v>2006</v>
      </c>
      <c r="N382" s="4">
        <v>6.5</v>
      </c>
    </row>
    <row r="383" spans="1:14" x14ac:dyDescent="0.3">
      <c r="A383" s="4" t="s">
        <v>1155</v>
      </c>
      <c r="B383" s="4">
        <v>239</v>
      </c>
      <c r="C383" s="4">
        <v>108</v>
      </c>
      <c r="D383" s="4" t="s">
        <v>1156</v>
      </c>
      <c r="E383" s="4" t="s">
        <v>1157</v>
      </c>
      <c r="F383" s="4" t="s">
        <v>24541</v>
      </c>
      <c r="G383" s="4">
        <v>348232</v>
      </c>
      <c r="H383" s="4">
        <v>806</v>
      </c>
      <c r="I383" s="4" t="s">
        <v>37</v>
      </c>
      <c r="J383" s="4" t="s">
        <v>38</v>
      </c>
      <c r="K383" s="4">
        <v>176049130</v>
      </c>
      <c r="L383" s="4">
        <v>75000000</v>
      </c>
      <c r="M383" s="4">
        <v>2004</v>
      </c>
      <c r="N383" s="4">
        <v>7.8</v>
      </c>
    </row>
    <row r="384" spans="1:14" x14ac:dyDescent="0.3">
      <c r="A384" s="4" t="s">
        <v>710</v>
      </c>
      <c r="B384" s="4">
        <v>142</v>
      </c>
      <c r="C384" s="4">
        <v>124</v>
      </c>
      <c r="D384" s="4" t="s">
        <v>712</v>
      </c>
      <c r="E384" s="4" t="s">
        <v>391</v>
      </c>
      <c r="F384" s="4" t="s">
        <v>24542</v>
      </c>
      <c r="G384" s="4">
        <v>146134</v>
      </c>
      <c r="H384" s="4">
        <v>393</v>
      </c>
      <c r="I384" s="4" t="s">
        <v>37</v>
      </c>
      <c r="J384" s="4" t="s">
        <v>38</v>
      </c>
      <c r="K384" s="4">
        <v>172620724</v>
      </c>
      <c r="L384" s="4">
        <v>85000000</v>
      </c>
      <c r="M384" s="4">
        <v>1997</v>
      </c>
      <c r="N384" s="4">
        <v>6.4</v>
      </c>
    </row>
    <row r="385" spans="1:14" x14ac:dyDescent="0.3">
      <c r="A385" s="4" t="s">
        <v>1526</v>
      </c>
      <c r="B385" s="4">
        <v>186</v>
      </c>
      <c r="C385" s="4">
        <v>116</v>
      </c>
      <c r="D385" s="4" t="s">
        <v>1528</v>
      </c>
      <c r="E385" s="4" t="s">
        <v>340</v>
      </c>
      <c r="F385" s="4" t="s">
        <v>24543</v>
      </c>
      <c r="G385" s="4">
        <v>402645</v>
      </c>
      <c r="H385" s="4">
        <v>845</v>
      </c>
      <c r="I385" s="4" t="s">
        <v>37</v>
      </c>
      <c r="J385" s="4" t="s">
        <v>38</v>
      </c>
      <c r="K385" s="4">
        <v>183405771</v>
      </c>
      <c r="L385" s="4">
        <v>85000000</v>
      </c>
      <c r="M385" s="4">
        <v>2001</v>
      </c>
      <c r="N385" s="4">
        <v>7.8</v>
      </c>
    </row>
    <row r="386" spans="1:14" x14ac:dyDescent="0.3">
      <c r="A386" s="4" t="s">
        <v>2331</v>
      </c>
      <c r="B386" s="4">
        <v>228</v>
      </c>
      <c r="C386" s="4">
        <v>110</v>
      </c>
      <c r="D386" s="4" t="s">
        <v>81</v>
      </c>
      <c r="E386" s="4" t="s">
        <v>1972</v>
      </c>
      <c r="F386" s="4" t="s">
        <v>24544</v>
      </c>
      <c r="G386" s="4">
        <v>88542</v>
      </c>
      <c r="H386" s="4">
        <v>254</v>
      </c>
      <c r="I386" s="4" t="s">
        <v>37</v>
      </c>
      <c r="J386" s="4" t="s">
        <v>767</v>
      </c>
      <c r="K386" s="4">
        <v>20315324</v>
      </c>
      <c r="L386" s="4">
        <v>75000000</v>
      </c>
      <c r="M386" s="4">
        <v>2011</v>
      </c>
      <c r="N386" s="4">
        <v>5.8</v>
      </c>
    </row>
    <row r="387" spans="1:14" x14ac:dyDescent="0.3">
      <c r="A387" s="4" t="s">
        <v>2335</v>
      </c>
      <c r="B387" s="4">
        <v>256</v>
      </c>
      <c r="C387" s="4">
        <v>91</v>
      </c>
      <c r="D387" s="4" t="s">
        <v>792</v>
      </c>
      <c r="E387" s="4" t="s">
        <v>272</v>
      </c>
      <c r="F387" s="4" t="s">
        <v>24545</v>
      </c>
      <c r="G387" s="4">
        <v>164148</v>
      </c>
      <c r="H387" s="4">
        <v>168</v>
      </c>
      <c r="I387" s="4" t="s">
        <v>37</v>
      </c>
      <c r="J387" s="4" t="s">
        <v>38</v>
      </c>
      <c r="K387" s="4">
        <v>148313048</v>
      </c>
      <c r="L387" s="4">
        <v>85000000</v>
      </c>
      <c r="M387" s="4">
        <v>2012</v>
      </c>
      <c r="N387" s="4">
        <v>7.1</v>
      </c>
    </row>
    <row r="388" spans="1:14" x14ac:dyDescent="0.3">
      <c r="A388" s="4" t="s">
        <v>2339</v>
      </c>
      <c r="B388" s="4">
        <v>222</v>
      </c>
      <c r="C388" s="4">
        <v>107</v>
      </c>
      <c r="D388" s="4" t="s">
        <v>2341</v>
      </c>
      <c r="E388" s="4" t="s">
        <v>2342</v>
      </c>
      <c r="F388" s="4" t="s">
        <v>24546</v>
      </c>
      <c r="G388" s="4">
        <v>142496</v>
      </c>
      <c r="H388" s="4">
        <v>399</v>
      </c>
      <c r="I388" s="4" t="s">
        <v>37</v>
      </c>
      <c r="J388" s="4" t="s">
        <v>38</v>
      </c>
      <c r="K388" s="4">
        <v>127706877</v>
      </c>
      <c r="L388" s="4">
        <v>85000000</v>
      </c>
      <c r="M388" s="4">
        <v>2007</v>
      </c>
      <c r="N388" s="4">
        <v>7.1</v>
      </c>
    </row>
    <row r="389" spans="1:14" x14ac:dyDescent="0.3">
      <c r="A389" s="4" t="s">
        <v>2354</v>
      </c>
      <c r="B389" s="4">
        <v>298</v>
      </c>
      <c r="C389" s="4">
        <v>115</v>
      </c>
      <c r="D389" s="4" t="s">
        <v>1199</v>
      </c>
      <c r="E389" s="4" t="s">
        <v>1727</v>
      </c>
      <c r="F389" s="4" t="s">
        <v>24547</v>
      </c>
      <c r="G389" s="4">
        <v>166693</v>
      </c>
      <c r="H389" s="4">
        <v>276</v>
      </c>
      <c r="I389" s="4" t="s">
        <v>37</v>
      </c>
      <c r="J389" s="4" t="s">
        <v>38</v>
      </c>
      <c r="K389" s="4">
        <v>126149655</v>
      </c>
      <c r="L389" s="4">
        <v>85000000</v>
      </c>
      <c r="M389" s="4">
        <v>2012</v>
      </c>
      <c r="N389" s="4">
        <v>6.8</v>
      </c>
    </row>
    <row r="390" spans="1:14" x14ac:dyDescent="0.3">
      <c r="A390" s="4" t="s">
        <v>2339</v>
      </c>
      <c r="B390" s="4">
        <v>84</v>
      </c>
      <c r="C390" s="4">
        <v>100</v>
      </c>
      <c r="D390" s="4" t="s">
        <v>2358</v>
      </c>
      <c r="E390" s="4" t="s">
        <v>1352</v>
      </c>
      <c r="F390" s="4" t="s">
        <v>24548</v>
      </c>
      <c r="G390" s="4">
        <v>26413</v>
      </c>
      <c r="H390" s="4">
        <v>77</v>
      </c>
      <c r="I390" s="4" t="s">
        <v>37</v>
      </c>
      <c r="J390" s="4" t="s">
        <v>38</v>
      </c>
      <c r="K390" s="4">
        <v>66941559</v>
      </c>
      <c r="L390" s="4">
        <v>85000000</v>
      </c>
      <c r="M390" s="4">
        <v>2000</v>
      </c>
      <c r="N390" s="4">
        <v>4.8</v>
      </c>
    </row>
    <row r="391" spans="1:14" x14ac:dyDescent="0.3">
      <c r="A391" s="4" t="s">
        <v>260</v>
      </c>
      <c r="B391" s="4">
        <v>236</v>
      </c>
      <c r="C391" s="4">
        <v>104</v>
      </c>
      <c r="D391" s="4" t="s">
        <v>1752</v>
      </c>
      <c r="E391" s="4" t="s">
        <v>902</v>
      </c>
      <c r="F391" s="4" t="s">
        <v>24549</v>
      </c>
      <c r="G391" s="4">
        <v>110073</v>
      </c>
      <c r="H391" s="4">
        <v>194</v>
      </c>
      <c r="I391" s="4" t="s">
        <v>37</v>
      </c>
      <c r="J391" s="4" t="s">
        <v>38</v>
      </c>
      <c r="K391" s="4">
        <v>78009155</v>
      </c>
      <c r="L391" s="4">
        <v>75000000</v>
      </c>
      <c r="M391" s="4">
        <v>2011</v>
      </c>
      <c r="N391" s="4">
        <v>6.2</v>
      </c>
    </row>
    <row r="392" spans="1:14" x14ac:dyDescent="0.3">
      <c r="A392" s="4" t="s">
        <v>2367</v>
      </c>
      <c r="B392" s="4">
        <v>157</v>
      </c>
      <c r="C392" s="4">
        <v>138</v>
      </c>
      <c r="D392" s="4" t="s">
        <v>1681</v>
      </c>
      <c r="E392" s="4" t="s">
        <v>213</v>
      </c>
      <c r="F392" s="4" t="s">
        <v>24550</v>
      </c>
      <c r="G392" s="4">
        <v>182757</v>
      </c>
      <c r="H392" s="4">
        <v>483</v>
      </c>
      <c r="I392" s="4" t="s">
        <v>37</v>
      </c>
      <c r="J392" s="4" t="s">
        <v>38</v>
      </c>
      <c r="K392" s="4">
        <v>63224849</v>
      </c>
      <c r="L392" s="4">
        <v>85000000</v>
      </c>
      <c r="M392" s="4">
        <v>2006</v>
      </c>
      <c r="N392" s="4">
        <v>6.9</v>
      </c>
    </row>
    <row r="393" spans="1:14" x14ac:dyDescent="0.3">
      <c r="A393" s="4" t="s">
        <v>1739</v>
      </c>
      <c r="B393" s="4">
        <v>81</v>
      </c>
      <c r="C393" s="4">
        <v>140</v>
      </c>
      <c r="D393" s="4" t="s">
        <v>1120</v>
      </c>
      <c r="E393" s="4" t="s">
        <v>166</v>
      </c>
      <c r="F393" s="4" t="s">
        <v>24551</v>
      </c>
      <c r="G393" s="4">
        <v>188116</v>
      </c>
      <c r="H393" s="4">
        <v>415</v>
      </c>
      <c r="I393" s="4" t="s">
        <v>37</v>
      </c>
      <c r="J393" s="4" t="s">
        <v>38</v>
      </c>
      <c r="K393" s="4">
        <v>111544445</v>
      </c>
      <c r="L393" s="4">
        <v>90000000</v>
      </c>
      <c r="M393" s="4">
        <v>1998</v>
      </c>
      <c r="N393" s="4">
        <v>7.3</v>
      </c>
    </row>
    <row r="394" spans="1:14" x14ac:dyDescent="0.3">
      <c r="A394" s="4" t="s">
        <v>2367</v>
      </c>
      <c r="B394" s="4">
        <v>187</v>
      </c>
      <c r="C394" s="4">
        <v>120</v>
      </c>
      <c r="D394" s="4" t="s">
        <v>1415</v>
      </c>
      <c r="E394" s="4" t="s">
        <v>2377</v>
      </c>
      <c r="F394" s="4" t="s">
        <v>24552</v>
      </c>
      <c r="G394" s="4">
        <v>69860</v>
      </c>
      <c r="H394" s="4">
        <v>214</v>
      </c>
      <c r="I394" s="4" t="s">
        <v>37</v>
      </c>
      <c r="J394" s="4" t="s">
        <v>38</v>
      </c>
      <c r="K394" s="4">
        <v>112703470</v>
      </c>
      <c r="L394" s="4">
        <v>85000000</v>
      </c>
      <c r="M394" s="4">
        <v>2009</v>
      </c>
      <c r="N394" s="4">
        <v>6.6</v>
      </c>
    </row>
    <row r="395" spans="1:14" x14ac:dyDescent="0.3">
      <c r="A395" s="4" t="s">
        <v>1526</v>
      </c>
      <c r="B395" s="4">
        <v>238</v>
      </c>
      <c r="C395" s="4">
        <v>122</v>
      </c>
      <c r="D395" s="4" t="s">
        <v>1528</v>
      </c>
      <c r="E395" s="4" t="s">
        <v>2382</v>
      </c>
      <c r="F395" s="4" t="s">
        <v>24553</v>
      </c>
      <c r="G395" s="4">
        <v>256928</v>
      </c>
      <c r="H395" s="4">
        <v>288</v>
      </c>
      <c r="I395" s="4" t="s">
        <v>37</v>
      </c>
      <c r="J395" s="4" t="s">
        <v>38</v>
      </c>
      <c r="K395" s="4">
        <v>117144465</v>
      </c>
      <c r="L395" s="4">
        <v>85000000</v>
      </c>
      <c r="M395" s="4">
        <v>2007</v>
      </c>
      <c r="N395" s="4">
        <v>6.9</v>
      </c>
    </row>
    <row r="396" spans="1:14" x14ac:dyDescent="0.3">
      <c r="A396" s="4" t="s">
        <v>2386</v>
      </c>
      <c r="B396" s="4">
        <v>107</v>
      </c>
      <c r="C396" s="4">
        <v>83</v>
      </c>
      <c r="D396" s="4" t="s">
        <v>471</v>
      </c>
      <c r="E396" s="4" t="s">
        <v>250</v>
      </c>
      <c r="F396" s="4" t="s">
        <v>24554</v>
      </c>
      <c r="G396" s="4">
        <v>65270</v>
      </c>
      <c r="H396" s="4">
        <v>100</v>
      </c>
      <c r="I396" s="4" t="s">
        <v>37</v>
      </c>
      <c r="J396" s="4" t="s">
        <v>38</v>
      </c>
      <c r="K396" s="4">
        <v>84303558</v>
      </c>
      <c r="L396" s="4">
        <v>85000000</v>
      </c>
      <c r="M396" s="4">
        <v>2006</v>
      </c>
      <c r="N396" s="4">
        <v>6.2</v>
      </c>
    </row>
    <row r="397" spans="1:14" x14ac:dyDescent="0.3">
      <c r="A397" s="4" t="s">
        <v>2392</v>
      </c>
      <c r="B397" s="4">
        <v>459</v>
      </c>
      <c r="C397" s="4">
        <v>139</v>
      </c>
      <c r="D397" s="4" t="s">
        <v>1380</v>
      </c>
      <c r="E397" s="4" t="s">
        <v>213</v>
      </c>
      <c r="F397" s="4" t="s">
        <v>24555</v>
      </c>
      <c r="G397" s="4">
        <v>341058</v>
      </c>
      <c r="H397" s="4">
        <v>713</v>
      </c>
      <c r="I397" s="4" t="s">
        <v>37</v>
      </c>
      <c r="J397" s="4" t="s">
        <v>38</v>
      </c>
      <c r="K397" s="4">
        <v>150832203</v>
      </c>
      <c r="L397" s="4">
        <v>85000000</v>
      </c>
      <c r="M397" s="4">
        <v>2014</v>
      </c>
      <c r="N397" s="4">
        <v>6.7</v>
      </c>
    </row>
    <row r="398" spans="1:14" x14ac:dyDescent="0.3">
      <c r="A398" s="4" t="s">
        <v>2396</v>
      </c>
      <c r="B398" s="4">
        <v>187</v>
      </c>
      <c r="C398" s="4">
        <v>131</v>
      </c>
      <c r="D398" s="4" t="s">
        <v>1961</v>
      </c>
      <c r="E398" s="4" t="s">
        <v>2398</v>
      </c>
      <c r="F398" s="4" t="s">
        <v>24556</v>
      </c>
      <c r="G398" s="4">
        <v>188887</v>
      </c>
      <c r="H398" s="4">
        <v>662</v>
      </c>
      <c r="I398" s="4" t="s">
        <v>37</v>
      </c>
      <c r="J398" s="4" t="s">
        <v>38</v>
      </c>
      <c r="K398" s="4">
        <v>51396781</v>
      </c>
      <c r="L398" s="4">
        <v>68000000</v>
      </c>
      <c r="M398" s="4">
        <v>2001</v>
      </c>
      <c r="N398" s="4">
        <v>7.6</v>
      </c>
    </row>
    <row r="399" spans="1:14" x14ac:dyDescent="0.3">
      <c r="A399" s="4" t="s">
        <v>225</v>
      </c>
      <c r="B399" s="4">
        <v>151</v>
      </c>
      <c r="C399" s="4">
        <v>104</v>
      </c>
      <c r="D399" s="4" t="s">
        <v>1077</v>
      </c>
      <c r="E399" s="4" t="s">
        <v>1072</v>
      </c>
      <c r="F399" s="4" t="s">
        <v>24557</v>
      </c>
      <c r="G399" s="4">
        <v>82731</v>
      </c>
      <c r="H399" s="4">
        <v>255</v>
      </c>
      <c r="I399" s="4" t="s">
        <v>37</v>
      </c>
      <c r="J399" s="4" t="s">
        <v>38</v>
      </c>
      <c r="K399" s="4">
        <v>47592825</v>
      </c>
      <c r="L399" s="4">
        <v>85000000</v>
      </c>
      <c r="M399" s="4">
        <v>2003</v>
      </c>
      <c r="N399" s="4">
        <v>6.7</v>
      </c>
    </row>
    <row r="400" spans="1:14" x14ac:dyDescent="0.3">
      <c r="A400" s="4" t="s">
        <v>1311</v>
      </c>
      <c r="B400" s="4">
        <v>80</v>
      </c>
      <c r="C400" s="4">
        <v>130</v>
      </c>
      <c r="D400" s="4" t="s">
        <v>2407</v>
      </c>
      <c r="E400" s="4" t="s">
        <v>2408</v>
      </c>
      <c r="F400" s="4" t="s">
        <v>24558</v>
      </c>
      <c r="G400" s="4">
        <v>106528</v>
      </c>
      <c r="H400" s="4">
        <v>257</v>
      </c>
      <c r="I400" s="4" t="s">
        <v>37</v>
      </c>
      <c r="J400" s="4" t="s">
        <v>38</v>
      </c>
      <c r="K400" s="4">
        <v>50016394</v>
      </c>
      <c r="L400" s="4">
        <v>70000000</v>
      </c>
      <c r="M400" s="4">
        <v>1993</v>
      </c>
      <c r="N400" s="4">
        <v>6.2</v>
      </c>
    </row>
    <row r="401" spans="1:14" x14ac:dyDescent="0.3">
      <c r="A401" s="4" t="s">
        <v>157</v>
      </c>
      <c r="B401" s="4">
        <v>229</v>
      </c>
      <c r="C401" s="4">
        <v>145</v>
      </c>
      <c r="D401" s="4" t="s">
        <v>214</v>
      </c>
      <c r="E401" s="4" t="s">
        <v>2412</v>
      </c>
      <c r="F401" s="4" t="s">
        <v>24559</v>
      </c>
      <c r="G401" s="4">
        <v>119286</v>
      </c>
      <c r="H401" s="4">
        <v>548</v>
      </c>
      <c r="I401" s="4" t="s">
        <v>37</v>
      </c>
      <c r="J401" s="4" t="s">
        <v>38</v>
      </c>
      <c r="K401" s="4">
        <v>57010853</v>
      </c>
      <c r="L401" s="4">
        <v>85000000</v>
      </c>
      <c r="M401" s="4">
        <v>2005</v>
      </c>
      <c r="N401" s="4">
        <v>7.3</v>
      </c>
    </row>
    <row r="402" spans="1:14" x14ac:dyDescent="0.3">
      <c r="A402" s="4" t="s">
        <v>408</v>
      </c>
      <c r="B402" s="4">
        <v>158</v>
      </c>
      <c r="C402" s="4">
        <v>104</v>
      </c>
      <c r="D402" s="4" t="s">
        <v>334</v>
      </c>
      <c r="E402" s="4" t="s">
        <v>2418</v>
      </c>
      <c r="F402" s="4" t="s">
        <v>24560</v>
      </c>
      <c r="G402" s="4">
        <v>179500</v>
      </c>
      <c r="H402" s="4">
        <v>378</v>
      </c>
      <c r="I402" s="4" t="s">
        <v>37</v>
      </c>
      <c r="J402" s="4" t="s">
        <v>38</v>
      </c>
      <c r="K402" s="4">
        <v>62494975</v>
      </c>
      <c r="L402" s="4">
        <v>85000000</v>
      </c>
      <c r="M402" s="4">
        <v>2006</v>
      </c>
      <c r="N402" s="4">
        <v>6</v>
      </c>
    </row>
    <row r="403" spans="1:14" x14ac:dyDescent="0.3">
      <c r="A403" s="4" t="s">
        <v>2423</v>
      </c>
      <c r="B403" s="4">
        <v>190</v>
      </c>
      <c r="C403" s="4">
        <v>97</v>
      </c>
      <c r="D403" s="4" t="s">
        <v>271</v>
      </c>
      <c r="E403" s="4" t="s">
        <v>393</v>
      </c>
      <c r="F403" s="4" t="s">
        <v>24561</v>
      </c>
      <c r="G403" s="4">
        <v>35446</v>
      </c>
      <c r="H403" s="4">
        <v>78</v>
      </c>
      <c r="I403" s="4" t="s">
        <v>37</v>
      </c>
      <c r="J403" s="4" t="s">
        <v>56</v>
      </c>
      <c r="K403" s="4">
        <v>46440491</v>
      </c>
      <c r="L403" s="4">
        <v>100000000</v>
      </c>
      <c r="M403" s="4">
        <v>2011</v>
      </c>
      <c r="N403" s="4">
        <v>7.1</v>
      </c>
    </row>
    <row r="404" spans="1:14" x14ac:dyDescent="0.3">
      <c r="A404" s="4" t="s">
        <v>2429</v>
      </c>
      <c r="B404" s="4">
        <v>98</v>
      </c>
      <c r="C404" s="4">
        <v>178</v>
      </c>
      <c r="D404" s="4" t="s">
        <v>687</v>
      </c>
      <c r="E404" s="4" t="s">
        <v>762</v>
      </c>
      <c r="F404" s="4" t="s">
        <v>24562</v>
      </c>
      <c r="G404" s="4">
        <v>169023</v>
      </c>
      <c r="H404" s="4">
        <v>703</v>
      </c>
      <c r="I404" s="4" t="s">
        <v>37</v>
      </c>
      <c r="J404" s="4" t="s">
        <v>38</v>
      </c>
      <c r="K404" s="4">
        <v>44606335</v>
      </c>
      <c r="L404" s="4">
        <v>90000000</v>
      </c>
      <c r="M404" s="4">
        <v>1998</v>
      </c>
      <c r="N404" s="4">
        <v>7.1</v>
      </c>
    </row>
    <row r="405" spans="1:14" x14ac:dyDescent="0.3">
      <c r="A405" s="4" t="s">
        <v>2433</v>
      </c>
      <c r="B405" s="4">
        <v>135</v>
      </c>
      <c r="C405" s="4">
        <v>108</v>
      </c>
      <c r="D405" s="4" t="s">
        <v>923</v>
      </c>
      <c r="E405" s="4" t="s">
        <v>2435</v>
      </c>
      <c r="F405" s="4" t="s">
        <v>24563</v>
      </c>
      <c r="G405" s="4">
        <v>61417</v>
      </c>
      <c r="H405" s="4">
        <v>339</v>
      </c>
      <c r="I405" s="4" t="s">
        <v>37</v>
      </c>
      <c r="J405" s="4" t="s">
        <v>38</v>
      </c>
      <c r="K405" s="4">
        <v>40048332</v>
      </c>
      <c r="L405" s="4">
        <v>85000000</v>
      </c>
      <c r="M405" s="4">
        <v>2002</v>
      </c>
      <c r="N405" s="4">
        <v>5.5</v>
      </c>
    </row>
    <row r="406" spans="1:14" x14ac:dyDescent="0.3">
      <c r="A406" s="4" t="s">
        <v>2448</v>
      </c>
      <c r="B406" s="4">
        <v>382</v>
      </c>
      <c r="C406" s="4">
        <v>106</v>
      </c>
      <c r="D406" s="4" t="s">
        <v>2449</v>
      </c>
      <c r="E406" s="4" t="s">
        <v>1527</v>
      </c>
      <c r="F406" s="4" t="s">
        <v>24564</v>
      </c>
      <c r="G406" s="4">
        <v>70838</v>
      </c>
      <c r="H406" s="4">
        <v>208</v>
      </c>
      <c r="I406" s="4" t="s">
        <v>37</v>
      </c>
      <c r="J406" s="4" t="s">
        <v>38</v>
      </c>
      <c r="K406" s="4">
        <v>64933670</v>
      </c>
      <c r="L406" s="4">
        <v>85000000</v>
      </c>
      <c r="M406" s="4">
        <v>2012</v>
      </c>
      <c r="N406" s="4">
        <v>5.6</v>
      </c>
    </row>
    <row r="407" spans="1:14" x14ac:dyDescent="0.3">
      <c r="A407" s="4" t="s">
        <v>2453</v>
      </c>
      <c r="B407" s="4">
        <v>393</v>
      </c>
      <c r="C407" s="4">
        <v>112</v>
      </c>
      <c r="D407" s="4" t="s">
        <v>2455</v>
      </c>
      <c r="E407" s="4" t="s">
        <v>2456</v>
      </c>
      <c r="F407" s="4" t="s">
        <v>24565</v>
      </c>
      <c r="G407" s="4">
        <v>273921</v>
      </c>
      <c r="H407" s="4">
        <v>522</v>
      </c>
      <c r="I407" s="4" t="s">
        <v>37</v>
      </c>
      <c r="J407" s="4" t="s">
        <v>38</v>
      </c>
      <c r="K407" s="4">
        <v>31494270</v>
      </c>
      <c r="L407" s="4">
        <v>60000000</v>
      </c>
      <c r="M407" s="4">
        <v>2010</v>
      </c>
      <c r="N407" s="4">
        <v>7.5</v>
      </c>
    </row>
    <row r="408" spans="1:14" x14ac:dyDescent="0.3">
      <c r="A408" s="4" t="s">
        <v>2461</v>
      </c>
      <c r="B408" s="4">
        <v>149</v>
      </c>
      <c r="C408" s="4">
        <v>135</v>
      </c>
      <c r="D408" s="4" t="s">
        <v>227</v>
      </c>
      <c r="E408" s="4" t="s">
        <v>280</v>
      </c>
      <c r="F408" s="4" t="s">
        <v>24566</v>
      </c>
      <c r="G408" s="4">
        <v>77029</v>
      </c>
      <c r="H408" s="4">
        <v>466</v>
      </c>
      <c r="I408" s="4" t="s">
        <v>37</v>
      </c>
      <c r="J408" s="4" t="s">
        <v>38</v>
      </c>
      <c r="K408" s="4">
        <v>31111260</v>
      </c>
      <c r="L408" s="4">
        <v>60000000</v>
      </c>
      <c r="M408" s="4">
        <v>2003</v>
      </c>
      <c r="N408" s="4">
        <v>5.4</v>
      </c>
    </row>
    <row r="409" spans="1:14" x14ac:dyDescent="0.3">
      <c r="A409" s="4" t="s">
        <v>2467</v>
      </c>
      <c r="B409" s="4">
        <v>94</v>
      </c>
      <c r="C409" s="4">
        <v>109</v>
      </c>
      <c r="D409" s="4" t="s">
        <v>2469</v>
      </c>
      <c r="E409" s="4" t="s">
        <v>2470</v>
      </c>
      <c r="F409" s="4" t="s">
        <v>24567</v>
      </c>
      <c r="G409" s="4">
        <v>39391</v>
      </c>
      <c r="H409" s="4">
        <v>171</v>
      </c>
      <c r="I409" s="4" t="s">
        <v>37</v>
      </c>
      <c r="J409" s="4" t="s">
        <v>38</v>
      </c>
      <c r="K409" s="4">
        <v>123307945</v>
      </c>
      <c r="L409" s="4">
        <v>65000000</v>
      </c>
      <c r="M409" s="4">
        <v>2000</v>
      </c>
      <c r="N409" s="4">
        <v>4.3</v>
      </c>
    </row>
    <row r="410" spans="1:14" x14ac:dyDescent="0.3">
      <c r="A410" s="4" t="s">
        <v>1575</v>
      </c>
      <c r="B410" s="4">
        <v>138</v>
      </c>
      <c r="C410" s="4">
        <v>86</v>
      </c>
      <c r="D410" s="4" t="s">
        <v>2476</v>
      </c>
      <c r="E410" s="4" t="s">
        <v>2477</v>
      </c>
      <c r="F410" s="4" t="s">
        <v>24568</v>
      </c>
      <c r="G410" s="4">
        <v>71424</v>
      </c>
      <c r="H410" s="4">
        <v>521</v>
      </c>
      <c r="I410" s="4" t="s">
        <v>37</v>
      </c>
      <c r="J410" s="4" t="s">
        <v>38</v>
      </c>
      <c r="K410" s="4">
        <v>153288182</v>
      </c>
      <c r="L410" s="4">
        <v>84000000</v>
      </c>
      <c r="M410" s="4">
        <v>2002</v>
      </c>
      <c r="N410" s="4">
        <v>4.9000000000000004</v>
      </c>
    </row>
    <row r="411" spans="1:14" x14ac:dyDescent="0.3">
      <c r="A411" s="4" t="s">
        <v>2482</v>
      </c>
      <c r="B411" s="4">
        <v>432</v>
      </c>
      <c r="C411" s="4">
        <v>95</v>
      </c>
      <c r="D411" s="4" t="s">
        <v>647</v>
      </c>
      <c r="E411" s="4" t="s">
        <v>2484</v>
      </c>
      <c r="F411" s="4" t="s">
        <v>24569</v>
      </c>
      <c r="G411" s="4">
        <v>203458</v>
      </c>
      <c r="H411" s="4">
        <v>588</v>
      </c>
      <c r="I411" s="4" t="s">
        <v>37</v>
      </c>
      <c r="J411" s="4" t="s">
        <v>56</v>
      </c>
      <c r="K411" s="4">
        <v>13401683</v>
      </c>
      <c r="L411" s="4">
        <v>35000000</v>
      </c>
      <c r="M411" s="4">
        <v>2012</v>
      </c>
      <c r="N411" s="4">
        <v>7.1</v>
      </c>
    </row>
    <row r="412" spans="1:14" x14ac:dyDescent="0.3">
      <c r="A412" s="4" t="s">
        <v>1627</v>
      </c>
      <c r="B412" s="4">
        <v>173</v>
      </c>
      <c r="C412" s="4">
        <v>107</v>
      </c>
      <c r="D412" s="4" t="s">
        <v>2490</v>
      </c>
      <c r="E412" s="4" t="s">
        <v>2180</v>
      </c>
      <c r="F412" s="4" t="s">
        <v>24570</v>
      </c>
      <c r="G412" s="4">
        <v>246492</v>
      </c>
      <c r="H412" s="4">
        <v>685</v>
      </c>
      <c r="I412" s="4" t="s">
        <v>37</v>
      </c>
      <c r="J412" s="4" t="s">
        <v>38</v>
      </c>
      <c r="K412" s="4">
        <v>137340146</v>
      </c>
      <c r="L412" s="4">
        <v>70000000</v>
      </c>
      <c r="M412" s="4">
        <v>2006</v>
      </c>
      <c r="N412" s="4">
        <v>6.4</v>
      </c>
    </row>
    <row r="413" spans="1:14" x14ac:dyDescent="0.3">
      <c r="A413" s="4" t="s">
        <v>1511</v>
      </c>
      <c r="B413" s="4">
        <v>91</v>
      </c>
      <c r="C413" s="4">
        <v>82</v>
      </c>
      <c r="D413" s="4" t="s">
        <v>2502</v>
      </c>
      <c r="E413" s="4" t="s">
        <v>622</v>
      </c>
      <c r="F413" s="4" t="s">
        <v>24571</v>
      </c>
      <c r="G413" s="4">
        <v>10233</v>
      </c>
      <c r="H413" s="4">
        <v>63</v>
      </c>
      <c r="I413" s="4" t="s">
        <v>37</v>
      </c>
      <c r="J413" s="4" t="s">
        <v>38</v>
      </c>
      <c r="K413" s="4">
        <v>43575716</v>
      </c>
      <c r="L413" s="4">
        <v>85000000</v>
      </c>
      <c r="M413" s="4">
        <v>2010</v>
      </c>
      <c r="N413" s="4">
        <v>4.3</v>
      </c>
    </row>
    <row r="414" spans="1:14" x14ac:dyDescent="0.3">
      <c r="A414" s="4" t="s">
        <v>521</v>
      </c>
      <c r="B414" s="4">
        <v>238</v>
      </c>
      <c r="C414" s="4">
        <v>88</v>
      </c>
      <c r="D414" s="4" t="s">
        <v>227</v>
      </c>
      <c r="E414" s="4" t="s">
        <v>557</v>
      </c>
      <c r="F414" s="4" t="s">
        <v>24572</v>
      </c>
      <c r="G414" s="4">
        <v>243053</v>
      </c>
      <c r="H414" s="4">
        <v>488</v>
      </c>
      <c r="I414" s="4" t="s">
        <v>37</v>
      </c>
      <c r="J414" s="4" t="s">
        <v>38</v>
      </c>
      <c r="K414" s="4">
        <v>80170146</v>
      </c>
      <c r="L414" s="4">
        <v>85000000</v>
      </c>
      <c r="M414" s="4">
        <v>2008</v>
      </c>
      <c r="N414" s="4">
        <v>6.1</v>
      </c>
    </row>
    <row r="415" spans="1:14" x14ac:dyDescent="0.3">
      <c r="A415" s="4" t="s">
        <v>378</v>
      </c>
      <c r="B415" s="4">
        <v>345</v>
      </c>
      <c r="C415" s="4">
        <v>120</v>
      </c>
      <c r="D415" s="4" t="s">
        <v>2512</v>
      </c>
      <c r="E415" s="4" t="s">
        <v>2513</v>
      </c>
      <c r="F415" s="4" t="s">
        <v>24573</v>
      </c>
      <c r="G415" s="4">
        <v>208422</v>
      </c>
      <c r="H415" s="4">
        <v>342</v>
      </c>
      <c r="I415" s="4" t="s">
        <v>37</v>
      </c>
      <c r="J415" s="4" t="s">
        <v>38</v>
      </c>
      <c r="K415" s="4">
        <v>75754670</v>
      </c>
      <c r="L415" s="4">
        <v>85000000</v>
      </c>
      <c r="M415" s="4">
        <v>2008</v>
      </c>
      <c r="N415" s="4">
        <v>7</v>
      </c>
    </row>
    <row r="416" spans="1:14" x14ac:dyDescent="0.3">
      <c r="A416" s="4" t="s">
        <v>685</v>
      </c>
      <c r="B416" s="4">
        <v>377</v>
      </c>
      <c r="C416" s="4">
        <v>162</v>
      </c>
      <c r="D416" s="4" t="s">
        <v>2518</v>
      </c>
      <c r="E416" s="4" t="s">
        <v>97</v>
      </c>
      <c r="F416" s="4" t="s">
        <v>24574</v>
      </c>
      <c r="G416" s="4">
        <v>301279</v>
      </c>
      <c r="H416" s="4">
        <v>589</v>
      </c>
      <c r="I416" s="4" t="s">
        <v>37</v>
      </c>
      <c r="J416" s="4" t="s">
        <v>38</v>
      </c>
      <c r="K416" s="4">
        <v>33048353</v>
      </c>
      <c r="L416" s="4">
        <v>65000000</v>
      </c>
      <c r="M416" s="4">
        <v>2007</v>
      </c>
      <c r="N416" s="4">
        <v>7.7</v>
      </c>
    </row>
    <row r="417" spans="1:14" x14ac:dyDescent="0.3">
      <c r="A417" s="4" t="s">
        <v>1516</v>
      </c>
      <c r="B417" s="4">
        <v>170</v>
      </c>
      <c r="C417" s="4">
        <v>123</v>
      </c>
      <c r="D417" s="4" t="s">
        <v>1644</v>
      </c>
      <c r="E417" s="4" t="s">
        <v>1689</v>
      </c>
      <c r="F417" s="4" t="s">
        <v>24575</v>
      </c>
      <c r="G417" s="4">
        <v>100001</v>
      </c>
      <c r="H417" s="4">
        <v>289</v>
      </c>
      <c r="I417" s="4" t="s">
        <v>37</v>
      </c>
      <c r="J417" s="4" t="s">
        <v>38</v>
      </c>
      <c r="K417" s="4">
        <v>34543701</v>
      </c>
      <c r="L417" s="4">
        <v>82000000</v>
      </c>
      <c r="M417" s="4">
        <v>2000</v>
      </c>
      <c r="N417" s="4">
        <v>5.9</v>
      </c>
    </row>
    <row r="418" spans="1:14" x14ac:dyDescent="0.3">
      <c r="A418" s="4" t="s">
        <v>514</v>
      </c>
      <c r="B418" s="4">
        <v>191</v>
      </c>
      <c r="C418" s="4">
        <v>101</v>
      </c>
      <c r="D418" s="4" t="s">
        <v>2527</v>
      </c>
      <c r="E418" s="4" t="s">
        <v>466</v>
      </c>
      <c r="F418" s="4" t="s">
        <v>24576</v>
      </c>
      <c r="G418" s="4">
        <v>296904</v>
      </c>
      <c r="H418" s="4">
        <v>604</v>
      </c>
      <c r="I418" s="4" t="s">
        <v>37</v>
      </c>
      <c r="J418" s="4" t="s">
        <v>38</v>
      </c>
      <c r="K418" s="4">
        <v>242589580</v>
      </c>
      <c r="L418" s="4">
        <v>81000000</v>
      </c>
      <c r="M418" s="4">
        <v>2003</v>
      </c>
      <c r="N418" s="4">
        <v>6.7</v>
      </c>
    </row>
    <row r="419" spans="1:14" x14ac:dyDescent="0.3">
      <c r="A419" s="4" t="s">
        <v>1784</v>
      </c>
      <c r="B419" s="4">
        <v>424</v>
      </c>
      <c r="C419" s="4">
        <v>113</v>
      </c>
      <c r="D419" s="4" t="s">
        <v>50</v>
      </c>
      <c r="E419" s="4" t="s">
        <v>335</v>
      </c>
      <c r="F419" s="4" t="s">
        <v>24577</v>
      </c>
      <c r="G419" s="4">
        <v>270226</v>
      </c>
      <c r="H419" s="4">
        <v>741</v>
      </c>
      <c r="I419" s="4" t="s">
        <v>37</v>
      </c>
      <c r="J419" s="4" t="s">
        <v>38</v>
      </c>
      <c r="K419" s="4">
        <v>102981571</v>
      </c>
      <c r="L419" s="4">
        <v>80000000</v>
      </c>
      <c r="M419" s="4">
        <v>2010</v>
      </c>
      <c r="N419" s="4">
        <v>6.5</v>
      </c>
    </row>
    <row r="420" spans="1:14" x14ac:dyDescent="0.3">
      <c r="A420" s="4" t="s">
        <v>2246</v>
      </c>
      <c r="B420" s="4">
        <v>154</v>
      </c>
      <c r="C420" s="4">
        <v>110</v>
      </c>
      <c r="D420" s="4" t="s">
        <v>50</v>
      </c>
      <c r="E420" s="4" t="s">
        <v>523</v>
      </c>
      <c r="F420" s="4" t="s">
        <v>24578</v>
      </c>
      <c r="G420" s="4">
        <v>300542</v>
      </c>
      <c r="H420" s="4">
        <v>378</v>
      </c>
      <c r="I420" s="4" t="s">
        <v>37</v>
      </c>
      <c r="J420" s="4" t="s">
        <v>38</v>
      </c>
      <c r="K420" s="4">
        <v>180965237</v>
      </c>
      <c r="L420" s="4">
        <v>80000000</v>
      </c>
      <c r="M420" s="4">
        <v>1996</v>
      </c>
      <c r="N420" s="4">
        <v>7.1</v>
      </c>
    </row>
    <row r="421" spans="1:14" x14ac:dyDescent="0.3">
      <c r="A421" s="4" t="s">
        <v>2296</v>
      </c>
      <c r="B421" s="4">
        <v>673</v>
      </c>
      <c r="C421" s="4">
        <v>142</v>
      </c>
      <c r="D421" s="4" t="s">
        <v>1483</v>
      </c>
      <c r="E421" s="4" t="s">
        <v>347</v>
      </c>
      <c r="F421" s="4" t="s">
        <v>24579</v>
      </c>
      <c r="G421" s="4">
        <v>701607</v>
      </c>
      <c r="H421" s="4">
        <v>1959</v>
      </c>
      <c r="I421" s="4" t="s">
        <v>37</v>
      </c>
      <c r="J421" s="4" t="s">
        <v>38</v>
      </c>
      <c r="K421" s="4">
        <v>407999255</v>
      </c>
      <c r="L421" s="4">
        <v>78000000</v>
      </c>
      <c r="M421" s="4">
        <v>2012</v>
      </c>
      <c r="N421" s="4">
        <v>7.3</v>
      </c>
    </row>
    <row r="422" spans="1:14" x14ac:dyDescent="0.3">
      <c r="A422" s="4" t="s">
        <v>2542</v>
      </c>
      <c r="B422" s="4">
        <v>383</v>
      </c>
      <c r="C422" s="4">
        <v>102</v>
      </c>
      <c r="D422" s="4" t="s">
        <v>1671</v>
      </c>
      <c r="E422" s="4" t="s">
        <v>654</v>
      </c>
      <c r="F422" s="4" t="s">
        <v>24580</v>
      </c>
      <c r="G422" s="4">
        <v>375879</v>
      </c>
      <c r="H422" s="4">
        <v>402</v>
      </c>
      <c r="I422" s="4" t="s">
        <v>37</v>
      </c>
      <c r="J422" s="4" t="s">
        <v>38</v>
      </c>
      <c r="K422" s="4">
        <v>254455986</v>
      </c>
      <c r="L422" s="4">
        <v>80000000</v>
      </c>
      <c r="M422" s="4">
        <v>2011</v>
      </c>
      <c r="N422" s="4">
        <v>6.5</v>
      </c>
    </row>
    <row r="423" spans="1:14" x14ac:dyDescent="0.3">
      <c r="A423" s="4" t="s">
        <v>255</v>
      </c>
      <c r="B423" s="4">
        <v>153</v>
      </c>
      <c r="C423" s="4">
        <v>126</v>
      </c>
      <c r="D423" s="4" t="s">
        <v>1325</v>
      </c>
      <c r="E423" s="4" t="s">
        <v>1326</v>
      </c>
      <c r="F423" s="4" t="s">
        <v>24581</v>
      </c>
      <c r="G423" s="4">
        <v>215255</v>
      </c>
      <c r="H423" s="4">
        <v>610</v>
      </c>
      <c r="I423" s="4" t="s">
        <v>37</v>
      </c>
      <c r="J423" s="4" t="s">
        <v>38</v>
      </c>
      <c r="K423" s="4">
        <v>162831698</v>
      </c>
      <c r="L423" s="4">
        <v>80000000</v>
      </c>
      <c r="M423" s="4">
        <v>1992</v>
      </c>
      <c r="N423" s="4">
        <v>7</v>
      </c>
    </row>
    <row r="424" spans="1:14" x14ac:dyDescent="0.3">
      <c r="A424" s="4" t="s">
        <v>1175</v>
      </c>
      <c r="B424" s="4">
        <v>166</v>
      </c>
      <c r="C424" s="4">
        <v>83</v>
      </c>
      <c r="D424" s="4" t="s">
        <v>471</v>
      </c>
      <c r="E424" s="4" t="s">
        <v>977</v>
      </c>
      <c r="F424" s="4" t="s">
        <v>24582</v>
      </c>
      <c r="G424" s="4">
        <v>127345</v>
      </c>
      <c r="H424" s="4">
        <v>250</v>
      </c>
      <c r="I424" s="4" t="s">
        <v>37</v>
      </c>
      <c r="J424" s="4" t="s">
        <v>38</v>
      </c>
      <c r="K424" s="4">
        <v>155019340</v>
      </c>
      <c r="L424" s="4">
        <v>80000000</v>
      </c>
      <c r="M424" s="4">
        <v>2006</v>
      </c>
      <c r="N424" s="4">
        <v>6.8</v>
      </c>
    </row>
    <row r="425" spans="1:14" x14ac:dyDescent="0.3">
      <c r="A425" s="4" t="s">
        <v>639</v>
      </c>
      <c r="B425" s="4">
        <v>180</v>
      </c>
      <c r="C425" s="4">
        <v>85</v>
      </c>
      <c r="D425" s="4" t="s">
        <v>2556</v>
      </c>
      <c r="E425" s="4" t="s">
        <v>1732</v>
      </c>
      <c r="F425" s="4" t="s">
        <v>24583</v>
      </c>
      <c r="G425" s="4">
        <v>117212</v>
      </c>
      <c r="H425" s="4">
        <v>367</v>
      </c>
      <c r="I425" s="4" t="s">
        <v>37</v>
      </c>
      <c r="J425" s="4" t="s">
        <v>38</v>
      </c>
      <c r="K425" s="4">
        <v>145771527</v>
      </c>
      <c r="L425" s="4">
        <v>80000000</v>
      </c>
      <c r="M425" s="4">
        <v>2002</v>
      </c>
      <c r="N425" s="4">
        <v>7.2</v>
      </c>
    </row>
    <row r="426" spans="1:14" x14ac:dyDescent="0.3">
      <c r="A426" s="4" t="s">
        <v>2565</v>
      </c>
      <c r="B426" s="4">
        <v>125</v>
      </c>
      <c r="C426" s="4">
        <v>120</v>
      </c>
      <c r="D426" s="4" t="s">
        <v>2566</v>
      </c>
      <c r="E426" s="4" t="s">
        <v>466</v>
      </c>
      <c r="F426" s="4" t="s">
        <v>24584</v>
      </c>
      <c r="G426" s="4">
        <v>135601</v>
      </c>
      <c r="H426" s="4">
        <v>493</v>
      </c>
      <c r="I426" s="4" t="s">
        <v>37</v>
      </c>
      <c r="J426" s="4" t="s">
        <v>38</v>
      </c>
      <c r="K426" s="4">
        <v>140459099</v>
      </c>
      <c r="L426" s="4">
        <v>75000000</v>
      </c>
      <c r="M426" s="4">
        <v>1998</v>
      </c>
      <c r="N426" s="4">
        <v>6.1</v>
      </c>
    </row>
    <row r="427" spans="1:14" x14ac:dyDescent="0.3">
      <c r="A427" s="4" t="s">
        <v>1007</v>
      </c>
      <c r="B427" s="4">
        <v>234</v>
      </c>
      <c r="C427" s="4">
        <v>116</v>
      </c>
      <c r="D427" s="4" t="s">
        <v>422</v>
      </c>
      <c r="E427" s="4" t="s">
        <v>977</v>
      </c>
      <c r="F427" s="4" t="s">
        <v>24585</v>
      </c>
      <c r="G427" s="4">
        <v>125036</v>
      </c>
      <c r="H427" s="4">
        <v>205</v>
      </c>
      <c r="I427" s="4" t="s">
        <v>37</v>
      </c>
      <c r="J427" s="4" t="s">
        <v>38</v>
      </c>
      <c r="K427" s="4">
        <v>53215979</v>
      </c>
      <c r="L427" s="4">
        <v>84000000</v>
      </c>
      <c r="M427" s="4">
        <v>2013</v>
      </c>
      <c r="N427" s="4">
        <v>6.7</v>
      </c>
    </row>
    <row r="428" spans="1:14" x14ac:dyDescent="0.3">
      <c r="A428" s="4" t="s">
        <v>2467</v>
      </c>
      <c r="B428" s="4">
        <v>134</v>
      </c>
      <c r="C428" s="4">
        <v>113</v>
      </c>
      <c r="D428" s="4" t="s">
        <v>2575</v>
      </c>
      <c r="E428" s="4" t="s">
        <v>2180</v>
      </c>
      <c r="F428" s="4" t="s">
        <v>24586</v>
      </c>
      <c r="G428" s="4">
        <v>130070</v>
      </c>
      <c r="H428" s="4">
        <v>316</v>
      </c>
      <c r="I428" s="4" t="s">
        <v>37</v>
      </c>
      <c r="J428" s="4" t="s">
        <v>38</v>
      </c>
      <c r="K428" s="4">
        <v>158115031</v>
      </c>
      <c r="L428" s="4">
        <v>82000000</v>
      </c>
      <c r="M428" s="4">
        <v>2005</v>
      </c>
      <c r="N428" s="4">
        <v>6.4</v>
      </c>
    </row>
    <row r="429" spans="1:14" x14ac:dyDescent="0.3">
      <c r="A429" s="4" t="s">
        <v>597</v>
      </c>
      <c r="B429" s="4">
        <v>91</v>
      </c>
      <c r="C429" s="4">
        <v>87</v>
      </c>
      <c r="D429" s="4" t="s">
        <v>2168</v>
      </c>
      <c r="E429" s="4" t="s">
        <v>479</v>
      </c>
      <c r="F429" s="4" t="s">
        <v>24587</v>
      </c>
      <c r="G429" s="4">
        <v>22838</v>
      </c>
      <c r="H429" s="4">
        <v>56</v>
      </c>
      <c r="I429" s="4" t="s">
        <v>37</v>
      </c>
      <c r="J429" s="4" t="s">
        <v>38</v>
      </c>
      <c r="K429" s="4">
        <v>133103929</v>
      </c>
      <c r="L429" s="4">
        <v>75000000</v>
      </c>
      <c r="M429" s="4">
        <v>2011</v>
      </c>
      <c r="N429" s="4">
        <v>4.4000000000000004</v>
      </c>
    </row>
    <row r="430" spans="1:14" x14ac:dyDescent="0.3">
      <c r="A430" s="4" t="s">
        <v>2178</v>
      </c>
      <c r="B430" s="4">
        <v>139</v>
      </c>
      <c r="C430" s="4">
        <v>101</v>
      </c>
      <c r="D430" s="4" t="s">
        <v>1671</v>
      </c>
      <c r="E430" s="4" t="s">
        <v>272</v>
      </c>
      <c r="F430" s="4" t="s">
        <v>24588</v>
      </c>
      <c r="G430" s="4">
        <v>107817</v>
      </c>
      <c r="H430" s="4">
        <v>255</v>
      </c>
      <c r="I430" s="4" t="s">
        <v>37</v>
      </c>
      <c r="J430" s="4" t="s">
        <v>38</v>
      </c>
      <c r="K430" s="4">
        <v>133668525</v>
      </c>
      <c r="L430" s="4">
        <v>80000000</v>
      </c>
      <c r="M430" s="4">
        <v>2013</v>
      </c>
      <c r="N430" s="4">
        <v>5.4</v>
      </c>
    </row>
    <row r="431" spans="1:14" x14ac:dyDescent="0.3">
      <c r="A431" s="4" t="s">
        <v>2467</v>
      </c>
      <c r="B431" s="4">
        <v>265</v>
      </c>
      <c r="C431" s="4">
        <v>110</v>
      </c>
      <c r="D431" s="4" t="s">
        <v>1628</v>
      </c>
      <c r="E431" s="4" t="s">
        <v>547</v>
      </c>
      <c r="F431" s="4" t="s">
        <v>24589</v>
      </c>
      <c r="G431" s="4">
        <v>168172</v>
      </c>
      <c r="H431" s="4">
        <v>380</v>
      </c>
      <c r="I431" s="4" t="s">
        <v>37</v>
      </c>
      <c r="J431" s="4" t="s">
        <v>38</v>
      </c>
      <c r="K431" s="4">
        <v>130313314</v>
      </c>
      <c r="L431" s="4">
        <v>80000000</v>
      </c>
      <c r="M431" s="4">
        <v>2008</v>
      </c>
      <c r="N431" s="4">
        <v>6.5</v>
      </c>
    </row>
    <row r="432" spans="1:14" x14ac:dyDescent="0.3">
      <c r="A432" s="4" t="s">
        <v>2367</v>
      </c>
      <c r="B432" s="4">
        <v>145</v>
      </c>
      <c r="C432" s="4">
        <v>128</v>
      </c>
      <c r="D432" s="4" t="s">
        <v>1415</v>
      </c>
      <c r="E432" s="4" t="s">
        <v>588</v>
      </c>
      <c r="F432" s="4" t="s">
        <v>24590</v>
      </c>
      <c r="G432" s="4">
        <v>91092</v>
      </c>
      <c r="H432" s="4">
        <v>402</v>
      </c>
      <c r="I432" s="4" t="s">
        <v>37</v>
      </c>
      <c r="J432" s="4" t="s">
        <v>38</v>
      </c>
      <c r="K432" s="4">
        <v>124590960</v>
      </c>
      <c r="L432" s="4">
        <v>80000000</v>
      </c>
      <c r="M432" s="4">
        <v>2003</v>
      </c>
      <c r="N432" s="4">
        <v>6.7</v>
      </c>
    </row>
    <row r="433" spans="1:14" x14ac:dyDescent="0.3">
      <c r="A433" s="4" t="s">
        <v>487</v>
      </c>
      <c r="B433" s="4">
        <v>490</v>
      </c>
      <c r="C433" s="4">
        <v>138</v>
      </c>
      <c r="D433" s="4" t="s">
        <v>852</v>
      </c>
      <c r="E433" s="4" t="s">
        <v>215</v>
      </c>
      <c r="F433" s="4" t="s">
        <v>24591</v>
      </c>
      <c r="G433" s="4">
        <v>786092</v>
      </c>
      <c r="H433" s="4">
        <v>964</v>
      </c>
      <c r="I433" s="4" t="s">
        <v>37</v>
      </c>
      <c r="J433" s="4" t="s">
        <v>38</v>
      </c>
      <c r="K433" s="4">
        <v>127968405</v>
      </c>
      <c r="L433" s="4">
        <v>80000000</v>
      </c>
      <c r="M433" s="4">
        <v>2010</v>
      </c>
      <c r="N433" s="4">
        <v>8.1</v>
      </c>
    </row>
    <row r="434" spans="1:14" x14ac:dyDescent="0.3">
      <c r="A434" s="4" t="s">
        <v>2599</v>
      </c>
      <c r="B434" s="4">
        <v>141</v>
      </c>
      <c r="C434" s="4">
        <v>88</v>
      </c>
      <c r="D434" s="4" t="s">
        <v>1415</v>
      </c>
      <c r="E434" s="4" t="s">
        <v>250</v>
      </c>
      <c r="F434" s="4" t="s">
        <v>24592</v>
      </c>
      <c r="G434" s="4">
        <v>48500</v>
      </c>
      <c r="H434" s="4">
        <v>124</v>
      </c>
      <c r="I434" s="4" t="s">
        <v>37</v>
      </c>
      <c r="J434" s="4" t="s">
        <v>767</v>
      </c>
      <c r="K434" s="4">
        <v>120136047</v>
      </c>
      <c r="L434" s="4">
        <v>80000000</v>
      </c>
      <c r="M434" s="4">
        <v>2008</v>
      </c>
      <c r="N434" s="4">
        <v>5.6</v>
      </c>
    </row>
    <row r="435" spans="1:14" x14ac:dyDescent="0.3">
      <c r="A435" s="4" t="s">
        <v>1807</v>
      </c>
      <c r="B435" s="4">
        <v>163</v>
      </c>
      <c r="C435" s="4">
        <v>91</v>
      </c>
      <c r="D435" s="4" t="s">
        <v>621</v>
      </c>
      <c r="E435" s="4" t="s">
        <v>393</v>
      </c>
      <c r="F435" s="4" t="s">
        <v>24593</v>
      </c>
      <c r="G435" s="4">
        <v>103022</v>
      </c>
      <c r="H435" s="4">
        <v>269</v>
      </c>
      <c r="I435" s="4" t="s">
        <v>37</v>
      </c>
      <c r="J435" s="4" t="s">
        <v>38</v>
      </c>
      <c r="K435" s="4">
        <v>128200012</v>
      </c>
      <c r="L435" s="4">
        <v>75000000</v>
      </c>
      <c r="M435" s="4">
        <v>2005</v>
      </c>
      <c r="N435" s="4">
        <v>6.3</v>
      </c>
    </row>
    <row r="436" spans="1:14" x14ac:dyDescent="0.3">
      <c r="A436" s="4" t="s">
        <v>1340</v>
      </c>
      <c r="B436" s="4">
        <v>155</v>
      </c>
      <c r="C436" s="4">
        <v>138</v>
      </c>
      <c r="D436" s="4" t="s">
        <v>1401</v>
      </c>
      <c r="E436" s="4" t="s">
        <v>705</v>
      </c>
      <c r="F436" s="4" t="s">
        <v>24594</v>
      </c>
      <c r="G436" s="4">
        <v>283967</v>
      </c>
      <c r="H436" s="4">
        <v>535</v>
      </c>
      <c r="I436" s="4" t="s">
        <v>37</v>
      </c>
      <c r="J436" s="4" t="s">
        <v>38</v>
      </c>
      <c r="K436" s="4">
        <v>112225777</v>
      </c>
      <c r="L436" s="4">
        <v>80000000</v>
      </c>
      <c r="M436" s="4">
        <v>1997</v>
      </c>
      <c r="N436" s="4">
        <v>7.3</v>
      </c>
    </row>
    <row r="437" spans="1:14" x14ac:dyDescent="0.3">
      <c r="A437" s="4" t="s">
        <v>2612</v>
      </c>
      <c r="B437" s="4">
        <v>144</v>
      </c>
      <c r="C437" s="4">
        <v>99</v>
      </c>
      <c r="D437" s="4" t="s">
        <v>2614</v>
      </c>
      <c r="E437" s="4" t="s">
        <v>2180</v>
      </c>
      <c r="F437" s="4" t="s">
        <v>24595</v>
      </c>
      <c r="G437" s="4">
        <v>72326</v>
      </c>
      <c r="H437" s="4">
        <v>116</v>
      </c>
      <c r="I437" s="4" t="s">
        <v>37</v>
      </c>
      <c r="J437" s="4" t="s">
        <v>38</v>
      </c>
      <c r="K437" s="4">
        <v>109993847</v>
      </c>
      <c r="L437" s="4">
        <v>80000000</v>
      </c>
      <c r="M437" s="4">
        <v>2008</v>
      </c>
      <c r="N437" s="4">
        <v>6.1</v>
      </c>
    </row>
    <row r="438" spans="1:14" x14ac:dyDescent="0.3">
      <c r="A438" s="4" t="s">
        <v>48</v>
      </c>
      <c r="B438" s="4">
        <v>226</v>
      </c>
      <c r="C438" s="4">
        <v>117</v>
      </c>
      <c r="D438" s="4" t="s">
        <v>2125</v>
      </c>
      <c r="E438" s="4" t="s">
        <v>322</v>
      </c>
      <c r="F438" s="4" t="s">
        <v>24596</v>
      </c>
      <c r="G438" s="4">
        <v>200359</v>
      </c>
      <c r="H438" s="4">
        <v>1009</v>
      </c>
      <c r="I438" s="4" t="s">
        <v>37</v>
      </c>
      <c r="J438" s="4" t="s">
        <v>38</v>
      </c>
      <c r="K438" s="4">
        <v>104054514</v>
      </c>
      <c r="L438" s="4">
        <v>80000000</v>
      </c>
      <c r="M438" s="4">
        <v>2002</v>
      </c>
      <c r="N438" s="4">
        <v>7.7</v>
      </c>
    </row>
    <row r="439" spans="1:14" x14ac:dyDescent="0.3">
      <c r="A439" s="4" t="s">
        <v>2178</v>
      </c>
      <c r="B439" s="4">
        <v>204</v>
      </c>
      <c r="C439" s="4">
        <v>117</v>
      </c>
      <c r="D439" s="4" t="s">
        <v>1681</v>
      </c>
      <c r="E439" s="4" t="s">
        <v>2180</v>
      </c>
      <c r="F439" s="4" t="s">
        <v>24597</v>
      </c>
      <c r="G439" s="4">
        <v>172878</v>
      </c>
      <c r="H439" s="4">
        <v>203</v>
      </c>
      <c r="I439" s="4" t="s">
        <v>37</v>
      </c>
      <c r="J439" s="4" t="s">
        <v>38</v>
      </c>
      <c r="K439" s="4">
        <v>103028109</v>
      </c>
      <c r="L439" s="4">
        <v>80000000</v>
      </c>
      <c r="M439" s="4">
        <v>2011</v>
      </c>
      <c r="N439" s="4">
        <v>6.4</v>
      </c>
    </row>
    <row r="440" spans="1:14" x14ac:dyDescent="0.3">
      <c r="A440" s="4" t="s">
        <v>1783</v>
      </c>
      <c r="B440" s="4">
        <v>139</v>
      </c>
      <c r="C440" s="4">
        <v>123</v>
      </c>
      <c r="D440" s="4" t="s">
        <v>334</v>
      </c>
      <c r="E440" s="4" t="s">
        <v>272</v>
      </c>
      <c r="F440" s="4" t="s">
        <v>24598</v>
      </c>
      <c r="G440" s="4">
        <v>225282</v>
      </c>
      <c r="H440" s="4">
        <v>339</v>
      </c>
      <c r="I440" s="4" t="s">
        <v>37</v>
      </c>
      <c r="J440" s="4" t="s">
        <v>38</v>
      </c>
      <c r="K440" s="4">
        <v>101087161</v>
      </c>
      <c r="L440" s="4">
        <v>75000000</v>
      </c>
      <c r="M440" s="4">
        <v>1997</v>
      </c>
      <c r="N440" s="4">
        <v>6.8</v>
      </c>
    </row>
    <row r="441" spans="1:14" x14ac:dyDescent="0.3">
      <c r="A441" s="4" t="s">
        <v>2641</v>
      </c>
      <c r="B441" s="4">
        <v>215</v>
      </c>
      <c r="C441" s="4">
        <v>118</v>
      </c>
      <c r="D441" s="4" t="s">
        <v>1156</v>
      </c>
      <c r="E441" s="4" t="s">
        <v>982</v>
      </c>
      <c r="F441" s="4" t="s">
        <v>24599</v>
      </c>
      <c r="G441" s="4">
        <v>150764</v>
      </c>
      <c r="H441" s="4">
        <v>318</v>
      </c>
      <c r="I441" s="4" t="s">
        <v>37</v>
      </c>
      <c r="J441" s="4" t="s">
        <v>38</v>
      </c>
      <c r="K441" s="4">
        <v>101111837</v>
      </c>
      <c r="L441" s="4">
        <v>80000000</v>
      </c>
      <c r="M441" s="4">
        <v>2008</v>
      </c>
      <c r="N441" s="4">
        <v>6.6</v>
      </c>
    </row>
    <row r="442" spans="1:14" x14ac:dyDescent="0.3">
      <c r="A442" s="4" t="s">
        <v>2647</v>
      </c>
      <c r="B442" s="4">
        <v>198</v>
      </c>
      <c r="C442" s="4">
        <v>154</v>
      </c>
      <c r="D442" s="4" t="s">
        <v>2648</v>
      </c>
      <c r="E442" s="4" t="s">
        <v>697</v>
      </c>
      <c r="F442" s="4" t="s">
        <v>24600</v>
      </c>
      <c r="G442" s="4">
        <v>118483</v>
      </c>
      <c r="H442" s="4">
        <v>674</v>
      </c>
      <c r="I442" s="4" t="s">
        <v>37</v>
      </c>
      <c r="J442" s="4" t="s">
        <v>38</v>
      </c>
      <c r="K442" s="4">
        <v>95632614</v>
      </c>
      <c r="L442" s="4">
        <v>79000000</v>
      </c>
      <c r="M442" s="4">
        <v>2003</v>
      </c>
      <c r="N442" s="4">
        <v>7.2</v>
      </c>
    </row>
    <row r="443" spans="1:14" x14ac:dyDescent="0.3">
      <c r="A443" s="4" t="s">
        <v>2652</v>
      </c>
      <c r="B443" s="4">
        <v>325</v>
      </c>
      <c r="C443" s="4">
        <v>118</v>
      </c>
      <c r="D443" s="4" t="s">
        <v>712</v>
      </c>
      <c r="E443" s="4" t="s">
        <v>1727</v>
      </c>
      <c r="F443" s="4" t="s">
        <v>24601</v>
      </c>
      <c r="G443" s="4">
        <v>227072</v>
      </c>
      <c r="H443" s="4">
        <v>560</v>
      </c>
      <c r="I443" s="4" t="s">
        <v>37</v>
      </c>
      <c r="J443" s="4" t="s">
        <v>38</v>
      </c>
      <c r="K443" s="4">
        <v>94822707</v>
      </c>
      <c r="L443" s="4">
        <v>80000000</v>
      </c>
      <c r="M443" s="4">
        <v>2010</v>
      </c>
      <c r="N443" s="4">
        <v>6.9</v>
      </c>
    </row>
    <row r="444" spans="1:14" x14ac:dyDescent="0.3">
      <c r="A444" s="4" t="s">
        <v>2656</v>
      </c>
      <c r="B444" s="4">
        <v>53</v>
      </c>
      <c r="C444" s="4">
        <v>90</v>
      </c>
      <c r="D444" s="4" t="s">
        <v>2658</v>
      </c>
      <c r="E444" s="4" t="s">
        <v>811</v>
      </c>
      <c r="F444" s="4" t="s">
        <v>24602</v>
      </c>
      <c r="G444" s="4">
        <v>63625</v>
      </c>
      <c r="H444" s="4">
        <v>64</v>
      </c>
      <c r="I444" s="4" t="s">
        <v>37</v>
      </c>
      <c r="J444" s="4" t="s">
        <v>38</v>
      </c>
      <c r="K444" s="4">
        <v>92969824</v>
      </c>
      <c r="L444" s="4">
        <v>80000000</v>
      </c>
      <c r="M444" s="4">
        <v>1997</v>
      </c>
      <c r="N444" s="4">
        <v>5.2</v>
      </c>
    </row>
    <row r="445" spans="1:14" x14ac:dyDescent="0.3">
      <c r="A445" s="4" t="s">
        <v>1605</v>
      </c>
      <c r="B445" s="4">
        <v>167</v>
      </c>
      <c r="C445" s="4">
        <v>113</v>
      </c>
      <c r="D445" s="4" t="s">
        <v>2664</v>
      </c>
      <c r="E445" s="4" t="s">
        <v>228</v>
      </c>
      <c r="F445" s="4" t="s">
        <v>24603</v>
      </c>
      <c r="G445" s="4">
        <v>58184</v>
      </c>
      <c r="H445" s="4">
        <v>805</v>
      </c>
      <c r="I445" s="4" t="s">
        <v>37</v>
      </c>
      <c r="J445" s="4" t="s">
        <v>38</v>
      </c>
      <c r="K445" s="4">
        <v>91188905</v>
      </c>
      <c r="L445" s="4">
        <v>80000000</v>
      </c>
      <c r="M445" s="4">
        <v>1999</v>
      </c>
      <c r="N445" s="4">
        <v>4.9000000000000004</v>
      </c>
    </row>
    <row r="446" spans="1:14" x14ac:dyDescent="0.3">
      <c r="A446" s="4" t="s">
        <v>2669</v>
      </c>
      <c r="B446" s="4">
        <v>46</v>
      </c>
      <c r="C446" s="4">
        <v>88</v>
      </c>
      <c r="D446" s="4" t="s">
        <v>2670</v>
      </c>
      <c r="E446" s="4" t="s">
        <v>547</v>
      </c>
      <c r="F446" s="4" t="s">
        <v>24604</v>
      </c>
      <c r="G446" s="4">
        <v>112167</v>
      </c>
      <c r="H446" s="4">
        <v>123</v>
      </c>
      <c r="I446" s="4" t="s">
        <v>37</v>
      </c>
      <c r="J446" s="4" t="s">
        <v>38</v>
      </c>
      <c r="K446" s="4">
        <v>90443603</v>
      </c>
      <c r="L446" s="4">
        <v>80000000</v>
      </c>
      <c r="M446" s="4">
        <v>1996</v>
      </c>
      <c r="N446" s="4">
        <v>6.3</v>
      </c>
    </row>
    <row r="447" spans="1:14" x14ac:dyDescent="0.3">
      <c r="A447" s="4" t="s">
        <v>809</v>
      </c>
      <c r="B447" s="4">
        <v>147</v>
      </c>
      <c r="C447" s="4">
        <v>93</v>
      </c>
      <c r="D447" s="4" t="s">
        <v>2676</v>
      </c>
      <c r="E447" s="4" t="s">
        <v>2677</v>
      </c>
      <c r="F447" s="4" t="s">
        <v>24605</v>
      </c>
      <c r="G447" s="4">
        <v>65499</v>
      </c>
      <c r="H447" s="4">
        <v>424</v>
      </c>
      <c r="I447" s="4" t="s">
        <v>37</v>
      </c>
      <c r="J447" s="4" t="s">
        <v>38</v>
      </c>
      <c r="K447" s="4">
        <v>82226474</v>
      </c>
      <c r="L447" s="4">
        <v>65000000</v>
      </c>
      <c r="M447" s="4">
        <v>2006</v>
      </c>
      <c r="N447" s="4">
        <v>5.6</v>
      </c>
    </row>
    <row r="448" spans="1:14" x14ac:dyDescent="0.3">
      <c r="A448" s="4" t="s">
        <v>2682</v>
      </c>
      <c r="B448" s="4">
        <v>276</v>
      </c>
      <c r="C448" s="4">
        <v>104</v>
      </c>
      <c r="D448" s="4" t="s">
        <v>2683</v>
      </c>
      <c r="E448" s="4" t="s">
        <v>588</v>
      </c>
      <c r="F448" s="4" t="s">
        <v>24606</v>
      </c>
      <c r="G448" s="4">
        <v>139423</v>
      </c>
      <c r="H448" s="4">
        <v>698</v>
      </c>
      <c r="I448" s="4" t="s">
        <v>37</v>
      </c>
      <c r="J448" s="4" t="s">
        <v>38</v>
      </c>
      <c r="K448" s="4">
        <v>79363785</v>
      </c>
      <c r="L448" s="4">
        <v>80000000</v>
      </c>
      <c r="M448" s="4">
        <v>2008</v>
      </c>
      <c r="N448" s="4">
        <v>5.5</v>
      </c>
    </row>
    <row r="449" spans="1:14" x14ac:dyDescent="0.3">
      <c r="A449" s="4" t="s">
        <v>1058</v>
      </c>
      <c r="B449" s="4">
        <v>80</v>
      </c>
      <c r="C449" s="4">
        <v>135</v>
      </c>
      <c r="D449" s="4" t="s">
        <v>2689</v>
      </c>
      <c r="E449" s="4" t="s">
        <v>1527</v>
      </c>
      <c r="F449" s="4" t="s">
        <v>24607</v>
      </c>
      <c r="G449" s="4">
        <v>76099</v>
      </c>
      <c r="H449" s="4">
        <v>162</v>
      </c>
      <c r="I449" s="4" t="s">
        <v>37</v>
      </c>
      <c r="J449" s="4" t="s">
        <v>38</v>
      </c>
      <c r="K449" s="4">
        <v>76081498</v>
      </c>
      <c r="L449" s="4">
        <v>75000000</v>
      </c>
      <c r="M449" s="4">
        <v>1997</v>
      </c>
      <c r="N449" s="4">
        <v>6.7</v>
      </c>
    </row>
    <row r="450" spans="1:14" x14ac:dyDescent="0.3">
      <c r="A450" s="4" t="s">
        <v>507</v>
      </c>
      <c r="B450" s="4">
        <v>406</v>
      </c>
      <c r="C450" s="4">
        <v>134</v>
      </c>
      <c r="D450" s="4" t="s">
        <v>1467</v>
      </c>
      <c r="E450" s="4" t="s">
        <v>340</v>
      </c>
      <c r="F450" s="4" t="s">
        <v>24608</v>
      </c>
      <c r="G450" s="4">
        <v>303185</v>
      </c>
      <c r="H450" s="4">
        <v>701</v>
      </c>
      <c r="I450" s="4" t="s">
        <v>37</v>
      </c>
      <c r="J450" s="4" t="s">
        <v>38</v>
      </c>
      <c r="K450" s="4">
        <v>85707116</v>
      </c>
      <c r="L450" s="4">
        <v>68000000</v>
      </c>
      <c r="M450" s="4">
        <v>2014</v>
      </c>
      <c r="N450" s="4">
        <v>7.6</v>
      </c>
    </row>
    <row r="451" spans="1:14" x14ac:dyDescent="0.3">
      <c r="A451" s="4" t="s">
        <v>2698</v>
      </c>
      <c r="B451" s="4">
        <v>97</v>
      </c>
      <c r="C451" s="4">
        <v>98</v>
      </c>
      <c r="D451" s="4" t="s">
        <v>2699</v>
      </c>
      <c r="E451" s="4" t="s">
        <v>391</v>
      </c>
      <c r="F451" s="4" t="s">
        <v>24609</v>
      </c>
      <c r="G451" s="4">
        <v>60910</v>
      </c>
      <c r="H451" s="4">
        <v>164</v>
      </c>
      <c r="I451" s="4" t="s">
        <v>37</v>
      </c>
      <c r="J451" s="4" t="s">
        <v>38</v>
      </c>
      <c r="K451" s="4">
        <v>74329966</v>
      </c>
      <c r="L451" s="4">
        <v>70000000</v>
      </c>
      <c r="M451" s="4">
        <v>1998</v>
      </c>
      <c r="N451" s="4">
        <v>5.7</v>
      </c>
    </row>
    <row r="452" spans="1:14" x14ac:dyDescent="0.3">
      <c r="A452" s="4" t="s">
        <v>2703</v>
      </c>
      <c r="B452" s="4">
        <v>143</v>
      </c>
      <c r="C452" s="4">
        <v>80</v>
      </c>
      <c r="D452" s="4" t="s">
        <v>471</v>
      </c>
      <c r="E452" s="4" t="s">
        <v>723</v>
      </c>
      <c r="F452" s="4" t="s">
        <v>24610</v>
      </c>
      <c r="G452" s="4">
        <v>16385</v>
      </c>
      <c r="H452" s="4">
        <v>100</v>
      </c>
      <c r="I452" s="4" t="s">
        <v>37</v>
      </c>
      <c r="J452" s="4" t="s">
        <v>38</v>
      </c>
      <c r="K452" s="4">
        <v>100169068</v>
      </c>
      <c r="L452" s="4">
        <v>80000000</v>
      </c>
      <c r="M452" s="4">
        <v>2010</v>
      </c>
      <c r="N452" s="4">
        <v>4.5999999999999996</v>
      </c>
    </row>
    <row r="453" spans="1:14" x14ac:dyDescent="0.3">
      <c r="A453" s="4" t="s">
        <v>2709</v>
      </c>
      <c r="B453" s="4">
        <v>106</v>
      </c>
      <c r="C453" s="4">
        <v>83</v>
      </c>
      <c r="D453" s="4" t="s">
        <v>2711</v>
      </c>
      <c r="E453" s="4" t="s">
        <v>1157</v>
      </c>
      <c r="F453" s="4" t="s">
        <v>24611</v>
      </c>
      <c r="G453" s="4">
        <v>44143</v>
      </c>
      <c r="H453" s="4">
        <v>216</v>
      </c>
      <c r="I453" s="4" t="s">
        <v>37</v>
      </c>
      <c r="J453" s="4" t="s">
        <v>38</v>
      </c>
      <c r="K453" s="4">
        <v>73215310</v>
      </c>
      <c r="L453" s="4">
        <v>80000000</v>
      </c>
      <c r="M453" s="4">
        <v>2002</v>
      </c>
      <c r="N453" s="4">
        <v>7</v>
      </c>
    </row>
    <row r="454" spans="1:14" x14ac:dyDescent="0.3">
      <c r="A454" s="4" t="s">
        <v>1627</v>
      </c>
      <c r="B454" s="4">
        <v>178</v>
      </c>
      <c r="C454" s="4">
        <v>102</v>
      </c>
      <c r="D454" s="4" t="s">
        <v>2717</v>
      </c>
      <c r="E454" s="4" t="s">
        <v>982</v>
      </c>
      <c r="F454" s="4" t="s">
        <v>24612</v>
      </c>
      <c r="G454" s="4">
        <v>44662</v>
      </c>
      <c r="H454" s="4">
        <v>127</v>
      </c>
      <c r="I454" s="4" t="s">
        <v>37</v>
      </c>
      <c r="J454" s="4" t="s">
        <v>38</v>
      </c>
      <c r="K454" s="4">
        <v>80360866</v>
      </c>
      <c r="L454" s="4">
        <v>80000000</v>
      </c>
      <c r="M454" s="4">
        <v>2011</v>
      </c>
      <c r="N454" s="4">
        <v>5.2</v>
      </c>
    </row>
    <row r="455" spans="1:14" x14ac:dyDescent="0.3">
      <c r="A455" s="4" t="s">
        <v>2722</v>
      </c>
      <c r="B455" s="4">
        <v>102</v>
      </c>
      <c r="C455" s="4">
        <v>130</v>
      </c>
      <c r="D455" s="4" t="s">
        <v>2723</v>
      </c>
      <c r="E455" s="4" t="s">
        <v>440</v>
      </c>
      <c r="F455" s="4" t="s">
        <v>24613</v>
      </c>
      <c r="G455" s="4">
        <v>58402</v>
      </c>
      <c r="H455" s="4">
        <v>370</v>
      </c>
      <c r="I455" s="4" t="s">
        <v>37</v>
      </c>
      <c r="J455" s="4" t="s">
        <v>38</v>
      </c>
      <c r="K455" s="4">
        <v>69102910</v>
      </c>
      <c r="L455" s="4">
        <v>80000000</v>
      </c>
      <c r="M455" s="4">
        <v>1998</v>
      </c>
      <c r="N455" s="4">
        <v>5.0999999999999996</v>
      </c>
    </row>
    <row r="456" spans="1:14" x14ac:dyDescent="0.3">
      <c r="A456" s="4" t="s">
        <v>2728</v>
      </c>
      <c r="B456" s="4">
        <v>209</v>
      </c>
      <c r="C456" s="4">
        <v>129</v>
      </c>
      <c r="D456" s="4" t="s">
        <v>2202</v>
      </c>
      <c r="E456" s="4" t="s">
        <v>1727</v>
      </c>
      <c r="F456" s="4" t="s">
        <v>24614</v>
      </c>
      <c r="G456" s="4">
        <v>86422</v>
      </c>
      <c r="H456" s="4">
        <v>363</v>
      </c>
      <c r="I456" s="4" t="s">
        <v>37</v>
      </c>
      <c r="J456" s="4" t="s">
        <v>38</v>
      </c>
      <c r="K456" s="4">
        <v>65948711</v>
      </c>
      <c r="L456" s="4">
        <v>80000000</v>
      </c>
      <c r="M456" s="4">
        <v>2004</v>
      </c>
      <c r="N456" s="4">
        <v>6.6</v>
      </c>
    </row>
    <row r="457" spans="1:14" x14ac:dyDescent="0.3">
      <c r="A457" s="4" t="s">
        <v>2335</v>
      </c>
      <c r="B457" s="4">
        <v>152</v>
      </c>
      <c r="C457" s="4">
        <v>89</v>
      </c>
      <c r="D457" s="4" t="s">
        <v>792</v>
      </c>
      <c r="E457" s="4" t="s">
        <v>272</v>
      </c>
      <c r="F457" s="4" t="s">
        <v>24615</v>
      </c>
      <c r="G457" s="4">
        <v>56501</v>
      </c>
      <c r="H457" s="4">
        <v>97</v>
      </c>
      <c r="I457" s="4" t="s">
        <v>37</v>
      </c>
      <c r="J457" s="4" t="s">
        <v>38</v>
      </c>
      <c r="K457" s="4">
        <v>169692572</v>
      </c>
      <c r="L457" s="4">
        <v>80000000</v>
      </c>
      <c r="M457" s="4">
        <v>2015</v>
      </c>
      <c r="N457" s="4">
        <v>6.7</v>
      </c>
    </row>
    <row r="458" spans="1:14" x14ac:dyDescent="0.3">
      <c r="A458" s="4" t="s">
        <v>2750</v>
      </c>
      <c r="B458" s="4">
        <v>129</v>
      </c>
      <c r="C458" s="4">
        <v>74</v>
      </c>
      <c r="D458" s="4" t="s">
        <v>2752</v>
      </c>
      <c r="E458" s="4" t="s">
        <v>2753</v>
      </c>
      <c r="F458" s="4" t="s">
        <v>24616</v>
      </c>
      <c r="G458" s="4">
        <v>27543</v>
      </c>
      <c r="H458" s="4">
        <v>186</v>
      </c>
      <c r="I458" s="4" t="s">
        <v>37</v>
      </c>
      <c r="J458" s="4" t="s">
        <v>38</v>
      </c>
      <c r="K458" s="4">
        <v>60507228</v>
      </c>
      <c r="L458" s="4">
        <v>80000000</v>
      </c>
      <c r="M458" s="4">
        <v>1999</v>
      </c>
      <c r="N458" s="4">
        <v>7.3</v>
      </c>
    </row>
    <row r="459" spans="1:14" x14ac:dyDescent="0.3">
      <c r="A459" s="4" t="s">
        <v>928</v>
      </c>
      <c r="B459" s="4">
        <v>124</v>
      </c>
      <c r="C459" s="4">
        <v>96</v>
      </c>
      <c r="D459" s="4" t="s">
        <v>73</v>
      </c>
      <c r="E459" s="4" t="s">
        <v>190</v>
      </c>
      <c r="F459" s="4" t="s">
        <v>24617</v>
      </c>
      <c r="G459" s="4">
        <v>103787</v>
      </c>
      <c r="H459" s="4">
        <v>615</v>
      </c>
      <c r="I459" s="4" t="s">
        <v>37</v>
      </c>
      <c r="J459" s="4" t="s">
        <v>38</v>
      </c>
      <c r="K459" s="4">
        <v>56684819</v>
      </c>
      <c r="L459" s="4">
        <v>80000000</v>
      </c>
      <c r="M459" s="4">
        <v>2002</v>
      </c>
      <c r="N459" s="4">
        <v>5.9</v>
      </c>
    </row>
    <row r="460" spans="1:14" x14ac:dyDescent="0.3">
      <c r="A460" s="4" t="s">
        <v>1902</v>
      </c>
      <c r="B460" s="4">
        <v>35</v>
      </c>
      <c r="C460" s="4">
        <v>114</v>
      </c>
      <c r="D460" s="4" t="s">
        <v>2764</v>
      </c>
      <c r="E460" s="4" t="s">
        <v>776</v>
      </c>
      <c r="F460" s="4" t="s">
        <v>24618</v>
      </c>
      <c r="G460" s="4">
        <v>22955</v>
      </c>
      <c r="H460" s="4">
        <v>88</v>
      </c>
      <c r="I460" s="4" t="s">
        <v>37</v>
      </c>
      <c r="J460" s="4" t="s">
        <v>38</v>
      </c>
      <c r="K460" s="4">
        <v>50628009</v>
      </c>
      <c r="L460" s="4">
        <v>90000000</v>
      </c>
      <c r="M460" s="4">
        <v>1998</v>
      </c>
      <c r="N460" s="4">
        <v>5.6</v>
      </c>
    </row>
    <row r="461" spans="1:14" x14ac:dyDescent="0.3">
      <c r="A461" s="4" t="s">
        <v>1687</v>
      </c>
      <c r="B461" s="4">
        <v>166</v>
      </c>
      <c r="C461" s="4">
        <v>99</v>
      </c>
      <c r="D461" s="4" t="s">
        <v>334</v>
      </c>
      <c r="E461" s="4" t="s">
        <v>263</v>
      </c>
      <c r="F461" s="4" t="s">
        <v>24619</v>
      </c>
      <c r="G461" s="4">
        <v>155532</v>
      </c>
      <c r="H461" s="4">
        <v>543</v>
      </c>
      <c r="I461" s="4" t="s">
        <v>37</v>
      </c>
      <c r="J461" s="4" t="s">
        <v>38</v>
      </c>
      <c r="K461" s="4">
        <v>69772969</v>
      </c>
      <c r="L461" s="4">
        <v>80000000</v>
      </c>
      <c r="M461" s="4">
        <v>2001</v>
      </c>
      <c r="N461" s="4">
        <v>6.5</v>
      </c>
    </row>
    <row r="462" spans="1:14" x14ac:dyDescent="0.3">
      <c r="A462" s="4" t="s">
        <v>313</v>
      </c>
      <c r="B462" s="4">
        <v>137</v>
      </c>
      <c r="C462" s="4">
        <v>129</v>
      </c>
      <c r="D462" s="4" t="s">
        <v>136</v>
      </c>
      <c r="E462" s="4" t="s">
        <v>2773</v>
      </c>
      <c r="F462" s="4" t="s">
        <v>24620</v>
      </c>
      <c r="G462" s="4">
        <v>71574</v>
      </c>
      <c r="H462" s="4">
        <v>244</v>
      </c>
      <c r="I462" s="4" t="s">
        <v>2778</v>
      </c>
      <c r="J462" s="4" t="s">
        <v>38</v>
      </c>
      <c r="K462" s="4">
        <v>45356386</v>
      </c>
      <c r="L462" s="4">
        <v>75000000</v>
      </c>
      <c r="M462" s="4">
        <v>2005</v>
      </c>
      <c r="N462" s="4">
        <v>5.9</v>
      </c>
    </row>
    <row r="463" spans="1:14" x14ac:dyDescent="0.3">
      <c r="A463" s="4" t="s">
        <v>2779</v>
      </c>
      <c r="B463" s="4">
        <v>121</v>
      </c>
      <c r="C463" s="4">
        <v>113</v>
      </c>
      <c r="D463" s="4" t="s">
        <v>687</v>
      </c>
      <c r="E463" s="4" t="s">
        <v>811</v>
      </c>
      <c r="F463" s="4" t="s">
        <v>24621</v>
      </c>
      <c r="G463" s="4">
        <v>83560</v>
      </c>
      <c r="H463" s="4">
        <v>619</v>
      </c>
      <c r="I463" s="4" t="s">
        <v>37</v>
      </c>
      <c r="J463" s="4" t="s">
        <v>38</v>
      </c>
      <c r="K463" s="4">
        <v>55350897</v>
      </c>
      <c r="L463" s="4">
        <v>85000000</v>
      </c>
      <c r="M463" s="4">
        <v>1998</v>
      </c>
      <c r="N463" s="4">
        <v>7</v>
      </c>
    </row>
    <row r="464" spans="1:14" x14ac:dyDescent="0.3">
      <c r="A464" s="4" t="s">
        <v>2785</v>
      </c>
      <c r="B464" s="4">
        <v>87</v>
      </c>
      <c r="C464" s="4">
        <v>90</v>
      </c>
      <c r="D464" s="4" t="s">
        <v>2786</v>
      </c>
      <c r="E464" s="4" t="s">
        <v>2180</v>
      </c>
      <c r="F464" s="4" t="s">
        <v>24622</v>
      </c>
      <c r="G464" s="4">
        <v>80639</v>
      </c>
      <c r="H464" s="4">
        <v>237</v>
      </c>
      <c r="I464" s="4" t="s">
        <v>37</v>
      </c>
      <c r="J464" s="4" t="s">
        <v>38</v>
      </c>
      <c r="K464" s="4">
        <v>39442871</v>
      </c>
      <c r="L464" s="4">
        <v>80000000</v>
      </c>
      <c r="M464" s="4">
        <v>2000</v>
      </c>
      <c r="N464" s="4">
        <v>5.3</v>
      </c>
    </row>
    <row r="465" spans="1:14" x14ac:dyDescent="0.3">
      <c r="A465" s="4" t="s">
        <v>2791</v>
      </c>
      <c r="B465" s="4">
        <v>233</v>
      </c>
      <c r="C465" s="4">
        <v>118</v>
      </c>
      <c r="D465" s="4" t="s">
        <v>2792</v>
      </c>
      <c r="E465" s="4" t="s">
        <v>1157</v>
      </c>
      <c r="F465" s="4" t="s">
        <v>24623</v>
      </c>
      <c r="G465" s="4">
        <v>98472</v>
      </c>
      <c r="H465" s="4">
        <v>492</v>
      </c>
      <c r="I465" s="4" t="s">
        <v>37</v>
      </c>
      <c r="J465" s="4" t="s">
        <v>38</v>
      </c>
      <c r="K465" s="4">
        <v>37899638</v>
      </c>
      <c r="L465" s="4">
        <v>88000000</v>
      </c>
      <c r="M465" s="4">
        <v>2005</v>
      </c>
      <c r="N465" s="4">
        <v>5.9</v>
      </c>
    </row>
    <row r="466" spans="1:14" x14ac:dyDescent="0.3">
      <c r="A466" s="4" t="s">
        <v>255</v>
      </c>
      <c r="B466" s="4">
        <v>132</v>
      </c>
      <c r="C466" s="4">
        <v>106</v>
      </c>
      <c r="D466" s="4" t="s">
        <v>1904</v>
      </c>
      <c r="E466" s="4" t="s">
        <v>841</v>
      </c>
      <c r="F466" s="4" t="s">
        <v>24624</v>
      </c>
      <c r="G466" s="4">
        <v>172217</v>
      </c>
      <c r="H466" s="4">
        <v>405</v>
      </c>
      <c r="I466" s="4" t="s">
        <v>37</v>
      </c>
      <c r="J466" s="4" t="s">
        <v>38</v>
      </c>
      <c r="K466" s="4">
        <v>37754208</v>
      </c>
      <c r="L466" s="4">
        <v>70000000</v>
      </c>
      <c r="M466" s="4">
        <v>1996</v>
      </c>
      <c r="N466" s="4">
        <v>6.3</v>
      </c>
    </row>
    <row r="467" spans="1:14" x14ac:dyDescent="0.3">
      <c r="A467" s="4" t="s">
        <v>646</v>
      </c>
      <c r="B467" s="4">
        <v>258</v>
      </c>
      <c r="C467" s="4">
        <v>89</v>
      </c>
      <c r="D467" s="4" t="s">
        <v>2813</v>
      </c>
      <c r="E467" s="4" t="s">
        <v>977</v>
      </c>
      <c r="F467" s="4" t="s">
        <v>24625</v>
      </c>
      <c r="G467" s="4">
        <v>151424</v>
      </c>
      <c r="H467" s="4">
        <v>252</v>
      </c>
      <c r="I467" s="4" t="s">
        <v>37</v>
      </c>
      <c r="J467" s="4" t="s">
        <v>38</v>
      </c>
      <c r="K467" s="4">
        <v>38542418</v>
      </c>
      <c r="L467" s="4">
        <v>80000000</v>
      </c>
      <c r="M467" s="4">
        <v>2009</v>
      </c>
      <c r="N467" s="4">
        <v>6.3</v>
      </c>
    </row>
    <row r="468" spans="1:14" x14ac:dyDescent="0.3">
      <c r="A468" s="4" t="s">
        <v>1489</v>
      </c>
      <c r="B468" s="4">
        <v>162</v>
      </c>
      <c r="C468" s="4">
        <v>145</v>
      </c>
      <c r="D468" s="4" t="s">
        <v>2819</v>
      </c>
      <c r="E468" s="4" t="s">
        <v>352</v>
      </c>
      <c r="F468" s="4" t="s">
        <v>24626</v>
      </c>
      <c r="G468" s="4">
        <v>45231</v>
      </c>
      <c r="H468" s="4">
        <v>315</v>
      </c>
      <c r="I468" s="4" t="s">
        <v>37</v>
      </c>
      <c r="J468" s="4" t="s">
        <v>38</v>
      </c>
      <c r="K468" s="4">
        <v>34566746</v>
      </c>
      <c r="L468" s="4">
        <v>80000000</v>
      </c>
      <c r="M468" s="4">
        <v>2000</v>
      </c>
      <c r="N468" s="4">
        <v>7.3</v>
      </c>
    </row>
    <row r="469" spans="1:14" x14ac:dyDescent="0.3">
      <c r="A469" s="4" t="s">
        <v>499</v>
      </c>
      <c r="B469" s="4">
        <v>61</v>
      </c>
      <c r="C469" s="4">
        <v>114</v>
      </c>
      <c r="D469" s="4" t="s">
        <v>712</v>
      </c>
      <c r="E469" s="4" t="s">
        <v>1784</v>
      </c>
      <c r="F469" s="4" t="s">
        <v>24627</v>
      </c>
      <c r="G469" s="4">
        <v>53132</v>
      </c>
      <c r="H469" s="4">
        <v>101</v>
      </c>
      <c r="I469" s="4" t="s">
        <v>37</v>
      </c>
      <c r="J469" s="4" t="s">
        <v>38</v>
      </c>
      <c r="K469" s="4">
        <v>32885565</v>
      </c>
      <c r="L469" s="4">
        <v>80000000</v>
      </c>
      <c r="M469" s="4">
        <v>1996</v>
      </c>
      <c r="N469" s="4">
        <v>5.8</v>
      </c>
    </row>
    <row r="470" spans="1:14" x14ac:dyDescent="0.3">
      <c r="A470" s="4" t="s">
        <v>2829</v>
      </c>
      <c r="B470" s="4">
        <v>113</v>
      </c>
      <c r="C470" s="4">
        <v>87</v>
      </c>
      <c r="D470" s="4" t="s">
        <v>2831</v>
      </c>
      <c r="E470" s="4" t="s">
        <v>2832</v>
      </c>
      <c r="F470" s="4" t="s">
        <v>24628</v>
      </c>
      <c r="G470" s="4">
        <v>8913</v>
      </c>
      <c r="H470" s="4">
        <v>66</v>
      </c>
      <c r="I470" s="4" t="s">
        <v>37</v>
      </c>
      <c r="J470" s="4" t="s">
        <v>38</v>
      </c>
      <c r="K470" s="4">
        <v>36073232</v>
      </c>
      <c r="L470" s="4">
        <v>80000000</v>
      </c>
      <c r="M470" s="4">
        <v>2013</v>
      </c>
      <c r="N470" s="4">
        <v>5.2</v>
      </c>
    </row>
    <row r="471" spans="1:14" x14ac:dyDescent="0.3">
      <c r="A471" s="4" t="s">
        <v>2837</v>
      </c>
      <c r="B471" s="4">
        <v>174</v>
      </c>
      <c r="C471" s="4">
        <v>119</v>
      </c>
      <c r="D471" s="4" t="s">
        <v>73</v>
      </c>
      <c r="E471" s="4" t="s">
        <v>2838</v>
      </c>
      <c r="F471" s="4" t="s">
        <v>24629</v>
      </c>
      <c r="G471" s="4">
        <v>65464</v>
      </c>
      <c r="H471" s="4">
        <v>1308</v>
      </c>
      <c r="I471" s="4" t="s">
        <v>37</v>
      </c>
      <c r="J471" s="4" t="s">
        <v>38</v>
      </c>
      <c r="K471" s="4">
        <v>21471685</v>
      </c>
      <c r="L471" s="4">
        <v>44000000</v>
      </c>
      <c r="M471" s="4">
        <v>2000</v>
      </c>
      <c r="N471" s="4">
        <v>2.4</v>
      </c>
    </row>
    <row r="472" spans="1:14" x14ac:dyDescent="0.3">
      <c r="A472" s="4" t="s">
        <v>2843</v>
      </c>
      <c r="B472" s="4">
        <v>101</v>
      </c>
      <c r="C472" s="4">
        <v>91</v>
      </c>
      <c r="D472" s="4" t="s">
        <v>1177</v>
      </c>
      <c r="E472" s="4" t="s">
        <v>500</v>
      </c>
      <c r="F472" s="4" t="s">
        <v>24630</v>
      </c>
      <c r="G472" s="4">
        <v>24183</v>
      </c>
      <c r="H472" s="4">
        <v>160</v>
      </c>
      <c r="I472" s="4" t="s">
        <v>37</v>
      </c>
      <c r="J472" s="4" t="s">
        <v>767</v>
      </c>
      <c r="K472" s="4">
        <v>20950820</v>
      </c>
      <c r="L472" s="4">
        <v>80000000</v>
      </c>
      <c r="M472" s="4">
        <v>2003</v>
      </c>
      <c r="N472" s="4">
        <v>5.7</v>
      </c>
    </row>
    <row r="473" spans="1:14" x14ac:dyDescent="0.3">
      <c r="A473" s="4" t="s">
        <v>157</v>
      </c>
      <c r="B473" s="4">
        <v>205</v>
      </c>
      <c r="C473" s="4">
        <v>118</v>
      </c>
      <c r="D473" s="4" t="s">
        <v>2850</v>
      </c>
      <c r="E473" s="4" t="s">
        <v>2851</v>
      </c>
      <c r="F473" s="4" t="s">
        <v>24631</v>
      </c>
      <c r="G473" s="4">
        <v>37446</v>
      </c>
      <c r="H473" s="4">
        <v>232</v>
      </c>
      <c r="I473" s="4" t="s">
        <v>37</v>
      </c>
      <c r="J473" s="4" t="s">
        <v>38</v>
      </c>
      <c r="K473" s="4">
        <v>19673424</v>
      </c>
      <c r="L473" s="4">
        <v>80000000</v>
      </c>
      <c r="M473" s="4">
        <v>2009</v>
      </c>
      <c r="N473" s="4">
        <v>5.8</v>
      </c>
    </row>
    <row r="474" spans="1:14" x14ac:dyDescent="0.3">
      <c r="A474" s="4" t="s">
        <v>1058</v>
      </c>
      <c r="B474" s="4">
        <v>123</v>
      </c>
      <c r="C474" s="4">
        <v>116</v>
      </c>
      <c r="D474" s="4" t="s">
        <v>73</v>
      </c>
      <c r="E474" s="4" t="s">
        <v>333</v>
      </c>
      <c r="F474" s="4" t="s">
        <v>24632</v>
      </c>
      <c r="G474" s="4">
        <v>53057</v>
      </c>
      <c r="H474" s="4">
        <v>457</v>
      </c>
      <c r="I474" s="4" t="s">
        <v>37</v>
      </c>
      <c r="J474" s="4" t="s">
        <v>38</v>
      </c>
      <c r="K474" s="4">
        <v>19480739</v>
      </c>
      <c r="L474" s="4">
        <v>80000000</v>
      </c>
      <c r="M474" s="4">
        <v>2003</v>
      </c>
      <c r="N474" s="4">
        <v>5.6</v>
      </c>
    </row>
    <row r="475" spans="1:14" x14ac:dyDescent="0.3">
      <c r="A475" s="4" t="s">
        <v>2859</v>
      </c>
      <c r="B475" s="4">
        <v>79</v>
      </c>
      <c r="C475" s="4">
        <v>177</v>
      </c>
      <c r="D475" s="4" t="s">
        <v>571</v>
      </c>
      <c r="E475" s="4" t="s">
        <v>2019</v>
      </c>
      <c r="F475" s="4" t="s">
        <v>24633</v>
      </c>
      <c r="G475" s="4">
        <v>56403</v>
      </c>
      <c r="H475" s="4">
        <v>376</v>
      </c>
      <c r="I475" s="4" t="s">
        <v>37</v>
      </c>
      <c r="J475" s="4" t="s">
        <v>38</v>
      </c>
      <c r="K475" s="4">
        <v>17593391</v>
      </c>
      <c r="L475" s="4">
        <v>80000000</v>
      </c>
      <c r="M475" s="4">
        <v>1997</v>
      </c>
      <c r="N475" s="4">
        <v>6</v>
      </c>
    </row>
    <row r="476" spans="1:14" x14ac:dyDescent="0.3">
      <c r="A476" s="4" t="s">
        <v>845</v>
      </c>
      <c r="B476" s="4">
        <v>61</v>
      </c>
      <c r="C476" s="4">
        <v>97</v>
      </c>
      <c r="D476" s="4" t="s">
        <v>2449</v>
      </c>
      <c r="E476" s="4" t="s">
        <v>2865</v>
      </c>
      <c r="F476" s="4" t="s">
        <v>24634</v>
      </c>
      <c r="G476" s="4">
        <v>24868</v>
      </c>
      <c r="H476" s="4">
        <v>216</v>
      </c>
      <c r="I476" s="4" t="s">
        <v>37</v>
      </c>
      <c r="J476" s="4" t="s">
        <v>370</v>
      </c>
      <c r="K476" s="4">
        <v>18318000</v>
      </c>
      <c r="L476" s="4">
        <v>80000000</v>
      </c>
      <c r="M476" s="4">
        <v>1998</v>
      </c>
      <c r="N476" s="4">
        <v>5.8</v>
      </c>
    </row>
    <row r="477" spans="1:14" x14ac:dyDescent="0.3">
      <c r="A477" s="4" t="s">
        <v>1076</v>
      </c>
      <c r="B477" s="4">
        <v>202</v>
      </c>
      <c r="C477" s="4">
        <v>106</v>
      </c>
      <c r="D477" s="4" t="s">
        <v>42</v>
      </c>
      <c r="E477" s="4" t="s">
        <v>337</v>
      </c>
      <c r="F477" s="4" t="s">
        <v>24635</v>
      </c>
      <c r="G477" s="4">
        <v>58752</v>
      </c>
      <c r="H477" s="4">
        <v>117</v>
      </c>
      <c r="I477" s="4" t="s">
        <v>37</v>
      </c>
      <c r="J477" s="4" t="s">
        <v>38</v>
      </c>
      <c r="K477" s="4">
        <v>27356090</v>
      </c>
      <c r="L477" s="4">
        <v>90000000</v>
      </c>
      <c r="M477" s="4">
        <v>2015</v>
      </c>
      <c r="N477" s="4">
        <v>6</v>
      </c>
    </row>
    <row r="478" spans="1:14" x14ac:dyDescent="0.3">
      <c r="A478" s="4" t="s">
        <v>2875</v>
      </c>
      <c r="B478" s="4">
        <v>145</v>
      </c>
      <c r="C478" s="4">
        <v>106</v>
      </c>
      <c r="D478" s="4" t="s">
        <v>2813</v>
      </c>
      <c r="E478" s="4" t="s">
        <v>2877</v>
      </c>
      <c r="F478" s="4" t="s">
        <v>24636</v>
      </c>
      <c r="G478" s="4">
        <v>47612</v>
      </c>
      <c r="H478" s="4">
        <v>348</v>
      </c>
      <c r="I478" s="4" t="s">
        <v>37</v>
      </c>
      <c r="J478" s="4" t="s">
        <v>38</v>
      </c>
      <c r="K478" s="4">
        <v>17473245</v>
      </c>
      <c r="L478" s="4">
        <v>70000000</v>
      </c>
      <c r="M478" s="4">
        <v>2000</v>
      </c>
      <c r="N478" s="4">
        <v>5.7</v>
      </c>
    </row>
    <row r="479" spans="1:14" x14ac:dyDescent="0.3">
      <c r="A479" s="4" t="s">
        <v>1971</v>
      </c>
      <c r="B479" s="4">
        <v>101</v>
      </c>
      <c r="C479" s="4">
        <v>94</v>
      </c>
      <c r="D479" s="4" t="s">
        <v>628</v>
      </c>
      <c r="E479" s="4" t="s">
        <v>2883</v>
      </c>
      <c r="F479" s="4" t="s">
        <v>24637</v>
      </c>
      <c r="G479" s="4">
        <v>25843</v>
      </c>
      <c r="H479" s="4">
        <v>64</v>
      </c>
      <c r="I479" s="4" t="s">
        <v>37</v>
      </c>
      <c r="J479" s="4" t="s">
        <v>1465</v>
      </c>
      <c r="K479" s="4">
        <v>15131330</v>
      </c>
      <c r="L479" s="4">
        <v>86000000</v>
      </c>
      <c r="M479" s="4">
        <v>2006</v>
      </c>
      <c r="N479" s="4">
        <v>6</v>
      </c>
    </row>
    <row r="480" spans="1:14" x14ac:dyDescent="0.3">
      <c r="A480" s="4" t="s">
        <v>2888</v>
      </c>
      <c r="B480" s="4">
        <v>113</v>
      </c>
      <c r="C480" s="4">
        <v>104</v>
      </c>
      <c r="D480" s="4" t="s">
        <v>2889</v>
      </c>
      <c r="E480" s="4" t="s">
        <v>2890</v>
      </c>
      <c r="F480" s="4" t="s">
        <v>24638</v>
      </c>
      <c r="G480" s="4">
        <v>7630</v>
      </c>
      <c r="H480" s="4">
        <v>42</v>
      </c>
      <c r="I480" s="4" t="s">
        <v>1464</v>
      </c>
      <c r="J480" s="4" t="s">
        <v>1465</v>
      </c>
      <c r="K480" s="4">
        <v>19406406</v>
      </c>
      <c r="L480" s="4">
        <v>40000000</v>
      </c>
      <c r="M480" s="4">
        <v>2009</v>
      </c>
      <c r="N480" s="4">
        <v>7.8</v>
      </c>
    </row>
    <row r="481" spans="1:14" x14ac:dyDescent="0.3">
      <c r="A481" s="4" t="s">
        <v>1819</v>
      </c>
      <c r="B481" s="4">
        <v>113</v>
      </c>
      <c r="C481" s="4">
        <v>102</v>
      </c>
      <c r="D481" s="4" t="s">
        <v>341</v>
      </c>
      <c r="E481" s="4" t="s">
        <v>2038</v>
      </c>
      <c r="F481" s="4" t="s">
        <v>24639</v>
      </c>
      <c r="G481" s="4">
        <v>16474</v>
      </c>
      <c r="H481" s="4">
        <v>301</v>
      </c>
      <c r="I481" s="4" t="s">
        <v>37</v>
      </c>
      <c r="J481" s="4" t="s">
        <v>56</v>
      </c>
      <c r="K481" s="4">
        <v>1891821</v>
      </c>
      <c r="L481" s="4">
        <v>52000000</v>
      </c>
      <c r="M481" s="4">
        <v>2005</v>
      </c>
      <c r="N481" s="4">
        <v>4.2</v>
      </c>
    </row>
    <row r="482" spans="1:14" x14ac:dyDescent="0.3">
      <c r="A482" s="4" t="s">
        <v>2331</v>
      </c>
      <c r="B482" s="4">
        <v>272</v>
      </c>
      <c r="C482" s="4">
        <v>105</v>
      </c>
      <c r="D482" s="4" t="s">
        <v>2900</v>
      </c>
      <c r="E482" s="4" t="s">
        <v>2901</v>
      </c>
      <c r="F482" s="4" t="s">
        <v>24640</v>
      </c>
      <c r="G482" s="4">
        <v>84508</v>
      </c>
      <c r="H482" s="4">
        <v>308</v>
      </c>
      <c r="I482" s="4" t="s">
        <v>37</v>
      </c>
      <c r="J482" s="4" t="s">
        <v>268</v>
      </c>
      <c r="K482" s="4">
        <v>23219748</v>
      </c>
      <c r="L482" s="4">
        <v>80000000</v>
      </c>
      <c r="M482" s="4">
        <v>2014</v>
      </c>
      <c r="N482" s="4">
        <v>5.6</v>
      </c>
    </row>
    <row r="483" spans="1:14" x14ac:dyDescent="0.3">
      <c r="A483" s="4" t="s">
        <v>850</v>
      </c>
      <c r="B483" s="4">
        <v>205</v>
      </c>
      <c r="C483" s="4">
        <v>135</v>
      </c>
      <c r="D483" s="4" t="s">
        <v>1544</v>
      </c>
      <c r="E483" s="4" t="s">
        <v>2865</v>
      </c>
      <c r="F483" s="4" t="s">
        <v>24641</v>
      </c>
      <c r="G483" s="4">
        <v>610568</v>
      </c>
      <c r="H483" s="4">
        <v>1171</v>
      </c>
      <c r="I483" s="4" t="s">
        <v>37</v>
      </c>
      <c r="J483" s="4" t="s">
        <v>38</v>
      </c>
      <c r="K483" s="4">
        <v>170708996</v>
      </c>
      <c r="L483" s="4">
        <v>58000000</v>
      </c>
      <c r="M483" s="4">
        <v>2001</v>
      </c>
      <c r="N483" s="4">
        <v>8.1999999999999993</v>
      </c>
    </row>
    <row r="484" spans="1:14" x14ac:dyDescent="0.3">
      <c r="A484" s="4" t="s">
        <v>2386</v>
      </c>
      <c r="B484" s="4">
        <v>186</v>
      </c>
      <c r="C484" s="4">
        <v>73</v>
      </c>
      <c r="D484" s="4" t="s">
        <v>2918</v>
      </c>
      <c r="E484" s="4" t="s">
        <v>902</v>
      </c>
      <c r="F484" s="4" t="s">
        <v>24642</v>
      </c>
      <c r="G484" s="4">
        <v>644348</v>
      </c>
      <c r="H484" s="4">
        <v>656</v>
      </c>
      <c r="I484" s="4" t="s">
        <v>37</v>
      </c>
      <c r="J484" s="4" t="s">
        <v>38</v>
      </c>
      <c r="K484" s="4">
        <v>422783777</v>
      </c>
      <c r="L484" s="4">
        <v>45000000</v>
      </c>
      <c r="M484" s="4">
        <v>1994</v>
      </c>
      <c r="N484" s="4">
        <v>8.5</v>
      </c>
    </row>
    <row r="485" spans="1:14" x14ac:dyDescent="0.3">
      <c r="A485" s="4" t="s">
        <v>1511</v>
      </c>
      <c r="B485" s="4">
        <v>178</v>
      </c>
      <c r="C485" s="4">
        <v>94</v>
      </c>
      <c r="D485" s="4" t="s">
        <v>165</v>
      </c>
      <c r="E485" s="4" t="s">
        <v>700</v>
      </c>
      <c r="F485" s="4" t="s">
        <v>24643</v>
      </c>
      <c r="G485" s="4">
        <v>67296</v>
      </c>
      <c r="H485" s="4">
        <v>133</v>
      </c>
      <c r="I485" s="4" t="s">
        <v>37</v>
      </c>
      <c r="J485" s="4" t="s">
        <v>38</v>
      </c>
      <c r="K485" s="4">
        <v>103812241</v>
      </c>
      <c r="L485" s="4">
        <v>79000000</v>
      </c>
      <c r="M485" s="4">
        <v>2012</v>
      </c>
      <c r="N485" s="4">
        <v>5.8</v>
      </c>
    </row>
    <row r="486" spans="1:14" x14ac:dyDescent="0.3">
      <c r="A486" s="4" t="s">
        <v>2926</v>
      </c>
      <c r="B486" s="4">
        <v>169</v>
      </c>
      <c r="C486" s="4">
        <v>95</v>
      </c>
      <c r="D486" s="4" t="s">
        <v>2927</v>
      </c>
      <c r="E486" s="4" t="s">
        <v>2101</v>
      </c>
      <c r="F486" s="4" t="s">
        <v>24644</v>
      </c>
      <c r="G486" s="4">
        <v>64387</v>
      </c>
      <c r="H486" s="4">
        <v>85</v>
      </c>
      <c r="I486" s="4" t="s">
        <v>37</v>
      </c>
      <c r="J486" s="4" t="s">
        <v>38</v>
      </c>
      <c r="K486" s="4">
        <v>119793567</v>
      </c>
      <c r="L486" s="4">
        <v>78000000</v>
      </c>
      <c r="M486" s="4">
        <v>2013</v>
      </c>
      <c r="N486" s="4">
        <v>6.5</v>
      </c>
    </row>
    <row r="487" spans="1:14" x14ac:dyDescent="0.3">
      <c r="A487" s="4" t="s">
        <v>260</v>
      </c>
      <c r="B487" s="4">
        <v>210</v>
      </c>
      <c r="C487" s="4">
        <v>124</v>
      </c>
      <c r="D487" s="4" t="s">
        <v>2125</v>
      </c>
      <c r="E487" s="4" t="s">
        <v>697</v>
      </c>
      <c r="F487" s="4" t="s">
        <v>24645</v>
      </c>
      <c r="G487" s="4">
        <v>204063</v>
      </c>
      <c r="H487" s="4">
        <v>764</v>
      </c>
      <c r="I487" s="4" t="s">
        <v>37</v>
      </c>
      <c r="J487" s="4" t="s">
        <v>767</v>
      </c>
      <c r="K487" s="4">
        <v>92930005</v>
      </c>
      <c r="L487" s="4">
        <v>78000000</v>
      </c>
      <c r="M487" s="4">
        <v>2002</v>
      </c>
      <c r="N487" s="4">
        <v>7.2</v>
      </c>
    </row>
    <row r="488" spans="1:14" x14ac:dyDescent="0.3">
      <c r="A488" s="4" t="s">
        <v>893</v>
      </c>
      <c r="B488" s="4">
        <v>140</v>
      </c>
      <c r="C488" s="4">
        <v>136</v>
      </c>
      <c r="D488" s="4" t="s">
        <v>136</v>
      </c>
      <c r="E488" s="4" t="s">
        <v>82</v>
      </c>
      <c r="F488" s="4" t="s">
        <v>24646</v>
      </c>
      <c r="G488" s="4">
        <v>67856</v>
      </c>
      <c r="H488" s="4">
        <v>345</v>
      </c>
      <c r="I488" s="4" t="s">
        <v>37</v>
      </c>
      <c r="J488" s="4" t="s">
        <v>38</v>
      </c>
      <c r="K488" s="4">
        <v>67286731</v>
      </c>
      <c r="L488" s="4">
        <v>100000000</v>
      </c>
      <c r="M488" s="4">
        <v>2004</v>
      </c>
      <c r="N488" s="4">
        <v>6.7</v>
      </c>
    </row>
    <row r="489" spans="1:14" x14ac:dyDescent="0.3">
      <c r="A489" s="4" t="s">
        <v>2178</v>
      </c>
      <c r="B489" s="4">
        <v>156</v>
      </c>
      <c r="C489" s="4">
        <v>91</v>
      </c>
      <c r="D489" s="4" t="s">
        <v>1671</v>
      </c>
      <c r="E489" s="4" t="s">
        <v>2382</v>
      </c>
      <c r="F489" s="4" t="s">
        <v>24647</v>
      </c>
      <c r="G489" s="4">
        <v>60370</v>
      </c>
      <c r="H489" s="4">
        <v>264</v>
      </c>
      <c r="I489" s="4" t="s">
        <v>37</v>
      </c>
      <c r="J489" s="4" t="s">
        <v>38</v>
      </c>
      <c r="K489" s="4">
        <v>74158157</v>
      </c>
      <c r="L489" s="4">
        <v>79000000</v>
      </c>
      <c r="M489" s="4">
        <v>2011</v>
      </c>
      <c r="N489" s="4">
        <v>3.4</v>
      </c>
    </row>
    <row r="490" spans="1:14" x14ac:dyDescent="0.3">
      <c r="A490" s="4" t="s">
        <v>2943</v>
      </c>
      <c r="B490" s="4">
        <v>150</v>
      </c>
      <c r="C490" s="4">
        <v>107</v>
      </c>
      <c r="D490" s="4" t="s">
        <v>334</v>
      </c>
      <c r="E490" s="4" t="s">
        <v>333</v>
      </c>
      <c r="F490" s="4" t="s">
        <v>24648</v>
      </c>
      <c r="G490" s="4">
        <v>191912</v>
      </c>
      <c r="H490" s="4">
        <v>370</v>
      </c>
      <c r="I490" s="4" t="s">
        <v>37</v>
      </c>
      <c r="J490" s="4" t="s">
        <v>38</v>
      </c>
      <c r="K490" s="4">
        <v>127083765</v>
      </c>
      <c r="L490" s="4">
        <v>76000000</v>
      </c>
      <c r="M490" s="4">
        <v>2003</v>
      </c>
      <c r="N490" s="4">
        <v>5.9</v>
      </c>
    </row>
    <row r="491" spans="1:14" x14ac:dyDescent="0.3">
      <c r="A491" s="4" t="s">
        <v>1161</v>
      </c>
      <c r="B491" s="4">
        <v>119</v>
      </c>
      <c r="C491" s="4">
        <v>108</v>
      </c>
      <c r="D491" s="4" t="s">
        <v>2948</v>
      </c>
      <c r="E491" s="4" t="s">
        <v>301</v>
      </c>
      <c r="F491" s="4" t="s">
        <v>24649</v>
      </c>
      <c r="G491" s="4">
        <v>28276</v>
      </c>
      <c r="H491" s="4">
        <v>64</v>
      </c>
      <c r="I491" s="4" t="s">
        <v>37</v>
      </c>
      <c r="J491" s="4" t="s">
        <v>1465</v>
      </c>
      <c r="K491" s="4">
        <v>1339152</v>
      </c>
      <c r="L491" s="4">
        <v>81200000</v>
      </c>
      <c r="M491" s="4">
        <v>2015</v>
      </c>
      <c r="N491" s="4">
        <v>7.8</v>
      </c>
    </row>
    <row r="492" spans="1:14" x14ac:dyDescent="0.3">
      <c r="A492" s="4" t="s">
        <v>2952</v>
      </c>
      <c r="B492" s="4">
        <v>232</v>
      </c>
      <c r="C492" s="4">
        <v>99</v>
      </c>
      <c r="D492" s="4" t="s">
        <v>2954</v>
      </c>
      <c r="E492" s="4" t="s">
        <v>2677</v>
      </c>
      <c r="F492" s="4" t="s">
        <v>24650</v>
      </c>
      <c r="G492" s="4">
        <v>65037</v>
      </c>
      <c r="H492" s="4">
        <v>273</v>
      </c>
      <c r="I492" s="4" t="s">
        <v>37</v>
      </c>
      <c r="J492" s="4" t="s">
        <v>38</v>
      </c>
      <c r="K492" s="4">
        <v>15071514</v>
      </c>
      <c r="L492" s="4">
        <v>80000000</v>
      </c>
      <c r="M492" s="4">
        <v>2007</v>
      </c>
      <c r="N492" s="4">
        <v>5.9</v>
      </c>
    </row>
    <row r="493" spans="1:14" x14ac:dyDescent="0.3">
      <c r="A493" s="4" t="s">
        <v>2959</v>
      </c>
      <c r="B493" s="4">
        <v>49</v>
      </c>
      <c r="C493" s="4">
        <v>92</v>
      </c>
      <c r="D493" s="4" t="s">
        <v>271</v>
      </c>
      <c r="E493" s="4" t="s">
        <v>1746</v>
      </c>
      <c r="F493" s="4" t="s">
        <v>24651</v>
      </c>
      <c r="G493" s="4">
        <v>16611</v>
      </c>
      <c r="H493" s="4">
        <v>197</v>
      </c>
      <c r="I493" s="4" t="s">
        <v>37</v>
      </c>
      <c r="J493" s="4" t="s">
        <v>38</v>
      </c>
      <c r="K493" s="4">
        <v>26000610</v>
      </c>
      <c r="L493" s="4">
        <v>76000000</v>
      </c>
      <c r="M493" s="4">
        <v>2000</v>
      </c>
      <c r="N493" s="4">
        <v>4.0999999999999996</v>
      </c>
    </row>
    <row r="494" spans="1:14" x14ac:dyDescent="0.3">
      <c r="A494" s="4" t="s">
        <v>2964</v>
      </c>
      <c r="B494" s="4">
        <v>165</v>
      </c>
      <c r="C494" s="4">
        <v>87</v>
      </c>
      <c r="D494" s="4" t="s">
        <v>2966</v>
      </c>
      <c r="E494" s="4" t="s">
        <v>813</v>
      </c>
      <c r="F494" s="4" t="s">
        <v>24652</v>
      </c>
      <c r="G494" s="4">
        <v>24407</v>
      </c>
      <c r="H494" s="4">
        <v>155</v>
      </c>
      <c r="I494" s="4" t="s">
        <v>37</v>
      </c>
      <c r="J494" s="4" t="s">
        <v>677</v>
      </c>
      <c r="K494" s="4">
        <v>323505540</v>
      </c>
      <c r="L494" s="4">
        <v>75000000</v>
      </c>
      <c r="M494" s="4">
        <v>2016</v>
      </c>
      <c r="N494" s="4">
        <v>6.8</v>
      </c>
    </row>
    <row r="495" spans="1:14" x14ac:dyDescent="0.3">
      <c r="A495" s="4" t="s">
        <v>2971</v>
      </c>
      <c r="B495" s="4">
        <v>202</v>
      </c>
      <c r="C495" s="4">
        <v>110</v>
      </c>
      <c r="D495" s="4" t="s">
        <v>31</v>
      </c>
      <c r="E495" s="4" t="s">
        <v>686</v>
      </c>
      <c r="F495" s="4" t="s">
        <v>24653</v>
      </c>
      <c r="G495" s="4">
        <v>141533</v>
      </c>
      <c r="H495" s="4">
        <v>786</v>
      </c>
      <c r="I495" s="4" t="s">
        <v>37</v>
      </c>
      <c r="J495" s="4" t="s">
        <v>38</v>
      </c>
      <c r="K495" s="4">
        <v>66462600</v>
      </c>
      <c r="L495" s="4">
        <v>78000000</v>
      </c>
      <c r="M495" s="4">
        <v>2003</v>
      </c>
      <c r="N495" s="4">
        <v>5.8</v>
      </c>
    </row>
    <row r="496" spans="1:14" x14ac:dyDescent="0.3">
      <c r="A496" s="4" t="s">
        <v>2976</v>
      </c>
      <c r="B496" s="4">
        <v>306</v>
      </c>
      <c r="C496" s="4">
        <v>98</v>
      </c>
      <c r="D496" s="4" t="s">
        <v>2100</v>
      </c>
      <c r="E496" s="4" t="s">
        <v>518</v>
      </c>
      <c r="F496" s="4" t="s">
        <v>24654</v>
      </c>
      <c r="G496" s="4">
        <v>286877</v>
      </c>
      <c r="H496" s="4">
        <v>284</v>
      </c>
      <c r="I496" s="4" t="s">
        <v>37</v>
      </c>
      <c r="J496" s="4" t="s">
        <v>38</v>
      </c>
      <c r="K496" s="4">
        <v>368049635</v>
      </c>
      <c r="L496" s="4">
        <v>76000000</v>
      </c>
      <c r="M496" s="4">
        <v>2013</v>
      </c>
      <c r="N496" s="4">
        <v>7.5</v>
      </c>
    </row>
    <row r="497" spans="1:14" x14ac:dyDescent="0.3">
      <c r="A497" s="4" t="s">
        <v>428</v>
      </c>
      <c r="B497" s="4">
        <v>185</v>
      </c>
      <c r="C497" s="4">
        <v>154</v>
      </c>
      <c r="D497" s="4" t="s">
        <v>73</v>
      </c>
      <c r="E497" s="4" t="s">
        <v>166</v>
      </c>
      <c r="F497" s="4" t="s">
        <v>24655</v>
      </c>
      <c r="G497" s="4">
        <v>430055</v>
      </c>
      <c r="H497" s="4">
        <v>856</v>
      </c>
      <c r="I497" s="4" t="s">
        <v>37</v>
      </c>
      <c r="J497" s="4" t="s">
        <v>38</v>
      </c>
      <c r="K497" s="4">
        <v>306124059</v>
      </c>
      <c r="L497" s="4">
        <v>75000000</v>
      </c>
      <c r="M497" s="4">
        <v>1996</v>
      </c>
      <c r="N497" s="4">
        <v>6.9</v>
      </c>
    </row>
    <row r="498" spans="1:14" x14ac:dyDescent="0.3">
      <c r="A498" s="4" t="s">
        <v>389</v>
      </c>
      <c r="B498" s="4">
        <v>177</v>
      </c>
      <c r="C498" s="4">
        <v>129</v>
      </c>
      <c r="D498" s="4" t="s">
        <v>73</v>
      </c>
      <c r="E498" s="4" t="s">
        <v>2986</v>
      </c>
      <c r="F498" s="4" t="s">
        <v>24656</v>
      </c>
      <c r="G498" s="4">
        <v>278362</v>
      </c>
      <c r="H498" s="4">
        <v>552</v>
      </c>
      <c r="I498" s="4" t="s">
        <v>37</v>
      </c>
      <c r="J498" s="4" t="s">
        <v>38</v>
      </c>
      <c r="K498" s="4">
        <v>229074524</v>
      </c>
      <c r="L498" s="4">
        <v>73000000</v>
      </c>
      <c r="M498" s="4">
        <v>1997</v>
      </c>
      <c r="N498" s="4">
        <v>6.5</v>
      </c>
    </row>
    <row r="499" spans="1:14" x14ac:dyDescent="0.3">
      <c r="A499" s="4" t="s">
        <v>801</v>
      </c>
      <c r="B499" s="4">
        <v>181</v>
      </c>
      <c r="C499" s="4">
        <v>86</v>
      </c>
      <c r="D499" s="4" t="s">
        <v>471</v>
      </c>
      <c r="E499" s="4" t="s">
        <v>802</v>
      </c>
      <c r="F499" s="4" t="s">
        <v>24657</v>
      </c>
      <c r="G499" s="4">
        <v>266636</v>
      </c>
      <c r="H499" s="4">
        <v>385</v>
      </c>
      <c r="I499" s="4" t="s">
        <v>37</v>
      </c>
      <c r="J499" s="4" t="s">
        <v>38</v>
      </c>
      <c r="K499" s="4">
        <v>193136719</v>
      </c>
      <c r="L499" s="4">
        <v>75000000</v>
      </c>
      <c r="M499" s="4">
        <v>2005</v>
      </c>
      <c r="N499" s="4">
        <v>6.9</v>
      </c>
    </row>
    <row r="500" spans="1:14" x14ac:dyDescent="0.3">
      <c r="A500" s="4" t="s">
        <v>1217</v>
      </c>
      <c r="B500" s="4">
        <v>372</v>
      </c>
      <c r="C500" s="4">
        <v>109</v>
      </c>
      <c r="D500" s="4" t="s">
        <v>2683</v>
      </c>
      <c r="E500" s="4" t="s">
        <v>380</v>
      </c>
      <c r="F500" s="4" t="s">
        <v>24658</v>
      </c>
      <c r="G500" s="4">
        <v>361767</v>
      </c>
      <c r="H500" s="4">
        <v>1206</v>
      </c>
      <c r="I500" s="4" t="s">
        <v>37</v>
      </c>
      <c r="J500" s="4" t="s">
        <v>38</v>
      </c>
      <c r="K500" s="4">
        <v>35286428</v>
      </c>
      <c r="L500" s="4">
        <v>76000000</v>
      </c>
      <c r="M500" s="4">
        <v>2006</v>
      </c>
      <c r="N500" s="4">
        <v>7.9</v>
      </c>
    </row>
    <row r="501" spans="1:14" x14ac:dyDescent="0.3">
      <c r="A501" s="4" t="s">
        <v>118</v>
      </c>
      <c r="B501" s="4">
        <v>290</v>
      </c>
      <c r="C501" s="4">
        <v>104</v>
      </c>
      <c r="D501" s="4" t="s">
        <v>73</v>
      </c>
      <c r="E501" s="4" t="s">
        <v>263</v>
      </c>
      <c r="F501" s="4" t="s">
        <v>24659</v>
      </c>
      <c r="G501" s="4">
        <v>452928</v>
      </c>
      <c r="H501" s="4">
        <v>1401</v>
      </c>
      <c r="I501" s="4" t="s">
        <v>37</v>
      </c>
      <c r="J501" s="4" t="s">
        <v>38</v>
      </c>
      <c r="K501" s="4">
        <v>157299717</v>
      </c>
      <c r="L501" s="4">
        <v>75000000</v>
      </c>
      <c r="M501" s="4">
        <v>2000</v>
      </c>
      <c r="N501" s="4">
        <v>7.4</v>
      </c>
    </row>
    <row r="502" spans="1:14" x14ac:dyDescent="0.3">
      <c r="A502" s="4" t="s">
        <v>2156</v>
      </c>
      <c r="B502" s="4">
        <v>316</v>
      </c>
      <c r="C502" s="4">
        <v>110</v>
      </c>
      <c r="D502" s="4" t="s">
        <v>3003</v>
      </c>
      <c r="E502" s="4" t="s">
        <v>565</v>
      </c>
      <c r="F502" s="4" t="s">
        <v>24660</v>
      </c>
      <c r="G502" s="4">
        <v>299852</v>
      </c>
      <c r="H502" s="4">
        <v>713</v>
      </c>
      <c r="I502" s="4" t="s">
        <v>37</v>
      </c>
      <c r="J502" s="4" t="s">
        <v>38</v>
      </c>
      <c r="K502" s="4">
        <v>134568845</v>
      </c>
      <c r="L502" s="4">
        <v>75000000</v>
      </c>
      <c r="M502" s="4">
        <v>2008</v>
      </c>
      <c r="N502" s="4">
        <v>6.7</v>
      </c>
    </row>
    <row r="503" spans="1:14" x14ac:dyDescent="0.3">
      <c r="A503" s="4" t="s">
        <v>278</v>
      </c>
      <c r="B503" s="4">
        <v>122</v>
      </c>
      <c r="C503" s="4">
        <v>136</v>
      </c>
      <c r="D503" s="4" t="s">
        <v>50</v>
      </c>
      <c r="E503" s="4" t="s">
        <v>705</v>
      </c>
      <c r="F503" s="4" t="s">
        <v>24661</v>
      </c>
      <c r="G503" s="4">
        <v>259492</v>
      </c>
      <c r="H503" s="4">
        <v>415</v>
      </c>
      <c r="I503" s="4" t="s">
        <v>37</v>
      </c>
      <c r="J503" s="4" t="s">
        <v>38</v>
      </c>
      <c r="K503" s="4">
        <v>134006721</v>
      </c>
      <c r="L503" s="4">
        <v>75000000</v>
      </c>
      <c r="M503" s="4">
        <v>1996</v>
      </c>
      <c r="N503" s="4">
        <v>7.4</v>
      </c>
    </row>
    <row r="504" spans="1:14" x14ac:dyDescent="0.3">
      <c r="A504" s="4" t="s">
        <v>1278</v>
      </c>
      <c r="B504" s="4">
        <v>164</v>
      </c>
      <c r="C504" s="4">
        <v>115</v>
      </c>
      <c r="D504" s="4" t="s">
        <v>1035</v>
      </c>
      <c r="E504" s="4" t="s">
        <v>2107</v>
      </c>
      <c r="F504" s="4" t="s">
        <v>24662</v>
      </c>
      <c r="G504" s="4">
        <v>194249</v>
      </c>
      <c r="H504" s="4">
        <v>253</v>
      </c>
      <c r="I504" s="4" t="s">
        <v>37</v>
      </c>
      <c r="J504" s="4" t="s">
        <v>38</v>
      </c>
      <c r="K504" s="4">
        <v>195329763</v>
      </c>
      <c r="L504" s="4">
        <v>80000000</v>
      </c>
      <c r="M504" s="4">
        <v>2006</v>
      </c>
      <c r="N504" s="4">
        <v>6.9</v>
      </c>
    </row>
    <row r="505" spans="1:14" x14ac:dyDescent="0.3">
      <c r="A505" s="4" t="s">
        <v>2467</v>
      </c>
      <c r="B505" s="4">
        <v>147</v>
      </c>
      <c r="C505" s="4">
        <v>99</v>
      </c>
      <c r="D505" s="4" t="s">
        <v>1681</v>
      </c>
      <c r="E505" s="4" t="s">
        <v>2180</v>
      </c>
      <c r="F505" s="4" t="s">
        <v>24663</v>
      </c>
      <c r="G505" s="4">
        <v>266103</v>
      </c>
      <c r="H505" s="4">
        <v>456</v>
      </c>
      <c r="I505" s="4" t="s">
        <v>37</v>
      </c>
      <c r="J505" s="4" t="s">
        <v>38</v>
      </c>
      <c r="K505" s="4">
        <v>120776832</v>
      </c>
      <c r="L505" s="4">
        <v>75000000</v>
      </c>
      <c r="M505" s="4">
        <v>2004</v>
      </c>
      <c r="N505" s="4">
        <v>6.8</v>
      </c>
    </row>
    <row r="506" spans="1:14" x14ac:dyDescent="0.3">
      <c r="A506" s="4" t="s">
        <v>2612</v>
      </c>
      <c r="B506" s="4">
        <v>219</v>
      </c>
      <c r="C506" s="4">
        <v>117</v>
      </c>
      <c r="D506" s="4" t="s">
        <v>3023</v>
      </c>
      <c r="E506" s="4" t="s">
        <v>3024</v>
      </c>
      <c r="F506" s="4" t="s">
        <v>24664</v>
      </c>
      <c r="G506" s="4">
        <v>98693</v>
      </c>
      <c r="H506" s="4">
        <v>401</v>
      </c>
      <c r="I506" s="4" t="s">
        <v>37</v>
      </c>
      <c r="J506" s="4" t="s">
        <v>38</v>
      </c>
      <c r="K506" s="4">
        <v>118823091</v>
      </c>
      <c r="L506" s="4">
        <v>75000000</v>
      </c>
      <c r="M506" s="4">
        <v>2007</v>
      </c>
      <c r="N506" s="4">
        <v>6.7</v>
      </c>
    </row>
    <row r="507" spans="1:14" x14ac:dyDescent="0.3">
      <c r="A507" s="4" t="s">
        <v>2066</v>
      </c>
      <c r="B507" s="4">
        <v>167</v>
      </c>
      <c r="C507" s="4">
        <v>125</v>
      </c>
      <c r="D507" s="4" t="s">
        <v>3030</v>
      </c>
      <c r="E507" s="4" t="s">
        <v>1099</v>
      </c>
      <c r="F507" s="4" t="s">
        <v>24665</v>
      </c>
      <c r="G507" s="4">
        <v>28635</v>
      </c>
      <c r="H507" s="4">
        <v>308</v>
      </c>
      <c r="I507" s="4" t="s">
        <v>37</v>
      </c>
      <c r="J507" s="4" t="s">
        <v>38</v>
      </c>
      <c r="K507" s="4">
        <v>41814863</v>
      </c>
      <c r="L507" s="4">
        <v>50000000</v>
      </c>
      <c r="M507" s="4">
        <v>2004</v>
      </c>
      <c r="N507" s="4">
        <v>5.0999999999999996</v>
      </c>
    </row>
    <row r="508" spans="1:14" x14ac:dyDescent="0.3">
      <c r="A508" s="4" t="s">
        <v>3035</v>
      </c>
      <c r="B508" s="4">
        <v>70</v>
      </c>
      <c r="C508" s="4">
        <v>110</v>
      </c>
      <c r="D508" s="4" t="s">
        <v>3036</v>
      </c>
      <c r="E508" s="4" t="s">
        <v>902</v>
      </c>
      <c r="F508" s="4" t="s">
        <v>24666</v>
      </c>
      <c r="G508" s="4">
        <v>36491</v>
      </c>
      <c r="H508" s="4">
        <v>231</v>
      </c>
      <c r="I508" s="4" t="s">
        <v>37</v>
      </c>
      <c r="J508" s="4" t="s">
        <v>38</v>
      </c>
      <c r="K508" s="4">
        <v>97360069</v>
      </c>
      <c r="L508" s="4">
        <v>75000000</v>
      </c>
      <c r="M508" s="4">
        <v>1999</v>
      </c>
      <c r="N508" s="4">
        <v>4.0999999999999996</v>
      </c>
    </row>
    <row r="509" spans="1:14" x14ac:dyDescent="0.3">
      <c r="A509" s="4" t="s">
        <v>1114</v>
      </c>
      <c r="B509" s="4">
        <v>384</v>
      </c>
      <c r="C509" s="4">
        <v>125</v>
      </c>
      <c r="D509" s="4" t="s">
        <v>2215</v>
      </c>
      <c r="E509" s="4" t="s">
        <v>466</v>
      </c>
      <c r="F509" s="4" t="s">
        <v>24667</v>
      </c>
      <c r="G509" s="4">
        <v>447979</v>
      </c>
      <c r="H509" s="4">
        <v>629</v>
      </c>
      <c r="I509" s="4" t="s">
        <v>37</v>
      </c>
      <c r="J509" s="4" t="s">
        <v>38</v>
      </c>
      <c r="K509" s="4">
        <v>117698894</v>
      </c>
      <c r="L509" s="4">
        <v>75000000</v>
      </c>
      <c r="M509" s="4">
        <v>2013</v>
      </c>
      <c r="N509" s="4">
        <v>7.3</v>
      </c>
    </row>
    <row r="510" spans="1:14" x14ac:dyDescent="0.3">
      <c r="A510" s="4" t="s">
        <v>2178</v>
      </c>
      <c r="B510" s="4">
        <v>179</v>
      </c>
      <c r="C510" s="4">
        <v>102</v>
      </c>
      <c r="D510" s="4" t="s">
        <v>1671</v>
      </c>
      <c r="E510" s="4" t="s">
        <v>272</v>
      </c>
      <c r="F510" s="4" t="s">
        <v>24668</v>
      </c>
      <c r="G510" s="4">
        <v>181443</v>
      </c>
      <c r="H510" s="4">
        <v>311</v>
      </c>
      <c r="I510" s="4" t="s">
        <v>37</v>
      </c>
      <c r="J510" s="4" t="s">
        <v>38</v>
      </c>
      <c r="K510" s="4">
        <v>162001186</v>
      </c>
      <c r="L510" s="4">
        <v>80000000</v>
      </c>
      <c r="M510" s="4">
        <v>2010</v>
      </c>
      <c r="N510" s="4">
        <v>6</v>
      </c>
    </row>
    <row r="511" spans="1:14" x14ac:dyDescent="0.3">
      <c r="A511" s="4" t="s">
        <v>389</v>
      </c>
      <c r="B511" s="4">
        <v>151</v>
      </c>
      <c r="C511" s="4">
        <v>128</v>
      </c>
      <c r="D511" s="4" t="s">
        <v>2527</v>
      </c>
      <c r="E511" s="4" t="s">
        <v>322</v>
      </c>
      <c r="F511" s="4" t="s">
        <v>24669</v>
      </c>
      <c r="G511" s="4">
        <v>303864</v>
      </c>
      <c r="H511" s="4">
        <v>596</v>
      </c>
      <c r="I511" s="4" t="s">
        <v>37</v>
      </c>
      <c r="J511" s="4" t="s">
        <v>38</v>
      </c>
      <c r="K511" s="4">
        <v>77032279</v>
      </c>
      <c r="L511" s="4">
        <v>60000000</v>
      </c>
      <c r="M511" s="4">
        <v>2004</v>
      </c>
      <c r="N511" s="4">
        <v>7.3</v>
      </c>
    </row>
    <row r="512" spans="1:14" x14ac:dyDescent="0.3">
      <c r="A512" s="4" t="s">
        <v>2222</v>
      </c>
      <c r="B512" s="4">
        <v>107</v>
      </c>
      <c r="C512" s="4">
        <v>100</v>
      </c>
      <c r="D512" s="4" t="s">
        <v>3057</v>
      </c>
      <c r="E512" s="4" t="s">
        <v>252</v>
      </c>
      <c r="F512" s="4" t="s">
        <v>24670</v>
      </c>
      <c r="G512" s="4">
        <v>16271</v>
      </c>
      <c r="H512" s="4">
        <v>57</v>
      </c>
      <c r="I512" s="4" t="s">
        <v>37</v>
      </c>
      <c r="J512" s="4" t="s">
        <v>38</v>
      </c>
      <c r="K512" s="4">
        <v>73023275</v>
      </c>
      <c r="L512" s="4">
        <v>35000000</v>
      </c>
      <c r="M512" s="4">
        <v>2009</v>
      </c>
      <c r="N512" s="4">
        <v>5.4</v>
      </c>
    </row>
    <row r="513" spans="1:14" x14ac:dyDescent="0.3">
      <c r="A513" s="4" t="s">
        <v>313</v>
      </c>
      <c r="B513" s="4">
        <v>134</v>
      </c>
      <c r="C513" s="4">
        <v>124</v>
      </c>
      <c r="D513" s="4" t="s">
        <v>712</v>
      </c>
      <c r="E513" s="4" t="s">
        <v>3062</v>
      </c>
      <c r="F513" s="4" t="s">
        <v>24671</v>
      </c>
      <c r="G513" s="4">
        <v>49536</v>
      </c>
      <c r="H513" s="4">
        <v>379</v>
      </c>
      <c r="I513" s="4" t="s">
        <v>37</v>
      </c>
      <c r="J513" s="4" t="s">
        <v>38</v>
      </c>
      <c r="K513" s="4">
        <v>68473360</v>
      </c>
      <c r="L513" s="4">
        <v>75000000</v>
      </c>
      <c r="M513" s="4">
        <v>2000</v>
      </c>
      <c r="N513" s="4">
        <v>5.9</v>
      </c>
    </row>
    <row r="514" spans="1:14" x14ac:dyDescent="0.3">
      <c r="A514" s="4" t="s">
        <v>3066</v>
      </c>
      <c r="B514" s="4">
        <v>269</v>
      </c>
      <c r="C514" s="4">
        <v>102</v>
      </c>
      <c r="D514" s="4" t="s">
        <v>3067</v>
      </c>
      <c r="E514" s="4" t="s">
        <v>697</v>
      </c>
      <c r="F514" s="4" t="s">
        <v>24672</v>
      </c>
      <c r="G514" s="4">
        <v>88451</v>
      </c>
      <c r="H514" s="4">
        <v>289</v>
      </c>
      <c r="I514" s="4" t="s">
        <v>37</v>
      </c>
      <c r="J514" s="4" t="s">
        <v>38</v>
      </c>
      <c r="K514" s="4">
        <v>66636385</v>
      </c>
      <c r="L514" s="4">
        <v>75000000</v>
      </c>
      <c r="M514" s="4">
        <v>2007</v>
      </c>
      <c r="N514" s="4">
        <v>7.1</v>
      </c>
    </row>
    <row r="515" spans="1:14" x14ac:dyDescent="0.3">
      <c r="A515" s="4" t="s">
        <v>1983</v>
      </c>
      <c r="B515" s="4">
        <v>143</v>
      </c>
      <c r="C515" s="4">
        <v>90</v>
      </c>
      <c r="D515" s="4" t="s">
        <v>471</v>
      </c>
      <c r="E515" s="4" t="s">
        <v>1746</v>
      </c>
      <c r="F515" s="4" t="s">
        <v>24673</v>
      </c>
      <c r="G515" s="4">
        <v>132415</v>
      </c>
      <c r="H515" s="4">
        <v>288</v>
      </c>
      <c r="I515" s="4" t="s">
        <v>37</v>
      </c>
      <c r="J515" s="4" t="s">
        <v>38</v>
      </c>
      <c r="K515" s="4">
        <v>160762022</v>
      </c>
      <c r="L515" s="4">
        <v>75000000</v>
      </c>
      <c r="M515" s="4">
        <v>2004</v>
      </c>
      <c r="N515" s="4">
        <v>6</v>
      </c>
    </row>
    <row r="516" spans="1:14" x14ac:dyDescent="0.3">
      <c r="A516" s="4" t="s">
        <v>1104</v>
      </c>
      <c r="B516" s="4">
        <v>241</v>
      </c>
      <c r="C516" s="4">
        <v>130</v>
      </c>
      <c r="D516" s="4" t="s">
        <v>3076</v>
      </c>
      <c r="E516" s="4" t="s">
        <v>3077</v>
      </c>
      <c r="F516" s="4" t="s">
        <v>24674</v>
      </c>
      <c r="G516" s="4">
        <v>55901</v>
      </c>
      <c r="H516" s="4">
        <v>503</v>
      </c>
      <c r="I516" s="4" t="s">
        <v>37</v>
      </c>
      <c r="J516" s="4" t="s">
        <v>38</v>
      </c>
      <c r="K516" s="4">
        <v>103338338</v>
      </c>
      <c r="L516" s="4">
        <v>70000000</v>
      </c>
      <c r="M516" s="4">
        <v>2006</v>
      </c>
      <c r="N516" s="4">
        <v>6.5</v>
      </c>
    </row>
    <row r="517" spans="1:14" x14ac:dyDescent="0.3">
      <c r="A517" s="4" t="s">
        <v>3088</v>
      </c>
      <c r="B517" s="4">
        <v>161</v>
      </c>
      <c r="C517" s="4">
        <v>118</v>
      </c>
      <c r="D517" s="4" t="s">
        <v>3090</v>
      </c>
      <c r="E517" s="4" t="s">
        <v>1072</v>
      </c>
      <c r="F517" s="4" t="s">
        <v>24675</v>
      </c>
      <c r="G517" s="4">
        <v>59435</v>
      </c>
      <c r="H517" s="4">
        <v>323</v>
      </c>
      <c r="I517" s="4" t="s">
        <v>37</v>
      </c>
      <c r="J517" s="4" t="s">
        <v>38</v>
      </c>
      <c r="K517" s="4">
        <v>55808744</v>
      </c>
      <c r="L517" s="4">
        <v>53000000</v>
      </c>
      <c r="M517" s="4">
        <v>2005</v>
      </c>
      <c r="N517" s="4">
        <v>5.7</v>
      </c>
    </row>
    <row r="518" spans="1:14" x14ac:dyDescent="0.3">
      <c r="A518" s="4" t="s">
        <v>389</v>
      </c>
      <c r="B518" s="4">
        <v>298</v>
      </c>
      <c r="C518" s="4">
        <v>163</v>
      </c>
      <c r="D518" s="4" t="s">
        <v>2819</v>
      </c>
      <c r="E518" s="4" t="s">
        <v>851</v>
      </c>
      <c r="F518" s="4" t="s">
        <v>24676</v>
      </c>
      <c r="G518" s="4">
        <v>176936</v>
      </c>
      <c r="H518" s="4">
        <v>824</v>
      </c>
      <c r="I518" s="4" t="s">
        <v>37</v>
      </c>
      <c r="J518" s="4" t="s">
        <v>1465</v>
      </c>
      <c r="K518" s="4">
        <v>47379090</v>
      </c>
      <c r="L518" s="4">
        <v>70000000</v>
      </c>
      <c r="M518" s="4">
        <v>2005</v>
      </c>
      <c r="N518" s="4">
        <v>7.6</v>
      </c>
    </row>
    <row r="519" spans="1:14" x14ac:dyDescent="0.3">
      <c r="A519" s="4" t="s">
        <v>3098</v>
      </c>
      <c r="B519" s="4">
        <v>89</v>
      </c>
      <c r="C519" s="4">
        <v>142</v>
      </c>
      <c r="D519" s="4" t="s">
        <v>1910</v>
      </c>
      <c r="E519" s="4" t="s">
        <v>977</v>
      </c>
      <c r="F519" s="4" t="s">
        <v>24677</v>
      </c>
      <c r="G519" s="4">
        <v>93494</v>
      </c>
      <c r="H519" s="4">
        <v>394</v>
      </c>
      <c r="I519" s="4" t="s">
        <v>37</v>
      </c>
      <c r="J519" s="4" t="s">
        <v>38</v>
      </c>
      <c r="K519" s="4">
        <v>43426961</v>
      </c>
      <c r="L519" s="4">
        <v>70000000</v>
      </c>
      <c r="M519" s="4">
        <v>2003</v>
      </c>
      <c r="N519" s="4">
        <v>6.6</v>
      </c>
    </row>
    <row r="520" spans="1:14" x14ac:dyDescent="0.3">
      <c r="A520" s="4" t="s">
        <v>3102</v>
      </c>
      <c r="B520" s="4">
        <v>140</v>
      </c>
      <c r="C520" s="4">
        <v>100</v>
      </c>
      <c r="D520" s="4" t="s">
        <v>3103</v>
      </c>
      <c r="E520" s="4" t="s">
        <v>3104</v>
      </c>
      <c r="F520" s="4" t="s">
        <v>24678</v>
      </c>
      <c r="G520" s="4">
        <v>72867</v>
      </c>
      <c r="H520" s="4">
        <v>120</v>
      </c>
      <c r="I520" s="4" t="s">
        <v>37</v>
      </c>
      <c r="J520" s="4" t="s">
        <v>38</v>
      </c>
      <c r="K520" s="4">
        <v>47000485</v>
      </c>
      <c r="L520" s="4">
        <v>75000000</v>
      </c>
      <c r="M520" s="4">
        <v>2010</v>
      </c>
      <c r="N520" s="4">
        <v>5.4</v>
      </c>
    </row>
    <row r="521" spans="1:14" x14ac:dyDescent="0.3">
      <c r="A521" s="4" t="s">
        <v>1294</v>
      </c>
      <c r="B521" s="4">
        <v>362</v>
      </c>
      <c r="C521" s="4">
        <v>116</v>
      </c>
      <c r="D521" s="4" t="s">
        <v>1628</v>
      </c>
      <c r="E521" s="4" t="s">
        <v>113</v>
      </c>
      <c r="F521" s="4" t="s">
        <v>24679</v>
      </c>
      <c r="G521" s="4">
        <v>175960</v>
      </c>
      <c r="H521" s="4">
        <v>360</v>
      </c>
      <c r="I521" s="4" t="s">
        <v>37</v>
      </c>
      <c r="J521" s="4" t="s">
        <v>38</v>
      </c>
      <c r="K521" s="4">
        <v>45434443</v>
      </c>
      <c r="L521" s="4">
        <v>75000000</v>
      </c>
      <c r="M521" s="4">
        <v>2015</v>
      </c>
      <c r="N521" s="4">
        <v>7.3</v>
      </c>
    </row>
    <row r="522" spans="1:14" x14ac:dyDescent="0.3">
      <c r="A522" s="4" t="s">
        <v>1413</v>
      </c>
      <c r="B522" s="4">
        <v>124</v>
      </c>
      <c r="C522" s="4">
        <v>131</v>
      </c>
      <c r="D522" s="4" t="s">
        <v>1415</v>
      </c>
      <c r="E522" s="4" t="s">
        <v>2180</v>
      </c>
      <c r="F522" s="4" t="s">
        <v>24680</v>
      </c>
      <c r="G522" s="4">
        <v>65668</v>
      </c>
      <c r="H522" s="4">
        <v>342</v>
      </c>
      <c r="I522" s="4" t="s">
        <v>37</v>
      </c>
      <c r="J522" s="4" t="s">
        <v>38</v>
      </c>
      <c r="K522" s="4">
        <v>42044321</v>
      </c>
      <c r="L522" s="4">
        <v>80000000</v>
      </c>
      <c r="M522" s="4">
        <v>2004</v>
      </c>
      <c r="N522" s="4">
        <v>6.5</v>
      </c>
    </row>
    <row r="523" spans="1:14" x14ac:dyDescent="0.3">
      <c r="A523" s="4" t="s">
        <v>3117</v>
      </c>
      <c r="B523" s="4">
        <v>190</v>
      </c>
      <c r="C523" s="4">
        <v>91</v>
      </c>
      <c r="D523" s="4" t="s">
        <v>3118</v>
      </c>
      <c r="E523" s="4" t="s">
        <v>272</v>
      </c>
      <c r="F523" s="4" t="s">
        <v>24681</v>
      </c>
      <c r="G523" s="4">
        <v>71137</v>
      </c>
      <c r="H523" s="4">
        <v>229</v>
      </c>
      <c r="I523" s="4" t="s">
        <v>37</v>
      </c>
      <c r="J523" s="4" t="s">
        <v>38</v>
      </c>
      <c r="K523" s="4">
        <v>73661010</v>
      </c>
      <c r="L523" s="4">
        <v>75000000</v>
      </c>
      <c r="M523" s="4">
        <v>2006</v>
      </c>
      <c r="N523" s="4">
        <v>6.6</v>
      </c>
    </row>
    <row r="524" spans="1:14" x14ac:dyDescent="0.3">
      <c r="A524" s="4" t="s">
        <v>3122</v>
      </c>
      <c r="B524" s="4">
        <v>132</v>
      </c>
      <c r="C524" s="4">
        <v>123</v>
      </c>
      <c r="D524" s="4" t="s">
        <v>3124</v>
      </c>
      <c r="E524" s="4" t="s">
        <v>977</v>
      </c>
      <c r="F524" s="4" t="s">
        <v>24682</v>
      </c>
      <c r="G524" s="4">
        <v>57038</v>
      </c>
      <c r="H524" s="4">
        <v>261</v>
      </c>
      <c r="I524" s="4" t="s">
        <v>37</v>
      </c>
      <c r="J524" s="4" t="s">
        <v>38</v>
      </c>
      <c r="K524" s="4">
        <v>41523271</v>
      </c>
      <c r="L524" s="4">
        <v>80000000</v>
      </c>
      <c r="M524" s="4">
        <v>2001</v>
      </c>
      <c r="N524" s="4">
        <v>6.6</v>
      </c>
    </row>
    <row r="525" spans="1:14" x14ac:dyDescent="0.3">
      <c r="A525" s="4" t="s">
        <v>3129</v>
      </c>
      <c r="B525" s="4">
        <v>53</v>
      </c>
      <c r="C525" s="4">
        <v>134</v>
      </c>
      <c r="D525" s="4" t="s">
        <v>3131</v>
      </c>
      <c r="E525" s="4" t="s">
        <v>689</v>
      </c>
      <c r="F525" s="4" t="s">
        <v>24683</v>
      </c>
      <c r="G525" s="4">
        <v>55350</v>
      </c>
      <c r="H525" s="4">
        <v>180</v>
      </c>
      <c r="I525" s="4" t="s">
        <v>37</v>
      </c>
      <c r="J525" s="4" t="s">
        <v>38</v>
      </c>
      <c r="K525" s="4">
        <v>37600435</v>
      </c>
      <c r="L525" s="4">
        <v>55000000</v>
      </c>
      <c r="M525" s="4">
        <v>1995</v>
      </c>
      <c r="N525" s="4">
        <v>5.9</v>
      </c>
    </row>
    <row r="526" spans="1:14" x14ac:dyDescent="0.3">
      <c r="A526" s="4" t="s">
        <v>3136</v>
      </c>
      <c r="B526" s="4">
        <v>91</v>
      </c>
      <c r="C526" s="4">
        <v>148</v>
      </c>
      <c r="D526" s="4" t="s">
        <v>3138</v>
      </c>
      <c r="E526" s="4" t="s">
        <v>496</v>
      </c>
      <c r="F526" s="4" t="s">
        <v>24684</v>
      </c>
      <c r="G526" s="4">
        <v>31080</v>
      </c>
      <c r="H526" s="4">
        <v>217</v>
      </c>
      <c r="I526" s="4" t="s">
        <v>37</v>
      </c>
      <c r="J526" s="4" t="s">
        <v>38</v>
      </c>
      <c r="K526" s="4">
        <v>39251128</v>
      </c>
      <c r="L526" s="4">
        <v>75000000</v>
      </c>
      <c r="M526" s="4">
        <v>1999</v>
      </c>
      <c r="N526" s="4">
        <v>6.7</v>
      </c>
    </row>
    <row r="527" spans="1:14" x14ac:dyDescent="0.3">
      <c r="A527" s="4" t="s">
        <v>2448</v>
      </c>
      <c r="B527" s="4">
        <v>284</v>
      </c>
      <c r="C527" s="4">
        <v>110</v>
      </c>
      <c r="D527" s="4" t="s">
        <v>3144</v>
      </c>
      <c r="E527" s="4" t="s">
        <v>113</v>
      </c>
      <c r="F527" s="4" t="s">
        <v>24685</v>
      </c>
      <c r="G527" s="4">
        <v>138190</v>
      </c>
      <c r="H527" s="4">
        <v>405</v>
      </c>
      <c r="I527" s="4" t="s">
        <v>37</v>
      </c>
      <c r="J527" s="4" t="s">
        <v>38</v>
      </c>
      <c r="K527" s="4">
        <v>83503161</v>
      </c>
      <c r="L527" s="4">
        <v>75000000</v>
      </c>
      <c r="M527" s="4">
        <v>2011</v>
      </c>
      <c r="N527" s="4">
        <v>6.1</v>
      </c>
    </row>
    <row r="528" spans="1:14" x14ac:dyDescent="0.3">
      <c r="A528" s="4" t="s">
        <v>3149</v>
      </c>
      <c r="B528" s="4">
        <v>152</v>
      </c>
      <c r="C528" s="4">
        <v>113</v>
      </c>
      <c r="D528" s="4" t="s">
        <v>1120</v>
      </c>
      <c r="E528" s="4" t="s">
        <v>516</v>
      </c>
      <c r="F528" s="4" t="s">
        <v>24686</v>
      </c>
      <c r="G528" s="4">
        <v>93790</v>
      </c>
      <c r="H528" s="4">
        <v>288</v>
      </c>
      <c r="I528" s="4" t="s">
        <v>37</v>
      </c>
      <c r="J528" s="4" t="s">
        <v>38</v>
      </c>
      <c r="K528" s="4">
        <v>34636443</v>
      </c>
      <c r="L528" s="4">
        <v>52000000</v>
      </c>
      <c r="M528" s="4">
        <v>2005</v>
      </c>
      <c r="N528" s="4">
        <v>6.6</v>
      </c>
    </row>
    <row r="529" spans="1:14" x14ac:dyDescent="0.3">
      <c r="A529" s="4" t="s">
        <v>3154</v>
      </c>
      <c r="B529" s="4">
        <v>131</v>
      </c>
      <c r="C529" s="4">
        <v>94</v>
      </c>
      <c r="D529" s="4" t="s">
        <v>3155</v>
      </c>
      <c r="E529" s="4" t="s">
        <v>1157</v>
      </c>
      <c r="F529" s="4" t="s">
        <v>24687</v>
      </c>
      <c r="G529" s="4">
        <v>52244</v>
      </c>
      <c r="H529" s="4">
        <v>377</v>
      </c>
      <c r="I529" s="4" t="s">
        <v>37</v>
      </c>
      <c r="J529" s="4" t="s">
        <v>38</v>
      </c>
      <c r="K529" s="4">
        <v>22751979</v>
      </c>
      <c r="L529" s="4">
        <v>75000000</v>
      </c>
      <c r="M529" s="4">
        <v>2000</v>
      </c>
      <c r="N529" s="4">
        <v>6.6</v>
      </c>
    </row>
    <row r="530" spans="1:14" x14ac:dyDescent="0.3">
      <c r="A530" s="4" t="s">
        <v>3159</v>
      </c>
      <c r="B530" s="4">
        <v>132</v>
      </c>
      <c r="C530" s="4">
        <v>116</v>
      </c>
      <c r="D530" s="4" t="s">
        <v>422</v>
      </c>
      <c r="E530" s="4" t="s">
        <v>391</v>
      </c>
      <c r="F530" s="4" t="s">
        <v>24688</v>
      </c>
      <c r="G530" s="4">
        <v>31293</v>
      </c>
      <c r="H530" s="4">
        <v>254</v>
      </c>
      <c r="I530" s="4" t="s">
        <v>37</v>
      </c>
      <c r="J530" s="4" t="s">
        <v>38</v>
      </c>
      <c r="K530" s="4">
        <v>30013346</v>
      </c>
      <c r="L530" s="4">
        <v>75000000</v>
      </c>
      <c r="M530" s="4">
        <v>2003</v>
      </c>
      <c r="N530" s="4">
        <v>5.3</v>
      </c>
    </row>
    <row r="531" spans="1:14" x14ac:dyDescent="0.3">
      <c r="A531" s="4" t="s">
        <v>2331</v>
      </c>
      <c r="B531" s="4">
        <v>67</v>
      </c>
      <c r="C531" s="4">
        <v>99</v>
      </c>
      <c r="D531" s="4" t="s">
        <v>3165</v>
      </c>
      <c r="E531" s="4" t="s">
        <v>1692</v>
      </c>
      <c r="F531" s="4" t="s">
        <v>24689</v>
      </c>
      <c r="G531" s="4">
        <v>44248</v>
      </c>
      <c r="H531" s="4">
        <v>373</v>
      </c>
      <c r="I531" s="4" t="s">
        <v>37</v>
      </c>
      <c r="J531" s="4" t="s">
        <v>56</v>
      </c>
      <c r="K531" s="4">
        <v>14567883</v>
      </c>
      <c r="L531" s="4">
        <v>75000000</v>
      </c>
      <c r="M531" s="4">
        <v>1998</v>
      </c>
      <c r="N531" s="4">
        <v>6</v>
      </c>
    </row>
    <row r="532" spans="1:14" x14ac:dyDescent="0.3">
      <c r="A532" s="4" t="s">
        <v>3176</v>
      </c>
      <c r="B532" s="4">
        <v>74</v>
      </c>
      <c r="C532" s="4">
        <v>93</v>
      </c>
      <c r="D532" s="4" t="s">
        <v>3178</v>
      </c>
      <c r="E532" s="4" t="s">
        <v>500</v>
      </c>
      <c r="F532" s="4" t="s">
        <v>24690</v>
      </c>
      <c r="G532" s="4">
        <v>14280</v>
      </c>
      <c r="H532" s="4">
        <v>171</v>
      </c>
      <c r="I532" s="4" t="s">
        <v>37</v>
      </c>
      <c r="J532" s="4" t="s">
        <v>38</v>
      </c>
      <c r="K532" s="4">
        <v>5409517</v>
      </c>
      <c r="L532" s="4">
        <v>75000000</v>
      </c>
      <c r="M532" s="4">
        <v>2001</v>
      </c>
      <c r="N532" s="4">
        <v>4.7</v>
      </c>
    </row>
    <row r="533" spans="1:14" x14ac:dyDescent="0.3">
      <c r="A533" s="4" t="s">
        <v>2048</v>
      </c>
      <c r="B533" s="4">
        <v>114</v>
      </c>
      <c r="C533" s="4">
        <v>113</v>
      </c>
      <c r="D533" s="4" t="s">
        <v>712</v>
      </c>
      <c r="E533" s="4" t="s">
        <v>536</v>
      </c>
      <c r="F533" s="4" t="s">
        <v>24691</v>
      </c>
      <c r="G533" s="4">
        <v>45815</v>
      </c>
      <c r="H533" s="4">
        <v>222</v>
      </c>
      <c r="I533" s="4" t="s">
        <v>37</v>
      </c>
      <c r="J533" s="4" t="s">
        <v>38</v>
      </c>
      <c r="K533" s="4">
        <v>21009180</v>
      </c>
      <c r="L533" s="4">
        <v>45000000</v>
      </c>
      <c r="M533" s="4">
        <v>2004</v>
      </c>
      <c r="N533" s="4">
        <v>6.1</v>
      </c>
    </row>
    <row r="534" spans="1:14" x14ac:dyDescent="0.3">
      <c r="A534" s="4" t="s">
        <v>912</v>
      </c>
      <c r="B534" s="4">
        <v>294</v>
      </c>
      <c r="C534" s="4">
        <v>106</v>
      </c>
      <c r="D534" s="4" t="s">
        <v>2202</v>
      </c>
      <c r="E534" s="4" t="s">
        <v>438</v>
      </c>
      <c r="F534" s="4" t="s">
        <v>24692</v>
      </c>
      <c r="G534" s="4">
        <v>245152</v>
      </c>
      <c r="H534" s="4">
        <v>1344</v>
      </c>
      <c r="I534" s="4" t="s">
        <v>37</v>
      </c>
      <c r="J534" s="4" t="s">
        <v>38</v>
      </c>
      <c r="K534" s="4">
        <v>94999143</v>
      </c>
      <c r="L534" s="4">
        <v>75000000</v>
      </c>
      <c r="M534" s="4">
        <v>2000</v>
      </c>
      <c r="N534" s="4">
        <v>7.2</v>
      </c>
    </row>
    <row r="535" spans="1:14" x14ac:dyDescent="0.3">
      <c r="A535" s="4" t="s">
        <v>3189</v>
      </c>
      <c r="B535" s="4">
        <v>308</v>
      </c>
      <c r="C535" s="4">
        <v>91</v>
      </c>
      <c r="D535" s="4" t="s">
        <v>1247</v>
      </c>
      <c r="E535" s="4" t="s">
        <v>518</v>
      </c>
      <c r="F535" s="4" t="s">
        <v>24693</v>
      </c>
      <c r="G535" s="4">
        <v>142403</v>
      </c>
      <c r="H535" s="4">
        <v>275</v>
      </c>
      <c r="I535" s="4" t="s">
        <v>37</v>
      </c>
      <c r="J535" s="4" t="s">
        <v>38</v>
      </c>
      <c r="K535" s="4">
        <v>336029560</v>
      </c>
      <c r="L535" s="4">
        <v>74000000</v>
      </c>
      <c r="M535" s="4">
        <v>2015</v>
      </c>
      <c r="N535" s="4">
        <v>6.4</v>
      </c>
    </row>
    <row r="536" spans="1:14" x14ac:dyDescent="0.3">
      <c r="A536" s="4" t="s">
        <v>111</v>
      </c>
      <c r="B536" s="4">
        <v>435</v>
      </c>
      <c r="C536" s="4">
        <v>128</v>
      </c>
      <c r="D536" s="4" t="s">
        <v>1239</v>
      </c>
      <c r="E536" s="4" t="s">
        <v>599</v>
      </c>
      <c r="F536" s="4" t="s">
        <v>24694</v>
      </c>
      <c r="G536" s="4">
        <v>197584</v>
      </c>
      <c r="H536" s="4">
        <v>918</v>
      </c>
      <c r="I536" s="4" t="s">
        <v>37</v>
      </c>
      <c r="J536" s="4" t="s">
        <v>38</v>
      </c>
      <c r="K536" s="4">
        <v>36381716</v>
      </c>
      <c r="L536" s="4">
        <v>82000000</v>
      </c>
      <c r="M536" s="4">
        <v>2011</v>
      </c>
      <c r="N536" s="4">
        <v>6.1</v>
      </c>
    </row>
    <row r="537" spans="1:14" x14ac:dyDescent="0.3">
      <c r="A537" s="4" t="s">
        <v>2246</v>
      </c>
      <c r="B537" s="4">
        <v>117</v>
      </c>
      <c r="C537" s="4">
        <v>98</v>
      </c>
      <c r="D537" s="4" t="s">
        <v>2215</v>
      </c>
      <c r="E537" s="4" t="s">
        <v>705</v>
      </c>
      <c r="F537" s="4" t="s">
        <v>24695</v>
      </c>
      <c r="G537" s="4">
        <v>64121</v>
      </c>
      <c r="H537" s="4">
        <v>241</v>
      </c>
      <c r="I537" s="4" t="s">
        <v>37</v>
      </c>
      <c r="J537" s="4" t="s">
        <v>38</v>
      </c>
      <c r="K537" s="4">
        <v>55585389</v>
      </c>
      <c r="L537" s="4">
        <v>69000000</v>
      </c>
      <c r="M537" s="4">
        <v>1998</v>
      </c>
      <c r="N537" s="4">
        <v>5.9</v>
      </c>
    </row>
    <row r="538" spans="1:14" x14ac:dyDescent="0.3">
      <c r="A538" s="4" t="s">
        <v>3122</v>
      </c>
      <c r="B538" s="4">
        <v>108</v>
      </c>
      <c r="C538" s="4">
        <v>134</v>
      </c>
      <c r="D538" s="4" t="s">
        <v>2202</v>
      </c>
      <c r="E538" s="4" t="s">
        <v>3202</v>
      </c>
      <c r="F538" s="4" t="s">
        <v>24696</v>
      </c>
      <c r="G538" s="4">
        <v>81611</v>
      </c>
      <c r="H538" s="4">
        <v>274</v>
      </c>
      <c r="I538" s="4" t="s">
        <v>37</v>
      </c>
      <c r="J538" s="4" t="s">
        <v>38</v>
      </c>
      <c r="K538" s="4">
        <v>36976367</v>
      </c>
      <c r="L538" s="4">
        <v>75000000</v>
      </c>
      <c r="M538" s="4">
        <v>1998</v>
      </c>
      <c r="N538" s="4">
        <v>6</v>
      </c>
    </row>
    <row r="539" spans="1:14" x14ac:dyDescent="0.3">
      <c r="A539" s="4" t="s">
        <v>3207</v>
      </c>
      <c r="B539" s="4">
        <v>141</v>
      </c>
      <c r="C539" s="4">
        <v>97</v>
      </c>
      <c r="D539" s="4" t="s">
        <v>3208</v>
      </c>
      <c r="E539" s="4" t="s">
        <v>149</v>
      </c>
      <c r="F539" s="4" t="s">
        <v>24697</v>
      </c>
      <c r="G539" s="4">
        <v>27130</v>
      </c>
      <c r="H539" s="4">
        <v>126</v>
      </c>
      <c r="I539" s="4" t="s">
        <v>37</v>
      </c>
      <c r="J539" s="4" t="s">
        <v>38</v>
      </c>
      <c r="K539" s="4">
        <v>107225164</v>
      </c>
      <c r="L539" s="4">
        <v>73000000</v>
      </c>
      <c r="M539" s="4">
        <v>2016</v>
      </c>
      <c r="N539" s="4">
        <v>6.3</v>
      </c>
    </row>
    <row r="540" spans="1:14" x14ac:dyDescent="0.3">
      <c r="A540" s="4" t="s">
        <v>3136</v>
      </c>
      <c r="B540" s="4">
        <v>176</v>
      </c>
      <c r="C540" s="4">
        <v>112</v>
      </c>
      <c r="D540" s="4" t="s">
        <v>3213</v>
      </c>
      <c r="E540" s="4" t="s">
        <v>660</v>
      </c>
      <c r="F540" s="4" t="s">
        <v>24698</v>
      </c>
      <c r="G540" s="4">
        <v>59352</v>
      </c>
      <c r="H540" s="4">
        <v>138</v>
      </c>
      <c r="I540" s="4" t="s">
        <v>37</v>
      </c>
      <c r="J540" s="4" t="s">
        <v>38</v>
      </c>
      <c r="K540" s="4">
        <v>70224196</v>
      </c>
      <c r="L540" s="4">
        <v>70000000</v>
      </c>
      <c r="M540" s="4">
        <v>2008</v>
      </c>
      <c r="N540" s="4">
        <v>5.6</v>
      </c>
    </row>
    <row r="541" spans="1:14" x14ac:dyDescent="0.3">
      <c r="A541" s="4" t="s">
        <v>3218</v>
      </c>
      <c r="B541" s="4">
        <v>230</v>
      </c>
      <c r="C541" s="4">
        <v>153</v>
      </c>
      <c r="D541" s="4" t="s">
        <v>2527</v>
      </c>
      <c r="E541" s="4" t="s">
        <v>2180</v>
      </c>
      <c r="F541" s="4" t="s">
        <v>24699</v>
      </c>
      <c r="G541" s="4">
        <v>100837</v>
      </c>
      <c r="H541" s="4">
        <v>301</v>
      </c>
      <c r="I541" s="4" t="s">
        <v>37</v>
      </c>
      <c r="J541" s="4" t="s">
        <v>38</v>
      </c>
      <c r="K541" s="4">
        <v>51814190</v>
      </c>
      <c r="L541" s="4">
        <v>75000000</v>
      </c>
      <c r="M541" s="4">
        <v>2009</v>
      </c>
      <c r="N541" s="4">
        <v>6.4</v>
      </c>
    </row>
    <row r="542" spans="1:14" x14ac:dyDescent="0.3">
      <c r="A542" s="4" t="s">
        <v>225</v>
      </c>
      <c r="B542" s="4">
        <v>234</v>
      </c>
      <c r="C542" s="4">
        <v>110</v>
      </c>
      <c r="D542" s="4" t="s">
        <v>923</v>
      </c>
      <c r="E542" s="4" t="s">
        <v>750</v>
      </c>
      <c r="F542" s="4" t="s">
        <v>24700</v>
      </c>
      <c r="G542" s="4">
        <v>101386</v>
      </c>
      <c r="H542" s="4">
        <v>289</v>
      </c>
      <c r="I542" s="4" t="s">
        <v>37</v>
      </c>
      <c r="J542" s="4" t="s">
        <v>38</v>
      </c>
      <c r="K542" s="4">
        <v>47456450</v>
      </c>
      <c r="L542" s="4">
        <v>70000000</v>
      </c>
      <c r="M542" s="4">
        <v>2007</v>
      </c>
      <c r="N542" s="4">
        <v>7.1</v>
      </c>
    </row>
    <row r="543" spans="1:14" x14ac:dyDescent="0.3">
      <c r="A543" s="4" t="s">
        <v>1751</v>
      </c>
      <c r="B543" s="4">
        <v>164</v>
      </c>
      <c r="C543" s="4">
        <v>122</v>
      </c>
      <c r="D543" s="4" t="s">
        <v>3228</v>
      </c>
      <c r="E543" s="4" t="s">
        <v>1249</v>
      </c>
      <c r="F543" s="4" t="s">
        <v>24701</v>
      </c>
      <c r="G543" s="4">
        <v>130776</v>
      </c>
      <c r="H543" s="4">
        <v>437</v>
      </c>
      <c r="I543" s="4" t="s">
        <v>37</v>
      </c>
      <c r="J543" s="4" t="s">
        <v>38</v>
      </c>
      <c r="K543" s="4">
        <v>148213377</v>
      </c>
      <c r="L543" s="4">
        <v>73000000</v>
      </c>
      <c r="M543" s="4">
        <v>2006</v>
      </c>
      <c r="N543" s="4">
        <v>6.6</v>
      </c>
    </row>
    <row r="544" spans="1:14" x14ac:dyDescent="0.3">
      <c r="A544" s="4" t="s">
        <v>3233</v>
      </c>
      <c r="B544" s="4">
        <v>91</v>
      </c>
      <c r="C544" s="4">
        <v>87</v>
      </c>
      <c r="D544" s="4" t="s">
        <v>515</v>
      </c>
      <c r="E544" s="4" t="s">
        <v>3234</v>
      </c>
      <c r="F544" s="4" t="s">
        <v>24702</v>
      </c>
      <c r="G544" s="4">
        <v>33884</v>
      </c>
      <c r="H544" s="4">
        <v>79</v>
      </c>
      <c r="I544" s="4" t="s">
        <v>37</v>
      </c>
      <c r="J544" s="4" t="s">
        <v>38</v>
      </c>
      <c r="K544" s="4">
        <v>112950721</v>
      </c>
      <c r="L544" s="4">
        <v>72000000</v>
      </c>
      <c r="M544" s="4">
        <v>2001</v>
      </c>
      <c r="N544" s="4">
        <v>4.5999999999999996</v>
      </c>
    </row>
    <row r="545" spans="1:14" x14ac:dyDescent="0.3">
      <c r="A545" s="4" t="s">
        <v>3239</v>
      </c>
      <c r="B545" s="4">
        <v>132</v>
      </c>
      <c r="C545" s="4">
        <v>178</v>
      </c>
      <c r="D545" s="4" t="s">
        <v>3241</v>
      </c>
      <c r="E545" s="4" t="s">
        <v>3242</v>
      </c>
      <c r="F545" s="4" t="s">
        <v>24703</v>
      </c>
      <c r="G545" s="4">
        <v>736638</v>
      </c>
      <c r="H545" s="4">
        <v>1065</v>
      </c>
      <c r="I545" s="4" t="s">
        <v>37</v>
      </c>
      <c r="J545" s="4" t="s">
        <v>38</v>
      </c>
      <c r="K545" s="4">
        <v>75600000</v>
      </c>
      <c r="L545" s="4">
        <v>72000000</v>
      </c>
      <c r="M545" s="4">
        <v>1995</v>
      </c>
      <c r="N545" s="4">
        <v>8.4</v>
      </c>
    </row>
    <row r="546" spans="1:14" x14ac:dyDescent="0.3">
      <c r="A546" s="4" t="s">
        <v>48</v>
      </c>
      <c r="B546" s="4">
        <v>262</v>
      </c>
      <c r="C546" s="4">
        <v>125</v>
      </c>
      <c r="D546" s="4" t="s">
        <v>1467</v>
      </c>
      <c r="E546" s="4" t="s">
        <v>373</v>
      </c>
      <c r="F546" s="4" t="s">
        <v>24704</v>
      </c>
      <c r="G546" s="4">
        <v>143525</v>
      </c>
      <c r="H546" s="4">
        <v>657</v>
      </c>
      <c r="I546" s="4" t="s">
        <v>37</v>
      </c>
      <c r="J546" s="4" t="s">
        <v>767</v>
      </c>
      <c r="K546" s="4">
        <v>62647540</v>
      </c>
      <c r="L546" s="4">
        <v>70000000</v>
      </c>
      <c r="M546" s="4">
        <v>2005</v>
      </c>
      <c r="N546" s="4">
        <v>7.1</v>
      </c>
    </row>
    <row r="547" spans="1:14" x14ac:dyDescent="0.3">
      <c r="A547" s="4" t="s">
        <v>3252</v>
      </c>
      <c r="B547" s="4">
        <v>299</v>
      </c>
      <c r="C547" s="4">
        <v>87</v>
      </c>
      <c r="D547" s="4" t="s">
        <v>3254</v>
      </c>
      <c r="E547" s="4" t="s">
        <v>2968</v>
      </c>
      <c r="F547" s="4" t="s">
        <v>24705</v>
      </c>
      <c r="G547" s="4">
        <v>259083</v>
      </c>
      <c r="H547" s="4">
        <v>763</v>
      </c>
      <c r="I547" s="4" t="s">
        <v>37</v>
      </c>
      <c r="J547" s="4" t="s">
        <v>38</v>
      </c>
      <c r="K547" s="4">
        <v>183132370</v>
      </c>
      <c r="L547" s="4">
        <v>75000000</v>
      </c>
      <c r="M547" s="4">
        <v>2007</v>
      </c>
      <c r="N547" s="4">
        <v>7.4</v>
      </c>
    </row>
    <row r="548" spans="1:14" x14ac:dyDescent="0.3">
      <c r="A548" s="4" t="s">
        <v>3259</v>
      </c>
      <c r="B548" s="4">
        <v>128</v>
      </c>
      <c r="C548" s="4">
        <v>152</v>
      </c>
      <c r="D548" s="4" t="s">
        <v>214</v>
      </c>
      <c r="E548" s="4" t="s">
        <v>3260</v>
      </c>
      <c r="F548" s="4" t="s">
        <v>24706</v>
      </c>
      <c r="G548" s="4">
        <v>45031</v>
      </c>
      <c r="H548" s="4">
        <v>376</v>
      </c>
      <c r="I548" s="4" t="s">
        <v>37</v>
      </c>
      <c r="J548" s="4" t="s">
        <v>38</v>
      </c>
      <c r="K548" s="4">
        <v>27796042</v>
      </c>
      <c r="L548" s="4">
        <v>72000000</v>
      </c>
      <c r="M548" s="4">
        <v>2001</v>
      </c>
      <c r="N548" s="4">
        <v>6.9</v>
      </c>
    </row>
    <row r="549" spans="1:14" x14ac:dyDescent="0.3">
      <c r="A549" s="4" t="s">
        <v>2066</v>
      </c>
      <c r="B549" s="4">
        <v>109</v>
      </c>
      <c r="C549" s="4">
        <v>116</v>
      </c>
      <c r="D549" s="4" t="s">
        <v>3265</v>
      </c>
      <c r="E549" s="4" t="s">
        <v>1784</v>
      </c>
      <c r="F549" s="4" t="s">
        <v>24707</v>
      </c>
      <c r="G549" s="4">
        <v>34435</v>
      </c>
      <c r="H549" s="4">
        <v>346</v>
      </c>
      <c r="I549" s="4" t="s">
        <v>37</v>
      </c>
      <c r="J549" s="4" t="s">
        <v>38</v>
      </c>
      <c r="K549" s="4">
        <v>32616869</v>
      </c>
      <c r="L549" s="4">
        <v>72000000</v>
      </c>
      <c r="M549" s="4">
        <v>2001</v>
      </c>
      <c r="N549" s="4">
        <v>4.5</v>
      </c>
    </row>
    <row r="550" spans="1:14" x14ac:dyDescent="0.3">
      <c r="A550" s="4" t="s">
        <v>2396</v>
      </c>
      <c r="B550" s="4">
        <v>88</v>
      </c>
      <c r="C550" s="4">
        <v>109</v>
      </c>
      <c r="D550" s="4" t="s">
        <v>3271</v>
      </c>
      <c r="E550" s="4" t="s">
        <v>3272</v>
      </c>
      <c r="F550" s="4" t="s">
        <v>24708</v>
      </c>
      <c r="G550" s="4">
        <v>11798</v>
      </c>
      <c r="H550" s="4">
        <v>124</v>
      </c>
      <c r="I550" s="4" t="s">
        <v>37</v>
      </c>
      <c r="J550" s="4" t="s">
        <v>1465</v>
      </c>
      <c r="K550" s="4">
        <v>18947630</v>
      </c>
      <c r="L550" s="4">
        <v>59660000</v>
      </c>
      <c r="M550" s="4">
        <v>2004</v>
      </c>
      <c r="N550" s="4">
        <v>7.1</v>
      </c>
    </row>
    <row r="551" spans="1:14" x14ac:dyDescent="0.3">
      <c r="A551" s="4" t="s">
        <v>912</v>
      </c>
      <c r="B551" s="4">
        <v>261</v>
      </c>
      <c r="C551" s="4">
        <v>108</v>
      </c>
      <c r="D551" s="4" t="s">
        <v>3277</v>
      </c>
      <c r="E551" s="4" t="s">
        <v>235</v>
      </c>
      <c r="F551" s="4" t="s">
        <v>24709</v>
      </c>
      <c r="G551" s="4">
        <v>193770</v>
      </c>
      <c r="H551" s="4">
        <v>2003</v>
      </c>
      <c r="I551" s="4" t="s">
        <v>37</v>
      </c>
      <c r="J551" s="4" t="s">
        <v>38</v>
      </c>
      <c r="K551" s="4">
        <v>114195633</v>
      </c>
      <c r="L551" s="4">
        <v>60000000</v>
      </c>
      <c r="M551" s="4">
        <v>2004</v>
      </c>
      <c r="N551" s="4">
        <v>6.5</v>
      </c>
    </row>
    <row r="552" spans="1:14" x14ac:dyDescent="0.3">
      <c r="A552" s="4" t="s">
        <v>3281</v>
      </c>
      <c r="B552" s="4">
        <v>73</v>
      </c>
      <c r="C552" s="4">
        <v>85</v>
      </c>
      <c r="D552" s="4" t="s">
        <v>515</v>
      </c>
      <c r="E552" s="4" t="s">
        <v>430</v>
      </c>
      <c r="F552" s="4" t="s">
        <v>24710</v>
      </c>
      <c r="G552" s="4">
        <v>74343</v>
      </c>
      <c r="H552" s="4">
        <v>98</v>
      </c>
      <c r="I552" s="4" t="s">
        <v>37</v>
      </c>
      <c r="J552" s="4" t="s">
        <v>38</v>
      </c>
      <c r="K552" s="4">
        <v>144156464</v>
      </c>
      <c r="L552" s="4">
        <v>71500000</v>
      </c>
      <c r="M552" s="4">
        <v>1998</v>
      </c>
      <c r="N552" s="4">
        <v>5.3</v>
      </c>
    </row>
    <row r="553" spans="1:14" x14ac:dyDescent="0.3">
      <c r="A553" s="4" t="s">
        <v>912</v>
      </c>
      <c r="B553" s="4">
        <v>208</v>
      </c>
      <c r="C553" s="4">
        <v>106</v>
      </c>
      <c r="D553" s="4" t="s">
        <v>2683</v>
      </c>
      <c r="E553" s="4" t="s">
        <v>3287</v>
      </c>
      <c r="F553" s="4" t="s">
        <v>24711</v>
      </c>
      <c r="G553" s="4">
        <v>271592</v>
      </c>
      <c r="H553" s="4">
        <v>2335</v>
      </c>
      <c r="I553" s="4" t="s">
        <v>37</v>
      </c>
      <c r="J553" s="4" t="s">
        <v>38</v>
      </c>
      <c r="K553" s="4">
        <v>227965690</v>
      </c>
      <c r="L553" s="4">
        <v>72000000</v>
      </c>
      <c r="M553" s="4">
        <v>2002</v>
      </c>
      <c r="N553" s="4">
        <v>6.7</v>
      </c>
    </row>
    <row r="554" spans="1:14" x14ac:dyDescent="0.3">
      <c r="A554" s="4" t="s">
        <v>146</v>
      </c>
      <c r="B554" s="4">
        <v>205</v>
      </c>
      <c r="C554" s="4">
        <v>93</v>
      </c>
      <c r="D554" s="4" t="s">
        <v>3293</v>
      </c>
      <c r="E554" s="4" t="s">
        <v>725</v>
      </c>
      <c r="F554" s="4" t="s">
        <v>24712</v>
      </c>
      <c r="G554" s="4">
        <v>314630</v>
      </c>
      <c r="H554" s="4">
        <v>483</v>
      </c>
      <c r="I554" s="4" t="s">
        <v>37</v>
      </c>
      <c r="J554" s="4" t="s">
        <v>38</v>
      </c>
      <c r="K554" s="4">
        <v>436471036</v>
      </c>
      <c r="L554" s="4">
        <v>150000000</v>
      </c>
      <c r="M554" s="4">
        <v>2004</v>
      </c>
      <c r="N554" s="4">
        <v>7.2</v>
      </c>
    </row>
    <row r="555" spans="1:14" x14ac:dyDescent="0.3">
      <c r="A555" s="4" t="s">
        <v>306</v>
      </c>
      <c r="B555" s="4">
        <v>256</v>
      </c>
      <c r="C555" s="4">
        <v>117</v>
      </c>
      <c r="D555" s="4" t="s">
        <v>307</v>
      </c>
      <c r="E555" s="4" t="s">
        <v>321</v>
      </c>
      <c r="F555" s="4" t="s">
        <v>24713</v>
      </c>
      <c r="G555" s="4">
        <v>263853</v>
      </c>
      <c r="H555" s="4">
        <v>584</v>
      </c>
      <c r="I555" s="4" t="s">
        <v>37</v>
      </c>
      <c r="J555" s="4" t="s">
        <v>38</v>
      </c>
      <c r="K555" s="4">
        <v>244052771</v>
      </c>
      <c r="L555" s="4">
        <v>120000000</v>
      </c>
      <c r="M555" s="4">
        <v>2006</v>
      </c>
      <c r="N555" s="4">
        <v>7.2</v>
      </c>
    </row>
    <row r="556" spans="1:14" x14ac:dyDescent="0.3">
      <c r="A556" s="4" t="s">
        <v>3303</v>
      </c>
      <c r="B556" s="4">
        <v>103</v>
      </c>
      <c r="C556" s="4">
        <v>116</v>
      </c>
      <c r="D556" s="4" t="s">
        <v>1681</v>
      </c>
      <c r="E556" s="4" t="s">
        <v>1527</v>
      </c>
      <c r="F556" s="4" t="s">
        <v>24714</v>
      </c>
      <c r="G556" s="4">
        <v>74274</v>
      </c>
      <c r="H556" s="4">
        <v>255</v>
      </c>
      <c r="I556" s="4" t="s">
        <v>37</v>
      </c>
      <c r="J556" s="4" t="s">
        <v>38</v>
      </c>
      <c r="K556" s="4">
        <v>152149590</v>
      </c>
      <c r="L556" s="4">
        <v>70000000</v>
      </c>
      <c r="M556" s="4">
        <v>1999</v>
      </c>
      <c r="N556" s="4">
        <v>5.5</v>
      </c>
    </row>
    <row r="557" spans="1:14" x14ac:dyDescent="0.3">
      <c r="A557" s="4" t="s">
        <v>499</v>
      </c>
      <c r="B557" s="4">
        <v>191</v>
      </c>
      <c r="C557" s="4">
        <v>132</v>
      </c>
      <c r="D557" s="4" t="s">
        <v>50</v>
      </c>
      <c r="E557" s="4" t="s">
        <v>337</v>
      </c>
      <c r="F557" s="4" t="s">
        <v>24715</v>
      </c>
      <c r="G557" s="4">
        <v>142569</v>
      </c>
      <c r="H557" s="4">
        <v>737</v>
      </c>
      <c r="I557" s="4" t="s">
        <v>37</v>
      </c>
      <c r="J557" s="4" t="s">
        <v>38</v>
      </c>
      <c r="K557" s="4">
        <v>141204016</v>
      </c>
      <c r="L557" s="4">
        <v>70000000</v>
      </c>
      <c r="M557" s="4">
        <v>2002</v>
      </c>
      <c r="N557" s="4">
        <v>5.8</v>
      </c>
    </row>
    <row r="558" spans="1:14" x14ac:dyDescent="0.3">
      <c r="A558" s="4" t="s">
        <v>3313</v>
      </c>
      <c r="B558" s="4">
        <v>147</v>
      </c>
      <c r="C558" s="4">
        <v>92</v>
      </c>
      <c r="D558" s="4" t="s">
        <v>271</v>
      </c>
      <c r="E558" s="4" t="s">
        <v>3315</v>
      </c>
      <c r="F558" s="4" t="s">
        <v>24716</v>
      </c>
      <c r="G558" s="4">
        <v>34359</v>
      </c>
      <c r="H558" s="4">
        <v>133</v>
      </c>
      <c r="I558" s="4" t="s">
        <v>37</v>
      </c>
      <c r="J558" s="4" t="s">
        <v>38</v>
      </c>
      <c r="K558" s="4">
        <v>162495848</v>
      </c>
      <c r="L558" s="4">
        <v>74000000</v>
      </c>
      <c r="M558" s="4">
        <v>2015</v>
      </c>
      <c r="N558" s="4">
        <v>6</v>
      </c>
    </row>
    <row r="559" spans="1:14" x14ac:dyDescent="0.3">
      <c r="A559" s="4" t="s">
        <v>850</v>
      </c>
      <c r="B559" s="4">
        <v>79</v>
      </c>
      <c r="C559" s="4">
        <v>139</v>
      </c>
      <c r="D559" s="4" t="s">
        <v>1528</v>
      </c>
      <c r="E559" s="4" t="s">
        <v>2663</v>
      </c>
      <c r="F559" s="4" t="s">
        <v>24717</v>
      </c>
      <c r="G559" s="4">
        <v>98989</v>
      </c>
      <c r="H559" s="4">
        <v>158</v>
      </c>
      <c r="I559" s="4" t="s">
        <v>37</v>
      </c>
      <c r="J559" s="4" t="s">
        <v>38</v>
      </c>
      <c r="K559" s="4">
        <v>136448821</v>
      </c>
      <c r="L559" s="4">
        <v>80000000</v>
      </c>
      <c r="M559" s="4">
        <v>1996</v>
      </c>
      <c r="N559" s="4">
        <v>6.6</v>
      </c>
    </row>
    <row r="560" spans="1:14" x14ac:dyDescent="0.3">
      <c r="A560" s="4" t="s">
        <v>1764</v>
      </c>
      <c r="B560" s="4">
        <v>486</v>
      </c>
      <c r="C560" s="4">
        <v>153</v>
      </c>
      <c r="D560" s="4" t="s">
        <v>3322</v>
      </c>
      <c r="E560" s="4" t="s">
        <v>458</v>
      </c>
      <c r="F560" s="4" t="s">
        <v>24718</v>
      </c>
      <c r="G560" s="4">
        <v>885175</v>
      </c>
      <c r="H560" s="4">
        <v>1527</v>
      </c>
      <c r="I560" s="4" t="s">
        <v>37</v>
      </c>
      <c r="J560" s="4" t="s">
        <v>38</v>
      </c>
      <c r="K560" s="4">
        <v>120523073</v>
      </c>
      <c r="L560" s="4">
        <v>75000000</v>
      </c>
      <c r="M560" s="4">
        <v>2009</v>
      </c>
      <c r="N560" s="4">
        <v>8.3000000000000007</v>
      </c>
    </row>
    <row r="561" spans="1:14" x14ac:dyDescent="0.3">
      <c r="A561" s="4" t="s">
        <v>389</v>
      </c>
      <c r="B561" s="4">
        <v>75</v>
      </c>
      <c r="C561" s="4">
        <v>142</v>
      </c>
      <c r="D561" s="4" t="s">
        <v>787</v>
      </c>
      <c r="E561" s="4" t="s">
        <v>811</v>
      </c>
      <c r="F561" s="4" t="s">
        <v>24719</v>
      </c>
      <c r="G561" s="4">
        <v>182802</v>
      </c>
      <c r="H561" s="4">
        <v>363</v>
      </c>
      <c r="I561" s="4" t="s">
        <v>37</v>
      </c>
      <c r="J561" s="4" t="s">
        <v>38</v>
      </c>
      <c r="K561" s="4">
        <v>119654900</v>
      </c>
      <c r="L561" s="4">
        <v>70000000</v>
      </c>
      <c r="M561" s="4">
        <v>1991</v>
      </c>
      <c r="N561" s="4">
        <v>6.7</v>
      </c>
    </row>
    <row r="562" spans="1:14" x14ac:dyDescent="0.3">
      <c r="A562" s="4" t="s">
        <v>2066</v>
      </c>
      <c r="B562" s="4">
        <v>142</v>
      </c>
      <c r="C562" s="4">
        <v>124</v>
      </c>
      <c r="D562" s="4" t="s">
        <v>59</v>
      </c>
      <c r="E562" s="4" t="s">
        <v>977</v>
      </c>
      <c r="F562" s="4" t="s">
        <v>24720</v>
      </c>
      <c r="G562" s="4">
        <v>269858</v>
      </c>
      <c r="H562" s="4">
        <v>316</v>
      </c>
      <c r="I562" s="4" t="s">
        <v>37</v>
      </c>
      <c r="J562" s="4" t="s">
        <v>38</v>
      </c>
      <c r="K562" s="4">
        <v>117541000</v>
      </c>
      <c r="L562" s="4">
        <v>70000000</v>
      </c>
      <c r="M562" s="4">
        <v>1990</v>
      </c>
      <c r="N562" s="4">
        <v>7.1</v>
      </c>
    </row>
    <row r="563" spans="1:14" x14ac:dyDescent="0.3">
      <c r="A563" s="4" t="s">
        <v>3334</v>
      </c>
      <c r="B563" s="4">
        <v>144</v>
      </c>
      <c r="C563" s="4">
        <v>117</v>
      </c>
      <c r="D563" s="4" t="s">
        <v>3336</v>
      </c>
      <c r="E563" s="4" t="s">
        <v>887</v>
      </c>
      <c r="F563" s="4" t="s">
        <v>24721</v>
      </c>
      <c r="G563" s="4">
        <v>119807</v>
      </c>
      <c r="H563" s="4">
        <v>340</v>
      </c>
      <c r="I563" s="4" t="s">
        <v>37</v>
      </c>
      <c r="J563" s="4" t="s">
        <v>38</v>
      </c>
      <c r="K563" s="4">
        <v>116643346</v>
      </c>
      <c r="L563" s="4">
        <v>80000000</v>
      </c>
      <c r="M563" s="4">
        <v>2003</v>
      </c>
      <c r="N563" s="4">
        <v>6</v>
      </c>
    </row>
    <row r="564" spans="1:14" x14ac:dyDescent="0.3">
      <c r="A564" s="4" t="s">
        <v>3347</v>
      </c>
      <c r="B564" s="4">
        <v>153</v>
      </c>
      <c r="C564" s="4">
        <v>141</v>
      </c>
      <c r="D564" s="4" t="s">
        <v>3348</v>
      </c>
      <c r="E564" s="4" t="s">
        <v>523</v>
      </c>
      <c r="F564" s="4" t="s">
        <v>24722</v>
      </c>
      <c r="G564" s="4">
        <v>206776</v>
      </c>
      <c r="H564" s="4">
        <v>1248</v>
      </c>
      <c r="I564" s="4" t="s">
        <v>37</v>
      </c>
      <c r="J564" s="4" t="s">
        <v>38</v>
      </c>
      <c r="K564" s="4">
        <v>100614858</v>
      </c>
      <c r="L564" s="4">
        <v>68000000</v>
      </c>
      <c r="M564" s="4">
        <v>2001</v>
      </c>
      <c r="N564" s="4">
        <v>6.9</v>
      </c>
    </row>
    <row r="565" spans="1:14" x14ac:dyDescent="0.3">
      <c r="A565" s="4" t="s">
        <v>912</v>
      </c>
      <c r="B565" s="4">
        <v>284</v>
      </c>
      <c r="C565" s="4">
        <v>110</v>
      </c>
      <c r="D565" s="4" t="s">
        <v>3353</v>
      </c>
      <c r="E565" s="4" t="s">
        <v>235</v>
      </c>
      <c r="F565" s="4" t="s">
        <v>24723</v>
      </c>
      <c r="G565" s="4">
        <v>78635</v>
      </c>
      <c r="H565" s="4">
        <v>1040</v>
      </c>
      <c r="I565" s="4" t="s">
        <v>37</v>
      </c>
      <c r="J565" s="4" t="s">
        <v>38</v>
      </c>
      <c r="K565" s="4">
        <v>42272747</v>
      </c>
      <c r="L565" s="4">
        <v>70000000</v>
      </c>
      <c r="M565" s="4">
        <v>2006</v>
      </c>
      <c r="N565" s="4">
        <v>5.6</v>
      </c>
    </row>
    <row r="566" spans="1:14" x14ac:dyDescent="0.3">
      <c r="A566" s="4" t="s">
        <v>2331</v>
      </c>
      <c r="B566" s="4">
        <v>247</v>
      </c>
      <c r="C566" s="4">
        <v>109</v>
      </c>
      <c r="D566" s="4" t="s">
        <v>2208</v>
      </c>
      <c r="E566" s="4" t="s">
        <v>2232</v>
      </c>
      <c r="F566" s="4" t="s">
        <v>24724</v>
      </c>
      <c r="G566" s="4">
        <v>143628</v>
      </c>
      <c r="H566" s="4">
        <v>1283</v>
      </c>
      <c r="I566" s="4" t="s">
        <v>37</v>
      </c>
      <c r="J566" s="4" t="s">
        <v>38</v>
      </c>
      <c r="K566" s="4">
        <v>80281096</v>
      </c>
      <c r="L566" s="4">
        <v>60000000</v>
      </c>
      <c r="M566" s="4">
        <v>2004</v>
      </c>
      <c r="N566" s="4">
        <v>5.6</v>
      </c>
    </row>
    <row r="567" spans="1:14" x14ac:dyDescent="0.3">
      <c r="A567" s="4" t="s">
        <v>3281</v>
      </c>
      <c r="B567" s="4">
        <v>107</v>
      </c>
      <c r="C567" s="4">
        <v>88</v>
      </c>
      <c r="D567" s="4" t="s">
        <v>3363</v>
      </c>
      <c r="E567" s="4" t="s">
        <v>479</v>
      </c>
      <c r="F567" s="4" t="s">
        <v>24725</v>
      </c>
      <c r="G567" s="4">
        <v>31649</v>
      </c>
      <c r="H567" s="4">
        <v>98</v>
      </c>
      <c r="I567" s="4" t="s">
        <v>37</v>
      </c>
      <c r="J567" s="4" t="s">
        <v>38</v>
      </c>
      <c r="K567" s="4">
        <v>219613391</v>
      </c>
      <c r="L567" s="4">
        <v>75000000</v>
      </c>
      <c r="M567" s="4">
        <v>2009</v>
      </c>
      <c r="N567" s="4">
        <v>4.5</v>
      </c>
    </row>
    <row r="568" spans="1:14" x14ac:dyDescent="0.3">
      <c r="A568" s="4" t="s">
        <v>3367</v>
      </c>
      <c r="B568" s="4">
        <v>141</v>
      </c>
      <c r="C568" s="4">
        <v>124</v>
      </c>
      <c r="D568" s="4" t="s">
        <v>1017</v>
      </c>
      <c r="E568" s="4" t="s">
        <v>599</v>
      </c>
      <c r="F568" s="4" t="s">
        <v>24726</v>
      </c>
      <c r="G568" s="4">
        <v>103241</v>
      </c>
      <c r="H568" s="4">
        <v>742</v>
      </c>
      <c r="I568" s="4" t="s">
        <v>37</v>
      </c>
      <c r="J568" s="4" t="s">
        <v>38</v>
      </c>
      <c r="K568" s="4">
        <v>78120196</v>
      </c>
      <c r="L568" s="4">
        <v>75000000</v>
      </c>
      <c r="M568" s="4">
        <v>2002</v>
      </c>
      <c r="N568" s="4">
        <v>7.1</v>
      </c>
    </row>
    <row r="569" spans="1:14" x14ac:dyDescent="0.3">
      <c r="A569" s="4" t="s">
        <v>3098</v>
      </c>
      <c r="B569" s="4">
        <v>358</v>
      </c>
      <c r="C569" s="4">
        <v>119</v>
      </c>
      <c r="D569" s="4" t="s">
        <v>59</v>
      </c>
      <c r="E569" s="4" t="s">
        <v>641</v>
      </c>
      <c r="F569" s="4" t="s">
        <v>24727</v>
      </c>
      <c r="G569" s="4">
        <v>203154</v>
      </c>
      <c r="H569" s="4">
        <v>698</v>
      </c>
      <c r="I569" s="4" t="s">
        <v>37</v>
      </c>
      <c r="J569" s="4" t="s">
        <v>38</v>
      </c>
      <c r="K569" s="4">
        <v>98895417</v>
      </c>
      <c r="L569" s="4">
        <v>70000000</v>
      </c>
      <c r="M569" s="4">
        <v>2013</v>
      </c>
      <c r="N569" s="4">
        <v>6.5</v>
      </c>
    </row>
    <row r="570" spans="1:14" x14ac:dyDescent="0.3">
      <c r="A570" s="4" t="s">
        <v>3376</v>
      </c>
      <c r="B570" s="4">
        <v>160</v>
      </c>
      <c r="C570" s="4">
        <v>103</v>
      </c>
      <c r="D570" s="4" t="s">
        <v>227</v>
      </c>
      <c r="E570" s="4" t="s">
        <v>3377</v>
      </c>
      <c r="F570" s="4" t="s">
        <v>24728</v>
      </c>
      <c r="G570" s="4">
        <v>56741</v>
      </c>
      <c r="H570" s="4">
        <v>515</v>
      </c>
      <c r="I570" s="4" t="s">
        <v>37</v>
      </c>
      <c r="J570" s="4" t="s">
        <v>38</v>
      </c>
      <c r="K570" s="4">
        <v>70117571</v>
      </c>
      <c r="L570" s="4">
        <v>58000000</v>
      </c>
      <c r="M570" s="4">
        <v>1998</v>
      </c>
      <c r="N570" s="4">
        <v>6.4</v>
      </c>
    </row>
    <row r="571" spans="1:14" x14ac:dyDescent="0.3">
      <c r="A571" s="4" t="s">
        <v>876</v>
      </c>
      <c r="B571" s="4">
        <v>355</v>
      </c>
      <c r="C571" s="4">
        <v>116</v>
      </c>
      <c r="D571" s="4" t="s">
        <v>647</v>
      </c>
      <c r="E571" s="4" t="s">
        <v>1477</v>
      </c>
      <c r="F571" s="4" t="s">
        <v>24729</v>
      </c>
      <c r="G571" s="4">
        <v>154955</v>
      </c>
      <c r="H571" s="4">
        <v>800</v>
      </c>
      <c r="I571" s="4" t="s">
        <v>37</v>
      </c>
      <c r="J571" s="4" t="s">
        <v>38</v>
      </c>
      <c r="K571" s="4">
        <v>83552429</v>
      </c>
      <c r="L571" s="4">
        <v>70000000</v>
      </c>
      <c r="M571" s="4">
        <v>2011</v>
      </c>
      <c r="N571" s="4">
        <v>5.8</v>
      </c>
    </row>
    <row r="572" spans="1:14" x14ac:dyDescent="0.3">
      <c r="A572" s="4" t="s">
        <v>255</v>
      </c>
      <c r="B572" s="4">
        <v>235</v>
      </c>
      <c r="C572" s="4">
        <v>125</v>
      </c>
      <c r="D572" s="4" t="s">
        <v>1356</v>
      </c>
      <c r="E572" s="4" t="s">
        <v>272</v>
      </c>
      <c r="F572" s="4" t="s">
        <v>24730</v>
      </c>
      <c r="G572" s="4">
        <v>350698</v>
      </c>
      <c r="H572" s="4">
        <v>816</v>
      </c>
      <c r="I572" s="4" t="s">
        <v>37</v>
      </c>
      <c r="J572" s="4" t="s">
        <v>38</v>
      </c>
      <c r="K572" s="4">
        <v>66257002</v>
      </c>
      <c r="L572" s="4">
        <v>70000000</v>
      </c>
      <c r="M572" s="4">
        <v>2003</v>
      </c>
      <c r="N572" s="4">
        <v>8</v>
      </c>
    </row>
    <row r="573" spans="1:14" x14ac:dyDescent="0.3">
      <c r="A573" s="4" t="s">
        <v>3066</v>
      </c>
      <c r="B573" s="4">
        <v>59</v>
      </c>
      <c r="C573" s="4">
        <v>125</v>
      </c>
      <c r="D573" s="4" t="s">
        <v>3390</v>
      </c>
      <c r="E573" s="4" t="s">
        <v>3391</v>
      </c>
      <c r="F573" s="4" t="s">
        <v>24731</v>
      </c>
      <c r="G573" s="4">
        <v>43559</v>
      </c>
      <c r="H573" s="4">
        <v>137</v>
      </c>
      <c r="I573" s="4" t="s">
        <v>37</v>
      </c>
      <c r="J573" s="4" t="s">
        <v>38</v>
      </c>
      <c r="K573" s="4">
        <v>65012000</v>
      </c>
      <c r="L573" s="4">
        <v>70000000</v>
      </c>
      <c r="M573" s="4">
        <v>1994</v>
      </c>
      <c r="N573" s="4">
        <v>6.2</v>
      </c>
    </row>
    <row r="574" spans="1:14" x14ac:dyDescent="0.3">
      <c r="A574" s="4" t="s">
        <v>389</v>
      </c>
      <c r="B574" s="4">
        <v>388</v>
      </c>
      <c r="C574" s="4">
        <v>146</v>
      </c>
      <c r="D574" s="4" t="s">
        <v>3396</v>
      </c>
      <c r="E574" s="4" t="s">
        <v>3397</v>
      </c>
      <c r="F574" s="4" t="s">
        <v>24732</v>
      </c>
      <c r="G574" s="4">
        <v>116159</v>
      </c>
      <c r="H574" s="4">
        <v>488</v>
      </c>
      <c r="I574" s="4" t="s">
        <v>37</v>
      </c>
      <c r="J574" s="4" t="s">
        <v>38</v>
      </c>
      <c r="K574" s="4">
        <v>79883359</v>
      </c>
      <c r="L574" s="4">
        <v>66000000</v>
      </c>
      <c r="M574" s="4">
        <v>2011</v>
      </c>
      <c r="N574" s="4">
        <v>7.2</v>
      </c>
    </row>
    <row r="575" spans="1:14" x14ac:dyDescent="0.3">
      <c r="A575" s="4" t="s">
        <v>3401</v>
      </c>
      <c r="B575" s="4">
        <v>371</v>
      </c>
      <c r="C575" s="4">
        <v>118</v>
      </c>
      <c r="D575" s="4" t="s">
        <v>3396</v>
      </c>
      <c r="E575" s="4" t="s">
        <v>547</v>
      </c>
      <c r="F575" s="4" t="s">
        <v>24733</v>
      </c>
      <c r="G575" s="4">
        <v>102248</v>
      </c>
      <c r="H575" s="4">
        <v>403</v>
      </c>
      <c r="I575" s="4" t="s">
        <v>37</v>
      </c>
      <c r="J575" s="4" t="s">
        <v>38</v>
      </c>
      <c r="K575" s="4">
        <v>78031620</v>
      </c>
      <c r="L575" s="4">
        <v>70000000</v>
      </c>
      <c r="M575" s="4">
        <v>2014</v>
      </c>
      <c r="N575" s="4">
        <v>6.1</v>
      </c>
    </row>
    <row r="576" spans="1:14" x14ac:dyDescent="0.3">
      <c r="A576" s="4" t="s">
        <v>29</v>
      </c>
      <c r="B576" s="4">
        <v>82</v>
      </c>
      <c r="C576" s="4">
        <v>171</v>
      </c>
      <c r="D576" s="4" t="s">
        <v>1483</v>
      </c>
      <c r="E576" s="4" t="s">
        <v>3007</v>
      </c>
      <c r="F576" s="4" t="s">
        <v>24734</v>
      </c>
      <c r="G576" s="4">
        <v>131217</v>
      </c>
      <c r="H576" s="4">
        <v>380</v>
      </c>
      <c r="I576" s="4" t="s">
        <v>37</v>
      </c>
      <c r="J576" s="4" t="s">
        <v>38</v>
      </c>
      <c r="K576" s="4">
        <v>54222000</v>
      </c>
      <c r="L576" s="4">
        <v>69500000</v>
      </c>
      <c r="M576" s="4">
        <v>1989</v>
      </c>
      <c r="N576" s="4">
        <v>7.6</v>
      </c>
    </row>
    <row r="577" spans="1:14" x14ac:dyDescent="0.3">
      <c r="A577" s="4" t="s">
        <v>760</v>
      </c>
      <c r="B577" s="4">
        <v>297</v>
      </c>
      <c r="C577" s="4">
        <v>136</v>
      </c>
      <c r="D577" s="4" t="s">
        <v>3409</v>
      </c>
      <c r="E577" s="4" t="s">
        <v>122</v>
      </c>
      <c r="F577" s="4" t="s">
        <v>24735</v>
      </c>
      <c r="G577" s="4">
        <v>84118</v>
      </c>
      <c r="H577" s="4">
        <v>245</v>
      </c>
      <c r="I577" s="4" t="s">
        <v>37</v>
      </c>
      <c r="J577" s="4" t="s">
        <v>38</v>
      </c>
      <c r="K577" s="4">
        <v>52474616</v>
      </c>
      <c r="L577" s="4">
        <v>70000000</v>
      </c>
      <c r="M577" s="4">
        <v>2010</v>
      </c>
      <c r="N577" s="4">
        <v>6.3</v>
      </c>
    </row>
    <row r="578" spans="1:14" x14ac:dyDescent="0.3">
      <c r="A578" s="4" t="s">
        <v>3414</v>
      </c>
      <c r="B578" s="4">
        <v>261</v>
      </c>
      <c r="C578" s="4">
        <v>92</v>
      </c>
      <c r="D578" s="4" t="s">
        <v>3416</v>
      </c>
      <c r="E578" s="4" t="s">
        <v>730</v>
      </c>
      <c r="F578" s="4" t="s">
        <v>24736</v>
      </c>
      <c r="G578" s="4">
        <v>138582</v>
      </c>
      <c r="H578" s="4">
        <v>423</v>
      </c>
      <c r="I578" s="4" t="s">
        <v>37</v>
      </c>
      <c r="J578" s="4" t="s">
        <v>38</v>
      </c>
      <c r="K578" s="4">
        <v>55942830</v>
      </c>
      <c r="L578" s="4">
        <v>70000000</v>
      </c>
      <c r="M578" s="4">
        <v>2014</v>
      </c>
      <c r="N578" s="4">
        <v>6.3</v>
      </c>
    </row>
    <row r="579" spans="1:14" x14ac:dyDescent="0.3">
      <c r="A579" s="4" t="s">
        <v>1015</v>
      </c>
      <c r="B579" s="4">
        <v>120</v>
      </c>
      <c r="C579" s="4">
        <v>116</v>
      </c>
      <c r="D579" s="4" t="s">
        <v>59</v>
      </c>
      <c r="E579" s="4" t="s">
        <v>1727</v>
      </c>
      <c r="F579" s="4" t="s">
        <v>24737</v>
      </c>
      <c r="G579" s="4">
        <v>58023</v>
      </c>
      <c r="H579" s="4">
        <v>281</v>
      </c>
      <c r="I579" s="4" t="s">
        <v>37</v>
      </c>
      <c r="J579" s="4" t="s">
        <v>38</v>
      </c>
      <c r="K579" s="4">
        <v>40932372</v>
      </c>
      <c r="L579" s="4">
        <v>70000000</v>
      </c>
      <c r="M579" s="4">
        <v>1998</v>
      </c>
      <c r="N579" s="4">
        <v>6.3</v>
      </c>
    </row>
    <row r="580" spans="1:14" x14ac:dyDescent="0.3">
      <c r="A580" s="4" t="s">
        <v>692</v>
      </c>
      <c r="B580" s="4">
        <v>228</v>
      </c>
      <c r="C580" s="4">
        <v>127</v>
      </c>
      <c r="D580" s="4" t="s">
        <v>3425</v>
      </c>
      <c r="E580" s="4" t="s">
        <v>113</v>
      </c>
      <c r="F580" s="4" t="s">
        <v>24738</v>
      </c>
      <c r="G580" s="4">
        <v>212085</v>
      </c>
      <c r="H580" s="4">
        <v>492</v>
      </c>
      <c r="I580" s="4" t="s">
        <v>37</v>
      </c>
      <c r="J580" s="4" t="s">
        <v>56</v>
      </c>
      <c r="K580" s="4">
        <v>38345403</v>
      </c>
      <c r="L580" s="4">
        <v>70000000</v>
      </c>
      <c r="M580" s="4">
        <v>2007</v>
      </c>
      <c r="N580" s="4">
        <v>7.7</v>
      </c>
    </row>
    <row r="581" spans="1:14" x14ac:dyDescent="0.3">
      <c r="A581" s="4" t="s">
        <v>2396</v>
      </c>
      <c r="B581" s="4">
        <v>76</v>
      </c>
      <c r="C581" s="4">
        <v>136</v>
      </c>
      <c r="D581" s="4" t="s">
        <v>3430</v>
      </c>
      <c r="E581" s="4" t="s">
        <v>340</v>
      </c>
      <c r="F581" s="4" t="s">
        <v>24739</v>
      </c>
      <c r="G581" s="4">
        <v>96385</v>
      </c>
      <c r="H581" s="4">
        <v>119</v>
      </c>
      <c r="I581" s="4" t="s">
        <v>37</v>
      </c>
      <c r="J581" s="4" t="s">
        <v>38</v>
      </c>
      <c r="K581" s="4">
        <v>37901509</v>
      </c>
      <c r="L581" s="4">
        <v>70000000</v>
      </c>
      <c r="M581" s="4">
        <v>1997</v>
      </c>
      <c r="N581" s="4">
        <v>7</v>
      </c>
    </row>
    <row r="582" spans="1:14" x14ac:dyDescent="0.3">
      <c r="A582" s="4" t="s">
        <v>850</v>
      </c>
      <c r="B582" s="4">
        <v>185</v>
      </c>
      <c r="C582" s="4">
        <v>111</v>
      </c>
      <c r="D582" s="4" t="s">
        <v>2527</v>
      </c>
      <c r="E582" s="4" t="s">
        <v>444</v>
      </c>
      <c r="F582" s="4" t="s">
        <v>24740</v>
      </c>
      <c r="G582" s="4">
        <v>43709</v>
      </c>
      <c r="H582" s="4">
        <v>141</v>
      </c>
      <c r="I582" s="4" t="s">
        <v>37</v>
      </c>
      <c r="J582" s="4" t="s">
        <v>38</v>
      </c>
      <c r="K582" s="4">
        <v>48430355</v>
      </c>
      <c r="L582" s="4">
        <v>70000000</v>
      </c>
      <c r="M582" s="4">
        <v>2011</v>
      </c>
      <c r="N582" s="4">
        <v>5.3</v>
      </c>
    </row>
    <row r="583" spans="1:14" x14ac:dyDescent="0.3">
      <c r="A583" s="4" t="s">
        <v>1324</v>
      </c>
      <c r="B583" s="4">
        <v>128</v>
      </c>
      <c r="C583" s="4">
        <v>116</v>
      </c>
      <c r="D583" s="4" t="s">
        <v>1077</v>
      </c>
      <c r="E583" s="4" t="s">
        <v>762</v>
      </c>
      <c r="F583" s="4" t="s">
        <v>24741</v>
      </c>
      <c r="G583" s="4">
        <v>39659</v>
      </c>
      <c r="H583" s="4">
        <v>189</v>
      </c>
      <c r="I583" s="4" t="s">
        <v>37</v>
      </c>
      <c r="J583" s="4" t="s">
        <v>38</v>
      </c>
      <c r="K583" s="4">
        <v>30157016</v>
      </c>
      <c r="L583" s="4">
        <v>70000000</v>
      </c>
      <c r="M583" s="4">
        <v>2002</v>
      </c>
      <c r="N583" s="4">
        <v>5.6</v>
      </c>
    </row>
    <row r="584" spans="1:14" x14ac:dyDescent="0.3">
      <c r="A584" s="4" t="s">
        <v>3444</v>
      </c>
      <c r="B584" s="4">
        <v>237</v>
      </c>
      <c r="C584" s="4">
        <v>113</v>
      </c>
      <c r="D584" s="4" t="s">
        <v>3446</v>
      </c>
      <c r="E584" s="4" t="s">
        <v>1072</v>
      </c>
      <c r="F584" s="4" t="s">
        <v>24742</v>
      </c>
      <c r="G584" s="4">
        <v>88146</v>
      </c>
      <c r="H584" s="4">
        <v>814</v>
      </c>
      <c r="I584" s="4" t="s">
        <v>37</v>
      </c>
      <c r="J584" s="4" t="s">
        <v>56</v>
      </c>
      <c r="K584" s="4">
        <v>28031250</v>
      </c>
      <c r="L584" s="4">
        <v>60000000</v>
      </c>
      <c r="M584" s="4">
        <v>2005</v>
      </c>
      <c r="N584" s="4">
        <v>5.2</v>
      </c>
    </row>
    <row r="585" spans="1:14" x14ac:dyDescent="0.3">
      <c r="A585" s="4" t="s">
        <v>3281</v>
      </c>
      <c r="B585" s="4">
        <v>105</v>
      </c>
      <c r="C585" s="4">
        <v>97</v>
      </c>
      <c r="D585" s="4" t="s">
        <v>1077</v>
      </c>
      <c r="E585" s="4" t="s">
        <v>3230</v>
      </c>
      <c r="F585" s="4" t="s">
        <v>24743</v>
      </c>
      <c r="G585" s="4">
        <v>41663</v>
      </c>
      <c r="H585" s="4">
        <v>141</v>
      </c>
      <c r="I585" s="4" t="s">
        <v>37</v>
      </c>
      <c r="J585" s="4" t="s">
        <v>38</v>
      </c>
      <c r="K585" s="4">
        <v>33105600</v>
      </c>
      <c r="L585" s="4">
        <v>70000000</v>
      </c>
      <c r="M585" s="4">
        <v>2002</v>
      </c>
      <c r="N585" s="4">
        <v>5.4</v>
      </c>
    </row>
    <row r="586" spans="1:14" x14ac:dyDescent="0.3">
      <c r="A586" s="4" t="s">
        <v>3456</v>
      </c>
      <c r="B586" s="4">
        <v>242</v>
      </c>
      <c r="C586" s="4">
        <v>88</v>
      </c>
      <c r="D586" s="4" t="s">
        <v>3458</v>
      </c>
      <c r="E586" s="4" t="s">
        <v>1538</v>
      </c>
      <c r="F586" s="4" t="s">
        <v>24744</v>
      </c>
      <c r="G586" s="4">
        <v>117096</v>
      </c>
      <c r="H586" s="4">
        <v>271</v>
      </c>
      <c r="I586" s="4" t="s">
        <v>37</v>
      </c>
      <c r="J586" s="4" t="s">
        <v>38</v>
      </c>
      <c r="K586" s="4">
        <v>62321039</v>
      </c>
      <c r="L586" s="4">
        <v>70000000</v>
      </c>
      <c r="M586" s="4">
        <v>2012</v>
      </c>
      <c r="N586" s="4">
        <v>6.4</v>
      </c>
    </row>
    <row r="587" spans="1:14" x14ac:dyDescent="0.3">
      <c r="A587" s="4" t="s">
        <v>2612</v>
      </c>
      <c r="B587" s="4">
        <v>360</v>
      </c>
      <c r="C587" s="4">
        <v>136</v>
      </c>
      <c r="D587" s="4" t="s">
        <v>3464</v>
      </c>
      <c r="E587" s="4" t="s">
        <v>3465</v>
      </c>
      <c r="F587" s="4" t="s">
        <v>24745</v>
      </c>
      <c r="G587" s="4">
        <v>61995</v>
      </c>
      <c r="H587" s="4">
        <v>356</v>
      </c>
      <c r="I587" s="4" t="s">
        <v>37</v>
      </c>
      <c r="J587" s="4" t="s">
        <v>38</v>
      </c>
      <c r="K587" s="4">
        <v>38509342</v>
      </c>
      <c r="L587" s="4">
        <v>75000000</v>
      </c>
      <c r="M587" s="4">
        <v>2012</v>
      </c>
      <c r="N587" s="4">
        <v>5.9</v>
      </c>
    </row>
    <row r="588" spans="1:14" x14ac:dyDescent="0.3">
      <c r="A588" s="4" t="s">
        <v>3470</v>
      </c>
      <c r="B588" s="4">
        <v>112</v>
      </c>
      <c r="C588" s="4">
        <v>125</v>
      </c>
      <c r="D588" s="4" t="s">
        <v>3396</v>
      </c>
      <c r="E588" s="4" t="s">
        <v>977</v>
      </c>
      <c r="F588" s="4" t="s">
        <v>24746</v>
      </c>
      <c r="G588" s="4">
        <v>43651</v>
      </c>
      <c r="H588" s="4">
        <v>196</v>
      </c>
      <c r="I588" s="4" t="s">
        <v>37</v>
      </c>
      <c r="J588" s="4" t="s">
        <v>38</v>
      </c>
      <c r="K588" s="4">
        <v>19076815</v>
      </c>
      <c r="L588" s="4">
        <v>60000000</v>
      </c>
      <c r="M588" s="4">
        <v>2002</v>
      </c>
      <c r="N588" s="4">
        <v>6.3</v>
      </c>
    </row>
    <row r="589" spans="1:14" x14ac:dyDescent="0.3">
      <c r="A589" s="4" t="s">
        <v>3475</v>
      </c>
      <c r="B589" s="4">
        <v>189</v>
      </c>
      <c r="C589" s="4">
        <v>116</v>
      </c>
      <c r="D589" s="4" t="s">
        <v>334</v>
      </c>
      <c r="E589" s="4" t="s">
        <v>335</v>
      </c>
      <c r="F589" s="4" t="s">
        <v>24747</v>
      </c>
      <c r="G589" s="4">
        <v>105556</v>
      </c>
      <c r="H589" s="4">
        <v>157</v>
      </c>
      <c r="I589" s="4" t="s">
        <v>37</v>
      </c>
      <c r="J589" s="4" t="s">
        <v>56</v>
      </c>
      <c r="K589" s="4">
        <v>25093607</v>
      </c>
      <c r="L589" s="4">
        <v>35000000</v>
      </c>
      <c r="M589" s="4">
        <v>2011</v>
      </c>
      <c r="N589" s="4">
        <v>6.5</v>
      </c>
    </row>
    <row r="590" spans="1:14" x14ac:dyDescent="0.3">
      <c r="A590" s="4" t="s">
        <v>1311</v>
      </c>
      <c r="B590" s="4">
        <v>151</v>
      </c>
      <c r="C590" s="4">
        <v>98</v>
      </c>
      <c r="D590" s="4" t="s">
        <v>3479</v>
      </c>
      <c r="E590" s="4" t="s">
        <v>2119</v>
      </c>
      <c r="F590" s="4" t="s">
        <v>24748</v>
      </c>
      <c r="G590" s="4">
        <v>22264</v>
      </c>
      <c r="H590" s="4">
        <v>289</v>
      </c>
      <c r="I590" s="4" t="s">
        <v>37</v>
      </c>
      <c r="J590" s="4" t="s">
        <v>38</v>
      </c>
      <c r="K590" s="4">
        <v>18990542</v>
      </c>
      <c r="L590" s="4">
        <v>70000000</v>
      </c>
      <c r="M590" s="4">
        <v>2002</v>
      </c>
      <c r="N590" s="4">
        <v>3</v>
      </c>
    </row>
    <row r="591" spans="1:14" x14ac:dyDescent="0.3">
      <c r="A591" s="4" t="s">
        <v>3483</v>
      </c>
      <c r="B591" s="4">
        <v>92</v>
      </c>
      <c r="C591" s="4">
        <v>91</v>
      </c>
      <c r="D591" s="4" t="s">
        <v>1401</v>
      </c>
      <c r="E591" s="4" t="s">
        <v>3484</v>
      </c>
      <c r="F591" s="4" t="s">
        <v>24749</v>
      </c>
      <c r="G591" s="4">
        <v>16761</v>
      </c>
      <c r="H591" s="4">
        <v>277</v>
      </c>
      <c r="I591" s="4" t="s">
        <v>37</v>
      </c>
      <c r="J591" s="4" t="s">
        <v>38</v>
      </c>
      <c r="K591" s="4">
        <v>14294842</v>
      </c>
      <c r="L591" s="4">
        <v>70000000</v>
      </c>
      <c r="M591" s="4">
        <v>2002</v>
      </c>
      <c r="N591" s="4">
        <v>3.6</v>
      </c>
    </row>
    <row r="592" spans="1:14" x14ac:dyDescent="0.3">
      <c r="A592" s="4" t="s">
        <v>3489</v>
      </c>
      <c r="B592" s="4">
        <v>79</v>
      </c>
      <c r="C592" s="4">
        <v>97</v>
      </c>
      <c r="D592" s="4" t="s">
        <v>464</v>
      </c>
      <c r="E592" s="4" t="s">
        <v>466</v>
      </c>
      <c r="F592" s="4" t="s">
        <v>24750</v>
      </c>
      <c r="G592" s="4">
        <v>26893</v>
      </c>
      <c r="H592" s="4">
        <v>126</v>
      </c>
      <c r="I592" s="4" t="s">
        <v>37</v>
      </c>
      <c r="J592" s="4" t="s">
        <v>38</v>
      </c>
      <c r="K592" s="4">
        <v>19819494</v>
      </c>
      <c r="L592" s="4">
        <v>70000000</v>
      </c>
      <c r="M592" s="4">
        <v>1998</v>
      </c>
      <c r="N592" s="4">
        <v>5.8</v>
      </c>
    </row>
    <row r="593" spans="1:14" x14ac:dyDescent="0.3">
      <c r="A593" s="4" t="s">
        <v>3494</v>
      </c>
      <c r="B593" s="4">
        <v>81</v>
      </c>
      <c r="C593" s="4">
        <v>95</v>
      </c>
      <c r="D593" s="4" t="s">
        <v>3496</v>
      </c>
      <c r="E593" s="4" t="s">
        <v>850</v>
      </c>
      <c r="F593" s="4" t="s">
        <v>24751</v>
      </c>
      <c r="G593" s="4">
        <v>25572</v>
      </c>
      <c r="H593" s="4">
        <v>123</v>
      </c>
      <c r="I593" s="4" t="s">
        <v>37</v>
      </c>
      <c r="J593" s="4" t="s">
        <v>38</v>
      </c>
      <c r="K593" s="4">
        <v>13596911</v>
      </c>
      <c r="L593" s="4">
        <v>70000000</v>
      </c>
      <c r="M593" s="4">
        <v>2001</v>
      </c>
      <c r="N593" s="4">
        <v>6.2</v>
      </c>
    </row>
    <row r="594" spans="1:14" x14ac:dyDescent="0.3">
      <c r="A594" s="4" t="s">
        <v>1582</v>
      </c>
      <c r="B594" s="4">
        <v>51</v>
      </c>
      <c r="C594" s="4">
        <v>88</v>
      </c>
      <c r="D594" s="4" t="s">
        <v>3500</v>
      </c>
      <c r="E594" s="4" t="s">
        <v>3501</v>
      </c>
      <c r="F594" s="4" t="s">
        <v>24752</v>
      </c>
      <c r="G594" s="4">
        <v>5116</v>
      </c>
      <c r="H594" s="4">
        <v>54</v>
      </c>
      <c r="I594" s="4" t="s">
        <v>37</v>
      </c>
      <c r="J594" s="4" t="s">
        <v>38</v>
      </c>
      <c r="K594" s="4">
        <v>8460990</v>
      </c>
      <c r="L594" s="4">
        <v>70000000</v>
      </c>
      <c r="M594" s="4">
        <v>2013</v>
      </c>
      <c r="N594" s="4">
        <v>5.6</v>
      </c>
    </row>
    <row r="595" spans="1:14" x14ac:dyDescent="0.3">
      <c r="A595" s="4" t="s">
        <v>1633</v>
      </c>
      <c r="B595" s="4">
        <v>261</v>
      </c>
      <c r="C595" s="4">
        <v>133</v>
      </c>
      <c r="D595" s="4" t="s">
        <v>1120</v>
      </c>
      <c r="E595" s="4" t="s">
        <v>98</v>
      </c>
      <c r="F595" s="4" t="s">
        <v>24753</v>
      </c>
      <c r="G595" s="4">
        <v>38983</v>
      </c>
      <c r="H595" s="4">
        <v>207</v>
      </c>
      <c r="I595" s="4" t="s">
        <v>37</v>
      </c>
      <c r="J595" s="4" t="s">
        <v>38</v>
      </c>
      <c r="K595" s="4">
        <v>7097125</v>
      </c>
      <c r="L595" s="4">
        <v>70000000</v>
      </c>
      <c r="M595" s="4">
        <v>2015</v>
      </c>
      <c r="N595" s="4">
        <v>5.4</v>
      </c>
    </row>
    <row r="596" spans="1:14" x14ac:dyDescent="0.3">
      <c r="A596" s="4" t="s">
        <v>3511</v>
      </c>
      <c r="B596" s="4">
        <v>197</v>
      </c>
      <c r="C596" s="4">
        <v>106</v>
      </c>
      <c r="D596" s="4" t="s">
        <v>1589</v>
      </c>
      <c r="E596" s="4" t="s">
        <v>565</v>
      </c>
      <c r="F596" s="4" t="s">
        <v>24754</v>
      </c>
      <c r="G596" s="4">
        <v>72868</v>
      </c>
      <c r="H596" s="4">
        <v>618</v>
      </c>
      <c r="I596" s="4" t="s">
        <v>37</v>
      </c>
      <c r="J596" s="4" t="s">
        <v>38</v>
      </c>
      <c r="K596" s="4">
        <v>37760080</v>
      </c>
      <c r="L596" s="4">
        <v>70000000</v>
      </c>
      <c r="M596" s="4">
        <v>2004</v>
      </c>
      <c r="N596" s="4">
        <v>6.1</v>
      </c>
    </row>
    <row r="597" spans="1:14" x14ac:dyDescent="0.3">
      <c r="A597" s="4" t="s">
        <v>3516</v>
      </c>
      <c r="B597" s="4">
        <v>159</v>
      </c>
      <c r="C597" s="4">
        <v>116</v>
      </c>
      <c r="D597" s="4" t="s">
        <v>2215</v>
      </c>
      <c r="E597" s="4" t="s">
        <v>3518</v>
      </c>
      <c r="F597" s="4" t="s">
        <v>24755</v>
      </c>
      <c r="G597" s="4">
        <v>31124</v>
      </c>
      <c r="H597" s="4">
        <v>313</v>
      </c>
      <c r="I597" s="4" t="s">
        <v>37</v>
      </c>
      <c r="J597" s="4" t="s">
        <v>56</v>
      </c>
      <c r="K597" s="4">
        <v>5851188</v>
      </c>
      <c r="L597" s="4">
        <v>70000000</v>
      </c>
      <c r="M597" s="4">
        <v>2006</v>
      </c>
      <c r="N597" s="4">
        <v>4.2</v>
      </c>
    </row>
    <row r="598" spans="1:14" x14ac:dyDescent="0.3">
      <c r="A598" s="4" t="s">
        <v>3523</v>
      </c>
      <c r="B598" s="4">
        <v>286</v>
      </c>
      <c r="C598" s="4">
        <v>115</v>
      </c>
      <c r="D598" s="4" t="s">
        <v>3525</v>
      </c>
      <c r="E598" s="4" t="s">
        <v>1784</v>
      </c>
      <c r="F598" s="4" t="s">
        <v>24756</v>
      </c>
      <c r="G598" s="4">
        <v>177653</v>
      </c>
      <c r="H598" s="4">
        <v>279</v>
      </c>
      <c r="I598" s="4" t="s">
        <v>37</v>
      </c>
      <c r="J598" s="4" t="s">
        <v>38</v>
      </c>
      <c r="K598" s="4">
        <v>25121291</v>
      </c>
      <c r="L598" s="4">
        <v>50000000</v>
      </c>
      <c r="M598" s="4">
        <v>2013</v>
      </c>
      <c r="N598" s="4">
        <v>6.7</v>
      </c>
    </row>
    <row r="599" spans="1:14" x14ac:dyDescent="0.3">
      <c r="A599" s="4" t="s">
        <v>2066</v>
      </c>
      <c r="B599" s="4">
        <v>156</v>
      </c>
      <c r="C599" s="4">
        <v>99</v>
      </c>
      <c r="D599" s="4" t="s">
        <v>42</v>
      </c>
      <c r="E599" s="4" t="s">
        <v>3531</v>
      </c>
      <c r="F599" s="4" t="s">
        <v>24757</v>
      </c>
      <c r="G599" s="4">
        <v>44891</v>
      </c>
      <c r="H599" s="4">
        <v>202</v>
      </c>
      <c r="I599" s="4" t="s">
        <v>37</v>
      </c>
      <c r="J599" s="4" t="s">
        <v>38</v>
      </c>
      <c r="K599" s="4">
        <v>18821279</v>
      </c>
      <c r="L599" s="4">
        <v>70000000</v>
      </c>
      <c r="M599" s="4">
        <v>2014</v>
      </c>
      <c r="N599" s="4">
        <v>4.2</v>
      </c>
    </row>
    <row r="600" spans="1:14" x14ac:dyDescent="0.3">
      <c r="A600" s="4" t="s">
        <v>3536</v>
      </c>
      <c r="B600" s="4">
        <v>176</v>
      </c>
      <c r="C600" s="4">
        <v>124</v>
      </c>
      <c r="D600" s="4" t="s">
        <v>923</v>
      </c>
      <c r="E600" s="4" t="s">
        <v>466</v>
      </c>
      <c r="F600" s="4" t="s">
        <v>24758</v>
      </c>
      <c r="G600" s="4">
        <v>86504</v>
      </c>
      <c r="H600" s="4">
        <v>568</v>
      </c>
      <c r="I600" s="4" t="s">
        <v>37</v>
      </c>
      <c r="J600" s="4" t="s">
        <v>38</v>
      </c>
      <c r="K600" s="4">
        <v>118471320</v>
      </c>
      <c r="L600" s="4">
        <v>68000000</v>
      </c>
      <c r="M600" s="4">
        <v>2002</v>
      </c>
      <c r="N600" s="4">
        <v>6.4</v>
      </c>
    </row>
    <row r="601" spans="1:14" x14ac:dyDescent="0.3">
      <c r="A601" s="4" t="s">
        <v>3541</v>
      </c>
      <c r="B601" s="4">
        <v>293</v>
      </c>
      <c r="C601" s="4">
        <v>124</v>
      </c>
      <c r="D601" s="4" t="s">
        <v>1105</v>
      </c>
      <c r="E601" s="4" t="s">
        <v>768</v>
      </c>
      <c r="F601" s="4" t="s">
        <v>24759</v>
      </c>
      <c r="G601" s="4">
        <v>184637</v>
      </c>
      <c r="H601" s="4">
        <v>498</v>
      </c>
      <c r="I601" s="4" t="s">
        <v>37</v>
      </c>
      <c r="J601" s="4" t="s">
        <v>38</v>
      </c>
      <c r="K601" s="4">
        <v>300523113</v>
      </c>
      <c r="L601" s="4">
        <v>68000000</v>
      </c>
      <c r="M601" s="4">
        <v>2010</v>
      </c>
      <c r="N601" s="4">
        <v>4.9000000000000004</v>
      </c>
    </row>
    <row r="602" spans="1:14" x14ac:dyDescent="0.3">
      <c r="A602" s="4" t="s">
        <v>1954</v>
      </c>
      <c r="B602" s="4">
        <v>141</v>
      </c>
      <c r="C602" s="4">
        <v>124</v>
      </c>
      <c r="D602" s="4" t="s">
        <v>2125</v>
      </c>
      <c r="E602" s="4" t="s">
        <v>1746</v>
      </c>
      <c r="F602" s="4" t="s">
        <v>24760</v>
      </c>
      <c r="G602" s="4">
        <v>101899</v>
      </c>
      <c r="H602" s="4">
        <v>445</v>
      </c>
      <c r="I602" s="4" t="s">
        <v>37</v>
      </c>
      <c r="J602" s="4" t="s">
        <v>38</v>
      </c>
      <c r="K602" s="4">
        <v>71069884</v>
      </c>
      <c r="L602" s="4">
        <v>68000000</v>
      </c>
      <c r="M602" s="4">
        <v>2001</v>
      </c>
      <c r="N602" s="4">
        <v>6.8</v>
      </c>
    </row>
    <row r="603" spans="1:14" x14ac:dyDescent="0.3">
      <c r="A603" s="4" t="s">
        <v>2976</v>
      </c>
      <c r="B603" s="4">
        <v>304</v>
      </c>
      <c r="C603" s="4">
        <v>87</v>
      </c>
      <c r="D603" s="4" t="s">
        <v>2966</v>
      </c>
      <c r="E603" s="4" t="s">
        <v>518</v>
      </c>
      <c r="F603" s="4" t="s">
        <v>24761</v>
      </c>
      <c r="G603" s="4">
        <v>385943</v>
      </c>
      <c r="H603" s="4">
        <v>296</v>
      </c>
      <c r="I603" s="4" t="s">
        <v>37</v>
      </c>
      <c r="J603" s="4" t="s">
        <v>38</v>
      </c>
      <c r="K603" s="4">
        <v>251501645</v>
      </c>
      <c r="L603" s="4">
        <v>69000000</v>
      </c>
      <c r="M603" s="4">
        <v>2010</v>
      </c>
      <c r="N603" s="4">
        <v>7.7</v>
      </c>
    </row>
    <row r="604" spans="1:14" x14ac:dyDescent="0.3">
      <c r="A604" s="4" t="s">
        <v>3552</v>
      </c>
      <c r="B604" s="4">
        <v>40</v>
      </c>
      <c r="C604" s="4">
        <v>105</v>
      </c>
      <c r="D604" s="4" t="s">
        <v>3554</v>
      </c>
      <c r="E604" s="4" t="s">
        <v>3555</v>
      </c>
      <c r="F604" s="4" t="s">
        <v>24762</v>
      </c>
      <c r="G604" s="4">
        <v>32224</v>
      </c>
      <c r="H604" s="4">
        <v>62</v>
      </c>
      <c r="I604" s="4" t="s">
        <v>37</v>
      </c>
      <c r="J604" s="4" t="s">
        <v>38</v>
      </c>
      <c r="K604" s="4">
        <v>35324232</v>
      </c>
      <c r="L604" s="4">
        <v>68000000</v>
      </c>
      <c r="M604" s="4">
        <v>1995</v>
      </c>
      <c r="N604" s="4">
        <v>5.6</v>
      </c>
    </row>
    <row r="605" spans="1:14" x14ac:dyDescent="0.3">
      <c r="A605" s="4" t="s">
        <v>2513</v>
      </c>
      <c r="B605" s="4">
        <v>280</v>
      </c>
      <c r="C605" s="4">
        <v>125</v>
      </c>
      <c r="D605" s="4" t="s">
        <v>1671</v>
      </c>
      <c r="E605" s="4" t="s">
        <v>228</v>
      </c>
      <c r="F605" s="4" t="s">
        <v>24763</v>
      </c>
      <c r="G605" s="4">
        <v>117739</v>
      </c>
      <c r="H605" s="4">
        <v>229</v>
      </c>
      <c r="I605" s="4" t="s">
        <v>37</v>
      </c>
      <c r="J605" s="4" t="s">
        <v>38</v>
      </c>
      <c r="K605" s="4">
        <v>81257500</v>
      </c>
      <c r="L605" s="4">
        <v>68000000</v>
      </c>
      <c r="M605" s="4">
        <v>2015</v>
      </c>
      <c r="N605" s="4">
        <v>6.4</v>
      </c>
    </row>
    <row r="606" spans="1:14" x14ac:dyDescent="0.3">
      <c r="A606" s="4" t="s">
        <v>3563</v>
      </c>
      <c r="B606" s="4">
        <v>180</v>
      </c>
      <c r="C606" s="4">
        <v>141</v>
      </c>
      <c r="D606" s="4" t="s">
        <v>3565</v>
      </c>
      <c r="E606" s="4" t="s">
        <v>3566</v>
      </c>
      <c r="F606" s="4" t="s">
        <v>24764</v>
      </c>
      <c r="G606" s="4">
        <v>52496</v>
      </c>
      <c r="H606" s="4">
        <v>172</v>
      </c>
      <c r="I606" s="4" t="s">
        <v>37</v>
      </c>
      <c r="J606" s="4" t="s">
        <v>3571</v>
      </c>
      <c r="K606" s="4">
        <v>617840</v>
      </c>
      <c r="L606" s="4">
        <v>70000000</v>
      </c>
      <c r="M606" s="4">
        <v>2009</v>
      </c>
      <c r="N606" s="4">
        <v>7.2</v>
      </c>
    </row>
    <row r="607" spans="1:14" x14ac:dyDescent="0.3">
      <c r="A607" s="4" t="s">
        <v>3572</v>
      </c>
      <c r="B607" s="4">
        <v>125</v>
      </c>
      <c r="C607" s="4">
        <v>121</v>
      </c>
      <c r="D607" s="4" t="s">
        <v>971</v>
      </c>
      <c r="E607" s="4" t="s">
        <v>793</v>
      </c>
      <c r="F607" s="4" t="s">
        <v>24765</v>
      </c>
      <c r="G607" s="4">
        <v>53970</v>
      </c>
      <c r="H607" s="4">
        <v>435</v>
      </c>
      <c r="I607" s="4" t="s">
        <v>37</v>
      </c>
      <c r="J607" s="4" t="s">
        <v>38</v>
      </c>
      <c r="K607" s="4">
        <v>29655590</v>
      </c>
      <c r="L607" s="4">
        <v>65000000</v>
      </c>
      <c r="M607" s="4">
        <v>1999</v>
      </c>
      <c r="N607" s="4">
        <v>6</v>
      </c>
    </row>
    <row r="608" spans="1:14" x14ac:dyDescent="0.3">
      <c r="A608" s="4" t="s">
        <v>3494</v>
      </c>
      <c r="B608" s="4">
        <v>237</v>
      </c>
      <c r="C608" s="4">
        <v>111</v>
      </c>
      <c r="D608" s="4" t="s">
        <v>1681</v>
      </c>
      <c r="E608" s="4" t="s">
        <v>3576</v>
      </c>
      <c r="F608" s="4" t="s">
        <v>24766</v>
      </c>
      <c r="G608" s="4">
        <v>103230</v>
      </c>
      <c r="H608" s="4">
        <v>143</v>
      </c>
      <c r="I608" s="4" t="s">
        <v>37</v>
      </c>
      <c r="J608" s="4" t="s">
        <v>38</v>
      </c>
      <c r="K608" s="4">
        <v>45045037</v>
      </c>
      <c r="L608" s="4">
        <v>36000000</v>
      </c>
      <c r="M608" s="4">
        <v>2011</v>
      </c>
      <c r="N608" s="4">
        <v>5.9</v>
      </c>
    </row>
    <row r="609" spans="1:14" x14ac:dyDescent="0.3">
      <c r="A609" s="4" t="s">
        <v>1633</v>
      </c>
      <c r="B609" s="4">
        <v>209</v>
      </c>
      <c r="C609" s="4">
        <v>157</v>
      </c>
      <c r="D609" s="4" t="s">
        <v>3581</v>
      </c>
      <c r="E609" s="4" t="s">
        <v>2382</v>
      </c>
      <c r="F609" s="4" t="s">
        <v>24767</v>
      </c>
      <c r="G609" s="4">
        <v>133526</v>
      </c>
      <c r="H609" s="4">
        <v>521</v>
      </c>
      <c r="I609" s="4" t="s">
        <v>37</v>
      </c>
      <c r="J609" s="4" t="s">
        <v>38</v>
      </c>
      <c r="K609" s="4">
        <v>28965197</v>
      </c>
      <c r="L609" s="4">
        <v>68000000</v>
      </c>
      <c r="M609" s="4">
        <v>1999</v>
      </c>
      <c r="N609" s="4">
        <v>7.9</v>
      </c>
    </row>
    <row r="610" spans="1:14" x14ac:dyDescent="0.3">
      <c r="A610" s="4" t="s">
        <v>187</v>
      </c>
      <c r="B610" s="4">
        <v>238</v>
      </c>
      <c r="C610" s="4">
        <v>128</v>
      </c>
      <c r="D610" s="4" t="s">
        <v>923</v>
      </c>
      <c r="E610" s="4" t="s">
        <v>215</v>
      </c>
      <c r="F610" s="4" t="s">
        <v>24768</v>
      </c>
      <c r="G610" s="4">
        <v>174248</v>
      </c>
      <c r="H610" s="4">
        <v>263</v>
      </c>
      <c r="I610" s="4" t="s">
        <v>37</v>
      </c>
      <c r="J610" s="4" t="s">
        <v>38</v>
      </c>
      <c r="K610" s="4">
        <v>39380442</v>
      </c>
      <c r="L610" s="4">
        <v>70000000</v>
      </c>
      <c r="M610" s="4">
        <v>2008</v>
      </c>
      <c r="N610" s="4">
        <v>7.1</v>
      </c>
    </row>
    <row r="611" spans="1:14" x14ac:dyDescent="0.3">
      <c r="A611" s="4" t="s">
        <v>2156</v>
      </c>
      <c r="B611" s="4">
        <v>393</v>
      </c>
      <c r="C611" s="4">
        <v>105</v>
      </c>
      <c r="D611" s="4" t="s">
        <v>3458</v>
      </c>
      <c r="E611" s="4" t="s">
        <v>1816</v>
      </c>
      <c r="F611" s="4" t="s">
        <v>24769</v>
      </c>
      <c r="G611" s="4">
        <v>128629</v>
      </c>
      <c r="H611" s="4">
        <v>348</v>
      </c>
      <c r="I611" s="4" t="s">
        <v>37</v>
      </c>
      <c r="J611" s="4" t="s">
        <v>38</v>
      </c>
      <c r="K611" s="4">
        <v>37516013</v>
      </c>
      <c r="L611" s="4">
        <v>69000000</v>
      </c>
      <c r="M611" s="4">
        <v>2012</v>
      </c>
      <c r="N611" s="4">
        <v>5.9</v>
      </c>
    </row>
    <row r="612" spans="1:14" x14ac:dyDescent="0.3">
      <c r="A612" s="4" t="s">
        <v>2461</v>
      </c>
      <c r="B612" s="4">
        <v>138</v>
      </c>
      <c r="C612" s="4">
        <v>113</v>
      </c>
      <c r="D612" s="4" t="s">
        <v>1606</v>
      </c>
      <c r="E612" s="4" t="s">
        <v>979</v>
      </c>
      <c r="F612" s="4" t="s">
        <v>24770</v>
      </c>
      <c r="G612" s="4">
        <v>88132</v>
      </c>
      <c r="H612" s="4">
        <v>274</v>
      </c>
      <c r="I612" s="4" t="s">
        <v>37</v>
      </c>
      <c r="J612" s="4" t="s">
        <v>38</v>
      </c>
      <c r="K612" s="4">
        <v>87704396</v>
      </c>
      <c r="L612" s="4">
        <v>66000000</v>
      </c>
      <c r="M612" s="4">
        <v>1999</v>
      </c>
      <c r="N612" s="4">
        <v>6.2</v>
      </c>
    </row>
    <row r="613" spans="1:14" x14ac:dyDescent="0.3">
      <c r="A613" s="4" t="s">
        <v>3613</v>
      </c>
      <c r="B613" s="4">
        <v>142</v>
      </c>
      <c r="C613" s="4">
        <v>121</v>
      </c>
      <c r="D613" s="4" t="s">
        <v>2202</v>
      </c>
      <c r="E613" s="4" t="s">
        <v>3260</v>
      </c>
      <c r="F613" s="4" t="s">
        <v>24771</v>
      </c>
      <c r="G613" s="4">
        <v>85720</v>
      </c>
      <c r="H613" s="4">
        <v>297</v>
      </c>
      <c r="I613" s="4" t="s">
        <v>37</v>
      </c>
      <c r="J613" s="4" t="s">
        <v>38</v>
      </c>
      <c r="K613" s="4">
        <v>83892374</v>
      </c>
      <c r="L613" s="4">
        <v>66000000</v>
      </c>
      <c r="M613" s="4">
        <v>1998</v>
      </c>
      <c r="N613" s="4">
        <v>7</v>
      </c>
    </row>
    <row r="614" spans="1:14" x14ac:dyDescent="0.3">
      <c r="A614" s="4" t="s">
        <v>3618</v>
      </c>
      <c r="B614" s="4">
        <v>90</v>
      </c>
      <c r="C614" s="4">
        <v>102</v>
      </c>
      <c r="D614" s="4" t="s">
        <v>3619</v>
      </c>
      <c r="E614" s="4" t="s">
        <v>436</v>
      </c>
      <c r="F614" s="4" t="s">
        <v>24772</v>
      </c>
      <c r="G614" s="4">
        <v>29285</v>
      </c>
      <c r="H614" s="4">
        <v>174</v>
      </c>
      <c r="I614" s="4" t="s">
        <v>37</v>
      </c>
      <c r="J614" s="4" t="s">
        <v>56</v>
      </c>
      <c r="K614" s="4">
        <v>5932060</v>
      </c>
      <c r="L614" s="4">
        <v>35000000</v>
      </c>
      <c r="M614" s="4">
        <v>2007</v>
      </c>
      <c r="N614" s="4">
        <v>5.4</v>
      </c>
    </row>
    <row r="615" spans="1:14" x14ac:dyDescent="0.3">
      <c r="A615" s="4" t="s">
        <v>389</v>
      </c>
      <c r="B615" s="4">
        <v>219</v>
      </c>
      <c r="C615" s="4">
        <v>169</v>
      </c>
      <c r="D615" s="4" t="s">
        <v>1467</v>
      </c>
      <c r="E615" s="4" t="s">
        <v>322</v>
      </c>
      <c r="F615" s="4" t="s">
        <v>24773</v>
      </c>
      <c r="G615" s="4">
        <v>881236</v>
      </c>
      <c r="H615" s="4">
        <v>2277</v>
      </c>
      <c r="I615" s="4" t="s">
        <v>37</v>
      </c>
      <c r="J615" s="4" t="s">
        <v>38</v>
      </c>
      <c r="K615" s="4">
        <v>216119491</v>
      </c>
      <c r="L615" s="4">
        <v>70000000</v>
      </c>
      <c r="M615" s="4">
        <v>1998</v>
      </c>
      <c r="N615" s="4">
        <v>8.6</v>
      </c>
    </row>
    <row r="616" spans="1:14" x14ac:dyDescent="0.3">
      <c r="A616" s="4" t="s">
        <v>3627</v>
      </c>
      <c r="B616" s="4">
        <v>327</v>
      </c>
      <c r="C616" s="4">
        <v>132</v>
      </c>
      <c r="D616" s="4" t="s">
        <v>464</v>
      </c>
      <c r="E616" s="4" t="s">
        <v>810</v>
      </c>
      <c r="F616" s="4" t="s">
        <v>24774</v>
      </c>
      <c r="G616" s="4">
        <v>136954</v>
      </c>
      <c r="H616" s="4">
        <v>346</v>
      </c>
      <c r="I616" s="4" t="s">
        <v>37</v>
      </c>
      <c r="J616" s="4" t="s">
        <v>38</v>
      </c>
      <c r="K616" s="4">
        <v>43568507</v>
      </c>
      <c r="L616" s="4">
        <v>66000000</v>
      </c>
      <c r="M616" s="4">
        <v>2014</v>
      </c>
      <c r="N616" s="4">
        <v>6.5</v>
      </c>
    </row>
    <row r="617" spans="1:14" x14ac:dyDescent="0.3">
      <c r="A617" s="4" t="s">
        <v>2367</v>
      </c>
      <c r="B617" s="4">
        <v>149</v>
      </c>
      <c r="C617" s="4">
        <v>127</v>
      </c>
      <c r="D617" s="4" t="s">
        <v>3632</v>
      </c>
      <c r="E617" s="4" t="s">
        <v>234</v>
      </c>
      <c r="F617" s="4" t="s">
        <v>24775</v>
      </c>
      <c r="G617" s="4">
        <v>158864</v>
      </c>
      <c r="H617" s="4">
        <v>395</v>
      </c>
      <c r="I617" s="4" t="s">
        <v>37</v>
      </c>
      <c r="J617" s="4" t="s">
        <v>38</v>
      </c>
      <c r="K617" s="4">
        <v>182805123</v>
      </c>
      <c r="L617" s="4">
        <v>70000000</v>
      </c>
      <c r="M617" s="4">
        <v>2000</v>
      </c>
      <c r="N617" s="4">
        <v>6.4</v>
      </c>
    </row>
    <row r="618" spans="1:14" x14ac:dyDescent="0.3">
      <c r="A618" s="4" t="s">
        <v>1807</v>
      </c>
      <c r="B618" s="4">
        <v>193</v>
      </c>
      <c r="C618" s="4">
        <v>103</v>
      </c>
      <c r="D618" s="4" t="s">
        <v>471</v>
      </c>
      <c r="E618" s="4" t="s">
        <v>2141</v>
      </c>
      <c r="F618" s="4" t="s">
        <v>24776</v>
      </c>
      <c r="G618" s="4">
        <v>328159</v>
      </c>
      <c r="H618" s="4">
        <v>467</v>
      </c>
      <c r="I618" s="4" t="s">
        <v>37</v>
      </c>
      <c r="J618" s="4" t="s">
        <v>38</v>
      </c>
      <c r="K618" s="4">
        <v>176387405</v>
      </c>
      <c r="L618" s="4">
        <v>59000000</v>
      </c>
      <c r="M618" s="4">
        <v>2002</v>
      </c>
      <c r="N618" s="4">
        <v>7.6</v>
      </c>
    </row>
    <row r="619" spans="1:14" x14ac:dyDescent="0.3">
      <c r="A619" s="4" t="s">
        <v>3639</v>
      </c>
      <c r="B619" s="4">
        <v>175</v>
      </c>
      <c r="C619" s="4">
        <v>136</v>
      </c>
      <c r="D619" s="4" t="s">
        <v>3171</v>
      </c>
      <c r="E619" s="4" t="s">
        <v>466</v>
      </c>
      <c r="F619" s="4" t="s">
        <v>24777</v>
      </c>
      <c r="G619" s="4">
        <v>75573</v>
      </c>
      <c r="H619" s="4">
        <v>662</v>
      </c>
      <c r="I619" s="4" t="s">
        <v>37</v>
      </c>
      <c r="J619" s="4" t="s">
        <v>38</v>
      </c>
      <c r="K619" s="4">
        <v>33685268</v>
      </c>
      <c r="L619" s="4">
        <v>68000000</v>
      </c>
      <c r="M619" s="4">
        <v>2003</v>
      </c>
      <c r="N619" s="4">
        <v>5.5</v>
      </c>
    </row>
    <row r="620" spans="1:14" x14ac:dyDescent="0.3">
      <c r="A620" s="4" t="s">
        <v>389</v>
      </c>
      <c r="B620" s="4">
        <v>538</v>
      </c>
      <c r="C620" s="4">
        <v>150</v>
      </c>
      <c r="D620" s="4" t="s">
        <v>3241</v>
      </c>
      <c r="E620" s="4" t="s">
        <v>62</v>
      </c>
      <c r="F620" s="4" t="s">
        <v>24778</v>
      </c>
      <c r="G620" s="4">
        <v>197412</v>
      </c>
      <c r="H620" s="4">
        <v>720</v>
      </c>
      <c r="I620" s="4" t="s">
        <v>37</v>
      </c>
      <c r="J620" s="4" t="s">
        <v>38</v>
      </c>
      <c r="K620" s="4">
        <v>182204440</v>
      </c>
      <c r="L620" s="4">
        <v>65000000</v>
      </c>
      <c r="M620" s="4">
        <v>2012</v>
      </c>
      <c r="N620" s="4">
        <v>7.4</v>
      </c>
    </row>
    <row r="621" spans="1:14" x14ac:dyDescent="0.3">
      <c r="A621" s="4" t="s">
        <v>443</v>
      </c>
      <c r="B621" s="4">
        <v>313</v>
      </c>
      <c r="C621" s="4">
        <v>136</v>
      </c>
      <c r="D621" s="4" t="s">
        <v>647</v>
      </c>
      <c r="E621" s="4" t="s">
        <v>588</v>
      </c>
      <c r="F621" s="4" t="s">
        <v>24779</v>
      </c>
      <c r="G621" s="4">
        <v>1217752</v>
      </c>
      <c r="H621" s="4">
        <v>3646</v>
      </c>
      <c r="I621" s="4" t="s">
        <v>37</v>
      </c>
      <c r="J621" s="4" t="s">
        <v>38</v>
      </c>
      <c r="K621" s="4">
        <v>171383253</v>
      </c>
      <c r="L621" s="4">
        <v>63000000</v>
      </c>
      <c r="M621" s="4">
        <v>1999</v>
      </c>
      <c r="N621" s="4">
        <v>8.6999999999999993</v>
      </c>
    </row>
    <row r="622" spans="1:14" x14ac:dyDescent="0.3">
      <c r="A622" s="4" t="s">
        <v>850</v>
      </c>
      <c r="B622" s="4">
        <v>159</v>
      </c>
      <c r="C622" s="4">
        <v>140</v>
      </c>
      <c r="D622" s="4" t="s">
        <v>2157</v>
      </c>
      <c r="E622" s="4" t="s">
        <v>322</v>
      </c>
      <c r="F622" s="4" t="s">
        <v>24780</v>
      </c>
      <c r="G622" s="4">
        <v>208817</v>
      </c>
      <c r="H622" s="4">
        <v>296</v>
      </c>
      <c r="I622" s="4" t="s">
        <v>37</v>
      </c>
      <c r="J622" s="4" t="s">
        <v>38</v>
      </c>
      <c r="K622" s="4">
        <v>172071312</v>
      </c>
      <c r="L622" s="4">
        <v>62000000</v>
      </c>
      <c r="M622" s="4">
        <v>1995</v>
      </c>
      <c r="N622" s="4">
        <v>7.6</v>
      </c>
    </row>
    <row r="623" spans="1:14" x14ac:dyDescent="0.3">
      <c r="A623" s="4" t="s">
        <v>3657</v>
      </c>
      <c r="B623" s="4">
        <v>80</v>
      </c>
      <c r="C623" s="4">
        <v>104</v>
      </c>
      <c r="D623" s="4" t="s">
        <v>515</v>
      </c>
      <c r="E623" s="4" t="s">
        <v>3659</v>
      </c>
      <c r="F623" s="4" t="s">
        <v>24781</v>
      </c>
      <c r="G623" s="4">
        <v>34561</v>
      </c>
      <c r="H623" s="4">
        <v>116</v>
      </c>
      <c r="I623" s="4" t="s">
        <v>37</v>
      </c>
      <c r="J623" s="4" t="s">
        <v>38</v>
      </c>
      <c r="K623" s="4">
        <v>139225854</v>
      </c>
      <c r="L623" s="4">
        <v>60000000</v>
      </c>
      <c r="M623" s="4">
        <v>2002</v>
      </c>
      <c r="N623" s="4">
        <v>5.5</v>
      </c>
    </row>
    <row r="624" spans="1:14" x14ac:dyDescent="0.3">
      <c r="A624" s="4" t="s">
        <v>3664</v>
      </c>
      <c r="B624" s="4">
        <v>488</v>
      </c>
      <c r="C624" s="4">
        <v>158</v>
      </c>
      <c r="D624" s="4" t="s">
        <v>2850</v>
      </c>
      <c r="E624" s="4" t="s">
        <v>263</v>
      </c>
      <c r="F624" s="4" t="s">
        <v>24782</v>
      </c>
      <c r="G624" s="4">
        <v>243834</v>
      </c>
      <c r="H624" s="4">
        <v>845</v>
      </c>
      <c r="I624" s="4" t="s">
        <v>37</v>
      </c>
      <c r="J624" s="4" t="s">
        <v>38</v>
      </c>
      <c r="K624" s="4">
        <v>148775460</v>
      </c>
      <c r="L624" s="4">
        <v>61000000</v>
      </c>
      <c r="M624" s="4">
        <v>2012</v>
      </c>
      <c r="N624" s="4">
        <v>7.6</v>
      </c>
    </row>
    <row r="625" spans="1:14" x14ac:dyDescent="0.3">
      <c r="A625" s="4" t="s">
        <v>3668</v>
      </c>
      <c r="B625" s="4">
        <v>153</v>
      </c>
      <c r="C625" s="4">
        <v>119</v>
      </c>
      <c r="D625" s="4" t="s">
        <v>1415</v>
      </c>
      <c r="E625" s="4" t="s">
        <v>322</v>
      </c>
      <c r="F625" s="4" t="s">
        <v>24783</v>
      </c>
      <c r="G625" s="4">
        <v>151812</v>
      </c>
      <c r="H625" s="4">
        <v>556</v>
      </c>
      <c r="I625" s="4" t="s">
        <v>37</v>
      </c>
      <c r="J625" s="4" t="s">
        <v>38</v>
      </c>
      <c r="K625" s="4">
        <v>115731542</v>
      </c>
      <c r="L625" s="4">
        <v>65000000</v>
      </c>
      <c r="M625" s="4">
        <v>1998</v>
      </c>
      <c r="N625" s="4">
        <v>6.5</v>
      </c>
    </row>
    <row r="626" spans="1:14" x14ac:dyDescent="0.3">
      <c r="A626" s="4" t="s">
        <v>1751</v>
      </c>
      <c r="B626" s="4">
        <v>173</v>
      </c>
      <c r="C626" s="4">
        <v>106</v>
      </c>
      <c r="D626" s="4" t="s">
        <v>1671</v>
      </c>
      <c r="E626" s="4" t="s">
        <v>1249</v>
      </c>
      <c r="F626" s="4" t="s">
        <v>24784</v>
      </c>
      <c r="G626" s="4">
        <v>212499</v>
      </c>
      <c r="H626" s="4">
        <v>277</v>
      </c>
      <c r="I626" s="4" t="s">
        <v>37</v>
      </c>
      <c r="J626" s="4" t="s">
        <v>38</v>
      </c>
      <c r="K626" s="4">
        <v>100468793</v>
      </c>
      <c r="L626" s="4">
        <v>65000000</v>
      </c>
      <c r="M626" s="4">
        <v>2008</v>
      </c>
      <c r="N626" s="4">
        <v>6.9</v>
      </c>
    </row>
    <row r="627" spans="1:14" x14ac:dyDescent="0.3">
      <c r="A627" s="4" t="s">
        <v>313</v>
      </c>
      <c r="B627" s="4">
        <v>156</v>
      </c>
      <c r="C627" s="4">
        <v>136</v>
      </c>
      <c r="D627" s="4" t="s">
        <v>3678</v>
      </c>
      <c r="E627" s="4" t="s">
        <v>762</v>
      </c>
      <c r="F627" s="4" t="s">
        <v>24785</v>
      </c>
      <c r="G627" s="4">
        <v>135404</v>
      </c>
      <c r="H627" s="4">
        <v>318</v>
      </c>
      <c r="I627" s="4" t="s">
        <v>37</v>
      </c>
      <c r="J627" s="4" t="s">
        <v>38</v>
      </c>
      <c r="K627" s="4">
        <v>93771072</v>
      </c>
      <c r="L627" s="4">
        <v>65000000</v>
      </c>
      <c r="M627" s="4">
        <v>1998</v>
      </c>
      <c r="N627" s="4">
        <v>6.7</v>
      </c>
    </row>
    <row r="628" spans="1:14" x14ac:dyDescent="0.3">
      <c r="A628" s="4" t="s">
        <v>2542</v>
      </c>
      <c r="B628" s="4">
        <v>307</v>
      </c>
      <c r="C628" s="4">
        <v>95</v>
      </c>
      <c r="D628" s="4" t="s">
        <v>2527</v>
      </c>
      <c r="E628" s="4" t="s">
        <v>97</v>
      </c>
      <c r="F628" s="4" t="s">
        <v>24786</v>
      </c>
      <c r="G628" s="4">
        <v>272789</v>
      </c>
      <c r="H628" s="4">
        <v>285</v>
      </c>
      <c r="I628" s="4" t="s">
        <v>37</v>
      </c>
      <c r="J628" s="4" t="s">
        <v>38</v>
      </c>
      <c r="K628" s="4">
        <v>100448498</v>
      </c>
      <c r="L628" s="4">
        <v>65000000</v>
      </c>
      <c r="M628" s="4">
        <v>2010</v>
      </c>
      <c r="N628" s="4">
        <v>6.6</v>
      </c>
    </row>
    <row r="629" spans="1:14" x14ac:dyDescent="0.3">
      <c r="A629" s="4" t="s">
        <v>565</v>
      </c>
      <c r="B629" s="4">
        <v>322</v>
      </c>
      <c r="C629" s="4">
        <v>137</v>
      </c>
      <c r="D629" s="4" t="s">
        <v>3688</v>
      </c>
      <c r="E629" s="4" t="s">
        <v>3689</v>
      </c>
      <c r="F629" s="4" t="s">
        <v>24787</v>
      </c>
      <c r="G629" s="4">
        <v>103589</v>
      </c>
      <c r="H629" s="4">
        <v>351</v>
      </c>
      <c r="I629" s="4" t="s">
        <v>37</v>
      </c>
      <c r="J629" s="4" t="s">
        <v>38</v>
      </c>
      <c r="K629" s="4">
        <v>115603980</v>
      </c>
      <c r="L629" s="4">
        <v>65000000</v>
      </c>
      <c r="M629" s="4">
        <v>2014</v>
      </c>
      <c r="N629" s="4">
        <v>7.2</v>
      </c>
    </row>
    <row r="630" spans="1:14" x14ac:dyDescent="0.3">
      <c r="A630" s="4" t="s">
        <v>3694</v>
      </c>
      <c r="B630" s="4">
        <v>169</v>
      </c>
      <c r="C630" s="4">
        <v>130</v>
      </c>
      <c r="D630" s="4" t="s">
        <v>50</v>
      </c>
      <c r="E630" s="4" t="s">
        <v>3694</v>
      </c>
      <c r="F630" s="4" t="s">
        <v>24788</v>
      </c>
      <c r="G630" s="4">
        <v>60165</v>
      </c>
      <c r="H630" s="4">
        <v>326</v>
      </c>
      <c r="I630" s="4" t="s">
        <v>37</v>
      </c>
      <c r="J630" s="4" t="s">
        <v>38</v>
      </c>
      <c r="K630" s="4">
        <v>90454043</v>
      </c>
      <c r="L630" s="4">
        <v>65000000</v>
      </c>
      <c r="M630" s="4">
        <v>2000</v>
      </c>
      <c r="N630" s="4">
        <v>6.4</v>
      </c>
    </row>
    <row r="631" spans="1:14" x14ac:dyDescent="0.3">
      <c r="A631" s="4" t="s">
        <v>2066</v>
      </c>
      <c r="B631" s="4">
        <v>74</v>
      </c>
      <c r="C631" s="4">
        <v>124</v>
      </c>
      <c r="D631" s="4" t="s">
        <v>50</v>
      </c>
      <c r="E631" s="4" t="s">
        <v>1784</v>
      </c>
      <c r="F631" s="4" t="s">
        <v>24789</v>
      </c>
      <c r="G631" s="4">
        <v>96096</v>
      </c>
      <c r="H631" s="4">
        <v>172</v>
      </c>
      <c r="I631" s="4" t="s">
        <v>37</v>
      </c>
      <c r="J631" s="4" t="s">
        <v>38</v>
      </c>
      <c r="K631" s="4">
        <v>84049211</v>
      </c>
      <c r="L631" s="4">
        <v>70000000</v>
      </c>
      <c r="M631" s="4">
        <v>1993</v>
      </c>
      <c r="N631" s="4">
        <v>6.4</v>
      </c>
    </row>
    <row r="632" spans="1:14" x14ac:dyDescent="0.3">
      <c r="A632" s="4" t="s">
        <v>1340</v>
      </c>
      <c r="B632" s="4">
        <v>72</v>
      </c>
      <c r="C632" s="4">
        <v>108</v>
      </c>
      <c r="D632" s="4" t="s">
        <v>334</v>
      </c>
      <c r="E632" s="4" t="s">
        <v>470</v>
      </c>
      <c r="F632" s="4" t="s">
        <v>24790</v>
      </c>
      <c r="G632" s="4">
        <v>77390</v>
      </c>
      <c r="H632" s="4">
        <v>189</v>
      </c>
      <c r="I632" s="4" t="s">
        <v>37</v>
      </c>
      <c r="J632" s="4" t="s">
        <v>38</v>
      </c>
      <c r="K632" s="4">
        <v>70450000</v>
      </c>
      <c r="L632" s="4">
        <v>50000000</v>
      </c>
      <c r="M632" s="4">
        <v>1996</v>
      </c>
      <c r="N632" s="4">
        <v>6</v>
      </c>
    </row>
    <row r="633" spans="1:14" x14ac:dyDescent="0.3">
      <c r="A633" s="4" t="s">
        <v>703</v>
      </c>
      <c r="B633" s="4">
        <v>86</v>
      </c>
      <c r="C633" s="4">
        <v>104</v>
      </c>
      <c r="D633" s="4" t="s">
        <v>515</v>
      </c>
      <c r="E633" s="4" t="s">
        <v>977</v>
      </c>
      <c r="F633" s="4" t="s">
        <v>24791</v>
      </c>
      <c r="G633" s="4">
        <v>34473</v>
      </c>
      <c r="H633" s="4">
        <v>139</v>
      </c>
      <c r="I633" s="4" t="s">
        <v>37</v>
      </c>
      <c r="J633" s="4" t="s">
        <v>38</v>
      </c>
      <c r="K633" s="4">
        <v>69688384</v>
      </c>
      <c r="L633" s="4">
        <v>60000000</v>
      </c>
      <c r="M633" s="4">
        <v>2000</v>
      </c>
      <c r="N633" s="4">
        <v>6.1</v>
      </c>
    </row>
    <row r="634" spans="1:14" x14ac:dyDescent="0.3">
      <c r="A634" s="4" t="s">
        <v>760</v>
      </c>
      <c r="B634" s="4">
        <v>242</v>
      </c>
      <c r="C634" s="4">
        <v>129</v>
      </c>
      <c r="D634" s="4" t="s">
        <v>2819</v>
      </c>
      <c r="E634" s="4" t="s">
        <v>705</v>
      </c>
      <c r="F634" s="4" t="s">
        <v>24792</v>
      </c>
      <c r="G634" s="4">
        <v>67395</v>
      </c>
      <c r="H634" s="4">
        <v>564</v>
      </c>
      <c r="I634" s="4" t="s">
        <v>37</v>
      </c>
      <c r="J634" s="4" t="s">
        <v>38</v>
      </c>
      <c r="K634" s="4">
        <v>70236496</v>
      </c>
      <c r="L634" s="4">
        <v>63000000</v>
      </c>
      <c r="M634" s="4">
        <v>2006</v>
      </c>
      <c r="N634" s="4">
        <v>6</v>
      </c>
    </row>
    <row r="635" spans="1:14" x14ac:dyDescent="0.3">
      <c r="A635" s="4" t="s">
        <v>371</v>
      </c>
      <c r="B635" s="4">
        <v>141</v>
      </c>
      <c r="C635" s="4">
        <v>117</v>
      </c>
      <c r="D635" s="4" t="s">
        <v>3409</v>
      </c>
      <c r="E635" s="4" t="s">
        <v>1527</v>
      </c>
      <c r="F635" s="4" t="s">
        <v>24793</v>
      </c>
      <c r="G635" s="4">
        <v>61490</v>
      </c>
      <c r="H635" s="4">
        <v>264</v>
      </c>
      <c r="I635" s="4" t="s">
        <v>37</v>
      </c>
      <c r="J635" s="4" t="s">
        <v>38</v>
      </c>
      <c r="K635" s="4">
        <v>63695760</v>
      </c>
      <c r="L635" s="4">
        <v>65000000</v>
      </c>
      <c r="M635" s="4">
        <v>2003</v>
      </c>
      <c r="N635" s="4">
        <v>6.4</v>
      </c>
    </row>
    <row r="636" spans="1:14" x14ac:dyDescent="0.3">
      <c r="A636" s="4" t="s">
        <v>3722</v>
      </c>
      <c r="B636" s="4">
        <v>313</v>
      </c>
      <c r="C636" s="4">
        <v>99</v>
      </c>
      <c r="D636" s="4" t="s">
        <v>1681</v>
      </c>
      <c r="E636" s="4" t="s">
        <v>2179</v>
      </c>
      <c r="F636" s="4" t="s">
        <v>24794</v>
      </c>
      <c r="G636" s="4">
        <v>213863</v>
      </c>
      <c r="H636" s="4">
        <v>310</v>
      </c>
      <c r="I636" s="4" t="s">
        <v>37</v>
      </c>
      <c r="J636" s="4" t="s">
        <v>38</v>
      </c>
      <c r="K636" s="4">
        <v>59617068</v>
      </c>
      <c r="L636" s="4">
        <v>65000000</v>
      </c>
      <c r="M636" s="4">
        <v>2012</v>
      </c>
      <c r="N636" s="4">
        <v>6.4</v>
      </c>
    </row>
    <row r="637" spans="1:14" x14ac:dyDescent="0.3">
      <c r="A637" s="4" t="s">
        <v>3727</v>
      </c>
      <c r="B637" s="4">
        <v>280</v>
      </c>
      <c r="C637" s="4">
        <v>159</v>
      </c>
      <c r="D637" s="4" t="s">
        <v>1924</v>
      </c>
      <c r="E637" s="4" t="s">
        <v>523</v>
      </c>
      <c r="F637" s="4" t="s">
        <v>24795</v>
      </c>
      <c r="G637" s="4">
        <v>227071</v>
      </c>
      <c r="H637" s="4">
        <v>1500</v>
      </c>
      <c r="I637" s="4" t="s">
        <v>37</v>
      </c>
      <c r="J637" s="4" t="s">
        <v>56</v>
      </c>
      <c r="K637" s="4">
        <v>55637680</v>
      </c>
      <c r="L637" s="4">
        <v>65000000</v>
      </c>
      <c r="M637" s="4">
        <v>1999</v>
      </c>
      <c r="N637" s="4">
        <v>7.3</v>
      </c>
    </row>
    <row r="638" spans="1:14" x14ac:dyDescent="0.3">
      <c r="A638" s="4" t="s">
        <v>3732</v>
      </c>
      <c r="B638" s="4">
        <v>176</v>
      </c>
      <c r="C638" s="4">
        <v>118</v>
      </c>
      <c r="D638" s="4" t="s">
        <v>3733</v>
      </c>
      <c r="E638" s="4" t="s">
        <v>3734</v>
      </c>
      <c r="F638" s="4" t="s">
        <v>24796</v>
      </c>
      <c r="G638" s="4">
        <v>24735</v>
      </c>
      <c r="H638" s="4">
        <v>213</v>
      </c>
      <c r="I638" s="4" t="s">
        <v>37</v>
      </c>
      <c r="J638" s="4" t="s">
        <v>38</v>
      </c>
      <c r="K638" s="4">
        <v>85911262</v>
      </c>
      <c r="L638" s="4">
        <v>65000000</v>
      </c>
      <c r="M638" s="4">
        <v>2014</v>
      </c>
      <c r="N638" s="4">
        <v>5.2</v>
      </c>
    </row>
    <row r="639" spans="1:14" x14ac:dyDescent="0.3">
      <c r="A639" s="4" t="s">
        <v>3739</v>
      </c>
      <c r="B639" s="4">
        <v>279</v>
      </c>
      <c r="C639" s="4">
        <v>105</v>
      </c>
      <c r="D639" s="4" t="s">
        <v>3124</v>
      </c>
      <c r="E639" s="4" t="s">
        <v>166</v>
      </c>
      <c r="F639" s="4" t="s">
        <v>24797</v>
      </c>
      <c r="G639" s="4">
        <v>149337</v>
      </c>
      <c r="H639" s="4">
        <v>221</v>
      </c>
      <c r="I639" s="4" t="s">
        <v>37</v>
      </c>
      <c r="J639" s="4" t="s">
        <v>38</v>
      </c>
      <c r="K639" s="4">
        <v>53846915</v>
      </c>
      <c r="L639" s="4">
        <v>50100000</v>
      </c>
      <c r="M639" s="4">
        <v>2015</v>
      </c>
      <c r="N639" s="4">
        <v>6.6</v>
      </c>
    </row>
    <row r="640" spans="1:14" x14ac:dyDescent="0.3">
      <c r="A640" s="4" t="s">
        <v>327</v>
      </c>
      <c r="B640" s="4">
        <v>241</v>
      </c>
      <c r="C640" s="4">
        <v>103</v>
      </c>
      <c r="D640" s="4" t="s">
        <v>1423</v>
      </c>
      <c r="E640" s="4" t="s">
        <v>60</v>
      </c>
      <c r="F640" s="4" t="s">
        <v>24798</v>
      </c>
      <c r="G640" s="4">
        <v>147641</v>
      </c>
      <c r="H640" s="4">
        <v>238</v>
      </c>
      <c r="I640" s="4" t="s">
        <v>37</v>
      </c>
      <c r="J640" s="4" t="s">
        <v>38</v>
      </c>
      <c r="K640" s="4">
        <v>54758461</v>
      </c>
      <c r="L640" s="4">
        <v>65000000</v>
      </c>
      <c r="M640" s="4">
        <v>2012</v>
      </c>
      <c r="N640" s="4">
        <v>6.3</v>
      </c>
    </row>
    <row r="641" spans="1:14" x14ac:dyDescent="0.3">
      <c r="A641" s="4" t="s">
        <v>3749</v>
      </c>
      <c r="B641" s="4">
        <v>185</v>
      </c>
      <c r="C641" s="4">
        <v>122</v>
      </c>
      <c r="D641" s="4" t="s">
        <v>3751</v>
      </c>
      <c r="E641" s="4" t="s">
        <v>315</v>
      </c>
      <c r="F641" s="4" t="s">
        <v>24799</v>
      </c>
      <c r="G641" s="4">
        <v>132954</v>
      </c>
      <c r="H641" s="4">
        <v>514</v>
      </c>
      <c r="I641" s="4" t="s">
        <v>37</v>
      </c>
      <c r="J641" s="4" t="s">
        <v>38</v>
      </c>
      <c r="K641" s="4">
        <v>52397389</v>
      </c>
      <c r="L641" s="4">
        <v>65000000</v>
      </c>
      <c r="M641" s="4">
        <v>2004</v>
      </c>
      <c r="N641" s="4">
        <v>5.9</v>
      </c>
    </row>
    <row r="642" spans="1:14" x14ac:dyDescent="0.3">
      <c r="A642" s="4" t="s">
        <v>3066</v>
      </c>
      <c r="B642" s="4">
        <v>117</v>
      </c>
      <c r="C642" s="4">
        <v>143</v>
      </c>
      <c r="D642" s="4" t="s">
        <v>2527</v>
      </c>
      <c r="E642" s="4" t="s">
        <v>3761</v>
      </c>
      <c r="F642" s="4" t="s">
        <v>24800</v>
      </c>
      <c r="G642" s="4">
        <v>23940</v>
      </c>
      <c r="H642" s="4">
        <v>157</v>
      </c>
      <c r="I642" s="4" t="s">
        <v>37</v>
      </c>
      <c r="J642" s="4" t="s">
        <v>1465</v>
      </c>
      <c r="K642" s="4">
        <v>38966057</v>
      </c>
      <c r="L642" s="4">
        <v>65000000</v>
      </c>
      <c r="M642" s="4">
        <v>1998</v>
      </c>
      <c r="N642" s="4">
        <v>6.7</v>
      </c>
    </row>
    <row r="643" spans="1:14" x14ac:dyDescent="0.3">
      <c r="A643" s="4" t="s">
        <v>2331</v>
      </c>
      <c r="B643" s="4">
        <v>239</v>
      </c>
      <c r="C643" s="4">
        <v>96</v>
      </c>
      <c r="D643" s="4" t="s">
        <v>2208</v>
      </c>
      <c r="E643" s="4" t="s">
        <v>1972</v>
      </c>
      <c r="F643" s="4" t="s">
        <v>24801</v>
      </c>
      <c r="G643" s="4">
        <v>104831</v>
      </c>
      <c r="H643" s="4">
        <v>423</v>
      </c>
      <c r="I643" s="4" t="s">
        <v>37</v>
      </c>
      <c r="J643" s="4" t="s">
        <v>767</v>
      </c>
      <c r="K643" s="4">
        <v>42345531</v>
      </c>
      <c r="L643" s="4">
        <v>65000000</v>
      </c>
      <c r="M643" s="4">
        <v>2012</v>
      </c>
      <c r="N643" s="4">
        <v>5.4</v>
      </c>
    </row>
    <row r="644" spans="1:14" x14ac:dyDescent="0.3">
      <c r="A644" s="4" t="s">
        <v>2331</v>
      </c>
      <c r="B644" s="4">
        <v>230</v>
      </c>
      <c r="C644" s="4">
        <v>111</v>
      </c>
      <c r="D644" s="4" t="s">
        <v>2813</v>
      </c>
      <c r="E644" s="4" t="s">
        <v>335</v>
      </c>
      <c r="F644" s="4" t="s">
        <v>24802</v>
      </c>
      <c r="G644" s="4">
        <v>166610</v>
      </c>
      <c r="H644" s="4">
        <v>211</v>
      </c>
      <c r="I644" s="4" t="s">
        <v>37</v>
      </c>
      <c r="J644" s="4" t="s">
        <v>38</v>
      </c>
      <c r="K644" s="4">
        <v>36064910</v>
      </c>
      <c r="L644" s="4">
        <v>45000000</v>
      </c>
      <c r="M644" s="4">
        <v>2008</v>
      </c>
      <c r="N644" s="4">
        <v>6.4</v>
      </c>
    </row>
    <row r="645" spans="1:14" x14ac:dyDescent="0.3">
      <c r="A645" s="4" t="s">
        <v>2066</v>
      </c>
      <c r="B645" s="4">
        <v>94</v>
      </c>
      <c r="C645" s="4">
        <v>121</v>
      </c>
      <c r="D645" s="4" t="s">
        <v>1120</v>
      </c>
      <c r="E645" s="4" t="s">
        <v>3773</v>
      </c>
      <c r="F645" s="4" t="s">
        <v>24803</v>
      </c>
      <c r="G645" s="4">
        <v>60508</v>
      </c>
      <c r="H645" s="4">
        <v>285</v>
      </c>
      <c r="I645" s="4" t="s">
        <v>37</v>
      </c>
      <c r="J645" s="4" t="s">
        <v>38</v>
      </c>
      <c r="K645" s="4">
        <v>33328051</v>
      </c>
      <c r="L645" s="4">
        <v>65000000</v>
      </c>
      <c r="M645" s="4">
        <v>1996</v>
      </c>
      <c r="N645" s="4">
        <v>6.7</v>
      </c>
    </row>
    <row r="646" spans="1:14" x14ac:dyDescent="0.3">
      <c r="A646" s="4" t="s">
        <v>3778</v>
      </c>
      <c r="B646" s="4">
        <v>134</v>
      </c>
      <c r="C646" s="4">
        <v>135</v>
      </c>
      <c r="D646" s="4" t="s">
        <v>923</v>
      </c>
      <c r="E646" s="4" t="s">
        <v>3779</v>
      </c>
      <c r="F646" s="4" t="s">
        <v>24804</v>
      </c>
      <c r="G646" s="4">
        <v>49300</v>
      </c>
      <c r="H646" s="4">
        <v>265</v>
      </c>
      <c r="I646" s="4" t="s">
        <v>37</v>
      </c>
      <c r="J646" s="4" t="s">
        <v>38</v>
      </c>
      <c r="K646" s="4">
        <v>32598931</v>
      </c>
      <c r="L646" s="4">
        <v>65000000</v>
      </c>
      <c r="M646" s="4">
        <v>2000</v>
      </c>
      <c r="N646" s="4">
        <v>6.2</v>
      </c>
    </row>
    <row r="647" spans="1:14" x14ac:dyDescent="0.3">
      <c r="A647" s="4" t="s">
        <v>250</v>
      </c>
      <c r="B647" s="4">
        <v>136</v>
      </c>
      <c r="C647" s="4">
        <v>101</v>
      </c>
      <c r="D647" s="4" t="s">
        <v>165</v>
      </c>
      <c r="E647" s="4" t="s">
        <v>557</v>
      </c>
      <c r="F647" s="4" t="s">
        <v>24805</v>
      </c>
      <c r="G647" s="4">
        <v>67707</v>
      </c>
      <c r="H647" s="4">
        <v>202</v>
      </c>
      <c r="I647" s="4" t="s">
        <v>37</v>
      </c>
      <c r="J647" s="4" t="s">
        <v>38</v>
      </c>
      <c r="K647" s="4">
        <v>28045540</v>
      </c>
      <c r="L647" s="4">
        <v>65000000</v>
      </c>
      <c r="M647" s="4">
        <v>2005</v>
      </c>
      <c r="N647" s="4">
        <v>6.1</v>
      </c>
    </row>
    <row r="648" spans="1:14" x14ac:dyDescent="0.3">
      <c r="A648" s="4" t="s">
        <v>685</v>
      </c>
      <c r="B648" s="4">
        <v>315</v>
      </c>
      <c r="C648" s="4">
        <v>151</v>
      </c>
      <c r="D648" s="4" t="s">
        <v>3409</v>
      </c>
      <c r="E648" s="4" t="s">
        <v>340</v>
      </c>
      <c r="F648" s="4" t="s">
        <v>24806</v>
      </c>
      <c r="G648" s="4">
        <v>1347461</v>
      </c>
      <c r="H648" s="4">
        <v>2968</v>
      </c>
      <c r="I648" s="4" t="s">
        <v>37</v>
      </c>
      <c r="J648" s="4" t="s">
        <v>38</v>
      </c>
      <c r="K648" s="4">
        <v>37023395</v>
      </c>
      <c r="L648" s="4">
        <v>63000000</v>
      </c>
      <c r="M648" s="4">
        <v>1999</v>
      </c>
      <c r="N648" s="4">
        <v>8.8000000000000007</v>
      </c>
    </row>
    <row r="649" spans="1:14" x14ac:dyDescent="0.3">
      <c r="A649" s="4" t="s">
        <v>327</v>
      </c>
      <c r="B649" s="4">
        <v>96</v>
      </c>
      <c r="C649" s="4">
        <v>131</v>
      </c>
      <c r="D649" s="4" t="s">
        <v>3794</v>
      </c>
      <c r="E649" s="4" t="s">
        <v>660</v>
      </c>
      <c r="F649" s="4" t="s">
        <v>24807</v>
      </c>
      <c r="G649" s="4">
        <v>46951</v>
      </c>
      <c r="H649" s="4">
        <v>175</v>
      </c>
      <c r="I649" s="4" t="s">
        <v>37</v>
      </c>
      <c r="J649" s="4" t="s">
        <v>38</v>
      </c>
      <c r="K649" s="4">
        <v>43532294</v>
      </c>
      <c r="L649" s="4">
        <v>65000000</v>
      </c>
      <c r="M649" s="4">
        <v>2006</v>
      </c>
      <c r="N649" s="4">
        <v>7.1</v>
      </c>
    </row>
    <row r="650" spans="1:14" x14ac:dyDescent="0.3">
      <c r="A650" s="4" t="s">
        <v>3802</v>
      </c>
      <c r="B650" s="4">
        <v>60</v>
      </c>
      <c r="C650" s="4">
        <v>100</v>
      </c>
      <c r="D650" s="4" t="s">
        <v>1628</v>
      </c>
      <c r="E650" s="4" t="s">
        <v>977</v>
      </c>
      <c r="F650" s="4" t="s">
        <v>24808</v>
      </c>
      <c r="G650" s="4">
        <v>43376</v>
      </c>
      <c r="H650" s="4">
        <v>249</v>
      </c>
      <c r="I650" s="4" t="s">
        <v>37</v>
      </c>
      <c r="J650" s="4" t="s">
        <v>38</v>
      </c>
      <c r="K650" s="4">
        <v>17218080</v>
      </c>
      <c r="L650" s="4">
        <v>70000000</v>
      </c>
      <c r="M650" s="4">
        <v>1991</v>
      </c>
      <c r="N650" s="4">
        <v>5.7</v>
      </c>
    </row>
    <row r="651" spans="1:14" x14ac:dyDescent="0.3">
      <c r="A651" s="4" t="s">
        <v>3668</v>
      </c>
      <c r="B651" s="4">
        <v>60</v>
      </c>
      <c r="C651" s="4">
        <v>105</v>
      </c>
      <c r="D651" s="4" t="s">
        <v>1009</v>
      </c>
      <c r="E651" s="4" t="s">
        <v>2523</v>
      </c>
      <c r="F651" s="4" t="s">
        <v>24809</v>
      </c>
      <c r="G651" s="4">
        <v>8560</v>
      </c>
      <c r="H651" s="4">
        <v>69</v>
      </c>
      <c r="I651" s="4" t="s">
        <v>37</v>
      </c>
      <c r="J651" s="4" t="s">
        <v>1465</v>
      </c>
      <c r="K651" s="4">
        <v>10014234</v>
      </c>
      <c r="L651" s="4">
        <v>65000000</v>
      </c>
      <c r="M651" s="4">
        <v>2000</v>
      </c>
      <c r="N651" s="4">
        <v>5</v>
      </c>
    </row>
    <row r="652" spans="1:14" x14ac:dyDescent="0.3">
      <c r="A652" s="4" t="s">
        <v>3810</v>
      </c>
      <c r="B652" s="4">
        <v>308</v>
      </c>
      <c r="C652" s="4">
        <v>92</v>
      </c>
      <c r="D652" s="4" t="s">
        <v>3812</v>
      </c>
      <c r="E652" s="4" t="s">
        <v>3813</v>
      </c>
      <c r="F652" s="4" t="s">
        <v>24810</v>
      </c>
      <c r="G652" s="4">
        <v>65709</v>
      </c>
      <c r="H652" s="4">
        <v>194</v>
      </c>
      <c r="I652" s="4" t="s">
        <v>37</v>
      </c>
      <c r="J652" s="4" t="s">
        <v>370</v>
      </c>
      <c r="K652" s="4">
        <v>19059018</v>
      </c>
      <c r="L652" s="4">
        <v>65000000</v>
      </c>
      <c r="M652" s="4">
        <v>2014</v>
      </c>
      <c r="N652" s="4">
        <v>5.0999999999999996</v>
      </c>
    </row>
    <row r="653" spans="1:14" x14ac:dyDescent="0.3">
      <c r="A653" s="4" t="s">
        <v>3817</v>
      </c>
      <c r="B653" s="4">
        <v>127</v>
      </c>
      <c r="C653" s="4">
        <v>130</v>
      </c>
      <c r="D653" s="4" t="s">
        <v>1935</v>
      </c>
      <c r="E653" s="4" t="s">
        <v>3819</v>
      </c>
      <c r="F653" s="4" t="s">
        <v>24811</v>
      </c>
      <c r="G653" s="4">
        <v>25474</v>
      </c>
      <c r="H653" s="4">
        <v>138</v>
      </c>
      <c r="I653" s="4" t="s">
        <v>37</v>
      </c>
      <c r="J653" s="4" t="s">
        <v>56</v>
      </c>
      <c r="K653" s="4">
        <v>1987287</v>
      </c>
      <c r="L653" s="4">
        <v>50000000</v>
      </c>
      <c r="M653" s="4">
        <v>2005</v>
      </c>
      <c r="N653" s="4">
        <v>6.9</v>
      </c>
    </row>
    <row r="654" spans="1:14" x14ac:dyDescent="0.3">
      <c r="A654" s="4" t="s">
        <v>3613</v>
      </c>
      <c r="B654" s="4">
        <v>196</v>
      </c>
      <c r="C654" s="4">
        <v>100</v>
      </c>
      <c r="D654" s="4" t="s">
        <v>3003</v>
      </c>
      <c r="E654" s="4" t="s">
        <v>750</v>
      </c>
      <c r="F654" s="4" t="s">
        <v>24812</v>
      </c>
      <c r="G654" s="4">
        <v>71202</v>
      </c>
      <c r="H654" s="4">
        <v>380</v>
      </c>
      <c r="I654" s="4" t="s">
        <v>37</v>
      </c>
      <c r="J654" s="4" t="s">
        <v>268</v>
      </c>
      <c r="K654" s="4">
        <v>24407944</v>
      </c>
      <c r="L654" s="4">
        <v>43000000</v>
      </c>
      <c r="M654" s="4">
        <v>2005</v>
      </c>
      <c r="N654" s="4">
        <v>4.8</v>
      </c>
    </row>
    <row r="655" spans="1:14" x14ac:dyDescent="0.3">
      <c r="A655" s="4" t="s">
        <v>3827</v>
      </c>
      <c r="B655" s="4">
        <v>339</v>
      </c>
      <c r="C655" s="4">
        <v>102</v>
      </c>
      <c r="D655" s="4" t="s">
        <v>334</v>
      </c>
      <c r="E655" s="4" t="s">
        <v>62</v>
      </c>
      <c r="F655" s="4" t="s">
        <v>24813</v>
      </c>
      <c r="G655" s="4">
        <v>111102</v>
      </c>
      <c r="H655" s="4">
        <v>239</v>
      </c>
      <c r="I655" s="4" t="s">
        <v>37</v>
      </c>
      <c r="J655" s="4" t="s">
        <v>38</v>
      </c>
      <c r="K655" s="4">
        <v>13750556</v>
      </c>
      <c r="L655" s="4">
        <v>65000000</v>
      </c>
      <c r="M655" s="4">
        <v>2014</v>
      </c>
      <c r="N655" s="4">
        <v>6.5</v>
      </c>
    </row>
    <row r="656" spans="1:14" x14ac:dyDescent="0.3">
      <c r="A656" s="4" t="s">
        <v>2213</v>
      </c>
      <c r="B656" s="4">
        <v>96</v>
      </c>
      <c r="C656" s="4">
        <v>133</v>
      </c>
      <c r="D656" s="4" t="s">
        <v>3831</v>
      </c>
      <c r="E656" s="4" t="s">
        <v>391</v>
      </c>
      <c r="F656" s="4" t="s">
        <v>24814</v>
      </c>
      <c r="G656" s="4">
        <v>17025</v>
      </c>
      <c r="H656" s="4">
        <v>290</v>
      </c>
      <c r="I656" s="4" t="s">
        <v>37</v>
      </c>
      <c r="J656" s="4" t="s">
        <v>38</v>
      </c>
      <c r="K656" s="4">
        <v>31054924</v>
      </c>
      <c r="L656" s="4">
        <v>64000000</v>
      </c>
      <c r="M656" s="4">
        <v>1999</v>
      </c>
      <c r="N656" s="4">
        <v>5.0999999999999996</v>
      </c>
    </row>
    <row r="657" spans="1:14" x14ac:dyDescent="0.3">
      <c r="A657" s="4" t="s">
        <v>3836</v>
      </c>
      <c r="B657" s="4">
        <v>361</v>
      </c>
      <c r="C657" s="4">
        <v>121</v>
      </c>
      <c r="D657" s="4" t="s">
        <v>3838</v>
      </c>
      <c r="E657" s="4" t="s">
        <v>3041</v>
      </c>
      <c r="F657" s="4" t="s">
        <v>24815</v>
      </c>
      <c r="G657" s="4">
        <v>134625</v>
      </c>
      <c r="H657" s="4">
        <v>265</v>
      </c>
      <c r="I657" s="4" t="s">
        <v>37</v>
      </c>
      <c r="J657" s="4" t="s">
        <v>56</v>
      </c>
      <c r="K657" s="4">
        <v>43247140</v>
      </c>
      <c r="L657" s="4">
        <v>55000000</v>
      </c>
      <c r="M657" s="4">
        <v>2015</v>
      </c>
      <c r="N657" s="4">
        <v>7.1</v>
      </c>
    </row>
    <row r="658" spans="1:14" x14ac:dyDescent="0.3">
      <c r="A658" s="4" t="s">
        <v>1847</v>
      </c>
      <c r="B658" s="4">
        <v>226</v>
      </c>
      <c r="C658" s="4">
        <v>147</v>
      </c>
      <c r="D658" s="4" t="s">
        <v>3844</v>
      </c>
      <c r="E658" s="4" t="s">
        <v>3845</v>
      </c>
      <c r="F658" s="4" t="s">
        <v>24816</v>
      </c>
      <c r="G658" s="4">
        <v>190490</v>
      </c>
      <c r="H658" s="4">
        <v>482</v>
      </c>
      <c r="I658" s="4" t="s">
        <v>37</v>
      </c>
      <c r="J658" s="4" t="s">
        <v>767</v>
      </c>
      <c r="K658" s="4">
        <v>2208939</v>
      </c>
      <c r="L658" s="4">
        <v>50000000</v>
      </c>
      <c r="M658" s="4">
        <v>2006</v>
      </c>
      <c r="N658" s="4">
        <v>7.5</v>
      </c>
    </row>
    <row r="659" spans="1:14" x14ac:dyDescent="0.3">
      <c r="A659" s="4" t="s">
        <v>1965</v>
      </c>
      <c r="B659" s="4">
        <v>194</v>
      </c>
      <c r="C659" s="4">
        <v>94</v>
      </c>
      <c r="D659" s="4" t="s">
        <v>1752</v>
      </c>
      <c r="E659" s="4" t="s">
        <v>1254</v>
      </c>
      <c r="F659" s="4" t="s">
        <v>24817</v>
      </c>
      <c r="G659" s="4">
        <v>162909</v>
      </c>
      <c r="H659" s="4">
        <v>795</v>
      </c>
      <c r="I659" s="4" t="s">
        <v>37</v>
      </c>
      <c r="J659" s="4" t="s">
        <v>38</v>
      </c>
      <c r="K659" s="4">
        <v>213079163</v>
      </c>
      <c r="L659" s="4">
        <v>63000000</v>
      </c>
      <c r="M659" s="4">
        <v>2002</v>
      </c>
      <c r="N659" s="4">
        <v>6.2</v>
      </c>
    </row>
    <row r="660" spans="1:14" x14ac:dyDescent="0.3">
      <c r="A660" s="4" t="s">
        <v>935</v>
      </c>
      <c r="B660" s="4">
        <v>138</v>
      </c>
      <c r="C660" s="4">
        <v>94</v>
      </c>
      <c r="D660" s="4" t="s">
        <v>1247</v>
      </c>
      <c r="E660" s="4" t="s">
        <v>705</v>
      </c>
      <c r="F660" s="4" t="s">
        <v>24818</v>
      </c>
      <c r="G660" s="4">
        <v>25681</v>
      </c>
      <c r="H660" s="4">
        <v>77</v>
      </c>
      <c r="I660" s="4" t="s">
        <v>37</v>
      </c>
      <c r="J660" s="4" t="s">
        <v>3859</v>
      </c>
      <c r="K660" s="4">
        <v>19548064</v>
      </c>
      <c r="L660" s="4">
        <v>65000000</v>
      </c>
      <c r="M660" s="4">
        <v>2009</v>
      </c>
      <c r="N660" s="4">
        <v>6.3</v>
      </c>
    </row>
    <row r="661" spans="1:14" x14ac:dyDescent="0.3">
      <c r="A661" s="4" t="s">
        <v>389</v>
      </c>
      <c r="B661" s="4">
        <v>308</v>
      </c>
      <c r="C661" s="4">
        <v>127</v>
      </c>
      <c r="D661" s="4" t="s">
        <v>1170</v>
      </c>
      <c r="E661" s="4" t="s">
        <v>994</v>
      </c>
      <c r="F661" s="4" t="s">
        <v>24819</v>
      </c>
      <c r="G661" s="4">
        <v>613473</v>
      </c>
      <c r="H661" s="4">
        <v>895</v>
      </c>
      <c r="I661" s="4" t="s">
        <v>37</v>
      </c>
      <c r="J661" s="4" t="s">
        <v>38</v>
      </c>
      <c r="K661" s="4">
        <v>356784000</v>
      </c>
      <c r="L661" s="4">
        <v>63000000</v>
      </c>
      <c r="M661" s="4">
        <v>1993</v>
      </c>
      <c r="N661" s="4">
        <v>8.1</v>
      </c>
    </row>
    <row r="662" spans="1:14" x14ac:dyDescent="0.3">
      <c r="A662" s="4" t="s">
        <v>3639</v>
      </c>
      <c r="B662" s="4">
        <v>40</v>
      </c>
      <c r="C662" s="4">
        <v>212</v>
      </c>
      <c r="D662" s="4" t="s">
        <v>3864</v>
      </c>
      <c r="E662" s="4" t="s">
        <v>536</v>
      </c>
      <c r="F662" s="4" t="s">
        <v>24820</v>
      </c>
      <c r="G662" s="4">
        <v>35314</v>
      </c>
      <c r="H662" s="4">
        <v>145</v>
      </c>
      <c r="I662" s="4" t="s">
        <v>37</v>
      </c>
      <c r="J662" s="4" t="s">
        <v>38</v>
      </c>
      <c r="K662" s="4">
        <v>25052000</v>
      </c>
      <c r="L662" s="4">
        <v>63000000</v>
      </c>
      <c r="M662" s="4">
        <v>1994</v>
      </c>
      <c r="N662" s="4">
        <v>6.6</v>
      </c>
    </row>
    <row r="663" spans="1:14" x14ac:dyDescent="0.3">
      <c r="A663" s="4" t="s">
        <v>1198</v>
      </c>
      <c r="B663" s="4">
        <v>42</v>
      </c>
      <c r="C663" s="4">
        <v>141</v>
      </c>
      <c r="D663" s="4" t="s">
        <v>464</v>
      </c>
      <c r="E663" s="4" t="s">
        <v>391</v>
      </c>
      <c r="F663" s="4" t="s">
        <v>24821</v>
      </c>
      <c r="G663" s="4">
        <v>69663</v>
      </c>
      <c r="H663" s="4">
        <v>133</v>
      </c>
      <c r="I663" s="4" t="s">
        <v>37</v>
      </c>
      <c r="J663" s="4" t="s">
        <v>38</v>
      </c>
      <c r="K663" s="4">
        <v>122012710</v>
      </c>
      <c r="L663" s="4">
        <v>62000000</v>
      </c>
      <c r="M663" s="4">
        <v>1994</v>
      </c>
      <c r="N663" s="4">
        <v>6.9</v>
      </c>
    </row>
    <row r="664" spans="1:14" x14ac:dyDescent="0.3">
      <c r="A664" s="4" t="s">
        <v>3873</v>
      </c>
      <c r="B664" s="4">
        <v>68</v>
      </c>
      <c r="C664" s="4">
        <v>103</v>
      </c>
      <c r="D664" s="4" t="s">
        <v>189</v>
      </c>
      <c r="E664" s="4" t="s">
        <v>3875</v>
      </c>
      <c r="F664" s="4" t="s">
        <v>24822</v>
      </c>
      <c r="G664" s="4">
        <v>11584</v>
      </c>
      <c r="H664" s="4">
        <v>86</v>
      </c>
      <c r="I664" s="4" t="s">
        <v>1946</v>
      </c>
      <c r="J664" s="4" t="s">
        <v>892</v>
      </c>
      <c r="K664" s="4">
        <v>72413</v>
      </c>
      <c r="L664" s="4">
        <v>65000000</v>
      </c>
      <c r="M664" s="4">
        <v>2015</v>
      </c>
      <c r="N664" s="4">
        <v>6.1</v>
      </c>
    </row>
    <row r="665" spans="1:14" x14ac:dyDescent="0.3">
      <c r="A665" s="4" t="s">
        <v>3880</v>
      </c>
      <c r="B665" s="4">
        <v>78</v>
      </c>
      <c r="C665" s="4">
        <v>98</v>
      </c>
      <c r="D665" s="4" t="s">
        <v>1009</v>
      </c>
      <c r="E665" s="4" t="s">
        <v>1653</v>
      </c>
      <c r="F665" s="4" t="s">
        <v>24823</v>
      </c>
      <c r="G665" s="4">
        <v>39471</v>
      </c>
      <c r="H665" s="4">
        <v>187</v>
      </c>
      <c r="I665" s="4" t="s">
        <v>37</v>
      </c>
      <c r="J665" s="4" t="s">
        <v>38</v>
      </c>
      <c r="K665" s="4">
        <v>58255287</v>
      </c>
      <c r="L665" s="4">
        <v>64000000</v>
      </c>
      <c r="M665" s="4">
        <v>2006</v>
      </c>
      <c r="N665" s="4">
        <v>4.3</v>
      </c>
    </row>
    <row r="666" spans="1:14" x14ac:dyDescent="0.3">
      <c r="A666" s="4" t="s">
        <v>646</v>
      </c>
      <c r="B666" s="4">
        <v>178</v>
      </c>
      <c r="C666" s="4">
        <v>116</v>
      </c>
      <c r="D666" s="4" t="s">
        <v>3886</v>
      </c>
      <c r="E666" s="4" t="s">
        <v>660</v>
      </c>
      <c r="F666" s="4" t="s">
        <v>24824</v>
      </c>
      <c r="G666" s="4">
        <v>65297</v>
      </c>
      <c r="H666" s="4">
        <v>602</v>
      </c>
      <c r="I666" s="4" t="s">
        <v>37</v>
      </c>
      <c r="J666" s="4" t="s">
        <v>1465</v>
      </c>
      <c r="K666" s="4">
        <v>77086030</v>
      </c>
      <c r="L666" s="4">
        <v>62000000</v>
      </c>
      <c r="M666" s="4">
        <v>2000</v>
      </c>
      <c r="N666" s="4">
        <v>6.6</v>
      </c>
    </row>
    <row r="667" spans="1:14" x14ac:dyDescent="0.3">
      <c r="A667" s="4" t="s">
        <v>3891</v>
      </c>
      <c r="B667" s="4">
        <v>75</v>
      </c>
      <c r="C667" s="4">
        <v>114</v>
      </c>
      <c r="D667" s="4" t="s">
        <v>1415</v>
      </c>
      <c r="E667" s="4" t="s">
        <v>3892</v>
      </c>
      <c r="F667" s="4" t="s">
        <v>24825</v>
      </c>
      <c r="G667" s="4">
        <v>43027</v>
      </c>
      <c r="H667" s="4">
        <v>214</v>
      </c>
      <c r="I667" s="4" t="s">
        <v>37</v>
      </c>
      <c r="J667" s="4" t="s">
        <v>38</v>
      </c>
      <c r="K667" s="4">
        <v>65000000</v>
      </c>
      <c r="L667" s="4">
        <v>62000000</v>
      </c>
      <c r="M667" s="4">
        <v>1995</v>
      </c>
      <c r="N667" s="4">
        <v>6.8</v>
      </c>
    </row>
    <row r="668" spans="1:14" x14ac:dyDescent="0.3">
      <c r="A668" s="4" t="s">
        <v>3896</v>
      </c>
      <c r="B668" s="4">
        <v>150</v>
      </c>
      <c r="C668" s="4">
        <v>87</v>
      </c>
      <c r="D668" s="4" t="s">
        <v>3898</v>
      </c>
      <c r="E668" s="4" t="s">
        <v>723</v>
      </c>
      <c r="F668" s="4" t="s">
        <v>24826</v>
      </c>
      <c r="G668" s="4">
        <v>43300</v>
      </c>
      <c r="H668" s="4">
        <v>250</v>
      </c>
      <c r="I668" s="4" t="s">
        <v>37</v>
      </c>
      <c r="J668" s="4" t="s">
        <v>38</v>
      </c>
      <c r="K668" s="4">
        <v>32178777</v>
      </c>
      <c r="L668" s="4">
        <v>62000000</v>
      </c>
      <c r="M668" s="4">
        <v>2008</v>
      </c>
      <c r="N668" s="4">
        <v>3.8</v>
      </c>
    </row>
    <row r="669" spans="1:14" x14ac:dyDescent="0.3">
      <c r="A669" s="4" t="s">
        <v>3902</v>
      </c>
      <c r="B669" s="4">
        <v>113</v>
      </c>
      <c r="C669" s="4">
        <v>125</v>
      </c>
      <c r="D669" s="4" t="s">
        <v>422</v>
      </c>
      <c r="E669" s="4" t="s">
        <v>1956</v>
      </c>
      <c r="F669" s="4" t="s">
        <v>24827</v>
      </c>
      <c r="G669" s="4">
        <v>38076</v>
      </c>
      <c r="H669" s="4">
        <v>399</v>
      </c>
      <c r="I669" s="4" t="s">
        <v>37</v>
      </c>
      <c r="J669" s="4" t="s">
        <v>38</v>
      </c>
      <c r="K669" s="4">
        <v>15738632</v>
      </c>
      <c r="L669" s="4">
        <v>42000000</v>
      </c>
      <c r="M669" s="4">
        <v>2001</v>
      </c>
      <c r="N669" s="4">
        <v>5.9</v>
      </c>
    </row>
    <row r="670" spans="1:14" x14ac:dyDescent="0.3">
      <c r="A670" s="4" t="s">
        <v>1764</v>
      </c>
      <c r="B670" s="4">
        <v>596</v>
      </c>
      <c r="C670" s="4">
        <v>187</v>
      </c>
      <c r="D670" s="4" t="s">
        <v>3907</v>
      </c>
      <c r="E670" s="4" t="s">
        <v>3908</v>
      </c>
      <c r="F670" s="4" t="s">
        <v>24828</v>
      </c>
      <c r="G670" s="4">
        <v>272839</v>
      </c>
      <c r="H670" s="4">
        <v>1018</v>
      </c>
      <c r="I670" s="4" t="s">
        <v>37</v>
      </c>
      <c r="J670" s="4" t="s">
        <v>38</v>
      </c>
      <c r="K670" s="4">
        <v>54116191</v>
      </c>
      <c r="L670" s="4">
        <v>44000000</v>
      </c>
      <c r="M670" s="4">
        <v>2015</v>
      </c>
      <c r="N670" s="4">
        <v>7.9</v>
      </c>
    </row>
    <row r="671" spans="1:14" x14ac:dyDescent="0.3">
      <c r="A671" s="4" t="s">
        <v>3912</v>
      </c>
      <c r="B671" s="4">
        <v>191</v>
      </c>
      <c r="C671" s="4">
        <v>93</v>
      </c>
      <c r="D671" s="4" t="s">
        <v>3913</v>
      </c>
      <c r="E671" s="4" t="s">
        <v>1249</v>
      </c>
      <c r="F671" s="4" t="s">
        <v>24829</v>
      </c>
      <c r="G671" s="4">
        <v>129995</v>
      </c>
      <c r="H671" s="4">
        <v>246</v>
      </c>
      <c r="I671" s="4" t="s">
        <v>37</v>
      </c>
      <c r="J671" s="4" t="s">
        <v>38</v>
      </c>
      <c r="K671" s="4">
        <v>118153533</v>
      </c>
      <c r="L671" s="4">
        <v>61000000</v>
      </c>
      <c r="M671" s="4">
        <v>2007</v>
      </c>
      <c r="N671" s="4">
        <v>6.3</v>
      </c>
    </row>
    <row r="672" spans="1:14" x14ac:dyDescent="0.3">
      <c r="A672" s="4" t="s">
        <v>3917</v>
      </c>
      <c r="B672" s="4">
        <v>156</v>
      </c>
      <c r="C672" s="4">
        <v>95</v>
      </c>
      <c r="D672" s="4" t="s">
        <v>271</v>
      </c>
      <c r="E672" s="4" t="s">
        <v>3230</v>
      </c>
      <c r="F672" s="4" t="s">
        <v>24830</v>
      </c>
      <c r="G672" s="4">
        <v>24089</v>
      </c>
      <c r="H672" s="4">
        <v>82</v>
      </c>
      <c r="I672" s="4" t="s">
        <v>37</v>
      </c>
      <c r="J672" s="4" t="s">
        <v>38</v>
      </c>
      <c r="K672" s="4">
        <v>108012170</v>
      </c>
      <c r="L672" s="4">
        <v>63000000</v>
      </c>
      <c r="M672" s="4">
        <v>2011</v>
      </c>
      <c r="N672" s="4">
        <v>5.5</v>
      </c>
    </row>
    <row r="673" spans="1:14" x14ac:dyDescent="0.3">
      <c r="A673" s="4" t="s">
        <v>111</v>
      </c>
      <c r="B673" s="4">
        <v>460</v>
      </c>
      <c r="C673" s="4">
        <v>117</v>
      </c>
      <c r="D673" s="4" t="s">
        <v>1571</v>
      </c>
      <c r="E673" s="4" t="s">
        <v>641</v>
      </c>
      <c r="F673" s="4">
        <v>300</v>
      </c>
      <c r="G673" s="4">
        <v>607235</v>
      </c>
      <c r="H673" s="4">
        <v>2073</v>
      </c>
      <c r="I673" s="4" t="s">
        <v>37</v>
      </c>
      <c r="J673" s="4" t="s">
        <v>38</v>
      </c>
      <c r="K673" s="4">
        <v>210592590</v>
      </c>
      <c r="L673" s="4">
        <v>65000000</v>
      </c>
      <c r="M673" s="4">
        <v>2006</v>
      </c>
      <c r="N673" s="4">
        <v>7.7</v>
      </c>
    </row>
    <row r="674" spans="1:14" x14ac:dyDescent="0.3">
      <c r="A674" s="4" t="s">
        <v>1965</v>
      </c>
      <c r="B674" s="4">
        <v>141</v>
      </c>
      <c r="C674" s="4">
        <v>106</v>
      </c>
      <c r="D674" s="4" t="s">
        <v>1681</v>
      </c>
      <c r="E674" s="4" t="s">
        <v>1746</v>
      </c>
      <c r="F674" s="4" t="s">
        <v>24831</v>
      </c>
      <c r="G674" s="4">
        <v>211296</v>
      </c>
      <c r="H674" s="4">
        <v>428</v>
      </c>
      <c r="I674" s="4" t="s">
        <v>37</v>
      </c>
      <c r="J674" s="4" t="s">
        <v>38</v>
      </c>
      <c r="K674" s="4">
        <v>279167575</v>
      </c>
      <c r="L674" s="4">
        <v>80000000</v>
      </c>
      <c r="M674" s="4">
        <v>2004</v>
      </c>
      <c r="N674" s="4">
        <v>6.3</v>
      </c>
    </row>
    <row r="675" spans="1:14" x14ac:dyDescent="0.3">
      <c r="A675" s="4" t="s">
        <v>3930</v>
      </c>
      <c r="B675" s="4">
        <v>180</v>
      </c>
      <c r="C675" s="4">
        <v>115</v>
      </c>
      <c r="D675" s="4" t="s">
        <v>3932</v>
      </c>
      <c r="E675" s="4" t="s">
        <v>3933</v>
      </c>
      <c r="F675" s="4" t="s">
        <v>24832</v>
      </c>
      <c r="G675" s="4">
        <v>116681</v>
      </c>
      <c r="H675" s="4">
        <v>320</v>
      </c>
      <c r="I675" s="4" t="s">
        <v>37</v>
      </c>
      <c r="J675" s="4" t="s">
        <v>38</v>
      </c>
      <c r="K675" s="4">
        <v>143151473</v>
      </c>
      <c r="L675" s="4">
        <v>60000000</v>
      </c>
      <c r="M675" s="4">
        <v>2008</v>
      </c>
      <c r="N675" s="4">
        <v>7.1</v>
      </c>
    </row>
    <row r="676" spans="1:14" x14ac:dyDescent="0.3">
      <c r="A676" s="4" t="s">
        <v>3259</v>
      </c>
      <c r="B676" s="4">
        <v>186</v>
      </c>
      <c r="C676" s="4">
        <v>189</v>
      </c>
      <c r="D676" s="4" t="s">
        <v>3938</v>
      </c>
      <c r="E676" s="4" t="s">
        <v>322</v>
      </c>
      <c r="F676" s="4" t="s">
        <v>24833</v>
      </c>
      <c r="G676" s="4">
        <v>782610</v>
      </c>
      <c r="H676" s="4">
        <v>1377</v>
      </c>
      <c r="I676" s="4" t="s">
        <v>37</v>
      </c>
      <c r="J676" s="4" t="s">
        <v>38</v>
      </c>
      <c r="K676" s="4">
        <v>136801374</v>
      </c>
      <c r="L676" s="4">
        <v>60000000</v>
      </c>
      <c r="M676" s="4">
        <v>1999</v>
      </c>
      <c r="N676" s="4">
        <v>8.5</v>
      </c>
    </row>
    <row r="677" spans="1:14" x14ac:dyDescent="0.3">
      <c r="A677" s="4" t="s">
        <v>1776</v>
      </c>
      <c r="B677" s="4">
        <v>161</v>
      </c>
      <c r="C677" s="4">
        <v>81</v>
      </c>
      <c r="D677" s="4" t="s">
        <v>621</v>
      </c>
      <c r="E677" s="4" t="s">
        <v>1802</v>
      </c>
      <c r="F677" s="4" t="s">
        <v>24834</v>
      </c>
      <c r="G677" s="4">
        <v>63912</v>
      </c>
      <c r="H677" s="4">
        <v>251</v>
      </c>
      <c r="I677" s="4" t="s">
        <v>37</v>
      </c>
      <c r="J677" s="4" t="s">
        <v>38</v>
      </c>
      <c r="K677" s="4">
        <v>135381507</v>
      </c>
      <c r="L677" s="4">
        <v>150000000</v>
      </c>
      <c r="M677" s="4">
        <v>2005</v>
      </c>
      <c r="N677" s="4">
        <v>5.8</v>
      </c>
    </row>
    <row r="678" spans="1:14" x14ac:dyDescent="0.3">
      <c r="A678" s="4" t="s">
        <v>685</v>
      </c>
      <c r="B678" s="4">
        <v>568</v>
      </c>
      <c r="C678" s="4">
        <v>149</v>
      </c>
      <c r="D678" s="4" t="s">
        <v>2142</v>
      </c>
      <c r="E678" s="4" t="s">
        <v>3951</v>
      </c>
      <c r="F678" s="4" t="s">
        <v>24835</v>
      </c>
      <c r="G678" s="4">
        <v>569841</v>
      </c>
      <c r="H678" s="4">
        <v>1127</v>
      </c>
      <c r="I678" s="4" t="s">
        <v>37</v>
      </c>
      <c r="J678" s="4" t="s">
        <v>38</v>
      </c>
      <c r="K678" s="4">
        <v>167735396</v>
      </c>
      <c r="L678" s="4">
        <v>61000000</v>
      </c>
      <c r="M678" s="4">
        <v>2014</v>
      </c>
      <c r="N678" s="4">
        <v>8.1</v>
      </c>
    </row>
    <row r="679" spans="1:14" x14ac:dyDescent="0.3">
      <c r="A679" s="4" t="s">
        <v>521</v>
      </c>
      <c r="B679" s="4">
        <v>249</v>
      </c>
      <c r="C679" s="4">
        <v>119</v>
      </c>
      <c r="D679" s="4" t="s">
        <v>1156</v>
      </c>
      <c r="E679" s="4" t="s">
        <v>1157</v>
      </c>
      <c r="F679" s="4" t="s">
        <v>24836</v>
      </c>
      <c r="G679" s="4">
        <v>407601</v>
      </c>
      <c r="H679" s="4">
        <v>849</v>
      </c>
      <c r="I679" s="4" t="s">
        <v>37</v>
      </c>
      <c r="J679" s="4" t="s">
        <v>38</v>
      </c>
      <c r="K679" s="4">
        <v>121468960</v>
      </c>
      <c r="L679" s="4">
        <v>60000000</v>
      </c>
      <c r="M679" s="4">
        <v>2002</v>
      </c>
      <c r="N679" s="4">
        <v>7.9</v>
      </c>
    </row>
    <row r="680" spans="1:14" x14ac:dyDescent="0.3">
      <c r="A680" s="4" t="s">
        <v>313</v>
      </c>
      <c r="B680" s="4">
        <v>137</v>
      </c>
      <c r="C680" s="4">
        <v>130</v>
      </c>
      <c r="D680" s="4" t="s">
        <v>50</v>
      </c>
      <c r="E680" s="4" t="s">
        <v>3032</v>
      </c>
      <c r="F680" s="4" t="s">
        <v>24837</v>
      </c>
      <c r="G680" s="4">
        <v>199025</v>
      </c>
      <c r="H680" s="4">
        <v>416</v>
      </c>
      <c r="I680" s="4" t="s">
        <v>37</v>
      </c>
      <c r="J680" s="4" t="s">
        <v>56</v>
      </c>
      <c r="K680" s="4">
        <v>106635996</v>
      </c>
      <c r="L680" s="4">
        <v>58000000</v>
      </c>
      <c r="M680" s="4">
        <v>1995</v>
      </c>
      <c r="N680" s="4">
        <v>7.2</v>
      </c>
    </row>
    <row r="681" spans="1:14" x14ac:dyDescent="0.3">
      <c r="A681" s="4" t="s">
        <v>1783</v>
      </c>
      <c r="B681" s="4">
        <v>113</v>
      </c>
      <c r="C681" s="4">
        <v>116</v>
      </c>
      <c r="D681" s="4" t="s">
        <v>1924</v>
      </c>
      <c r="E681" s="4" t="s">
        <v>3711</v>
      </c>
      <c r="F681" s="4" t="s">
        <v>24838</v>
      </c>
      <c r="G681" s="4">
        <v>42705</v>
      </c>
      <c r="H681" s="4">
        <v>274</v>
      </c>
      <c r="I681" s="4" t="s">
        <v>37</v>
      </c>
      <c r="J681" s="4" t="s">
        <v>38</v>
      </c>
      <c r="K681" s="4">
        <v>102678089</v>
      </c>
      <c r="L681" s="4">
        <v>95000000</v>
      </c>
      <c r="M681" s="4">
        <v>1999</v>
      </c>
      <c r="N681" s="4">
        <v>6.3</v>
      </c>
    </row>
    <row r="682" spans="1:14" x14ac:dyDescent="0.3">
      <c r="A682" s="4" t="s">
        <v>1096</v>
      </c>
      <c r="B682" s="4">
        <v>213</v>
      </c>
      <c r="C682" s="4">
        <v>103</v>
      </c>
      <c r="D682" s="4" t="s">
        <v>2256</v>
      </c>
      <c r="E682" s="4" t="s">
        <v>2268</v>
      </c>
      <c r="F682" s="4" t="s">
        <v>24839</v>
      </c>
      <c r="G682" s="4">
        <v>667983</v>
      </c>
      <c r="H682" s="4">
        <v>877</v>
      </c>
      <c r="I682" s="4" t="s">
        <v>37</v>
      </c>
      <c r="J682" s="4" t="s">
        <v>38</v>
      </c>
      <c r="K682" s="4">
        <v>125603360</v>
      </c>
      <c r="L682" s="4">
        <v>60000000</v>
      </c>
      <c r="M682" s="4">
        <v>1998</v>
      </c>
      <c r="N682" s="4">
        <v>8.1</v>
      </c>
    </row>
    <row r="683" spans="1:14" x14ac:dyDescent="0.3">
      <c r="A683" s="4" t="s">
        <v>3973</v>
      </c>
      <c r="B683" s="4">
        <v>120</v>
      </c>
      <c r="C683" s="4">
        <v>99</v>
      </c>
      <c r="D683" s="4" t="s">
        <v>3975</v>
      </c>
      <c r="E683" s="4" t="s">
        <v>958</v>
      </c>
      <c r="F683" s="4" t="s">
        <v>24840</v>
      </c>
      <c r="G683" s="4">
        <v>91093</v>
      </c>
      <c r="H683" s="4">
        <v>353</v>
      </c>
      <c r="I683" s="4" t="s">
        <v>37</v>
      </c>
      <c r="J683" s="4" t="s">
        <v>38</v>
      </c>
      <c r="K683" s="4">
        <v>101217900</v>
      </c>
      <c r="L683" s="4">
        <v>70000000</v>
      </c>
      <c r="M683" s="4">
        <v>1998</v>
      </c>
      <c r="N683" s="4">
        <v>7</v>
      </c>
    </row>
    <row r="684" spans="1:14" x14ac:dyDescent="0.3">
      <c r="A684" s="4" t="s">
        <v>3233</v>
      </c>
      <c r="B684" s="4">
        <v>81</v>
      </c>
      <c r="C684" s="4">
        <v>92</v>
      </c>
      <c r="D684" s="4" t="s">
        <v>3057</v>
      </c>
      <c r="E684" s="4" t="s">
        <v>3980</v>
      </c>
      <c r="F684" s="4" t="s">
        <v>24841</v>
      </c>
      <c r="G684" s="4">
        <v>49486</v>
      </c>
      <c r="H684" s="4">
        <v>116</v>
      </c>
      <c r="I684" s="4" t="s">
        <v>37</v>
      </c>
      <c r="J684" s="4" t="s">
        <v>38</v>
      </c>
      <c r="K684" s="4">
        <v>104148781</v>
      </c>
      <c r="L684" s="4">
        <v>60000000</v>
      </c>
      <c r="M684" s="4">
        <v>2003</v>
      </c>
      <c r="N684" s="4">
        <v>5.5</v>
      </c>
    </row>
    <row r="685" spans="1:14" x14ac:dyDescent="0.3">
      <c r="A685" s="4" t="s">
        <v>3836</v>
      </c>
      <c r="B685" s="4">
        <v>265</v>
      </c>
      <c r="C685" s="4">
        <v>109</v>
      </c>
      <c r="D685" s="4" t="s">
        <v>3554</v>
      </c>
      <c r="E685" s="4" t="s">
        <v>1727</v>
      </c>
      <c r="F685" s="4" t="s">
        <v>24842</v>
      </c>
      <c r="G685" s="4">
        <v>156898</v>
      </c>
      <c r="H685" s="4">
        <v>172</v>
      </c>
      <c r="I685" s="4" t="s">
        <v>37</v>
      </c>
      <c r="J685" s="4" t="s">
        <v>38</v>
      </c>
      <c r="K685" s="4">
        <v>75573300</v>
      </c>
      <c r="L685" s="4">
        <v>61000000</v>
      </c>
      <c r="M685" s="4">
        <v>2013</v>
      </c>
      <c r="N685" s="4">
        <v>6.7</v>
      </c>
    </row>
    <row r="686" spans="1:14" x14ac:dyDescent="0.3">
      <c r="A686" s="4" t="s">
        <v>1889</v>
      </c>
      <c r="B686" s="4">
        <v>105</v>
      </c>
      <c r="C686" s="4">
        <v>87</v>
      </c>
      <c r="D686" s="4" t="s">
        <v>2502</v>
      </c>
      <c r="E686" s="4" t="s">
        <v>3989</v>
      </c>
      <c r="F686" s="4" t="s">
        <v>24843</v>
      </c>
      <c r="G686" s="4">
        <v>46031</v>
      </c>
      <c r="H686" s="4">
        <v>235</v>
      </c>
      <c r="I686" s="4" t="s">
        <v>37</v>
      </c>
      <c r="J686" s="4" t="s">
        <v>38</v>
      </c>
      <c r="K686" s="4">
        <v>93375151</v>
      </c>
      <c r="L686" s="4">
        <v>60000000</v>
      </c>
      <c r="M686" s="4">
        <v>2001</v>
      </c>
      <c r="N686" s="4">
        <v>5.2</v>
      </c>
    </row>
    <row r="687" spans="1:14" x14ac:dyDescent="0.3">
      <c r="A687" s="4" t="s">
        <v>3088</v>
      </c>
      <c r="B687" s="4">
        <v>155</v>
      </c>
      <c r="C687" s="4">
        <v>111</v>
      </c>
      <c r="D687" s="4" t="s">
        <v>334</v>
      </c>
      <c r="E687" s="4" t="s">
        <v>335</v>
      </c>
      <c r="F687" s="4" t="s">
        <v>24844</v>
      </c>
      <c r="G687" s="4">
        <v>285623</v>
      </c>
      <c r="H687" s="4">
        <v>497</v>
      </c>
      <c r="I687" s="4" t="s">
        <v>37</v>
      </c>
      <c r="J687" s="4" t="s">
        <v>38</v>
      </c>
      <c r="K687" s="4">
        <v>106126012</v>
      </c>
      <c r="L687" s="4">
        <v>60000000</v>
      </c>
      <c r="M687" s="4">
        <v>2003</v>
      </c>
      <c r="N687" s="4">
        <v>7</v>
      </c>
    </row>
    <row r="688" spans="1:14" x14ac:dyDescent="0.3">
      <c r="A688" s="4" t="s">
        <v>3998</v>
      </c>
      <c r="B688" s="4">
        <v>118</v>
      </c>
      <c r="C688" s="4">
        <v>101</v>
      </c>
      <c r="D688" s="4" t="s">
        <v>1681</v>
      </c>
      <c r="E688" s="4" t="s">
        <v>2729</v>
      </c>
      <c r="F688" s="4" t="s">
        <v>24845</v>
      </c>
      <c r="G688" s="4">
        <v>85673</v>
      </c>
      <c r="H688" s="4">
        <v>269</v>
      </c>
      <c r="I688" s="4" t="s">
        <v>37</v>
      </c>
      <c r="J688" s="4" t="s">
        <v>38</v>
      </c>
      <c r="K688" s="4">
        <v>93307796</v>
      </c>
      <c r="L688" s="4">
        <v>60000000</v>
      </c>
      <c r="M688" s="4">
        <v>2002</v>
      </c>
      <c r="N688" s="4">
        <v>6.1</v>
      </c>
    </row>
    <row r="689" spans="1:14" x14ac:dyDescent="0.3">
      <c r="A689" s="4" t="s">
        <v>801</v>
      </c>
      <c r="B689" s="4">
        <v>131</v>
      </c>
      <c r="C689" s="4">
        <v>83</v>
      </c>
      <c r="D689" s="4" t="s">
        <v>471</v>
      </c>
      <c r="E689" s="4" t="s">
        <v>1784</v>
      </c>
      <c r="F689" s="4" t="s">
        <v>24846</v>
      </c>
      <c r="G689" s="4">
        <v>124641</v>
      </c>
      <c r="H689" s="4">
        <v>289</v>
      </c>
      <c r="I689" s="4" t="s">
        <v>37</v>
      </c>
      <c r="J689" s="4" t="s">
        <v>38</v>
      </c>
      <c r="K689" s="4">
        <v>90646554</v>
      </c>
      <c r="L689" s="4">
        <v>105000000</v>
      </c>
      <c r="M689" s="4">
        <v>1998</v>
      </c>
      <c r="N689" s="4">
        <v>6.6</v>
      </c>
    </row>
    <row r="690" spans="1:14" x14ac:dyDescent="0.3">
      <c r="A690" s="4" t="s">
        <v>4008</v>
      </c>
      <c r="B690" s="4">
        <v>166</v>
      </c>
      <c r="C690" s="4">
        <v>113</v>
      </c>
      <c r="D690" s="4" t="s">
        <v>1671</v>
      </c>
      <c r="E690" s="4" t="s">
        <v>250</v>
      </c>
      <c r="F690" s="4" t="s">
        <v>24847</v>
      </c>
      <c r="G690" s="4">
        <v>83506</v>
      </c>
      <c r="H690" s="4">
        <v>144</v>
      </c>
      <c r="I690" s="4" t="s">
        <v>37</v>
      </c>
      <c r="J690" s="4" t="s">
        <v>38</v>
      </c>
      <c r="K690" s="4">
        <v>109176215</v>
      </c>
      <c r="L690" s="4">
        <v>60000000</v>
      </c>
      <c r="M690" s="4">
        <v>2009</v>
      </c>
      <c r="N690" s="4">
        <v>5.5</v>
      </c>
    </row>
    <row r="691" spans="1:14" x14ac:dyDescent="0.3">
      <c r="A691" s="4" t="s">
        <v>1739</v>
      </c>
      <c r="B691" s="4">
        <v>60</v>
      </c>
      <c r="C691" s="4">
        <v>107</v>
      </c>
      <c r="D691" s="4" t="s">
        <v>3265</v>
      </c>
      <c r="E691" s="4" t="s">
        <v>523</v>
      </c>
      <c r="F691" s="4" t="s">
        <v>24848</v>
      </c>
      <c r="G691" s="4">
        <v>60476</v>
      </c>
      <c r="H691" s="4">
        <v>97</v>
      </c>
      <c r="I691" s="4" t="s">
        <v>37</v>
      </c>
      <c r="J691" s="4" t="s">
        <v>38</v>
      </c>
      <c r="K691" s="4">
        <v>82670733</v>
      </c>
      <c r="L691" s="4">
        <v>60000000</v>
      </c>
      <c r="M691" s="4">
        <v>1990</v>
      </c>
      <c r="N691" s="4">
        <v>5.9</v>
      </c>
    </row>
    <row r="692" spans="1:14" x14ac:dyDescent="0.3">
      <c r="A692" s="4" t="s">
        <v>2612</v>
      </c>
      <c r="B692" s="4">
        <v>77</v>
      </c>
      <c r="C692" s="4">
        <v>94</v>
      </c>
      <c r="D692" s="4" t="s">
        <v>2358</v>
      </c>
      <c r="E692" s="4" t="s">
        <v>1107</v>
      </c>
      <c r="F692" s="4" t="s">
        <v>24849</v>
      </c>
      <c r="G692" s="4">
        <v>42737</v>
      </c>
      <c r="H692" s="4">
        <v>128</v>
      </c>
      <c r="I692" s="4" t="s">
        <v>37</v>
      </c>
      <c r="J692" s="4" t="s">
        <v>38</v>
      </c>
      <c r="K692" s="4">
        <v>82569532</v>
      </c>
      <c r="L692" s="4">
        <v>60000000</v>
      </c>
      <c r="M692" s="4">
        <v>2005</v>
      </c>
      <c r="N692" s="4">
        <v>5.4</v>
      </c>
    </row>
    <row r="693" spans="1:14" x14ac:dyDescent="0.3">
      <c r="A693" s="4" t="s">
        <v>4021</v>
      </c>
      <c r="B693" s="4">
        <v>249</v>
      </c>
      <c r="C693" s="4">
        <v>132</v>
      </c>
      <c r="D693" s="4" t="s">
        <v>2813</v>
      </c>
      <c r="E693" s="4" t="s">
        <v>4022</v>
      </c>
      <c r="F693" s="4" t="s">
        <v>24850</v>
      </c>
      <c r="G693" s="4">
        <v>138246</v>
      </c>
      <c r="H693" s="4">
        <v>360</v>
      </c>
      <c r="I693" s="4" t="s">
        <v>37</v>
      </c>
      <c r="J693" s="4" t="s">
        <v>38</v>
      </c>
      <c r="K693" s="4">
        <v>81687587</v>
      </c>
      <c r="L693" s="4">
        <v>61000000</v>
      </c>
      <c r="M693" s="4">
        <v>2015</v>
      </c>
      <c r="N693" s="4">
        <v>6.4</v>
      </c>
    </row>
    <row r="694" spans="1:14" x14ac:dyDescent="0.3">
      <c r="A694" s="4" t="s">
        <v>4027</v>
      </c>
      <c r="B694" s="4">
        <v>213</v>
      </c>
      <c r="C694" s="4">
        <v>140</v>
      </c>
      <c r="D694" s="4" t="s">
        <v>214</v>
      </c>
      <c r="E694" s="4" t="s">
        <v>80</v>
      </c>
      <c r="F694" s="4" t="s">
        <v>24851</v>
      </c>
      <c r="G694" s="4">
        <v>63493</v>
      </c>
      <c r="H694" s="4">
        <v>302</v>
      </c>
      <c r="I694" s="4" t="s">
        <v>37</v>
      </c>
      <c r="J694" s="4" t="s">
        <v>38</v>
      </c>
      <c r="K694" s="4">
        <v>80574010</v>
      </c>
      <c r="L694" s="4">
        <v>60000000</v>
      </c>
      <c r="M694" s="4">
        <v>2010</v>
      </c>
      <c r="N694" s="4">
        <v>5.7</v>
      </c>
    </row>
    <row r="695" spans="1:14" x14ac:dyDescent="0.3">
      <c r="A695" s="4" t="s">
        <v>260</v>
      </c>
      <c r="B695" s="4">
        <v>121</v>
      </c>
      <c r="C695" s="4">
        <v>125</v>
      </c>
      <c r="D695" s="4" t="s">
        <v>2490</v>
      </c>
      <c r="E695" s="4" t="s">
        <v>705</v>
      </c>
      <c r="F695" s="4" t="s">
        <v>24852</v>
      </c>
      <c r="G695" s="4">
        <v>85844</v>
      </c>
      <c r="H695" s="4">
        <v>322</v>
      </c>
      <c r="I695" s="4" t="s">
        <v>37</v>
      </c>
      <c r="J695" s="4" t="s">
        <v>38</v>
      </c>
      <c r="K695" s="4">
        <v>75764085</v>
      </c>
      <c r="L695" s="4">
        <v>60000000</v>
      </c>
      <c r="M695" s="4">
        <v>2000</v>
      </c>
      <c r="N695" s="4">
        <v>6.7</v>
      </c>
    </row>
    <row r="696" spans="1:14" x14ac:dyDescent="0.3">
      <c r="A696" s="4" t="s">
        <v>1257</v>
      </c>
      <c r="B696" s="4">
        <v>315</v>
      </c>
      <c r="C696" s="4">
        <v>111</v>
      </c>
      <c r="D696" s="4" t="s">
        <v>422</v>
      </c>
      <c r="E696" s="4" t="s">
        <v>977</v>
      </c>
      <c r="F696" s="4" t="s">
        <v>24853</v>
      </c>
      <c r="G696" s="4">
        <v>238916</v>
      </c>
      <c r="H696" s="4">
        <v>328</v>
      </c>
      <c r="I696" s="4" t="s">
        <v>37</v>
      </c>
      <c r="J696" s="4" t="s">
        <v>38</v>
      </c>
      <c r="K696" s="4">
        <v>90356857</v>
      </c>
      <c r="L696" s="4">
        <v>58000000</v>
      </c>
      <c r="M696" s="4">
        <v>2010</v>
      </c>
      <c r="N696" s="4">
        <v>7.1</v>
      </c>
    </row>
    <row r="697" spans="1:14" x14ac:dyDescent="0.3">
      <c r="A697" s="4" t="s">
        <v>760</v>
      </c>
      <c r="B697" s="4">
        <v>171</v>
      </c>
      <c r="C697" s="4">
        <v>156</v>
      </c>
      <c r="D697" s="4" t="s">
        <v>3794</v>
      </c>
      <c r="E697" s="4" t="s">
        <v>2382</v>
      </c>
      <c r="F697" s="4" t="s">
        <v>24854</v>
      </c>
      <c r="G697" s="4">
        <v>97047</v>
      </c>
      <c r="H697" s="4">
        <v>452</v>
      </c>
      <c r="I697" s="4" t="s">
        <v>37</v>
      </c>
      <c r="J697" s="4" t="s">
        <v>38</v>
      </c>
      <c r="K697" s="4">
        <v>75530832</v>
      </c>
      <c r="L697" s="4">
        <v>55000000</v>
      </c>
      <c r="M697" s="4">
        <v>1999</v>
      </c>
      <c r="N697" s="4">
        <v>6.8</v>
      </c>
    </row>
    <row r="698" spans="1:14" x14ac:dyDescent="0.3">
      <c r="A698" s="4" t="s">
        <v>4041</v>
      </c>
      <c r="B698" s="4">
        <v>96</v>
      </c>
      <c r="C698" s="4">
        <v>170</v>
      </c>
      <c r="D698" s="4" t="s">
        <v>4042</v>
      </c>
      <c r="E698" s="4" t="s">
        <v>100</v>
      </c>
      <c r="F698" s="4" t="s">
        <v>24855</v>
      </c>
      <c r="G698" s="4">
        <v>32353</v>
      </c>
      <c r="H698" s="4">
        <v>263</v>
      </c>
      <c r="I698" s="4" t="s">
        <v>37</v>
      </c>
      <c r="J698" s="4" t="s">
        <v>38</v>
      </c>
      <c r="K698" s="4">
        <v>75370763</v>
      </c>
      <c r="L698" s="4">
        <v>60000000</v>
      </c>
      <c r="M698" s="4">
        <v>1998</v>
      </c>
      <c r="N698" s="4">
        <v>6.5</v>
      </c>
    </row>
    <row r="699" spans="1:14" x14ac:dyDescent="0.3">
      <c r="A699" s="4" t="s">
        <v>1633</v>
      </c>
      <c r="B699" s="4">
        <v>299</v>
      </c>
      <c r="C699" s="4">
        <v>120</v>
      </c>
      <c r="D699" s="4" t="s">
        <v>2125</v>
      </c>
      <c r="E699" s="4" t="s">
        <v>523</v>
      </c>
      <c r="F699" s="4" t="s">
        <v>24856</v>
      </c>
      <c r="G699" s="4">
        <v>293662</v>
      </c>
      <c r="H699" s="4">
        <v>836</v>
      </c>
      <c r="I699" s="4" t="s">
        <v>37</v>
      </c>
      <c r="J699" s="4" t="s">
        <v>38</v>
      </c>
      <c r="K699" s="4">
        <v>100003492</v>
      </c>
      <c r="L699" s="4">
        <v>65000000</v>
      </c>
      <c r="M699" s="4">
        <v>2004</v>
      </c>
      <c r="N699" s="4">
        <v>7.6</v>
      </c>
    </row>
    <row r="700" spans="1:14" x14ac:dyDescent="0.3">
      <c r="A700" s="4" t="s">
        <v>1757</v>
      </c>
      <c r="B700" s="4">
        <v>167</v>
      </c>
      <c r="C700" s="4">
        <v>100</v>
      </c>
      <c r="D700" s="4" t="s">
        <v>1930</v>
      </c>
      <c r="E700" s="4" t="s">
        <v>1072</v>
      </c>
      <c r="F700" s="4" t="s">
        <v>24857</v>
      </c>
      <c r="G700" s="4">
        <v>102129</v>
      </c>
      <c r="H700" s="4">
        <v>432</v>
      </c>
      <c r="I700" s="4" t="s">
        <v>37</v>
      </c>
      <c r="J700" s="4" t="s">
        <v>38</v>
      </c>
      <c r="K700" s="4">
        <v>90341670</v>
      </c>
      <c r="L700" s="4">
        <v>60000000</v>
      </c>
      <c r="M700" s="4">
        <v>2002</v>
      </c>
      <c r="N700" s="4">
        <v>5.5</v>
      </c>
    </row>
    <row r="701" spans="1:14" x14ac:dyDescent="0.3">
      <c r="A701" s="4" t="s">
        <v>4053</v>
      </c>
      <c r="B701" s="4">
        <v>125</v>
      </c>
      <c r="C701" s="4">
        <v>115</v>
      </c>
      <c r="D701" s="4" t="s">
        <v>923</v>
      </c>
      <c r="E701" s="4" t="s">
        <v>4054</v>
      </c>
      <c r="F701" s="4" t="s">
        <v>24858</v>
      </c>
      <c r="G701" s="4">
        <v>48753</v>
      </c>
      <c r="H701" s="4">
        <v>323</v>
      </c>
      <c r="I701" s="4" t="s">
        <v>37</v>
      </c>
      <c r="J701" s="4" t="s">
        <v>38</v>
      </c>
      <c r="K701" s="4">
        <v>74540762</v>
      </c>
      <c r="L701" s="4">
        <v>55000000</v>
      </c>
      <c r="M701" s="4">
        <v>2004</v>
      </c>
      <c r="N701" s="4">
        <v>6.5</v>
      </c>
    </row>
    <row r="702" spans="1:14" x14ac:dyDescent="0.3">
      <c r="A702" s="4" t="s">
        <v>886</v>
      </c>
      <c r="B702" s="4">
        <v>387</v>
      </c>
      <c r="C702" s="4">
        <v>130</v>
      </c>
      <c r="D702" s="4" t="s">
        <v>1199</v>
      </c>
      <c r="E702" s="4" t="s">
        <v>523</v>
      </c>
      <c r="F702" s="4" t="s">
        <v>24859</v>
      </c>
      <c r="G702" s="4">
        <v>226570</v>
      </c>
      <c r="H702" s="4">
        <v>448</v>
      </c>
      <c r="I702" s="4" t="s">
        <v>37</v>
      </c>
      <c r="J702" s="4" t="s">
        <v>38</v>
      </c>
      <c r="K702" s="4">
        <v>80033643</v>
      </c>
      <c r="L702" s="4">
        <v>60000000</v>
      </c>
      <c r="M702" s="4">
        <v>2012</v>
      </c>
      <c r="N702" s="4">
        <v>7</v>
      </c>
    </row>
    <row r="703" spans="1:14" x14ac:dyDescent="0.3">
      <c r="A703" s="4" t="s">
        <v>2066</v>
      </c>
      <c r="B703" s="4">
        <v>199</v>
      </c>
      <c r="C703" s="4">
        <v>105</v>
      </c>
      <c r="D703" s="4" t="s">
        <v>2813</v>
      </c>
      <c r="E703" s="4" t="s">
        <v>2119</v>
      </c>
      <c r="F703" s="4" t="s">
        <v>24860</v>
      </c>
      <c r="G703" s="4">
        <v>99043</v>
      </c>
      <c r="H703" s="4">
        <v>643</v>
      </c>
      <c r="I703" s="4" t="s">
        <v>37</v>
      </c>
      <c r="J703" s="4" t="s">
        <v>38</v>
      </c>
      <c r="K703" s="4">
        <v>73648142</v>
      </c>
      <c r="L703" s="4">
        <v>60000000</v>
      </c>
      <c r="M703" s="4">
        <v>1999</v>
      </c>
      <c r="N703" s="4">
        <v>5.8</v>
      </c>
    </row>
    <row r="704" spans="1:14" x14ac:dyDescent="0.3">
      <c r="A704" s="4" t="s">
        <v>4066</v>
      </c>
      <c r="B704" s="4">
        <v>136</v>
      </c>
      <c r="C704" s="4">
        <v>111</v>
      </c>
      <c r="D704" s="4" t="s">
        <v>4068</v>
      </c>
      <c r="E704" s="4" t="s">
        <v>4069</v>
      </c>
      <c r="F704" s="4" t="s">
        <v>24861</v>
      </c>
      <c r="G704" s="4">
        <v>33158</v>
      </c>
      <c r="H704" s="4">
        <v>223</v>
      </c>
      <c r="I704" s="4" t="s">
        <v>37</v>
      </c>
      <c r="J704" s="4" t="s">
        <v>38</v>
      </c>
      <c r="K704" s="4">
        <v>71844424</v>
      </c>
      <c r="L704" s="4">
        <v>60000000</v>
      </c>
      <c r="M704" s="4">
        <v>2009</v>
      </c>
      <c r="N704" s="4">
        <v>7.3</v>
      </c>
    </row>
    <row r="705" spans="1:14" x14ac:dyDescent="0.3">
      <c r="A705" s="4" t="s">
        <v>1526</v>
      </c>
      <c r="B705" s="4">
        <v>436</v>
      </c>
      <c r="C705" s="4">
        <v>106</v>
      </c>
      <c r="D705" s="4" t="s">
        <v>4075</v>
      </c>
      <c r="E705" s="4" t="s">
        <v>1157</v>
      </c>
      <c r="F705" s="4" t="s">
        <v>24862</v>
      </c>
      <c r="G705" s="4">
        <v>180479</v>
      </c>
      <c r="H705" s="4">
        <v>411</v>
      </c>
      <c r="I705" s="4" t="s">
        <v>37</v>
      </c>
      <c r="J705" s="4" t="s">
        <v>38</v>
      </c>
      <c r="K705" s="4">
        <v>75638743</v>
      </c>
      <c r="L705" s="4">
        <v>60000000</v>
      </c>
      <c r="M705" s="4">
        <v>2011</v>
      </c>
      <c r="N705" s="4">
        <v>6.6</v>
      </c>
    </row>
    <row r="706" spans="1:14" x14ac:dyDescent="0.3">
      <c r="A706" s="4" t="s">
        <v>4080</v>
      </c>
      <c r="B706" s="4">
        <v>73</v>
      </c>
      <c r="C706" s="4">
        <v>89</v>
      </c>
      <c r="D706" s="4" t="s">
        <v>1374</v>
      </c>
      <c r="E706" s="4" t="s">
        <v>1711</v>
      </c>
      <c r="F706" s="4" t="s">
        <v>24863</v>
      </c>
      <c r="G706" s="4">
        <v>23476</v>
      </c>
      <c r="H706" s="4">
        <v>181</v>
      </c>
      <c r="I706" s="4" t="s">
        <v>37</v>
      </c>
      <c r="J706" s="4" t="s">
        <v>38</v>
      </c>
      <c r="K706" s="4">
        <v>66734992</v>
      </c>
      <c r="L706" s="4">
        <v>60000000</v>
      </c>
      <c r="M706" s="4">
        <v>2003</v>
      </c>
      <c r="N706" s="4">
        <v>4.4000000000000004</v>
      </c>
    </row>
    <row r="707" spans="1:14" x14ac:dyDescent="0.3">
      <c r="A707" s="4" t="s">
        <v>3176</v>
      </c>
      <c r="B707" s="4">
        <v>310</v>
      </c>
      <c r="C707" s="4">
        <v>100</v>
      </c>
      <c r="D707" s="4" t="s">
        <v>4087</v>
      </c>
      <c r="E707" s="4" t="s">
        <v>3292</v>
      </c>
      <c r="F707" s="4" t="s">
        <v>24864</v>
      </c>
      <c r="G707" s="4">
        <v>143121</v>
      </c>
      <c r="H707" s="4">
        <v>279</v>
      </c>
      <c r="I707" s="4" t="s">
        <v>37</v>
      </c>
      <c r="J707" s="4" t="s">
        <v>38</v>
      </c>
      <c r="K707" s="4">
        <v>75280058</v>
      </c>
      <c r="L707" s="4">
        <v>60000000</v>
      </c>
      <c r="M707" s="4">
        <v>2009</v>
      </c>
      <c r="N707" s="4">
        <v>7.7</v>
      </c>
    </row>
    <row r="708" spans="1:14" x14ac:dyDescent="0.3">
      <c r="A708" s="4" t="s">
        <v>912</v>
      </c>
      <c r="B708" s="4">
        <v>323</v>
      </c>
      <c r="C708" s="4">
        <v>91</v>
      </c>
      <c r="D708" s="4" t="s">
        <v>2954</v>
      </c>
      <c r="E708" s="4" t="s">
        <v>1948</v>
      </c>
      <c r="F708" s="4" t="s">
        <v>24865</v>
      </c>
      <c r="G708" s="4">
        <v>163130</v>
      </c>
      <c r="H708" s="4">
        <v>1264</v>
      </c>
      <c r="I708" s="4" t="s">
        <v>37</v>
      </c>
      <c r="J708" s="4" t="s">
        <v>38</v>
      </c>
      <c r="K708" s="4">
        <v>64505912</v>
      </c>
      <c r="L708" s="4">
        <v>48000000</v>
      </c>
      <c r="M708" s="4">
        <v>2008</v>
      </c>
      <c r="N708" s="4">
        <v>5</v>
      </c>
    </row>
    <row r="709" spans="1:14" x14ac:dyDescent="0.3">
      <c r="A709" s="4" t="s">
        <v>1739</v>
      </c>
      <c r="B709" s="4">
        <v>171</v>
      </c>
      <c r="C709" s="4">
        <v>146</v>
      </c>
      <c r="D709" s="4" t="s">
        <v>464</v>
      </c>
      <c r="E709" s="4" t="s">
        <v>1727</v>
      </c>
      <c r="F709" s="4" t="s">
        <v>24866</v>
      </c>
      <c r="G709" s="4">
        <v>266310</v>
      </c>
      <c r="H709" s="4">
        <v>690</v>
      </c>
      <c r="I709" s="4" t="s">
        <v>37</v>
      </c>
      <c r="J709" s="4" t="s">
        <v>38</v>
      </c>
      <c r="K709" s="4">
        <v>77862546</v>
      </c>
      <c r="L709" s="4">
        <v>70000000</v>
      </c>
      <c r="M709" s="4">
        <v>2004</v>
      </c>
      <c r="N709" s="4">
        <v>7.7</v>
      </c>
    </row>
    <row r="710" spans="1:14" x14ac:dyDescent="0.3">
      <c r="A710" s="4" t="s">
        <v>4099</v>
      </c>
      <c r="B710" s="4">
        <v>76</v>
      </c>
      <c r="C710" s="4">
        <v>98</v>
      </c>
      <c r="D710" s="4" t="s">
        <v>515</v>
      </c>
      <c r="E710" s="4" t="s">
        <v>97</v>
      </c>
      <c r="F710" s="4" t="s">
        <v>24867</v>
      </c>
      <c r="G710" s="4">
        <v>14888</v>
      </c>
      <c r="H710" s="4">
        <v>83</v>
      </c>
      <c r="I710" s="4" t="s">
        <v>37</v>
      </c>
      <c r="J710" s="4" t="s">
        <v>38</v>
      </c>
      <c r="K710" s="4">
        <v>61112916</v>
      </c>
      <c r="L710" s="4">
        <v>50000000</v>
      </c>
      <c r="M710" s="4">
        <v>2006</v>
      </c>
      <c r="N710" s="4">
        <v>4.4000000000000004</v>
      </c>
    </row>
    <row r="711" spans="1:14" x14ac:dyDescent="0.3">
      <c r="A711" s="4" t="s">
        <v>2542</v>
      </c>
      <c r="B711" s="4">
        <v>173</v>
      </c>
      <c r="C711" s="4">
        <v>101</v>
      </c>
      <c r="D711" s="4" t="s">
        <v>1009</v>
      </c>
      <c r="E711" s="4" t="s">
        <v>1140</v>
      </c>
      <c r="F711" s="4" t="s">
        <v>24868</v>
      </c>
      <c r="G711" s="4">
        <v>120795</v>
      </c>
      <c r="H711" s="4">
        <v>308</v>
      </c>
      <c r="I711" s="4" t="s">
        <v>37</v>
      </c>
      <c r="J711" s="4" t="s">
        <v>38</v>
      </c>
      <c r="K711" s="4">
        <v>88200225</v>
      </c>
      <c r="L711" s="4">
        <v>60000000</v>
      </c>
      <c r="M711" s="4">
        <v>2004</v>
      </c>
      <c r="N711" s="4">
        <v>6.1</v>
      </c>
    </row>
    <row r="712" spans="1:14" x14ac:dyDescent="0.3">
      <c r="A712" s="4" t="s">
        <v>4107</v>
      </c>
      <c r="B712" s="4">
        <v>81</v>
      </c>
      <c r="C712" s="4">
        <v>94</v>
      </c>
      <c r="D712" s="4" t="s">
        <v>3057</v>
      </c>
      <c r="E712" s="4" t="s">
        <v>3503</v>
      </c>
      <c r="F712" s="4" t="s">
        <v>24869</v>
      </c>
      <c r="G712" s="4">
        <v>68406</v>
      </c>
      <c r="H712" s="4">
        <v>162</v>
      </c>
      <c r="I712" s="4" t="s">
        <v>37</v>
      </c>
      <c r="J712" s="4" t="s">
        <v>38</v>
      </c>
      <c r="K712" s="4">
        <v>60573641</v>
      </c>
      <c r="L712" s="4">
        <v>60000000</v>
      </c>
      <c r="M712" s="4">
        <v>1996</v>
      </c>
      <c r="N712" s="4">
        <v>5.4</v>
      </c>
    </row>
    <row r="713" spans="1:14" x14ac:dyDescent="0.3">
      <c r="A713" s="4" t="s">
        <v>378</v>
      </c>
      <c r="B713" s="4">
        <v>242</v>
      </c>
      <c r="C713" s="4">
        <v>132</v>
      </c>
      <c r="D713" s="4" t="s">
        <v>4113</v>
      </c>
      <c r="E713" s="4" t="s">
        <v>4114</v>
      </c>
      <c r="F713" s="4" t="s">
        <v>24870</v>
      </c>
      <c r="G713" s="4">
        <v>244566</v>
      </c>
      <c r="H713" s="4">
        <v>597</v>
      </c>
      <c r="I713" s="4" t="s">
        <v>37</v>
      </c>
      <c r="J713" s="4" t="s">
        <v>38</v>
      </c>
      <c r="K713" s="4">
        <v>59035104</v>
      </c>
      <c r="L713" s="4">
        <v>66000000</v>
      </c>
      <c r="M713" s="4">
        <v>2004</v>
      </c>
      <c r="N713" s="4">
        <v>6.8</v>
      </c>
    </row>
    <row r="714" spans="1:14" x14ac:dyDescent="0.3">
      <c r="A714" s="4" t="s">
        <v>4118</v>
      </c>
      <c r="B714" s="4">
        <v>110</v>
      </c>
      <c r="C714" s="4">
        <v>115</v>
      </c>
      <c r="D714" s="4" t="s">
        <v>3409</v>
      </c>
      <c r="E714" s="4" t="s">
        <v>1689</v>
      </c>
      <c r="F714" s="4" t="s">
        <v>24871</v>
      </c>
      <c r="G714" s="4">
        <v>23302</v>
      </c>
      <c r="H714" s="4">
        <v>181</v>
      </c>
      <c r="I714" s="4" t="s">
        <v>37</v>
      </c>
      <c r="J714" s="4" t="s">
        <v>38</v>
      </c>
      <c r="K714" s="4">
        <v>56702901</v>
      </c>
      <c r="L714" s="4">
        <v>60000000</v>
      </c>
      <c r="M714" s="4">
        <v>1998</v>
      </c>
      <c r="N714" s="4">
        <v>6.5</v>
      </c>
    </row>
    <row r="715" spans="1:14" x14ac:dyDescent="0.3">
      <c r="A715" s="4" t="s">
        <v>4122</v>
      </c>
      <c r="B715" s="4">
        <v>328</v>
      </c>
      <c r="C715" s="4">
        <v>92</v>
      </c>
      <c r="D715" s="4" t="s">
        <v>271</v>
      </c>
      <c r="E715" s="4" t="s">
        <v>2456</v>
      </c>
      <c r="F715" s="4" t="s">
        <v>24872</v>
      </c>
      <c r="G715" s="4">
        <v>72287</v>
      </c>
      <c r="H715" s="4">
        <v>176</v>
      </c>
      <c r="I715" s="4" t="s">
        <v>37</v>
      </c>
      <c r="J715" s="4" t="s">
        <v>38</v>
      </c>
      <c r="K715" s="4">
        <v>55994557</v>
      </c>
      <c r="L715" s="4">
        <v>60000000</v>
      </c>
      <c r="M715" s="4">
        <v>2012</v>
      </c>
      <c r="N715" s="4">
        <v>7</v>
      </c>
    </row>
    <row r="716" spans="1:14" x14ac:dyDescent="0.3">
      <c r="A716" s="4" t="s">
        <v>3516</v>
      </c>
      <c r="B716" s="4">
        <v>83</v>
      </c>
      <c r="C716" s="4">
        <v>124</v>
      </c>
      <c r="D716" s="4" t="s">
        <v>3336</v>
      </c>
      <c r="E716" s="4" t="s">
        <v>82</v>
      </c>
      <c r="F716" s="4" t="s">
        <v>24873</v>
      </c>
      <c r="G716" s="4">
        <v>88225</v>
      </c>
      <c r="H716" s="4">
        <v>227</v>
      </c>
      <c r="I716" s="4" t="s">
        <v>37</v>
      </c>
      <c r="J716" s="4" t="s">
        <v>38</v>
      </c>
      <c r="K716" s="4">
        <v>54910560</v>
      </c>
      <c r="L716" s="4">
        <v>60000000</v>
      </c>
      <c r="M716" s="4">
        <v>1997</v>
      </c>
      <c r="N716" s="4">
        <v>6.3</v>
      </c>
    </row>
    <row r="717" spans="1:14" x14ac:dyDescent="0.3">
      <c r="A717" s="4" t="s">
        <v>1340</v>
      </c>
      <c r="B717" s="4">
        <v>196</v>
      </c>
      <c r="C717" s="4">
        <v>119</v>
      </c>
      <c r="D717" s="4" t="s">
        <v>1644</v>
      </c>
      <c r="E717" s="4" t="s">
        <v>1708</v>
      </c>
      <c r="F717" s="4" t="s">
        <v>24874</v>
      </c>
      <c r="G717" s="4">
        <v>89816</v>
      </c>
      <c r="H717" s="4">
        <v>347</v>
      </c>
      <c r="I717" s="4" t="s">
        <v>37</v>
      </c>
      <c r="J717" s="4" t="s">
        <v>38</v>
      </c>
      <c r="K717" s="4">
        <v>53789313</v>
      </c>
      <c r="L717" s="4">
        <v>60000000</v>
      </c>
      <c r="M717" s="4">
        <v>2003</v>
      </c>
      <c r="N717" s="4">
        <v>6.3</v>
      </c>
    </row>
    <row r="718" spans="1:14" x14ac:dyDescent="0.3">
      <c r="A718" s="4" t="s">
        <v>4134</v>
      </c>
      <c r="B718" s="4">
        <v>34</v>
      </c>
      <c r="C718" s="4">
        <v>124</v>
      </c>
      <c r="D718" s="4" t="s">
        <v>214</v>
      </c>
      <c r="E718" s="4" t="s">
        <v>308</v>
      </c>
      <c r="F718" s="4" t="s">
        <v>24875</v>
      </c>
      <c r="G718" s="4">
        <v>11370</v>
      </c>
      <c r="H718" s="4">
        <v>54</v>
      </c>
      <c r="I718" s="4" t="s">
        <v>37</v>
      </c>
      <c r="J718" s="4" t="s">
        <v>38</v>
      </c>
      <c r="K718" s="4">
        <v>51045801</v>
      </c>
      <c r="L718" s="4">
        <v>60000000</v>
      </c>
      <c r="M718" s="4">
        <v>1996</v>
      </c>
      <c r="N718" s="4">
        <v>6.1</v>
      </c>
    </row>
    <row r="719" spans="1:14" x14ac:dyDescent="0.3">
      <c r="A719" s="4" t="s">
        <v>4139</v>
      </c>
      <c r="B719" s="4">
        <v>118</v>
      </c>
      <c r="C719" s="4">
        <v>93</v>
      </c>
      <c r="D719" s="4" t="s">
        <v>271</v>
      </c>
      <c r="E719" s="4" t="s">
        <v>1205</v>
      </c>
      <c r="F719" s="4" t="s">
        <v>24876</v>
      </c>
      <c r="G719" s="4">
        <v>31209</v>
      </c>
      <c r="H719" s="4">
        <v>106</v>
      </c>
      <c r="I719" s="4" t="s">
        <v>37</v>
      </c>
      <c r="J719" s="4" t="s">
        <v>56</v>
      </c>
      <c r="K719" s="4">
        <v>50818750</v>
      </c>
      <c r="L719" s="4">
        <v>60000000</v>
      </c>
      <c r="M719" s="4">
        <v>2008</v>
      </c>
      <c r="N719" s="4">
        <v>6.1</v>
      </c>
    </row>
    <row r="720" spans="1:14" x14ac:dyDescent="0.3">
      <c r="A720" s="4" t="s">
        <v>4149</v>
      </c>
      <c r="B720" s="4">
        <v>81</v>
      </c>
      <c r="C720" s="4">
        <v>98</v>
      </c>
      <c r="D720" s="4" t="s">
        <v>1904</v>
      </c>
      <c r="E720" s="4" t="s">
        <v>3897</v>
      </c>
      <c r="F720" s="4" t="s">
        <v>24877</v>
      </c>
      <c r="G720" s="4">
        <v>61966</v>
      </c>
      <c r="H720" s="4">
        <v>207</v>
      </c>
      <c r="I720" s="4" t="s">
        <v>37</v>
      </c>
      <c r="J720" s="4" t="s">
        <v>38</v>
      </c>
      <c r="K720" s="4">
        <v>50189179</v>
      </c>
      <c r="L720" s="4">
        <v>60000000</v>
      </c>
      <c r="M720" s="4">
        <v>2002</v>
      </c>
      <c r="N720" s="4">
        <v>5.3</v>
      </c>
    </row>
    <row r="721" spans="1:14" x14ac:dyDescent="0.3">
      <c r="A721" s="4" t="s">
        <v>4154</v>
      </c>
      <c r="B721" s="4">
        <v>47</v>
      </c>
      <c r="C721" s="4">
        <v>92</v>
      </c>
      <c r="D721" s="4" t="s">
        <v>59</v>
      </c>
      <c r="E721" s="4" t="s">
        <v>4156</v>
      </c>
      <c r="F721" s="4" t="s">
        <v>24878</v>
      </c>
      <c r="G721" s="4">
        <v>35918</v>
      </c>
      <c r="H721" s="4">
        <v>126</v>
      </c>
      <c r="I721" s="4" t="s">
        <v>37</v>
      </c>
      <c r="J721" s="4" t="s">
        <v>38</v>
      </c>
      <c r="K721" s="4">
        <v>50024083</v>
      </c>
      <c r="L721" s="4">
        <v>60000000</v>
      </c>
      <c r="M721" s="4">
        <v>1995</v>
      </c>
      <c r="N721" s="4">
        <v>5.4</v>
      </c>
    </row>
    <row r="722" spans="1:14" x14ac:dyDescent="0.3">
      <c r="A722" s="4" t="s">
        <v>857</v>
      </c>
      <c r="B722" s="4">
        <v>313</v>
      </c>
      <c r="C722" s="4">
        <v>105</v>
      </c>
      <c r="D722" s="4" t="s">
        <v>923</v>
      </c>
      <c r="E722" s="4" t="s">
        <v>4161</v>
      </c>
      <c r="F722" s="4" t="s">
        <v>24879</v>
      </c>
      <c r="G722" s="4">
        <v>99035</v>
      </c>
      <c r="H722" s="4">
        <v>289</v>
      </c>
      <c r="I722" s="4" t="s">
        <v>37</v>
      </c>
      <c r="J722" s="4" t="s">
        <v>38</v>
      </c>
      <c r="K722" s="4">
        <v>50549107</v>
      </c>
      <c r="L722" s="4">
        <v>60000000</v>
      </c>
      <c r="M722" s="4">
        <v>2014</v>
      </c>
      <c r="N722" s="4">
        <v>6.2</v>
      </c>
    </row>
    <row r="723" spans="1:14" x14ac:dyDescent="0.3">
      <c r="A723" s="4" t="s">
        <v>4166</v>
      </c>
      <c r="B723" s="4">
        <v>315</v>
      </c>
      <c r="C723" s="4">
        <v>124</v>
      </c>
      <c r="D723" s="4" t="s">
        <v>4167</v>
      </c>
      <c r="E723" s="4" t="s">
        <v>347</v>
      </c>
      <c r="F723" s="4" t="s">
        <v>24880</v>
      </c>
      <c r="G723" s="4">
        <v>75329</v>
      </c>
      <c r="H723" s="4">
        <v>256</v>
      </c>
      <c r="I723" s="4" t="s">
        <v>37</v>
      </c>
      <c r="J723" s="4" t="s">
        <v>38</v>
      </c>
      <c r="K723" s="4">
        <v>56443482</v>
      </c>
      <c r="L723" s="4">
        <v>60000000</v>
      </c>
      <c r="M723" s="4">
        <v>2015</v>
      </c>
      <c r="N723" s="4">
        <v>6.6</v>
      </c>
    </row>
    <row r="724" spans="1:14" x14ac:dyDescent="0.3">
      <c r="A724" s="4" t="s">
        <v>4171</v>
      </c>
      <c r="B724" s="4">
        <v>225</v>
      </c>
      <c r="C724" s="4">
        <v>99</v>
      </c>
      <c r="D724" s="4" t="s">
        <v>464</v>
      </c>
      <c r="E724" s="4" t="s">
        <v>641</v>
      </c>
      <c r="F724" s="4" t="s">
        <v>24881</v>
      </c>
      <c r="G724" s="4">
        <v>69484</v>
      </c>
      <c r="H724" s="4">
        <v>323</v>
      </c>
      <c r="I724" s="4" t="s">
        <v>37</v>
      </c>
      <c r="J724" s="4" t="s">
        <v>56</v>
      </c>
      <c r="K724" s="4">
        <v>62401264</v>
      </c>
      <c r="L724" s="4">
        <v>60000000</v>
      </c>
      <c r="M724" s="4">
        <v>2016</v>
      </c>
      <c r="N724" s="4">
        <v>5.9</v>
      </c>
    </row>
    <row r="725" spans="1:14" x14ac:dyDescent="0.3">
      <c r="A725" s="4" t="s">
        <v>4176</v>
      </c>
      <c r="B725" s="4">
        <v>223</v>
      </c>
      <c r="C725" s="4">
        <v>116</v>
      </c>
      <c r="D725" s="4" t="s">
        <v>4177</v>
      </c>
      <c r="E725" s="4" t="s">
        <v>4178</v>
      </c>
      <c r="F725" s="4" t="s">
        <v>24882</v>
      </c>
      <c r="G725" s="4">
        <v>170179</v>
      </c>
      <c r="H725" s="4">
        <v>656</v>
      </c>
      <c r="I725" s="4" t="s">
        <v>37</v>
      </c>
      <c r="J725" s="4" t="s">
        <v>38</v>
      </c>
      <c r="K725" s="4">
        <v>47748610</v>
      </c>
      <c r="L725" s="4">
        <v>75000000</v>
      </c>
      <c r="M725" s="4">
        <v>1997</v>
      </c>
      <c r="N725" s="4">
        <v>6.3</v>
      </c>
    </row>
    <row r="726" spans="1:14" x14ac:dyDescent="0.3">
      <c r="A726" s="4" t="s">
        <v>3098</v>
      </c>
      <c r="B726" s="4">
        <v>198</v>
      </c>
      <c r="C726" s="4">
        <v>124</v>
      </c>
      <c r="D726" s="4" t="s">
        <v>1120</v>
      </c>
      <c r="E726" s="4" t="s">
        <v>4183</v>
      </c>
      <c r="F726" s="4" t="s">
        <v>24883</v>
      </c>
      <c r="G726" s="4">
        <v>256213</v>
      </c>
      <c r="H726" s="4">
        <v>338</v>
      </c>
      <c r="I726" s="4" t="s">
        <v>37</v>
      </c>
      <c r="J726" s="4" t="s">
        <v>38</v>
      </c>
      <c r="K726" s="4">
        <v>46975183</v>
      </c>
      <c r="L726" s="4">
        <v>61000000</v>
      </c>
      <c r="M726" s="4">
        <v>2007</v>
      </c>
      <c r="N726" s="4">
        <v>7.2</v>
      </c>
    </row>
    <row r="727" spans="1:14" x14ac:dyDescent="0.3">
      <c r="A727" s="4" t="s">
        <v>4188</v>
      </c>
      <c r="B727" s="4">
        <v>219</v>
      </c>
      <c r="C727" s="4">
        <v>96</v>
      </c>
      <c r="D727" s="4" t="s">
        <v>271</v>
      </c>
      <c r="E727" s="4" t="s">
        <v>4189</v>
      </c>
      <c r="F727" s="4" t="s">
        <v>24884</v>
      </c>
      <c r="G727" s="4">
        <v>40883</v>
      </c>
      <c r="H727" s="4">
        <v>122</v>
      </c>
      <c r="I727" s="4" t="s">
        <v>37</v>
      </c>
      <c r="J727" s="4" t="s">
        <v>38</v>
      </c>
      <c r="K727" s="4">
        <v>50807639</v>
      </c>
      <c r="L727" s="4">
        <v>60000000</v>
      </c>
      <c r="M727" s="4">
        <v>2014</v>
      </c>
      <c r="N727" s="4">
        <v>6.8</v>
      </c>
    </row>
    <row r="728" spans="1:14" x14ac:dyDescent="0.3">
      <c r="A728" s="4" t="s">
        <v>4194</v>
      </c>
      <c r="B728" s="4">
        <v>92</v>
      </c>
      <c r="C728" s="4">
        <v>104</v>
      </c>
      <c r="D728" s="4" t="s">
        <v>2490</v>
      </c>
      <c r="E728" s="4" t="s">
        <v>2141</v>
      </c>
      <c r="F728" s="4" t="s">
        <v>24885</v>
      </c>
      <c r="G728" s="4">
        <v>55749</v>
      </c>
      <c r="H728" s="4">
        <v>257</v>
      </c>
      <c r="I728" s="4" t="s">
        <v>37</v>
      </c>
      <c r="J728" s="4" t="s">
        <v>38</v>
      </c>
      <c r="K728" s="4">
        <v>46611204</v>
      </c>
      <c r="L728" s="4">
        <v>48000000</v>
      </c>
      <c r="M728" s="4">
        <v>1998</v>
      </c>
      <c r="N728" s="4">
        <v>6.1</v>
      </c>
    </row>
    <row r="729" spans="1:14" x14ac:dyDescent="0.3">
      <c r="A729" s="4" t="s">
        <v>2099</v>
      </c>
      <c r="B729" s="4">
        <v>435</v>
      </c>
      <c r="C729" s="4">
        <v>100</v>
      </c>
      <c r="D729" s="4" t="s">
        <v>1035</v>
      </c>
      <c r="E729" s="4" t="s">
        <v>466</v>
      </c>
      <c r="F729" s="4" t="s">
        <v>24886</v>
      </c>
      <c r="G729" s="4">
        <v>246698</v>
      </c>
      <c r="H729" s="4">
        <v>471</v>
      </c>
      <c r="I729" s="4" t="s">
        <v>37</v>
      </c>
      <c r="J729" s="4" t="s">
        <v>370</v>
      </c>
      <c r="K729" s="4">
        <v>257756197</v>
      </c>
      <c r="L729" s="4">
        <v>60000000</v>
      </c>
      <c r="M729" s="4">
        <v>2014</v>
      </c>
      <c r="N729" s="4">
        <v>7.8</v>
      </c>
    </row>
    <row r="730" spans="1:14" x14ac:dyDescent="0.3">
      <c r="A730" s="4" t="s">
        <v>4203</v>
      </c>
      <c r="B730" s="4">
        <v>111</v>
      </c>
      <c r="C730" s="4">
        <v>115</v>
      </c>
      <c r="D730" s="4" t="s">
        <v>1752</v>
      </c>
      <c r="E730" s="4" t="s">
        <v>4204</v>
      </c>
      <c r="F730" s="4" t="s">
        <v>24887</v>
      </c>
      <c r="G730" s="4">
        <v>51252</v>
      </c>
      <c r="H730" s="4">
        <v>156</v>
      </c>
      <c r="I730" s="4" t="s">
        <v>37</v>
      </c>
      <c r="J730" s="4" t="s">
        <v>38</v>
      </c>
      <c r="K730" s="4">
        <v>48472213</v>
      </c>
      <c r="L730" s="4">
        <v>45000000</v>
      </c>
      <c r="M730" s="4">
        <v>2005</v>
      </c>
      <c r="N730" s="4">
        <v>5</v>
      </c>
    </row>
    <row r="731" spans="1:14" x14ac:dyDescent="0.3">
      <c r="A731" s="4" t="s">
        <v>3613</v>
      </c>
      <c r="B731" s="4">
        <v>138</v>
      </c>
      <c r="C731" s="4">
        <v>101</v>
      </c>
      <c r="D731" s="4" t="s">
        <v>262</v>
      </c>
      <c r="E731" s="4" t="s">
        <v>58</v>
      </c>
      <c r="F731" s="4" t="s">
        <v>24888</v>
      </c>
      <c r="G731" s="4">
        <v>107859</v>
      </c>
      <c r="H731" s="4">
        <v>569</v>
      </c>
      <c r="I731" s="4" t="s">
        <v>37</v>
      </c>
      <c r="J731" s="4" t="s">
        <v>38</v>
      </c>
      <c r="K731" s="4">
        <v>43060566</v>
      </c>
      <c r="L731" s="4">
        <v>60000000</v>
      </c>
      <c r="M731" s="4">
        <v>2002</v>
      </c>
      <c r="N731" s="4">
        <v>6.2</v>
      </c>
    </row>
    <row r="732" spans="1:14" x14ac:dyDescent="0.3">
      <c r="A732" s="4" t="s">
        <v>4212</v>
      </c>
      <c r="B732" s="4">
        <v>415</v>
      </c>
      <c r="C732" s="4">
        <v>113</v>
      </c>
      <c r="D732" s="4" t="s">
        <v>464</v>
      </c>
      <c r="E732" s="4" t="s">
        <v>4213</v>
      </c>
      <c r="F732" s="4" t="s">
        <v>24889</v>
      </c>
      <c r="G732" s="4">
        <v>173530</v>
      </c>
      <c r="H732" s="4">
        <v>264</v>
      </c>
      <c r="I732" s="4" t="s">
        <v>37</v>
      </c>
      <c r="J732" s="4" t="s">
        <v>38</v>
      </c>
      <c r="K732" s="4">
        <v>45996718</v>
      </c>
      <c r="L732" s="4">
        <v>60000000</v>
      </c>
      <c r="M732" s="4">
        <v>2013</v>
      </c>
      <c r="N732" s="4">
        <v>6.7</v>
      </c>
    </row>
    <row r="733" spans="1:14" x14ac:dyDescent="0.3">
      <c r="A733" s="4" t="s">
        <v>4218</v>
      </c>
      <c r="B733" s="4">
        <v>170</v>
      </c>
      <c r="C733" s="4">
        <v>100</v>
      </c>
      <c r="D733" s="4" t="s">
        <v>4219</v>
      </c>
      <c r="E733" s="4" t="s">
        <v>300</v>
      </c>
      <c r="F733" s="4" t="s">
        <v>24890</v>
      </c>
      <c r="G733" s="4">
        <v>76770</v>
      </c>
      <c r="H733" s="4">
        <v>203</v>
      </c>
      <c r="I733" s="4" t="s">
        <v>37</v>
      </c>
      <c r="J733" s="4" t="s">
        <v>38</v>
      </c>
      <c r="K733" s="4">
        <v>43337279</v>
      </c>
      <c r="L733" s="4">
        <v>60000000</v>
      </c>
      <c r="M733" s="4">
        <v>2009</v>
      </c>
      <c r="N733" s="4">
        <v>4.9000000000000004</v>
      </c>
    </row>
    <row r="734" spans="1:14" x14ac:dyDescent="0.3">
      <c r="A734" s="4" t="s">
        <v>3694</v>
      </c>
      <c r="B734" s="4">
        <v>306</v>
      </c>
      <c r="C734" s="4">
        <v>134</v>
      </c>
      <c r="D734" s="4" t="s">
        <v>4224</v>
      </c>
      <c r="E734" s="4" t="s">
        <v>1157</v>
      </c>
      <c r="F734" s="4" t="s">
        <v>24891</v>
      </c>
      <c r="G734" s="4">
        <v>124222</v>
      </c>
      <c r="H734" s="4">
        <v>259</v>
      </c>
      <c r="I734" s="4" t="s">
        <v>37</v>
      </c>
      <c r="J734" s="4" t="s">
        <v>38</v>
      </c>
      <c r="K734" s="4">
        <v>37479778</v>
      </c>
      <c r="L734" s="4">
        <v>60000000</v>
      </c>
      <c r="M734" s="4">
        <v>2009</v>
      </c>
      <c r="N734" s="4">
        <v>7.4</v>
      </c>
    </row>
    <row r="735" spans="1:14" x14ac:dyDescent="0.3">
      <c r="A735" s="4" t="s">
        <v>1318</v>
      </c>
      <c r="B735" s="4">
        <v>211</v>
      </c>
      <c r="C735" s="4">
        <v>125</v>
      </c>
      <c r="D735" s="4" t="s">
        <v>4234</v>
      </c>
      <c r="E735" s="4" t="s">
        <v>1527</v>
      </c>
      <c r="F735" s="4" t="s">
        <v>24892</v>
      </c>
      <c r="G735" s="4">
        <v>41727</v>
      </c>
      <c r="H735" s="4">
        <v>184</v>
      </c>
      <c r="I735" s="4" t="s">
        <v>37</v>
      </c>
      <c r="J735" s="4" t="s">
        <v>38</v>
      </c>
      <c r="K735" s="4">
        <v>40559930</v>
      </c>
      <c r="L735" s="4">
        <v>60000000</v>
      </c>
      <c r="M735" s="4">
        <v>2009</v>
      </c>
      <c r="N735" s="4">
        <v>6.2</v>
      </c>
    </row>
    <row r="736" spans="1:14" x14ac:dyDescent="0.3">
      <c r="A736" s="4" t="s">
        <v>4239</v>
      </c>
      <c r="B736" s="4">
        <v>49</v>
      </c>
      <c r="C736" s="4">
        <v>94</v>
      </c>
      <c r="D736" s="4" t="s">
        <v>2658</v>
      </c>
      <c r="E736" s="4" t="s">
        <v>4241</v>
      </c>
      <c r="F736" s="4" t="s">
        <v>24893</v>
      </c>
      <c r="G736" s="4">
        <v>10883</v>
      </c>
      <c r="H736" s="4">
        <v>73</v>
      </c>
      <c r="I736" s="4" t="s">
        <v>37</v>
      </c>
      <c r="J736" s="4" t="s">
        <v>38</v>
      </c>
      <c r="K736" s="4">
        <v>36830057</v>
      </c>
      <c r="L736" s="4">
        <v>65000000</v>
      </c>
      <c r="M736" s="4">
        <v>1999</v>
      </c>
      <c r="N736" s="4">
        <v>4.9000000000000004</v>
      </c>
    </row>
    <row r="737" spans="1:14" x14ac:dyDescent="0.3">
      <c r="A737" s="4" t="s">
        <v>3334</v>
      </c>
      <c r="B737" s="4">
        <v>161</v>
      </c>
      <c r="C737" s="4">
        <v>107</v>
      </c>
      <c r="D737" s="4" t="s">
        <v>334</v>
      </c>
      <c r="E737" s="4" t="s">
        <v>4247</v>
      </c>
      <c r="F737" s="4" t="s">
        <v>24894</v>
      </c>
      <c r="G737" s="4">
        <v>42144</v>
      </c>
      <c r="H737" s="4">
        <v>213</v>
      </c>
      <c r="I737" s="4" t="s">
        <v>37</v>
      </c>
      <c r="J737" s="4" t="s">
        <v>38</v>
      </c>
      <c r="K737" s="4">
        <v>36279230</v>
      </c>
      <c r="L737" s="4">
        <v>60000000</v>
      </c>
      <c r="M737" s="4">
        <v>2006</v>
      </c>
      <c r="N737" s="4">
        <v>6.1</v>
      </c>
    </row>
    <row r="738" spans="1:14" x14ac:dyDescent="0.3">
      <c r="A738" s="4" t="s">
        <v>4252</v>
      </c>
      <c r="B738" s="4">
        <v>156</v>
      </c>
      <c r="C738" s="4">
        <v>91</v>
      </c>
      <c r="D738" s="4" t="s">
        <v>621</v>
      </c>
      <c r="E738" s="4" t="s">
        <v>1072</v>
      </c>
      <c r="F738" s="4" t="s">
        <v>24895</v>
      </c>
      <c r="G738" s="4">
        <v>41259</v>
      </c>
      <c r="H738" s="4">
        <v>72</v>
      </c>
      <c r="I738" s="4" t="s">
        <v>37</v>
      </c>
      <c r="J738" s="4" t="s">
        <v>3571</v>
      </c>
      <c r="K738" s="4">
        <v>42194060</v>
      </c>
      <c r="L738" s="4">
        <v>70000000</v>
      </c>
      <c r="M738" s="4">
        <v>2009</v>
      </c>
      <c r="N738" s="4">
        <v>6.1</v>
      </c>
    </row>
    <row r="739" spans="1:14" x14ac:dyDescent="0.3">
      <c r="A739" s="4" t="s">
        <v>4256</v>
      </c>
      <c r="B739" s="4">
        <v>172</v>
      </c>
      <c r="C739" s="4">
        <v>116</v>
      </c>
      <c r="D739" s="4" t="s">
        <v>227</v>
      </c>
      <c r="E739" s="4" t="s">
        <v>60</v>
      </c>
      <c r="F739" s="4" t="s">
        <v>24896</v>
      </c>
      <c r="G739" s="4">
        <v>58450</v>
      </c>
      <c r="H739" s="4">
        <v>842</v>
      </c>
      <c r="I739" s="4" t="s">
        <v>37</v>
      </c>
      <c r="J739" s="4" t="s">
        <v>38</v>
      </c>
      <c r="K739" s="4">
        <v>43119879</v>
      </c>
      <c r="L739" s="4">
        <v>60000000</v>
      </c>
      <c r="M739" s="4">
        <v>2002</v>
      </c>
      <c r="N739" s="4">
        <v>6.4</v>
      </c>
    </row>
    <row r="740" spans="1:14" x14ac:dyDescent="0.3">
      <c r="A740" s="4" t="s">
        <v>4260</v>
      </c>
      <c r="B740" s="4">
        <v>161</v>
      </c>
      <c r="C740" s="4">
        <v>100</v>
      </c>
      <c r="D740" s="4" t="s">
        <v>4262</v>
      </c>
      <c r="E740" s="4" t="s">
        <v>806</v>
      </c>
      <c r="F740" s="4" t="s">
        <v>24897</v>
      </c>
      <c r="G740" s="4">
        <v>76560</v>
      </c>
      <c r="H740" s="4">
        <v>322</v>
      </c>
      <c r="I740" s="4" t="s">
        <v>37</v>
      </c>
      <c r="J740" s="4" t="s">
        <v>38</v>
      </c>
      <c r="K740" s="4">
        <v>35096190</v>
      </c>
      <c r="L740" s="4">
        <v>60000000</v>
      </c>
      <c r="M740" s="4">
        <v>2003</v>
      </c>
      <c r="N740" s="4">
        <v>6.3</v>
      </c>
    </row>
    <row r="741" spans="1:14" x14ac:dyDescent="0.3">
      <c r="A741" s="4" t="s">
        <v>313</v>
      </c>
      <c r="B741" s="4">
        <v>258</v>
      </c>
      <c r="C741" s="4">
        <v>117</v>
      </c>
      <c r="D741" s="4" t="s">
        <v>2142</v>
      </c>
      <c r="E741" s="4" t="s">
        <v>4272</v>
      </c>
      <c r="F741" s="4" t="s">
        <v>24898</v>
      </c>
      <c r="G741" s="4">
        <v>75201</v>
      </c>
      <c r="H741" s="4">
        <v>256</v>
      </c>
      <c r="I741" s="4" t="s">
        <v>37</v>
      </c>
      <c r="J741" s="4" t="s">
        <v>56</v>
      </c>
      <c r="K741" s="4">
        <v>43290977</v>
      </c>
      <c r="L741" s="4">
        <v>80000000</v>
      </c>
      <c r="M741" s="4">
        <v>2010</v>
      </c>
      <c r="N741" s="4">
        <v>6.6</v>
      </c>
    </row>
    <row r="742" spans="1:14" x14ac:dyDescent="0.3">
      <c r="A742" s="4" t="s">
        <v>1819</v>
      </c>
      <c r="B742" s="4">
        <v>95</v>
      </c>
      <c r="C742" s="4">
        <v>110</v>
      </c>
      <c r="D742" s="4" t="s">
        <v>4277</v>
      </c>
      <c r="E742" s="4" t="s">
        <v>4278</v>
      </c>
      <c r="F742" s="4" t="s">
        <v>24899</v>
      </c>
      <c r="G742" s="4">
        <v>19176</v>
      </c>
      <c r="H742" s="4">
        <v>165</v>
      </c>
      <c r="I742" s="4" t="s">
        <v>37</v>
      </c>
      <c r="J742" s="4" t="s">
        <v>56</v>
      </c>
      <c r="K742" s="4">
        <v>33927476</v>
      </c>
      <c r="L742" s="4">
        <v>40000000</v>
      </c>
      <c r="M742" s="4">
        <v>1997</v>
      </c>
      <c r="N742" s="4">
        <v>5.7</v>
      </c>
    </row>
    <row r="743" spans="1:14" x14ac:dyDescent="0.3">
      <c r="A743" s="4" t="s">
        <v>4218</v>
      </c>
      <c r="B743" s="4">
        <v>105</v>
      </c>
      <c r="C743" s="4">
        <v>96</v>
      </c>
      <c r="D743" s="4" t="s">
        <v>1009</v>
      </c>
      <c r="E743" s="4" t="s">
        <v>1746</v>
      </c>
      <c r="F743" s="4" t="s">
        <v>24900</v>
      </c>
      <c r="G743" s="4">
        <v>69319</v>
      </c>
      <c r="H743" s="4">
        <v>138</v>
      </c>
      <c r="I743" s="4" t="s">
        <v>37</v>
      </c>
      <c r="J743" s="4" t="s">
        <v>38</v>
      </c>
      <c r="K743" s="4">
        <v>32122249</v>
      </c>
      <c r="L743" s="4">
        <v>60000000</v>
      </c>
      <c r="M743" s="4">
        <v>2002</v>
      </c>
      <c r="N743" s="4">
        <v>5.9</v>
      </c>
    </row>
    <row r="744" spans="1:14" x14ac:dyDescent="0.3">
      <c r="A744" s="4" t="s">
        <v>4134</v>
      </c>
      <c r="B744" s="4">
        <v>198</v>
      </c>
      <c r="C744" s="4">
        <v>101</v>
      </c>
      <c r="D744" s="4" t="s">
        <v>1120</v>
      </c>
      <c r="E744" s="4" t="s">
        <v>1746</v>
      </c>
      <c r="F744" s="4" t="s">
        <v>24901</v>
      </c>
      <c r="G744" s="4">
        <v>73368</v>
      </c>
      <c r="H744" s="4">
        <v>248</v>
      </c>
      <c r="I744" s="4" t="s">
        <v>37</v>
      </c>
      <c r="J744" s="4" t="s">
        <v>38</v>
      </c>
      <c r="K744" s="4">
        <v>40076438</v>
      </c>
      <c r="L744" s="4">
        <v>60000000</v>
      </c>
      <c r="M744" s="4">
        <v>2008</v>
      </c>
      <c r="N744" s="4">
        <v>6</v>
      </c>
    </row>
    <row r="745" spans="1:14" x14ac:dyDescent="0.3">
      <c r="A745" s="4" t="s">
        <v>4291</v>
      </c>
      <c r="B745" s="4">
        <v>79</v>
      </c>
      <c r="C745" s="4">
        <v>111</v>
      </c>
      <c r="D745" s="4" t="s">
        <v>464</v>
      </c>
      <c r="E745" s="4" t="s">
        <v>977</v>
      </c>
      <c r="F745" s="4" t="s">
        <v>24902</v>
      </c>
      <c r="G745" s="4">
        <v>54314</v>
      </c>
      <c r="H745" s="4">
        <v>127</v>
      </c>
      <c r="I745" s="4" t="s">
        <v>37</v>
      </c>
      <c r="J745" s="4" t="s">
        <v>38</v>
      </c>
      <c r="K745" s="4">
        <v>32940507</v>
      </c>
      <c r="L745" s="4">
        <v>60000000</v>
      </c>
      <c r="M745" s="4">
        <v>1998</v>
      </c>
      <c r="N745" s="4">
        <v>6.1</v>
      </c>
    </row>
    <row r="746" spans="1:14" x14ac:dyDescent="0.3">
      <c r="A746" s="4" t="s">
        <v>940</v>
      </c>
      <c r="B746" s="4">
        <v>210</v>
      </c>
      <c r="C746" s="4">
        <v>117</v>
      </c>
      <c r="D746" s="4" t="s">
        <v>4296</v>
      </c>
      <c r="E746" s="4" t="s">
        <v>97</v>
      </c>
      <c r="F746" s="4" t="s">
        <v>24903</v>
      </c>
      <c r="G746" s="4">
        <v>44099</v>
      </c>
      <c r="H746" s="4">
        <v>143</v>
      </c>
      <c r="I746" s="4" t="s">
        <v>37</v>
      </c>
      <c r="J746" s="4" t="s">
        <v>56</v>
      </c>
      <c r="K746" s="4">
        <v>31670931</v>
      </c>
      <c r="L746" s="4">
        <v>60000000</v>
      </c>
      <c r="M746" s="4">
        <v>2009</v>
      </c>
      <c r="N746" s="4">
        <v>6.7</v>
      </c>
    </row>
    <row r="747" spans="1:14" x14ac:dyDescent="0.3">
      <c r="A747" s="4" t="s">
        <v>4041</v>
      </c>
      <c r="B747" s="4">
        <v>125</v>
      </c>
      <c r="C747" s="4">
        <v>126</v>
      </c>
      <c r="D747" s="4" t="s">
        <v>4300</v>
      </c>
      <c r="E747" s="4" t="s">
        <v>1157</v>
      </c>
      <c r="F747" s="4" t="s">
        <v>24904</v>
      </c>
      <c r="G747" s="4">
        <v>45296</v>
      </c>
      <c r="H747" s="4">
        <v>267</v>
      </c>
      <c r="I747" s="4" t="s">
        <v>37</v>
      </c>
      <c r="J747" s="4" t="s">
        <v>38</v>
      </c>
      <c r="K747" s="4">
        <v>30695227</v>
      </c>
      <c r="L747" s="4">
        <v>60000000</v>
      </c>
      <c r="M747" s="4">
        <v>2000</v>
      </c>
      <c r="N747" s="4">
        <v>6.7</v>
      </c>
    </row>
    <row r="748" spans="1:14" x14ac:dyDescent="0.3">
      <c r="A748" s="4" t="s">
        <v>3347</v>
      </c>
      <c r="B748" s="4">
        <v>149</v>
      </c>
      <c r="C748" s="4">
        <v>152</v>
      </c>
      <c r="D748" s="4" t="s">
        <v>4304</v>
      </c>
      <c r="E748" s="4" t="s">
        <v>697</v>
      </c>
      <c r="F748" s="4" t="s">
        <v>24905</v>
      </c>
      <c r="G748" s="4">
        <v>207287</v>
      </c>
      <c r="H748" s="4">
        <v>822</v>
      </c>
      <c r="I748" s="4" t="s">
        <v>37</v>
      </c>
      <c r="J748" s="4" t="s">
        <v>38</v>
      </c>
      <c r="K748" s="4">
        <v>32522352</v>
      </c>
      <c r="L748" s="4">
        <v>60000000</v>
      </c>
      <c r="M748" s="4">
        <v>2000</v>
      </c>
      <c r="N748" s="4">
        <v>7.9</v>
      </c>
    </row>
    <row r="749" spans="1:14" x14ac:dyDescent="0.3">
      <c r="A749" s="4" t="s">
        <v>962</v>
      </c>
      <c r="B749" s="4">
        <v>77</v>
      </c>
      <c r="C749" s="4">
        <v>101</v>
      </c>
      <c r="D749" s="4" t="s">
        <v>3336</v>
      </c>
      <c r="E749" s="4" t="s">
        <v>4312</v>
      </c>
      <c r="F749" s="4" t="s">
        <v>24906</v>
      </c>
      <c r="G749" s="4">
        <v>51349</v>
      </c>
      <c r="H749" s="4">
        <v>213</v>
      </c>
      <c r="I749" s="4" t="s">
        <v>37</v>
      </c>
      <c r="J749" s="4" t="s">
        <v>38</v>
      </c>
      <c r="K749" s="4">
        <v>26082914</v>
      </c>
      <c r="L749" s="4">
        <v>87000000</v>
      </c>
      <c r="M749" s="4">
        <v>2005</v>
      </c>
      <c r="N749" s="4">
        <v>4.3</v>
      </c>
    </row>
    <row r="750" spans="1:14" x14ac:dyDescent="0.3">
      <c r="A750" s="4" t="s">
        <v>4317</v>
      </c>
      <c r="B750" s="4">
        <v>225</v>
      </c>
      <c r="C750" s="4">
        <v>87</v>
      </c>
      <c r="D750" s="4" t="s">
        <v>4319</v>
      </c>
      <c r="E750" s="4" t="s">
        <v>4320</v>
      </c>
      <c r="F750" s="4" t="s">
        <v>24907</v>
      </c>
      <c r="G750" s="4">
        <v>97089</v>
      </c>
      <c r="H750" s="4">
        <v>233</v>
      </c>
      <c r="I750" s="4" t="s">
        <v>37</v>
      </c>
      <c r="J750" s="4" t="s">
        <v>38</v>
      </c>
      <c r="K750" s="4">
        <v>29136626</v>
      </c>
      <c r="L750" s="4">
        <v>60000000</v>
      </c>
      <c r="M750" s="4">
        <v>2011</v>
      </c>
      <c r="N750" s="4">
        <v>5.7</v>
      </c>
    </row>
    <row r="751" spans="1:14" x14ac:dyDescent="0.3">
      <c r="A751" s="4" t="s">
        <v>4325</v>
      </c>
      <c r="B751" s="4">
        <v>98</v>
      </c>
      <c r="C751" s="4">
        <v>85</v>
      </c>
      <c r="D751" s="4" t="s">
        <v>4327</v>
      </c>
      <c r="E751" s="4" t="s">
        <v>340</v>
      </c>
      <c r="F751" s="4" t="s">
        <v>24908</v>
      </c>
      <c r="G751" s="4">
        <v>36144</v>
      </c>
      <c r="H751" s="4">
        <v>91</v>
      </c>
      <c r="I751" s="4" t="s">
        <v>37</v>
      </c>
      <c r="J751" s="4" t="s">
        <v>38</v>
      </c>
      <c r="K751" s="4">
        <v>26288320</v>
      </c>
      <c r="L751" s="4">
        <v>60000000</v>
      </c>
      <c r="M751" s="4">
        <v>2003</v>
      </c>
      <c r="N751" s="4">
        <v>6.7</v>
      </c>
    </row>
    <row r="752" spans="1:14" x14ac:dyDescent="0.3">
      <c r="A752" s="4" t="s">
        <v>2331</v>
      </c>
      <c r="B752" s="4">
        <v>172</v>
      </c>
      <c r="C752" s="4">
        <v>130</v>
      </c>
      <c r="D752" s="4" t="s">
        <v>4332</v>
      </c>
      <c r="E752" s="4" t="s">
        <v>3164</v>
      </c>
      <c r="F752" s="4" t="s">
        <v>24909</v>
      </c>
      <c r="G752" s="4">
        <v>120416</v>
      </c>
      <c r="H752" s="4">
        <v>857</v>
      </c>
      <c r="I752" s="4" t="s">
        <v>37</v>
      </c>
      <c r="J752" s="4" t="s">
        <v>56</v>
      </c>
      <c r="K752" s="4">
        <v>26616590</v>
      </c>
      <c r="L752" s="4">
        <v>60000000</v>
      </c>
      <c r="M752" s="4">
        <v>1997</v>
      </c>
      <c r="N752" s="4">
        <v>6.7</v>
      </c>
    </row>
    <row r="753" spans="1:14" x14ac:dyDescent="0.3">
      <c r="A753" s="4" t="s">
        <v>514</v>
      </c>
      <c r="B753" s="4">
        <v>117</v>
      </c>
      <c r="C753" s="4">
        <v>104</v>
      </c>
      <c r="D753" s="4" t="s">
        <v>4337</v>
      </c>
      <c r="E753" s="4" t="s">
        <v>1045</v>
      </c>
      <c r="F753" s="4" t="s">
        <v>24910</v>
      </c>
      <c r="G753" s="4">
        <v>31788</v>
      </c>
      <c r="H753" s="4">
        <v>243</v>
      </c>
      <c r="I753" s="4" t="s">
        <v>37</v>
      </c>
      <c r="J753" s="4" t="s">
        <v>38</v>
      </c>
      <c r="K753" s="4">
        <v>30063805</v>
      </c>
      <c r="L753" s="4">
        <v>60000000</v>
      </c>
      <c r="M753" s="4">
        <v>2002</v>
      </c>
      <c r="N753" s="4">
        <v>6.1</v>
      </c>
    </row>
    <row r="754" spans="1:14" x14ac:dyDescent="0.3">
      <c r="A754" s="4" t="s">
        <v>2246</v>
      </c>
      <c r="B754" s="4">
        <v>240</v>
      </c>
      <c r="C754" s="4">
        <v>121</v>
      </c>
      <c r="D754" s="4" t="s">
        <v>2142</v>
      </c>
      <c r="E754" s="4" t="s">
        <v>100</v>
      </c>
      <c r="F754" s="4" t="s">
        <v>24911</v>
      </c>
      <c r="G754" s="4">
        <v>63363</v>
      </c>
      <c r="H754" s="4">
        <v>644</v>
      </c>
      <c r="I754" s="4" t="s">
        <v>37</v>
      </c>
      <c r="J754" s="4" t="s">
        <v>767</v>
      </c>
      <c r="K754" s="4">
        <v>22518325</v>
      </c>
      <c r="L754" s="4">
        <v>50000000</v>
      </c>
      <c r="M754" s="4">
        <v>2006</v>
      </c>
      <c r="N754" s="4">
        <v>5.6</v>
      </c>
    </row>
    <row r="755" spans="1:14" x14ac:dyDescent="0.3">
      <c r="A755" s="4" t="s">
        <v>4345</v>
      </c>
      <c r="B755" s="4">
        <v>123</v>
      </c>
      <c r="C755" s="4">
        <v>140</v>
      </c>
      <c r="D755" s="4" t="s">
        <v>4346</v>
      </c>
      <c r="E755" s="4" t="s">
        <v>80</v>
      </c>
      <c r="F755" s="4" t="s">
        <v>24912</v>
      </c>
      <c r="G755" s="4">
        <v>35565</v>
      </c>
      <c r="H755" s="4">
        <v>247</v>
      </c>
      <c r="I755" s="4" t="s">
        <v>37</v>
      </c>
      <c r="J755" s="4" t="s">
        <v>56</v>
      </c>
      <c r="K755" s="4">
        <v>13082288</v>
      </c>
      <c r="L755" s="4">
        <v>60000000</v>
      </c>
      <c r="M755" s="4">
        <v>2006</v>
      </c>
      <c r="N755" s="4">
        <v>6.6</v>
      </c>
    </row>
    <row r="756" spans="1:14" x14ac:dyDescent="0.3">
      <c r="A756" s="4" t="s">
        <v>4351</v>
      </c>
      <c r="B756" s="4">
        <v>110</v>
      </c>
      <c r="C756" s="4">
        <v>131</v>
      </c>
      <c r="D756" s="4" t="s">
        <v>923</v>
      </c>
      <c r="E756" s="4" t="s">
        <v>379</v>
      </c>
      <c r="F756" s="4" t="s">
        <v>24913</v>
      </c>
      <c r="G756" s="4">
        <v>57100</v>
      </c>
      <c r="H756" s="4">
        <v>281</v>
      </c>
      <c r="I756" s="4" t="s">
        <v>37</v>
      </c>
      <c r="J756" s="4" t="s">
        <v>38</v>
      </c>
      <c r="K756" s="4">
        <v>18208078</v>
      </c>
      <c r="L756" s="4">
        <v>60000000</v>
      </c>
      <c r="M756" s="4">
        <v>2001</v>
      </c>
      <c r="N756" s="4">
        <v>6.9</v>
      </c>
    </row>
    <row r="757" spans="1:14" x14ac:dyDescent="0.3">
      <c r="A757" s="4" t="s">
        <v>4356</v>
      </c>
      <c r="B757" s="4">
        <v>100</v>
      </c>
      <c r="C757" s="4">
        <v>91</v>
      </c>
      <c r="D757" s="4" t="s">
        <v>4332</v>
      </c>
      <c r="E757" s="4" t="s">
        <v>4358</v>
      </c>
      <c r="F757" s="4" t="s">
        <v>24914</v>
      </c>
      <c r="G757" s="4">
        <v>14596</v>
      </c>
      <c r="H757" s="4">
        <v>282</v>
      </c>
      <c r="I757" s="4" t="s">
        <v>37</v>
      </c>
      <c r="J757" s="4" t="s">
        <v>38</v>
      </c>
      <c r="K757" s="4">
        <v>14218868</v>
      </c>
      <c r="L757" s="4">
        <v>65000000</v>
      </c>
      <c r="M757" s="4">
        <v>2000</v>
      </c>
      <c r="N757" s="4">
        <v>4.8</v>
      </c>
    </row>
    <row r="758" spans="1:14" x14ac:dyDescent="0.3">
      <c r="A758" s="4" t="s">
        <v>4363</v>
      </c>
      <c r="B758" s="4">
        <v>189</v>
      </c>
      <c r="C758" s="4">
        <v>118</v>
      </c>
      <c r="D758" s="4" t="s">
        <v>4364</v>
      </c>
      <c r="E758" s="4" t="s">
        <v>4365</v>
      </c>
      <c r="F758" s="4" t="s">
        <v>24915</v>
      </c>
      <c r="G758" s="4">
        <v>41288</v>
      </c>
      <c r="H758" s="4">
        <v>126</v>
      </c>
      <c r="I758" s="4" t="s">
        <v>37</v>
      </c>
      <c r="J758" s="4" t="s">
        <v>38</v>
      </c>
      <c r="K758" s="4">
        <v>22451</v>
      </c>
      <c r="L758" s="4">
        <v>60000000</v>
      </c>
      <c r="M758" s="4">
        <v>2014</v>
      </c>
      <c r="N758" s="4">
        <v>6.2</v>
      </c>
    </row>
    <row r="759" spans="1:14" x14ac:dyDescent="0.3">
      <c r="A759" s="4" t="s">
        <v>4370</v>
      </c>
      <c r="B759" s="4">
        <v>212</v>
      </c>
      <c r="C759" s="4">
        <v>130</v>
      </c>
      <c r="D759" s="4" t="s">
        <v>4372</v>
      </c>
      <c r="E759" s="4" t="s">
        <v>174</v>
      </c>
      <c r="F759" s="4" t="s">
        <v>24916</v>
      </c>
      <c r="G759" s="4">
        <v>107028</v>
      </c>
      <c r="H759" s="4">
        <v>457</v>
      </c>
      <c r="I759" s="4" t="s">
        <v>37</v>
      </c>
      <c r="J759" s="4" t="s">
        <v>38</v>
      </c>
      <c r="K759" s="4">
        <v>31165421</v>
      </c>
      <c r="L759" s="4">
        <v>60000000</v>
      </c>
      <c r="M759" s="4">
        <v>2013</v>
      </c>
      <c r="N759" s="4">
        <v>6</v>
      </c>
    </row>
    <row r="760" spans="1:14" x14ac:dyDescent="0.3">
      <c r="A760" s="4" t="s">
        <v>4099</v>
      </c>
      <c r="B760" s="4">
        <v>127</v>
      </c>
      <c r="C760" s="4">
        <v>90</v>
      </c>
      <c r="D760" s="4" t="s">
        <v>4377</v>
      </c>
      <c r="E760" s="4" t="s">
        <v>1422</v>
      </c>
      <c r="F760" s="4" t="s">
        <v>24917</v>
      </c>
      <c r="G760" s="4">
        <v>31640</v>
      </c>
      <c r="H760" s="4">
        <v>109</v>
      </c>
      <c r="I760" s="4" t="s">
        <v>37</v>
      </c>
      <c r="J760" s="4" t="s">
        <v>38</v>
      </c>
      <c r="K760" s="4">
        <v>11802056</v>
      </c>
      <c r="L760" s="4">
        <v>60000000</v>
      </c>
      <c r="M760" s="4">
        <v>2008</v>
      </c>
      <c r="N760" s="4">
        <v>4.9000000000000004</v>
      </c>
    </row>
    <row r="761" spans="1:14" x14ac:dyDescent="0.3">
      <c r="A761" s="4" t="s">
        <v>4382</v>
      </c>
      <c r="B761" s="4">
        <v>196</v>
      </c>
      <c r="C761" s="4">
        <v>103</v>
      </c>
      <c r="D761" s="4" t="s">
        <v>4384</v>
      </c>
      <c r="E761" s="4" t="s">
        <v>1341</v>
      </c>
      <c r="F761" s="4" t="s">
        <v>24918</v>
      </c>
      <c r="G761" s="4">
        <v>44966</v>
      </c>
      <c r="H761" s="4">
        <v>411</v>
      </c>
      <c r="I761" s="4" t="s">
        <v>37</v>
      </c>
      <c r="J761" s="4" t="s">
        <v>38</v>
      </c>
      <c r="K761" s="4">
        <v>25472967</v>
      </c>
      <c r="L761" s="4">
        <v>30000000</v>
      </c>
      <c r="M761" s="4">
        <v>2005</v>
      </c>
      <c r="N761" s="4">
        <v>5.6</v>
      </c>
    </row>
    <row r="762" spans="1:14" x14ac:dyDescent="0.3">
      <c r="A762" s="4" t="s">
        <v>850</v>
      </c>
      <c r="B762" s="4">
        <v>115</v>
      </c>
      <c r="C762" s="4">
        <v>122</v>
      </c>
      <c r="D762" s="4" t="s">
        <v>2527</v>
      </c>
      <c r="E762" s="4" t="s">
        <v>660</v>
      </c>
      <c r="F762" s="4" t="s">
        <v>24919</v>
      </c>
      <c r="G762" s="4">
        <v>35599</v>
      </c>
      <c r="H762" s="4">
        <v>195</v>
      </c>
      <c r="I762" s="4" t="s">
        <v>37</v>
      </c>
      <c r="J762" s="4" t="s">
        <v>38</v>
      </c>
      <c r="K762" s="4">
        <v>22362500</v>
      </c>
      <c r="L762" s="4">
        <v>55000000</v>
      </c>
      <c r="M762" s="4">
        <v>1999</v>
      </c>
      <c r="N762" s="4">
        <v>6.1</v>
      </c>
    </row>
    <row r="763" spans="1:14" x14ac:dyDescent="0.3">
      <c r="A763" s="4" t="s">
        <v>4392</v>
      </c>
      <c r="B763" s="4">
        <v>161</v>
      </c>
      <c r="C763" s="4">
        <v>106</v>
      </c>
      <c r="D763" s="4" t="s">
        <v>200</v>
      </c>
      <c r="E763" s="4" t="s">
        <v>500</v>
      </c>
      <c r="F763" s="4" t="s">
        <v>24920</v>
      </c>
      <c r="G763" s="4">
        <v>60232</v>
      </c>
      <c r="H763" s="4">
        <v>110</v>
      </c>
      <c r="I763" s="4" t="s">
        <v>37</v>
      </c>
      <c r="J763" s="4" t="s">
        <v>767</v>
      </c>
      <c r="K763" s="4">
        <v>17281832</v>
      </c>
      <c r="L763" s="4">
        <v>60000000</v>
      </c>
      <c r="M763" s="4">
        <v>2008</v>
      </c>
      <c r="N763" s="4">
        <v>6.1</v>
      </c>
    </row>
    <row r="764" spans="1:14" x14ac:dyDescent="0.3">
      <c r="A764" s="4" t="s">
        <v>3827</v>
      </c>
      <c r="B764" s="4">
        <v>223</v>
      </c>
      <c r="C764" s="4">
        <v>103</v>
      </c>
      <c r="D764" s="4" t="s">
        <v>3003</v>
      </c>
      <c r="E764" s="4" t="s">
        <v>100</v>
      </c>
      <c r="F764" s="4" t="s">
        <v>24921</v>
      </c>
      <c r="G764" s="4">
        <v>53864</v>
      </c>
      <c r="H764" s="4">
        <v>290</v>
      </c>
      <c r="I764" s="4" t="s">
        <v>37</v>
      </c>
      <c r="J764" s="4" t="s">
        <v>38</v>
      </c>
      <c r="K764" s="4">
        <v>19781879</v>
      </c>
      <c r="L764" s="4">
        <v>60000000</v>
      </c>
      <c r="M764" s="4">
        <v>2008</v>
      </c>
      <c r="N764" s="4">
        <v>4.8</v>
      </c>
    </row>
    <row r="765" spans="1:14" x14ac:dyDescent="0.3">
      <c r="A765" s="4" t="s">
        <v>4401</v>
      </c>
      <c r="B765" s="4">
        <v>181</v>
      </c>
      <c r="C765" s="4">
        <v>107</v>
      </c>
      <c r="D765" s="4" t="s">
        <v>4403</v>
      </c>
      <c r="E765" s="4" t="s">
        <v>43</v>
      </c>
      <c r="F765" s="4" t="s">
        <v>24922</v>
      </c>
      <c r="G765" s="4">
        <v>47320</v>
      </c>
      <c r="H765" s="4">
        <v>188</v>
      </c>
      <c r="I765" s="4" t="s">
        <v>37</v>
      </c>
      <c r="J765" s="4" t="s">
        <v>56</v>
      </c>
      <c r="K765" s="4">
        <v>7605668</v>
      </c>
      <c r="L765" s="4">
        <v>60000000</v>
      </c>
      <c r="M765" s="4">
        <v>2015</v>
      </c>
      <c r="N765" s="4">
        <v>5.5</v>
      </c>
    </row>
    <row r="766" spans="1:14" x14ac:dyDescent="0.3">
      <c r="A766" s="4" t="s">
        <v>4408</v>
      </c>
      <c r="B766" s="4">
        <v>140</v>
      </c>
      <c r="C766" s="4">
        <v>156</v>
      </c>
      <c r="D766" s="4" t="s">
        <v>1930</v>
      </c>
      <c r="E766" s="4" t="s">
        <v>335</v>
      </c>
      <c r="F766" s="4" t="s">
        <v>24923</v>
      </c>
      <c r="G766" s="4">
        <v>38398</v>
      </c>
      <c r="H766" s="4">
        <v>368</v>
      </c>
      <c r="I766" s="4" t="s">
        <v>37</v>
      </c>
      <c r="J766" s="4" t="s">
        <v>767</v>
      </c>
      <c r="K766" s="4">
        <v>4535117</v>
      </c>
      <c r="L766" s="4">
        <v>60000000</v>
      </c>
      <c r="M766" s="4">
        <v>2007</v>
      </c>
      <c r="N766" s="4">
        <v>3.8</v>
      </c>
    </row>
    <row r="767" spans="1:14" x14ac:dyDescent="0.3">
      <c r="A767" s="4" t="s">
        <v>313</v>
      </c>
      <c r="B767" s="4">
        <v>54</v>
      </c>
      <c r="C767" s="4">
        <v>127</v>
      </c>
      <c r="D767" s="4" t="s">
        <v>1221</v>
      </c>
      <c r="E767" s="4" t="s">
        <v>565</v>
      </c>
      <c r="F767" s="4" t="s">
        <v>24924</v>
      </c>
      <c r="G767" s="4">
        <v>22570</v>
      </c>
      <c r="H767" s="4">
        <v>156</v>
      </c>
      <c r="I767" s="4" t="s">
        <v>37</v>
      </c>
      <c r="J767" s="4" t="s">
        <v>38</v>
      </c>
      <c r="K767" s="4">
        <v>4426297</v>
      </c>
      <c r="L767" s="4">
        <v>35000000</v>
      </c>
      <c r="M767" s="4">
        <v>2003</v>
      </c>
      <c r="N767" s="4">
        <v>6.5</v>
      </c>
    </row>
    <row r="768" spans="1:14" x14ac:dyDescent="0.3">
      <c r="A768" s="4" t="s">
        <v>4423</v>
      </c>
      <c r="B768" s="4">
        <v>81</v>
      </c>
      <c r="C768" s="4">
        <v>132</v>
      </c>
      <c r="D768" s="4" t="s">
        <v>1467</v>
      </c>
      <c r="E768" s="4" t="s">
        <v>80</v>
      </c>
      <c r="F768" s="4" t="s">
        <v>24925</v>
      </c>
      <c r="G768" s="4">
        <v>18209</v>
      </c>
      <c r="H768" s="4">
        <v>183</v>
      </c>
      <c r="I768" s="4" t="s">
        <v>4429</v>
      </c>
      <c r="J768" s="4" t="s">
        <v>38</v>
      </c>
      <c r="K768" s="4">
        <v>10166502</v>
      </c>
      <c r="L768" s="4">
        <v>80000000</v>
      </c>
      <c r="M768" s="4">
        <v>2005</v>
      </c>
      <c r="N768" s="4">
        <v>6.7</v>
      </c>
    </row>
    <row r="769" spans="1:14" x14ac:dyDescent="0.3">
      <c r="A769" s="4" t="s">
        <v>4430</v>
      </c>
      <c r="B769" s="4">
        <v>579</v>
      </c>
      <c r="C769" s="4">
        <v>108</v>
      </c>
      <c r="D769" s="4" t="s">
        <v>4432</v>
      </c>
      <c r="E769" s="4" t="s">
        <v>315</v>
      </c>
      <c r="F769" s="4" t="s">
        <v>24926</v>
      </c>
      <c r="G769" s="4">
        <v>479047</v>
      </c>
      <c r="H769" s="4">
        <v>1058</v>
      </c>
      <c r="I769" s="4" t="s">
        <v>37</v>
      </c>
      <c r="J769" s="4" t="s">
        <v>38</v>
      </c>
      <c r="K769" s="4">
        <v>363024263</v>
      </c>
      <c r="L769" s="4">
        <v>58000000</v>
      </c>
      <c r="M769" s="4">
        <v>2016</v>
      </c>
      <c r="N769" s="4">
        <v>8.1</v>
      </c>
    </row>
    <row r="770" spans="1:14" x14ac:dyDescent="0.3">
      <c r="A770" s="4" t="s">
        <v>4437</v>
      </c>
      <c r="B770" s="4">
        <v>56</v>
      </c>
      <c r="C770" s="4">
        <v>114</v>
      </c>
      <c r="D770" s="4" t="s">
        <v>2527</v>
      </c>
      <c r="E770" s="4" t="s">
        <v>1639</v>
      </c>
      <c r="F770" s="4" t="s">
        <v>24927</v>
      </c>
      <c r="G770" s="4">
        <v>16260</v>
      </c>
      <c r="H770" s="4">
        <v>88</v>
      </c>
      <c r="I770" s="4" t="s">
        <v>37</v>
      </c>
      <c r="J770" s="4" t="s">
        <v>38</v>
      </c>
      <c r="K770" s="4">
        <v>12065985</v>
      </c>
      <c r="L770" s="4">
        <v>60000000</v>
      </c>
      <c r="M770" s="4">
        <v>1998</v>
      </c>
      <c r="N770" s="4">
        <v>4.9000000000000004</v>
      </c>
    </row>
    <row r="771" spans="1:14" x14ac:dyDescent="0.3">
      <c r="A771" s="4" t="s">
        <v>3694</v>
      </c>
      <c r="B771" s="4">
        <v>490</v>
      </c>
      <c r="C771" s="4">
        <v>133</v>
      </c>
      <c r="D771" s="4" t="s">
        <v>4444</v>
      </c>
      <c r="E771" s="4" t="s">
        <v>654</v>
      </c>
      <c r="F771" s="4" t="s">
        <v>24928</v>
      </c>
      <c r="G771" s="4">
        <v>325264</v>
      </c>
      <c r="H771" s="4">
        <v>916</v>
      </c>
      <c r="I771" s="4" t="s">
        <v>37</v>
      </c>
      <c r="J771" s="4" t="s">
        <v>38</v>
      </c>
      <c r="K771" s="4">
        <v>350123553</v>
      </c>
      <c r="L771" s="4">
        <v>58800000</v>
      </c>
      <c r="M771" s="4">
        <v>2014</v>
      </c>
      <c r="N771" s="4">
        <v>7.3</v>
      </c>
    </row>
    <row r="772" spans="1:14" x14ac:dyDescent="0.3">
      <c r="A772" s="4" t="s">
        <v>476</v>
      </c>
      <c r="B772" s="4">
        <v>218</v>
      </c>
      <c r="C772" s="4">
        <v>103</v>
      </c>
      <c r="D772" s="4" t="s">
        <v>4450</v>
      </c>
      <c r="E772" s="4" t="s">
        <v>4451</v>
      </c>
      <c r="F772" s="4" t="s">
        <v>24929</v>
      </c>
      <c r="G772" s="4">
        <v>47968</v>
      </c>
      <c r="H772" s="4">
        <v>154</v>
      </c>
      <c r="I772" s="4" t="s">
        <v>37</v>
      </c>
      <c r="J772" s="4" t="s">
        <v>38</v>
      </c>
      <c r="K772" s="4">
        <v>80021740</v>
      </c>
      <c r="L772" s="4">
        <v>58000000</v>
      </c>
      <c r="M772" s="4">
        <v>2015</v>
      </c>
      <c r="N772" s="4">
        <v>6.4</v>
      </c>
    </row>
    <row r="773" spans="1:14" x14ac:dyDescent="0.3">
      <c r="A773" s="4" t="s">
        <v>2042</v>
      </c>
      <c r="B773" s="4">
        <v>142</v>
      </c>
      <c r="C773" s="4">
        <v>95</v>
      </c>
      <c r="D773" s="4" t="s">
        <v>3632</v>
      </c>
      <c r="E773" s="4" t="s">
        <v>1951</v>
      </c>
      <c r="F773" s="4" t="s">
        <v>24930</v>
      </c>
      <c r="G773" s="4">
        <v>82819</v>
      </c>
      <c r="H773" s="4">
        <v>263</v>
      </c>
      <c r="I773" s="4" t="s">
        <v>37</v>
      </c>
      <c r="J773" s="4" t="s">
        <v>38</v>
      </c>
      <c r="K773" s="4">
        <v>48291624</v>
      </c>
      <c r="L773" s="4">
        <v>58000000</v>
      </c>
      <c r="M773" s="4">
        <v>2005</v>
      </c>
      <c r="N773" s="4">
        <v>6.7</v>
      </c>
    </row>
    <row r="774" spans="1:14" x14ac:dyDescent="0.3">
      <c r="A774" s="4" t="s">
        <v>4107</v>
      </c>
      <c r="B774" s="4">
        <v>57</v>
      </c>
      <c r="C774" s="4">
        <v>90</v>
      </c>
      <c r="D774" s="4" t="s">
        <v>4466</v>
      </c>
      <c r="E774" s="4" t="s">
        <v>4467</v>
      </c>
      <c r="F774" s="4" t="s">
        <v>24931</v>
      </c>
      <c r="G774" s="4">
        <v>15517</v>
      </c>
      <c r="H774" s="4">
        <v>85</v>
      </c>
      <c r="I774" s="4" t="s">
        <v>37</v>
      </c>
      <c r="J774" s="4" t="s">
        <v>38</v>
      </c>
      <c r="K774" s="4">
        <v>35231365</v>
      </c>
      <c r="L774" s="4">
        <v>60000000</v>
      </c>
      <c r="M774" s="4">
        <v>2000</v>
      </c>
      <c r="N774" s="4">
        <v>3.6</v>
      </c>
    </row>
    <row r="775" spans="1:14" x14ac:dyDescent="0.3">
      <c r="A775" s="4" t="s">
        <v>4471</v>
      </c>
      <c r="B775" s="4">
        <v>84</v>
      </c>
      <c r="C775" s="4">
        <v>87</v>
      </c>
      <c r="D775" s="4" t="s">
        <v>4473</v>
      </c>
      <c r="E775" s="4" t="s">
        <v>1784</v>
      </c>
      <c r="F775" s="4" t="s">
        <v>24932</v>
      </c>
      <c r="G775" s="4">
        <v>92106</v>
      </c>
      <c r="H775" s="4">
        <v>171</v>
      </c>
      <c r="I775" s="4" t="s">
        <v>37</v>
      </c>
      <c r="J775" s="4" t="s">
        <v>38</v>
      </c>
      <c r="K775" s="4">
        <v>53715611</v>
      </c>
      <c r="L775" s="4">
        <v>63000000</v>
      </c>
      <c r="M775" s="4">
        <v>1988</v>
      </c>
      <c r="N775" s="4">
        <v>5.7</v>
      </c>
    </row>
    <row r="776" spans="1:14" x14ac:dyDescent="0.3">
      <c r="A776" s="4" t="s">
        <v>3401</v>
      </c>
      <c r="B776" s="4">
        <v>186</v>
      </c>
      <c r="C776" s="4">
        <v>114</v>
      </c>
      <c r="D776" s="4" t="s">
        <v>4479</v>
      </c>
      <c r="E776" s="4" t="s">
        <v>4480</v>
      </c>
      <c r="F776" s="4" t="s">
        <v>24933</v>
      </c>
      <c r="G776" s="4">
        <v>27664</v>
      </c>
      <c r="H776" s="4">
        <v>120</v>
      </c>
      <c r="I776" s="4" t="s">
        <v>37</v>
      </c>
      <c r="J776" s="4" t="s">
        <v>38</v>
      </c>
      <c r="K776" s="4">
        <v>31199215</v>
      </c>
      <c r="L776" s="4">
        <v>58000000</v>
      </c>
      <c r="M776" s="4">
        <v>2008</v>
      </c>
      <c r="N776" s="4">
        <v>6</v>
      </c>
    </row>
    <row r="777" spans="1:14" x14ac:dyDescent="0.3">
      <c r="A777" s="4" t="s">
        <v>3998</v>
      </c>
      <c r="B777" s="4">
        <v>133</v>
      </c>
      <c r="C777" s="4">
        <v>103</v>
      </c>
      <c r="D777" s="4" t="s">
        <v>1415</v>
      </c>
      <c r="E777" s="4" t="s">
        <v>3041</v>
      </c>
      <c r="F777" s="4" t="s">
        <v>24934</v>
      </c>
      <c r="G777" s="4">
        <v>29523</v>
      </c>
      <c r="H777" s="4">
        <v>121</v>
      </c>
      <c r="I777" s="4" t="s">
        <v>37</v>
      </c>
      <c r="J777" s="4" t="s">
        <v>38</v>
      </c>
      <c r="K777" s="4">
        <v>29580087</v>
      </c>
      <c r="L777" s="4">
        <v>58000000</v>
      </c>
      <c r="M777" s="4">
        <v>2009</v>
      </c>
      <c r="N777" s="4">
        <v>4.7</v>
      </c>
    </row>
    <row r="778" spans="1:14" x14ac:dyDescent="0.3">
      <c r="A778" s="4" t="s">
        <v>809</v>
      </c>
      <c r="B778" s="4">
        <v>246</v>
      </c>
      <c r="C778" s="4">
        <v>125</v>
      </c>
      <c r="D778" s="4" t="s">
        <v>1671</v>
      </c>
      <c r="E778" s="4" t="s">
        <v>830</v>
      </c>
      <c r="F778" s="4" t="s">
        <v>24935</v>
      </c>
      <c r="G778" s="4">
        <v>159931</v>
      </c>
      <c r="H778" s="4">
        <v>281</v>
      </c>
      <c r="I778" s="4" t="s">
        <v>37</v>
      </c>
      <c r="J778" s="4" t="s">
        <v>38</v>
      </c>
      <c r="K778" s="4">
        <v>44665963</v>
      </c>
      <c r="L778" s="4">
        <v>58000000</v>
      </c>
      <c r="M778" s="4">
        <v>2013</v>
      </c>
      <c r="N778" s="4">
        <v>6.3</v>
      </c>
    </row>
    <row r="779" spans="1:14" x14ac:dyDescent="0.3">
      <c r="A779" s="4" t="s">
        <v>2331</v>
      </c>
      <c r="B779" s="4">
        <v>253</v>
      </c>
      <c r="C779" s="4">
        <v>97</v>
      </c>
      <c r="D779" s="4" t="s">
        <v>3446</v>
      </c>
      <c r="E779" s="4" t="s">
        <v>1972</v>
      </c>
      <c r="F779" s="4" t="s">
        <v>24936</v>
      </c>
      <c r="G779" s="4">
        <v>131447</v>
      </c>
      <c r="H779" s="4">
        <v>410</v>
      </c>
      <c r="I779" s="4" t="s">
        <v>37</v>
      </c>
      <c r="J779" s="4" t="s">
        <v>767</v>
      </c>
      <c r="K779" s="4">
        <v>60128566</v>
      </c>
      <c r="L779" s="4">
        <v>60000000</v>
      </c>
      <c r="M779" s="4">
        <v>2010</v>
      </c>
      <c r="N779" s="4">
        <v>5.9</v>
      </c>
    </row>
    <row r="780" spans="1:14" x14ac:dyDescent="0.3">
      <c r="A780" s="4" t="s">
        <v>4503</v>
      </c>
      <c r="B780" s="4">
        <v>144</v>
      </c>
      <c r="C780" s="4">
        <v>125</v>
      </c>
      <c r="D780" s="4" t="s">
        <v>1098</v>
      </c>
      <c r="E780" s="4" t="s">
        <v>2038</v>
      </c>
      <c r="F780" s="4" t="s">
        <v>24937</v>
      </c>
      <c r="G780" s="4">
        <v>28807</v>
      </c>
      <c r="H780" s="4">
        <v>273</v>
      </c>
      <c r="I780" s="4" t="s">
        <v>37</v>
      </c>
      <c r="J780" s="4" t="s">
        <v>38</v>
      </c>
      <c r="K780" s="4">
        <v>49875589</v>
      </c>
      <c r="L780" s="4">
        <v>58000000</v>
      </c>
      <c r="M780" s="4">
        <v>2012</v>
      </c>
      <c r="N780" s="4">
        <v>5.9</v>
      </c>
    </row>
    <row r="781" spans="1:14" x14ac:dyDescent="0.3">
      <c r="A781" s="4" t="s">
        <v>3778</v>
      </c>
      <c r="B781" s="4">
        <v>117</v>
      </c>
      <c r="C781" s="4">
        <v>136</v>
      </c>
      <c r="D781" s="4" t="s">
        <v>1924</v>
      </c>
      <c r="E781" s="4" t="s">
        <v>588</v>
      </c>
      <c r="F781" s="4" t="s">
        <v>24938</v>
      </c>
      <c r="G781" s="4">
        <v>259519</v>
      </c>
      <c r="H781" s="4">
        <v>431</v>
      </c>
      <c r="I781" s="4" t="s">
        <v>37</v>
      </c>
      <c r="J781" s="4" t="s">
        <v>38</v>
      </c>
      <c r="K781" s="4">
        <v>60984028</v>
      </c>
      <c r="L781" s="4">
        <v>57000000</v>
      </c>
      <c r="M781" s="4">
        <v>1997</v>
      </c>
      <c r="N781" s="4">
        <v>7.5</v>
      </c>
    </row>
    <row r="782" spans="1:14" x14ac:dyDescent="0.3">
      <c r="A782" s="4" t="s">
        <v>4516</v>
      </c>
      <c r="B782" s="4">
        <v>157</v>
      </c>
      <c r="C782" s="4">
        <v>116</v>
      </c>
      <c r="D782" s="4" t="s">
        <v>1671</v>
      </c>
      <c r="E782" s="4" t="s">
        <v>2180</v>
      </c>
      <c r="F782" s="4" t="s">
        <v>24939</v>
      </c>
      <c r="G782" s="4">
        <v>70681</v>
      </c>
      <c r="H782" s="4">
        <v>198</v>
      </c>
      <c r="I782" s="4" t="s">
        <v>37</v>
      </c>
      <c r="J782" s="4" t="s">
        <v>38</v>
      </c>
      <c r="K782" s="4">
        <v>36931089</v>
      </c>
      <c r="L782" s="4">
        <v>70000000</v>
      </c>
      <c r="M782" s="4">
        <v>2012</v>
      </c>
      <c r="N782" s="4">
        <v>5.6</v>
      </c>
    </row>
    <row r="783" spans="1:14" x14ac:dyDescent="0.3">
      <c r="A783" s="4" t="s">
        <v>499</v>
      </c>
      <c r="B783" s="4">
        <v>60</v>
      </c>
      <c r="C783" s="4">
        <v>103</v>
      </c>
      <c r="D783" s="4" t="s">
        <v>42</v>
      </c>
      <c r="E783" s="4" t="s">
        <v>536</v>
      </c>
      <c r="F783" s="4" t="s">
        <v>24940</v>
      </c>
      <c r="G783" s="4">
        <v>78343</v>
      </c>
      <c r="H783" s="4">
        <v>139</v>
      </c>
      <c r="I783" s="4" t="s">
        <v>37</v>
      </c>
      <c r="J783" s="4" t="s">
        <v>38</v>
      </c>
      <c r="K783" s="4">
        <v>51317350</v>
      </c>
      <c r="L783" s="4">
        <v>57000000</v>
      </c>
      <c r="M783" s="4">
        <v>1996</v>
      </c>
      <c r="N783" s="4">
        <v>6.4</v>
      </c>
    </row>
    <row r="784" spans="1:14" x14ac:dyDescent="0.3">
      <c r="A784" s="4" t="s">
        <v>260</v>
      </c>
      <c r="B784" s="4">
        <v>117</v>
      </c>
      <c r="C784" s="4">
        <v>97</v>
      </c>
      <c r="D784" s="4" t="s">
        <v>4526</v>
      </c>
      <c r="E784" s="4" t="s">
        <v>493</v>
      </c>
      <c r="F784" s="4" t="s">
        <v>24941</v>
      </c>
      <c r="G784" s="4">
        <v>38298</v>
      </c>
      <c r="H784" s="4">
        <v>147</v>
      </c>
      <c r="I784" s="4" t="s">
        <v>37</v>
      </c>
      <c r="J784" s="4" t="s">
        <v>38</v>
      </c>
      <c r="K784" s="4">
        <v>28328132</v>
      </c>
      <c r="L784" s="4">
        <v>58000000</v>
      </c>
      <c r="M784" s="4">
        <v>2004</v>
      </c>
      <c r="N784" s="4">
        <v>6.3</v>
      </c>
    </row>
    <row r="785" spans="1:14" x14ac:dyDescent="0.3">
      <c r="A785" s="4" t="s">
        <v>4531</v>
      </c>
      <c r="B785" s="4">
        <v>287</v>
      </c>
      <c r="C785" s="4">
        <v>96</v>
      </c>
      <c r="D785" s="4" t="s">
        <v>1364</v>
      </c>
      <c r="E785" s="4" t="s">
        <v>705</v>
      </c>
      <c r="F785" s="4" t="s">
        <v>24942</v>
      </c>
      <c r="G785" s="4">
        <v>87745</v>
      </c>
      <c r="H785" s="4">
        <v>331</v>
      </c>
      <c r="I785" s="4" t="s">
        <v>37</v>
      </c>
      <c r="J785" s="4" t="s">
        <v>38</v>
      </c>
      <c r="K785" s="4">
        <v>51774002</v>
      </c>
      <c r="L785" s="4">
        <v>57000000</v>
      </c>
      <c r="M785" s="4">
        <v>2011</v>
      </c>
      <c r="N785" s="4">
        <v>4.3</v>
      </c>
    </row>
    <row r="786" spans="1:14" x14ac:dyDescent="0.3">
      <c r="A786" s="4" t="s">
        <v>4537</v>
      </c>
      <c r="B786" s="4">
        <v>96</v>
      </c>
      <c r="C786" s="4">
        <v>131</v>
      </c>
      <c r="D786" s="4" t="s">
        <v>4539</v>
      </c>
      <c r="E786" s="4" t="s">
        <v>58</v>
      </c>
      <c r="F786" s="4" t="s">
        <v>24943</v>
      </c>
      <c r="G786" s="4">
        <v>28099</v>
      </c>
      <c r="H786" s="4">
        <v>220</v>
      </c>
      <c r="I786" s="4" t="s">
        <v>37</v>
      </c>
      <c r="J786" s="4" t="s">
        <v>56</v>
      </c>
      <c r="K786" s="4">
        <v>25528495</v>
      </c>
      <c r="L786" s="4">
        <v>57000000</v>
      </c>
      <c r="M786" s="4">
        <v>2001</v>
      </c>
      <c r="N786" s="4">
        <v>5.9</v>
      </c>
    </row>
    <row r="787" spans="1:14" x14ac:dyDescent="0.3">
      <c r="A787" s="4" t="s">
        <v>2612</v>
      </c>
      <c r="B787" s="4">
        <v>125</v>
      </c>
      <c r="C787" s="4">
        <v>95</v>
      </c>
      <c r="D787" s="4" t="s">
        <v>4550</v>
      </c>
      <c r="E787" s="4" t="s">
        <v>337</v>
      </c>
      <c r="F787" s="4" t="s">
        <v>24944</v>
      </c>
      <c r="G787" s="4">
        <v>66308</v>
      </c>
      <c r="H787" s="4">
        <v>225</v>
      </c>
      <c r="I787" s="4" t="s">
        <v>37</v>
      </c>
      <c r="J787" s="4" t="s">
        <v>268</v>
      </c>
      <c r="K787" s="4">
        <v>113006880</v>
      </c>
      <c r="L787" s="4">
        <v>56000000</v>
      </c>
      <c r="M787" s="4">
        <v>2005</v>
      </c>
      <c r="N787" s="4">
        <v>5.5</v>
      </c>
    </row>
    <row r="788" spans="1:14" x14ac:dyDescent="0.3">
      <c r="A788" s="4" t="s">
        <v>4554</v>
      </c>
      <c r="B788" s="4">
        <v>117</v>
      </c>
      <c r="C788" s="4">
        <v>86</v>
      </c>
      <c r="D788" s="4" t="s">
        <v>4556</v>
      </c>
      <c r="E788" s="4" t="s">
        <v>1072</v>
      </c>
      <c r="F788" s="4" t="s">
        <v>24945</v>
      </c>
      <c r="G788" s="4">
        <v>53118</v>
      </c>
      <c r="H788" s="4">
        <v>221</v>
      </c>
      <c r="I788" s="4" t="s">
        <v>37</v>
      </c>
      <c r="J788" s="4" t="s">
        <v>38</v>
      </c>
      <c r="K788" s="4">
        <v>45860039</v>
      </c>
      <c r="L788" s="4">
        <v>56000000</v>
      </c>
      <c r="M788" s="4">
        <v>2004</v>
      </c>
      <c r="N788" s="4">
        <v>6.2</v>
      </c>
    </row>
    <row r="789" spans="1:14" x14ac:dyDescent="0.3">
      <c r="A789" s="4" t="s">
        <v>435</v>
      </c>
      <c r="B789" s="4">
        <v>149</v>
      </c>
      <c r="C789" s="4">
        <v>142</v>
      </c>
      <c r="D789" s="4" t="s">
        <v>2527</v>
      </c>
      <c r="E789" s="4" t="s">
        <v>322</v>
      </c>
      <c r="F789" s="4" t="s">
        <v>24946</v>
      </c>
      <c r="G789" s="4">
        <v>1251222</v>
      </c>
      <c r="H789" s="4">
        <v>1398</v>
      </c>
      <c r="I789" s="4" t="s">
        <v>37</v>
      </c>
      <c r="J789" s="4" t="s">
        <v>38</v>
      </c>
      <c r="K789" s="4">
        <v>329691196</v>
      </c>
      <c r="L789" s="4">
        <v>55000000</v>
      </c>
      <c r="M789" s="4">
        <v>1994</v>
      </c>
      <c r="N789" s="4">
        <v>8.8000000000000007</v>
      </c>
    </row>
    <row r="790" spans="1:14" x14ac:dyDescent="0.3">
      <c r="A790" s="4" t="s">
        <v>3917</v>
      </c>
      <c r="B790" s="4">
        <v>131</v>
      </c>
      <c r="C790" s="4">
        <v>92</v>
      </c>
      <c r="D790" s="4" t="s">
        <v>3363</v>
      </c>
      <c r="E790" s="4" t="s">
        <v>2171</v>
      </c>
      <c r="F790" s="4" t="s">
        <v>24947</v>
      </c>
      <c r="G790" s="4">
        <v>57276</v>
      </c>
      <c r="H790" s="4">
        <v>146</v>
      </c>
      <c r="I790" s="4" t="s">
        <v>37</v>
      </c>
      <c r="J790" s="4" t="s">
        <v>38</v>
      </c>
      <c r="K790" s="4">
        <v>217326336</v>
      </c>
      <c r="L790" s="4">
        <v>60000000</v>
      </c>
      <c r="M790" s="4">
        <v>2007</v>
      </c>
      <c r="N790" s="4">
        <v>5.2</v>
      </c>
    </row>
    <row r="791" spans="1:14" x14ac:dyDescent="0.3">
      <c r="A791" s="4" t="s">
        <v>1965</v>
      </c>
      <c r="B791" s="4">
        <v>150</v>
      </c>
      <c r="C791" s="4">
        <v>108</v>
      </c>
      <c r="D791" s="4" t="s">
        <v>1671</v>
      </c>
      <c r="E791" s="4" t="s">
        <v>1746</v>
      </c>
      <c r="F791" s="4" t="s">
        <v>24948</v>
      </c>
      <c r="G791" s="4">
        <v>260442</v>
      </c>
      <c r="H791" s="4">
        <v>507</v>
      </c>
      <c r="I791" s="4" t="s">
        <v>37</v>
      </c>
      <c r="J791" s="4" t="s">
        <v>38</v>
      </c>
      <c r="K791" s="4">
        <v>166225040</v>
      </c>
      <c r="L791" s="4">
        <v>55000000</v>
      </c>
      <c r="M791" s="4">
        <v>2000</v>
      </c>
      <c r="N791" s="4">
        <v>7</v>
      </c>
    </row>
    <row r="792" spans="1:14" x14ac:dyDescent="0.3">
      <c r="A792" s="4" t="s">
        <v>4574</v>
      </c>
      <c r="B792" s="4">
        <v>92</v>
      </c>
      <c r="C792" s="4">
        <v>84</v>
      </c>
      <c r="D792" s="4" t="s">
        <v>4575</v>
      </c>
      <c r="E792" s="4" t="s">
        <v>58</v>
      </c>
      <c r="F792" s="4" t="s">
        <v>24949</v>
      </c>
      <c r="G792" s="4">
        <v>119675</v>
      </c>
      <c r="H792" s="4">
        <v>216</v>
      </c>
      <c r="I792" s="4" t="s">
        <v>37</v>
      </c>
      <c r="J792" s="4" t="s">
        <v>38</v>
      </c>
      <c r="K792" s="4">
        <v>141600000</v>
      </c>
      <c r="L792" s="4">
        <v>55000000</v>
      </c>
      <c r="M792" s="4">
        <v>1995</v>
      </c>
      <c r="N792" s="4">
        <v>6.6</v>
      </c>
    </row>
    <row r="793" spans="1:14" x14ac:dyDescent="0.3">
      <c r="A793" s="4" t="s">
        <v>1058</v>
      </c>
      <c r="B793" s="4">
        <v>169</v>
      </c>
      <c r="C793" s="4">
        <v>188</v>
      </c>
      <c r="D793" s="4" t="s">
        <v>4581</v>
      </c>
      <c r="E793" s="4" t="s">
        <v>119</v>
      </c>
      <c r="F793" s="4" t="s">
        <v>24950</v>
      </c>
      <c r="G793" s="4">
        <v>126357</v>
      </c>
      <c r="H793" s="4">
        <v>497</v>
      </c>
      <c r="I793" s="4" t="s">
        <v>37</v>
      </c>
      <c r="J793" s="4" t="s">
        <v>38</v>
      </c>
      <c r="K793" s="4">
        <v>134218018</v>
      </c>
      <c r="L793" s="4">
        <v>55000000</v>
      </c>
      <c r="M793" s="4">
        <v>1978</v>
      </c>
      <c r="N793" s="4">
        <v>7.3</v>
      </c>
    </row>
    <row r="794" spans="1:14" x14ac:dyDescent="0.3">
      <c r="A794" s="4" t="s">
        <v>514</v>
      </c>
      <c r="B794" s="4">
        <v>57</v>
      </c>
      <c r="C794" s="4">
        <v>95</v>
      </c>
      <c r="D794" s="4" t="s">
        <v>2469</v>
      </c>
      <c r="E794" s="4" t="s">
        <v>802</v>
      </c>
      <c r="F794" s="4" t="s">
        <v>24951</v>
      </c>
      <c r="G794" s="4">
        <v>86556</v>
      </c>
      <c r="H794" s="4">
        <v>99</v>
      </c>
      <c r="I794" s="4" t="s">
        <v>37</v>
      </c>
      <c r="J794" s="4" t="s">
        <v>38</v>
      </c>
      <c r="K794" s="4">
        <v>128769345</v>
      </c>
      <c r="L794" s="4">
        <v>54000000</v>
      </c>
      <c r="M794" s="4">
        <v>1996</v>
      </c>
      <c r="N794" s="4">
        <v>5.6</v>
      </c>
    </row>
    <row r="795" spans="1:14" x14ac:dyDescent="0.3">
      <c r="A795" s="4" t="s">
        <v>3136</v>
      </c>
      <c r="B795" s="4">
        <v>171</v>
      </c>
      <c r="C795" s="4">
        <v>118</v>
      </c>
      <c r="D795" s="4" t="s">
        <v>1681</v>
      </c>
      <c r="E795" s="4" t="s">
        <v>166</v>
      </c>
      <c r="F795" s="4" t="s">
        <v>24952</v>
      </c>
      <c r="G795" s="4">
        <v>244840</v>
      </c>
      <c r="H795" s="4">
        <v>372</v>
      </c>
      <c r="I795" s="4" t="s">
        <v>37</v>
      </c>
      <c r="J795" s="4" t="s">
        <v>38</v>
      </c>
      <c r="K795" s="4">
        <v>177575142</v>
      </c>
      <c r="L795" s="4">
        <v>70000000</v>
      </c>
      <c r="M795" s="4">
        <v>2005</v>
      </c>
      <c r="N795" s="4">
        <v>6.6</v>
      </c>
    </row>
    <row r="796" spans="1:14" x14ac:dyDescent="0.3">
      <c r="A796" s="4" t="s">
        <v>4591</v>
      </c>
      <c r="B796" s="4">
        <v>53</v>
      </c>
      <c r="C796" s="4">
        <v>92</v>
      </c>
      <c r="D796" s="4" t="s">
        <v>4592</v>
      </c>
      <c r="E796" s="4" t="s">
        <v>500</v>
      </c>
      <c r="F796" s="4" t="s">
        <v>24953</v>
      </c>
      <c r="G796" s="4">
        <v>56168</v>
      </c>
      <c r="H796" s="4">
        <v>103</v>
      </c>
      <c r="I796" s="4" t="s">
        <v>37</v>
      </c>
      <c r="J796" s="4" t="s">
        <v>38</v>
      </c>
      <c r="K796" s="4">
        <v>105263257</v>
      </c>
      <c r="L796" s="4">
        <v>55000000</v>
      </c>
      <c r="M796" s="4">
        <v>1997</v>
      </c>
      <c r="N796" s="4">
        <v>5.4</v>
      </c>
    </row>
    <row r="797" spans="1:14" x14ac:dyDescent="0.3">
      <c r="A797" s="4" t="s">
        <v>4597</v>
      </c>
      <c r="B797" s="4">
        <v>153</v>
      </c>
      <c r="C797" s="4">
        <v>74</v>
      </c>
      <c r="D797" s="4" t="s">
        <v>1681</v>
      </c>
      <c r="E797" s="4" t="s">
        <v>4599</v>
      </c>
      <c r="F797" s="4" t="s">
        <v>24954</v>
      </c>
      <c r="G797" s="4">
        <v>162331</v>
      </c>
      <c r="H797" s="4">
        <v>332</v>
      </c>
      <c r="I797" s="4" t="s">
        <v>37</v>
      </c>
      <c r="J797" s="4" t="s">
        <v>38</v>
      </c>
      <c r="K797" s="4">
        <v>104354205</v>
      </c>
      <c r="L797" s="4">
        <v>55000000</v>
      </c>
      <c r="M797" s="4">
        <v>2003</v>
      </c>
      <c r="N797" s="4">
        <v>6.3</v>
      </c>
    </row>
    <row r="798" spans="1:14" x14ac:dyDescent="0.3">
      <c r="A798" s="4" t="s">
        <v>1155</v>
      </c>
      <c r="B798" s="4">
        <v>491</v>
      </c>
      <c r="C798" s="4">
        <v>134</v>
      </c>
      <c r="D798" s="4" t="s">
        <v>3581</v>
      </c>
      <c r="E798" s="4" t="s">
        <v>322</v>
      </c>
      <c r="F798" s="4" t="s">
        <v>24955</v>
      </c>
      <c r="G798" s="4">
        <v>323353</v>
      </c>
      <c r="H798" s="4">
        <v>527</v>
      </c>
      <c r="I798" s="4" t="s">
        <v>37</v>
      </c>
      <c r="J798" s="4" t="s">
        <v>38</v>
      </c>
      <c r="K798" s="4">
        <v>107100855</v>
      </c>
      <c r="L798" s="4">
        <v>55000000</v>
      </c>
      <c r="M798" s="4">
        <v>2013</v>
      </c>
      <c r="N798" s="4">
        <v>7.9</v>
      </c>
    </row>
    <row r="799" spans="1:14" x14ac:dyDescent="0.3">
      <c r="A799" s="4" t="s">
        <v>809</v>
      </c>
      <c r="B799" s="4">
        <v>247</v>
      </c>
      <c r="C799" s="4">
        <v>101</v>
      </c>
      <c r="D799" s="4" t="s">
        <v>4234</v>
      </c>
      <c r="E799" s="4" t="s">
        <v>290</v>
      </c>
      <c r="F799" s="4" t="s">
        <v>24956</v>
      </c>
      <c r="G799" s="4">
        <v>127571</v>
      </c>
      <c r="H799" s="4">
        <v>207</v>
      </c>
      <c r="I799" s="4" t="s">
        <v>37</v>
      </c>
      <c r="J799" s="4" t="s">
        <v>38</v>
      </c>
      <c r="K799" s="4">
        <v>98711404</v>
      </c>
      <c r="L799" s="4">
        <v>55000000</v>
      </c>
      <c r="M799" s="4">
        <v>2010</v>
      </c>
      <c r="N799" s="4">
        <v>6.3</v>
      </c>
    </row>
    <row r="800" spans="1:14" x14ac:dyDescent="0.3">
      <c r="A800" s="4" t="s">
        <v>1873</v>
      </c>
      <c r="B800" s="4">
        <v>26</v>
      </c>
      <c r="C800" s="4">
        <v>100</v>
      </c>
      <c r="D800" s="4" t="s">
        <v>515</v>
      </c>
      <c r="E800" s="4" t="s">
        <v>722</v>
      </c>
      <c r="F800" s="4" t="s">
        <v>24957</v>
      </c>
      <c r="G800" s="4">
        <v>85903</v>
      </c>
      <c r="H800" s="4">
        <v>92</v>
      </c>
      <c r="I800" s="4" t="s">
        <v>37</v>
      </c>
      <c r="J800" s="4" t="s">
        <v>38</v>
      </c>
      <c r="K800" s="4">
        <v>100328194</v>
      </c>
      <c r="L800" s="4">
        <v>50000000</v>
      </c>
      <c r="M800" s="4">
        <v>1995</v>
      </c>
      <c r="N800" s="4">
        <v>6</v>
      </c>
    </row>
    <row r="801" spans="1:14" x14ac:dyDescent="0.3">
      <c r="A801" s="4" t="s">
        <v>3098</v>
      </c>
      <c r="B801" s="4">
        <v>292</v>
      </c>
      <c r="C801" s="4">
        <v>132</v>
      </c>
      <c r="D801" s="4" t="s">
        <v>334</v>
      </c>
      <c r="E801" s="4" t="s">
        <v>1727</v>
      </c>
      <c r="F801" s="4" t="s">
        <v>24958</v>
      </c>
      <c r="G801" s="4">
        <v>229574</v>
      </c>
      <c r="H801" s="4">
        <v>436</v>
      </c>
      <c r="I801" s="4" t="s">
        <v>37</v>
      </c>
      <c r="J801" s="4" t="s">
        <v>38</v>
      </c>
      <c r="K801" s="4">
        <v>101530738</v>
      </c>
      <c r="L801" s="4">
        <v>55000000</v>
      </c>
      <c r="M801" s="4">
        <v>2014</v>
      </c>
      <c r="N801" s="4">
        <v>7.2</v>
      </c>
    </row>
    <row r="802" spans="1:14" x14ac:dyDescent="0.3">
      <c r="A802" s="4" t="s">
        <v>4619</v>
      </c>
      <c r="B802" s="4">
        <v>114</v>
      </c>
      <c r="C802" s="4">
        <v>105</v>
      </c>
      <c r="D802" s="4" t="s">
        <v>1415</v>
      </c>
      <c r="E802" s="4" t="s">
        <v>2398</v>
      </c>
      <c r="F802" s="4" t="s">
        <v>24959</v>
      </c>
      <c r="G802" s="4">
        <v>68417</v>
      </c>
      <c r="H802" s="4">
        <v>242</v>
      </c>
      <c r="I802" s="4" t="s">
        <v>37</v>
      </c>
      <c r="J802" s="4" t="s">
        <v>38</v>
      </c>
      <c r="K802" s="4">
        <v>93815117</v>
      </c>
      <c r="L802" s="4">
        <v>55000000</v>
      </c>
      <c r="M802" s="4">
        <v>2002</v>
      </c>
      <c r="N802" s="4">
        <v>5.0999999999999996</v>
      </c>
    </row>
    <row r="803" spans="1:14" x14ac:dyDescent="0.3">
      <c r="A803" s="4" t="s">
        <v>1739</v>
      </c>
      <c r="B803" s="4">
        <v>82</v>
      </c>
      <c r="C803" s="4">
        <v>123</v>
      </c>
      <c r="D803" s="4" t="s">
        <v>1910</v>
      </c>
      <c r="E803" s="4" t="s">
        <v>1727</v>
      </c>
      <c r="F803" s="4" t="s">
        <v>24960</v>
      </c>
      <c r="G803" s="4">
        <v>81026</v>
      </c>
      <c r="H803" s="4">
        <v>194</v>
      </c>
      <c r="I803" s="4" t="s">
        <v>37</v>
      </c>
      <c r="J803" s="4" t="s">
        <v>38</v>
      </c>
      <c r="K803" s="4">
        <v>91400000</v>
      </c>
      <c r="L803" s="4">
        <v>53000000</v>
      </c>
      <c r="M803" s="4">
        <v>1995</v>
      </c>
      <c r="N803" s="4">
        <v>7.3</v>
      </c>
    </row>
    <row r="804" spans="1:14" x14ac:dyDescent="0.3">
      <c r="A804" s="4" t="s">
        <v>4628</v>
      </c>
      <c r="B804" s="4">
        <v>201</v>
      </c>
      <c r="C804" s="4">
        <v>117</v>
      </c>
      <c r="D804" s="4" t="s">
        <v>1544</v>
      </c>
      <c r="E804" s="4" t="s">
        <v>166</v>
      </c>
      <c r="F804" s="4" t="s">
        <v>24961</v>
      </c>
      <c r="G804" s="4">
        <v>338383</v>
      </c>
      <c r="H804" s="4">
        <v>611</v>
      </c>
      <c r="I804" s="4" t="s">
        <v>37</v>
      </c>
      <c r="J804" s="4" t="s">
        <v>38</v>
      </c>
      <c r="K804" s="4">
        <v>162586036</v>
      </c>
      <c r="L804" s="4">
        <v>55000000</v>
      </c>
      <c r="M804" s="4">
        <v>2006</v>
      </c>
      <c r="N804" s="4">
        <v>8</v>
      </c>
    </row>
    <row r="805" spans="1:14" x14ac:dyDescent="0.3">
      <c r="A805" s="4" t="s">
        <v>1257</v>
      </c>
      <c r="B805" s="4">
        <v>231</v>
      </c>
      <c r="C805" s="4">
        <v>98</v>
      </c>
      <c r="D805" s="4" t="s">
        <v>1924</v>
      </c>
      <c r="E805" s="4" t="s">
        <v>4634</v>
      </c>
      <c r="F805" s="4" t="s">
        <v>24962</v>
      </c>
      <c r="G805" s="4">
        <v>126746</v>
      </c>
      <c r="H805" s="4">
        <v>600</v>
      </c>
      <c r="I805" s="4" t="s">
        <v>37</v>
      </c>
      <c r="J805" s="4" t="s">
        <v>38</v>
      </c>
      <c r="K805" s="4">
        <v>89706988</v>
      </c>
      <c r="L805" s="4">
        <v>55000000</v>
      </c>
      <c r="M805" s="4">
        <v>2005</v>
      </c>
      <c r="N805" s="4">
        <v>6.2</v>
      </c>
    </row>
    <row r="806" spans="1:14" x14ac:dyDescent="0.3">
      <c r="A806" s="4" t="s">
        <v>3122</v>
      </c>
      <c r="B806" s="4">
        <v>55</v>
      </c>
      <c r="C806" s="4">
        <v>128</v>
      </c>
      <c r="D806" s="4" t="s">
        <v>4075</v>
      </c>
      <c r="E806" s="4" t="s">
        <v>1375</v>
      </c>
      <c r="F806" s="4" t="s">
        <v>24963</v>
      </c>
      <c r="G806" s="4">
        <v>36587</v>
      </c>
      <c r="H806" s="4">
        <v>95</v>
      </c>
      <c r="I806" s="4" t="s">
        <v>37</v>
      </c>
      <c r="J806" s="4" t="s">
        <v>38</v>
      </c>
      <c r="K806" s="4">
        <v>83000000</v>
      </c>
      <c r="L806" s="4">
        <v>55000000</v>
      </c>
      <c r="M806" s="4">
        <v>1994</v>
      </c>
      <c r="N806" s="4">
        <v>6</v>
      </c>
    </row>
    <row r="807" spans="1:14" x14ac:dyDescent="0.3">
      <c r="A807" s="4" t="s">
        <v>1873</v>
      </c>
      <c r="B807" s="4">
        <v>110</v>
      </c>
      <c r="C807" s="4">
        <v>114</v>
      </c>
      <c r="D807" s="4" t="s">
        <v>687</v>
      </c>
      <c r="E807" s="4" t="s">
        <v>705</v>
      </c>
      <c r="F807" s="4" t="s">
        <v>24964</v>
      </c>
      <c r="G807" s="4">
        <v>94407</v>
      </c>
      <c r="H807" s="4">
        <v>322</v>
      </c>
      <c r="I807" s="4" t="s">
        <v>37</v>
      </c>
      <c r="J807" s="4" t="s">
        <v>767</v>
      </c>
      <c r="K807" s="4">
        <v>78745923</v>
      </c>
      <c r="L807" s="4">
        <v>55000000</v>
      </c>
      <c r="M807" s="4">
        <v>1998</v>
      </c>
      <c r="N807" s="4">
        <v>6.7</v>
      </c>
    </row>
    <row r="808" spans="1:14" x14ac:dyDescent="0.3">
      <c r="A808" s="4" t="s">
        <v>1764</v>
      </c>
      <c r="B808" s="4">
        <v>354</v>
      </c>
      <c r="C808" s="4">
        <v>111</v>
      </c>
      <c r="D808" s="4" t="s">
        <v>1325</v>
      </c>
      <c r="E808" s="4" t="s">
        <v>4646</v>
      </c>
      <c r="F808" s="4" t="s">
        <v>24965</v>
      </c>
      <c r="G808" s="4">
        <v>735784</v>
      </c>
      <c r="H808" s="4">
        <v>2105</v>
      </c>
      <c r="I808" s="4" t="s">
        <v>37</v>
      </c>
      <c r="J808" s="4" t="s">
        <v>38</v>
      </c>
      <c r="K808" s="4">
        <v>70098138</v>
      </c>
      <c r="L808" s="4">
        <v>30000000</v>
      </c>
      <c r="M808" s="4">
        <v>2003</v>
      </c>
      <c r="N808" s="4">
        <v>8.1</v>
      </c>
    </row>
    <row r="809" spans="1:14" x14ac:dyDescent="0.3">
      <c r="A809" s="4" t="s">
        <v>1954</v>
      </c>
      <c r="B809" s="4">
        <v>140</v>
      </c>
      <c r="C809" s="4">
        <v>85</v>
      </c>
      <c r="D809" s="4" t="s">
        <v>1671</v>
      </c>
      <c r="E809" s="4" t="s">
        <v>97</v>
      </c>
      <c r="F809" s="4" t="s">
        <v>24966</v>
      </c>
      <c r="G809" s="4">
        <v>56874</v>
      </c>
      <c r="H809" s="4">
        <v>358</v>
      </c>
      <c r="I809" s="4" t="s">
        <v>37</v>
      </c>
      <c r="J809" s="4" t="s">
        <v>38</v>
      </c>
      <c r="K809" s="4">
        <v>66365290</v>
      </c>
      <c r="L809" s="4">
        <v>55000000</v>
      </c>
      <c r="M809" s="4">
        <v>1999</v>
      </c>
      <c r="N809" s="4">
        <v>6.4</v>
      </c>
    </row>
    <row r="810" spans="1:14" x14ac:dyDescent="0.3">
      <c r="A810" s="4" t="s">
        <v>1764</v>
      </c>
      <c r="B810" s="4">
        <v>304</v>
      </c>
      <c r="C810" s="4">
        <v>137</v>
      </c>
      <c r="D810" s="4" t="s">
        <v>464</v>
      </c>
      <c r="E810" s="4" t="s">
        <v>634</v>
      </c>
      <c r="F810" s="4" t="s">
        <v>24967</v>
      </c>
      <c r="G810" s="4">
        <v>512749</v>
      </c>
      <c r="H810" s="4">
        <v>935</v>
      </c>
      <c r="I810" s="4" t="s">
        <v>37</v>
      </c>
      <c r="J810" s="4" t="s">
        <v>38</v>
      </c>
      <c r="K810" s="4">
        <v>66207920</v>
      </c>
      <c r="L810" s="4">
        <v>30000000</v>
      </c>
      <c r="M810" s="4">
        <v>2004</v>
      </c>
      <c r="N810" s="4">
        <v>8</v>
      </c>
    </row>
    <row r="811" spans="1:14" x14ac:dyDescent="0.3">
      <c r="A811" s="4" t="s">
        <v>2289</v>
      </c>
      <c r="B811" s="4">
        <v>45</v>
      </c>
      <c r="C811" s="4">
        <v>97</v>
      </c>
      <c r="D811" s="4" t="s">
        <v>422</v>
      </c>
      <c r="E811" s="4" t="s">
        <v>1784</v>
      </c>
      <c r="F811" s="4" t="s">
        <v>24968</v>
      </c>
      <c r="G811" s="4">
        <v>75365</v>
      </c>
      <c r="H811" s="4">
        <v>149</v>
      </c>
      <c r="I811" s="4" t="s">
        <v>37</v>
      </c>
      <c r="J811" s="4" t="s">
        <v>38</v>
      </c>
      <c r="K811" s="4">
        <v>63408614</v>
      </c>
      <c r="L811" s="4">
        <v>55000000</v>
      </c>
      <c r="M811" s="4">
        <v>1989</v>
      </c>
      <c r="N811" s="4">
        <v>6.3</v>
      </c>
    </row>
    <row r="812" spans="1:14" x14ac:dyDescent="0.3">
      <c r="A812" s="4" t="s">
        <v>435</v>
      </c>
      <c r="B812" s="4">
        <v>49</v>
      </c>
      <c r="C812" s="4">
        <v>104</v>
      </c>
      <c r="D812" s="4" t="s">
        <v>882</v>
      </c>
      <c r="E812" s="4" t="s">
        <v>977</v>
      </c>
      <c r="F812" s="4" t="s">
        <v>24969</v>
      </c>
      <c r="G812" s="4">
        <v>78974</v>
      </c>
      <c r="H812" s="4">
        <v>173</v>
      </c>
      <c r="I812" s="4" t="s">
        <v>37</v>
      </c>
      <c r="J812" s="4" t="s">
        <v>38</v>
      </c>
      <c r="K812" s="4">
        <v>58422650</v>
      </c>
      <c r="L812" s="4">
        <v>55000000</v>
      </c>
      <c r="M812" s="4">
        <v>1992</v>
      </c>
      <c r="N812" s="4">
        <v>6.4</v>
      </c>
    </row>
    <row r="813" spans="1:14" x14ac:dyDescent="0.3">
      <c r="A813" s="4" t="s">
        <v>4673</v>
      </c>
      <c r="B813" s="4">
        <v>146</v>
      </c>
      <c r="C813" s="4">
        <v>110</v>
      </c>
      <c r="D813" s="4" t="s">
        <v>4675</v>
      </c>
      <c r="E813" s="4" t="s">
        <v>4221</v>
      </c>
      <c r="F813" s="4" t="s">
        <v>24970</v>
      </c>
      <c r="G813" s="4">
        <v>96690</v>
      </c>
      <c r="H813" s="4">
        <v>293</v>
      </c>
      <c r="I813" s="4" t="s">
        <v>37</v>
      </c>
      <c r="J813" s="4" t="s">
        <v>38</v>
      </c>
      <c r="K813" s="4">
        <v>56932305</v>
      </c>
      <c r="L813" s="4">
        <v>55000000</v>
      </c>
      <c r="M813" s="4">
        <v>2000</v>
      </c>
      <c r="N813" s="4">
        <v>6.6</v>
      </c>
    </row>
    <row r="814" spans="1:14" x14ac:dyDescent="0.3">
      <c r="A814" s="4" t="s">
        <v>4256</v>
      </c>
      <c r="B814" s="4">
        <v>60</v>
      </c>
      <c r="C814" s="4">
        <v>133</v>
      </c>
      <c r="D814" s="4" t="s">
        <v>50</v>
      </c>
      <c r="E814" s="4" t="s">
        <v>430</v>
      </c>
      <c r="F814" s="4" t="s">
        <v>24971</v>
      </c>
      <c r="G814" s="4">
        <v>40858</v>
      </c>
      <c r="H814" s="4">
        <v>144</v>
      </c>
      <c r="I814" s="4" t="s">
        <v>37</v>
      </c>
      <c r="J814" s="4" t="s">
        <v>38</v>
      </c>
      <c r="K814" s="4">
        <v>68750000</v>
      </c>
      <c r="L814" s="4">
        <v>55000000</v>
      </c>
      <c r="M814" s="4">
        <v>1996</v>
      </c>
      <c r="N814" s="4">
        <v>6.4</v>
      </c>
    </row>
    <row r="815" spans="1:14" x14ac:dyDescent="0.3">
      <c r="A815" s="4" t="s">
        <v>2042</v>
      </c>
      <c r="B815" s="4">
        <v>189</v>
      </c>
      <c r="C815" s="4">
        <v>94</v>
      </c>
      <c r="D815" s="4" t="s">
        <v>515</v>
      </c>
      <c r="E815" s="4" t="s">
        <v>4685</v>
      </c>
      <c r="F815" s="4" t="s">
        <v>24972</v>
      </c>
      <c r="G815" s="4">
        <v>67191</v>
      </c>
      <c r="H815" s="4">
        <v>108</v>
      </c>
      <c r="I815" s="4" t="s">
        <v>37</v>
      </c>
      <c r="J815" s="4" t="s">
        <v>38</v>
      </c>
      <c r="K815" s="4">
        <v>68218041</v>
      </c>
      <c r="L815" s="4">
        <v>55000000</v>
      </c>
      <c r="M815" s="4">
        <v>2011</v>
      </c>
      <c r="N815" s="4">
        <v>6</v>
      </c>
    </row>
    <row r="816" spans="1:14" x14ac:dyDescent="0.3">
      <c r="A816" s="4" t="s">
        <v>946</v>
      </c>
      <c r="B816" s="4">
        <v>206</v>
      </c>
      <c r="C816" s="4">
        <v>104</v>
      </c>
      <c r="D816" s="4" t="s">
        <v>42</v>
      </c>
      <c r="E816" s="4" t="s">
        <v>502</v>
      </c>
      <c r="F816" s="4" t="s">
        <v>24973</v>
      </c>
      <c r="G816" s="4">
        <v>88049</v>
      </c>
      <c r="H816" s="4">
        <v>279</v>
      </c>
      <c r="I816" s="4" t="s">
        <v>37</v>
      </c>
      <c r="J816" s="4" t="s">
        <v>38</v>
      </c>
      <c r="K816" s="4">
        <v>25040293</v>
      </c>
      <c r="L816" s="4">
        <v>55000000</v>
      </c>
      <c r="M816" s="4">
        <v>2008</v>
      </c>
      <c r="N816" s="4">
        <v>6.6</v>
      </c>
    </row>
    <row r="817" spans="1:14" x14ac:dyDescent="0.3">
      <c r="A817" s="4" t="s">
        <v>4693</v>
      </c>
      <c r="B817" s="4">
        <v>118</v>
      </c>
      <c r="C817" s="4">
        <v>91</v>
      </c>
      <c r="D817" s="4" t="s">
        <v>471</v>
      </c>
      <c r="E817" s="4" t="s">
        <v>479</v>
      </c>
      <c r="F817" s="4" t="s">
        <v>24974</v>
      </c>
      <c r="G817" s="4">
        <v>18042</v>
      </c>
      <c r="H817" s="4">
        <v>73</v>
      </c>
      <c r="I817" s="4" t="s">
        <v>37</v>
      </c>
      <c r="J817" s="4" t="s">
        <v>38</v>
      </c>
      <c r="K817" s="4">
        <v>55747724</v>
      </c>
      <c r="L817" s="4">
        <v>55000000</v>
      </c>
      <c r="M817" s="4">
        <v>2013</v>
      </c>
      <c r="N817" s="4">
        <v>5.9</v>
      </c>
    </row>
    <row r="818" spans="1:14" x14ac:dyDescent="0.3">
      <c r="A818" s="4" t="s">
        <v>685</v>
      </c>
      <c r="B818" s="4">
        <v>210</v>
      </c>
      <c r="C818" s="4">
        <v>145</v>
      </c>
      <c r="D818" s="4" t="s">
        <v>4177</v>
      </c>
      <c r="E818" s="4" t="s">
        <v>4699</v>
      </c>
      <c r="F818" s="4" t="s">
        <v>24975</v>
      </c>
      <c r="G818" s="4">
        <v>207686</v>
      </c>
      <c r="H818" s="4">
        <v>776</v>
      </c>
      <c r="I818" s="4" t="s">
        <v>37</v>
      </c>
      <c r="J818" s="4" t="s">
        <v>38</v>
      </c>
      <c r="K818" s="4">
        <v>55473600</v>
      </c>
      <c r="L818" s="4">
        <v>50000000</v>
      </c>
      <c r="M818" s="4">
        <v>1992</v>
      </c>
      <c r="N818" s="4">
        <v>6.4</v>
      </c>
    </row>
    <row r="819" spans="1:14" x14ac:dyDescent="0.3">
      <c r="A819" s="4" t="s">
        <v>4704</v>
      </c>
      <c r="B819" s="4">
        <v>76</v>
      </c>
      <c r="C819" s="4">
        <v>135</v>
      </c>
      <c r="D819" s="4" t="s">
        <v>4706</v>
      </c>
      <c r="E819" s="4" t="s">
        <v>4707</v>
      </c>
      <c r="F819" s="4" t="s">
        <v>24976</v>
      </c>
      <c r="G819" s="4">
        <v>29205</v>
      </c>
      <c r="H819" s="4">
        <v>194</v>
      </c>
      <c r="I819" s="4" t="s">
        <v>37</v>
      </c>
      <c r="J819" s="4" t="s">
        <v>38</v>
      </c>
      <c r="K819" s="4">
        <v>49994804</v>
      </c>
      <c r="L819" s="4">
        <v>55000000</v>
      </c>
      <c r="M819" s="4">
        <v>1996</v>
      </c>
      <c r="N819" s="4">
        <v>6.3</v>
      </c>
    </row>
    <row r="820" spans="1:14" x14ac:dyDescent="0.3">
      <c r="A820" s="4" t="s">
        <v>4712</v>
      </c>
      <c r="B820" s="4">
        <v>149</v>
      </c>
      <c r="C820" s="4">
        <v>122</v>
      </c>
      <c r="D820" s="4" t="s">
        <v>3336</v>
      </c>
      <c r="E820" s="4" t="s">
        <v>1746</v>
      </c>
      <c r="F820" s="4" t="s">
        <v>24977</v>
      </c>
      <c r="G820" s="4">
        <v>145422</v>
      </c>
      <c r="H820" s="4">
        <v>572</v>
      </c>
      <c r="I820" s="4" t="s">
        <v>37</v>
      </c>
      <c r="J820" s="4" t="s">
        <v>56</v>
      </c>
      <c r="K820" s="4">
        <v>41609593</v>
      </c>
      <c r="L820" s="4">
        <v>55000000</v>
      </c>
      <c r="M820" s="4">
        <v>1998</v>
      </c>
      <c r="N820" s="4">
        <v>7.3</v>
      </c>
    </row>
    <row r="821" spans="1:14" x14ac:dyDescent="0.3">
      <c r="A821" s="4" t="s">
        <v>2722</v>
      </c>
      <c r="B821" s="4">
        <v>62</v>
      </c>
      <c r="C821" s="4">
        <v>110</v>
      </c>
      <c r="D821" s="4" t="s">
        <v>4717</v>
      </c>
      <c r="E821" s="4" t="s">
        <v>138</v>
      </c>
      <c r="F821" s="4" t="s">
        <v>24978</v>
      </c>
      <c r="G821" s="4">
        <v>46239</v>
      </c>
      <c r="H821" s="4">
        <v>155</v>
      </c>
      <c r="I821" s="4" t="s">
        <v>37</v>
      </c>
      <c r="J821" s="4" t="s">
        <v>38</v>
      </c>
      <c r="K821" s="4">
        <v>38553833</v>
      </c>
      <c r="L821" s="4">
        <v>55000000</v>
      </c>
      <c r="M821" s="4">
        <v>1996</v>
      </c>
      <c r="N821" s="4">
        <v>6.8</v>
      </c>
    </row>
    <row r="822" spans="1:14" x14ac:dyDescent="0.3">
      <c r="A822" s="4" t="s">
        <v>4722</v>
      </c>
      <c r="B822" s="4">
        <v>224</v>
      </c>
      <c r="C822" s="4">
        <v>95</v>
      </c>
      <c r="D822" s="4" t="s">
        <v>792</v>
      </c>
      <c r="E822" s="4" t="s">
        <v>405</v>
      </c>
      <c r="F822" s="4" t="s">
        <v>24979</v>
      </c>
      <c r="G822" s="4">
        <v>49207</v>
      </c>
      <c r="H822" s="4">
        <v>174</v>
      </c>
      <c r="I822" s="4" t="s">
        <v>37</v>
      </c>
      <c r="J822" s="4" t="s">
        <v>56</v>
      </c>
      <c r="K822" s="4">
        <v>76137505</v>
      </c>
      <c r="L822" s="4">
        <v>55000000</v>
      </c>
      <c r="M822" s="4">
        <v>2014</v>
      </c>
      <c r="N822" s="4">
        <v>7.2</v>
      </c>
    </row>
    <row r="823" spans="1:14" x14ac:dyDescent="0.3">
      <c r="A823" s="4" t="s">
        <v>4728</v>
      </c>
      <c r="B823" s="4">
        <v>265</v>
      </c>
      <c r="C823" s="4">
        <v>102</v>
      </c>
      <c r="D823" s="4" t="s">
        <v>1904</v>
      </c>
      <c r="E823" s="4" t="s">
        <v>2101</v>
      </c>
      <c r="F823" s="4" t="s">
        <v>24980</v>
      </c>
      <c r="G823" s="4">
        <v>104066</v>
      </c>
      <c r="H823" s="4">
        <v>207</v>
      </c>
      <c r="I823" s="4" t="s">
        <v>37</v>
      </c>
      <c r="J823" s="4" t="s">
        <v>38</v>
      </c>
      <c r="K823" s="4">
        <v>34350553</v>
      </c>
      <c r="L823" s="4">
        <v>68000000</v>
      </c>
      <c r="M823" s="4">
        <v>2012</v>
      </c>
      <c r="N823" s="4">
        <v>5.7</v>
      </c>
    </row>
    <row r="824" spans="1:14" x14ac:dyDescent="0.3">
      <c r="A824" s="4" t="s">
        <v>4733</v>
      </c>
      <c r="B824" s="4">
        <v>135</v>
      </c>
      <c r="C824" s="4">
        <v>94</v>
      </c>
      <c r="D824" s="4" t="s">
        <v>464</v>
      </c>
      <c r="E824" s="4" t="s">
        <v>1692</v>
      </c>
      <c r="F824" s="4" t="s">
        <v>24981</v>
      </c>
      <c r="G824" s="4">
        <v>35830</v>
      </c>
      <c r="H824" s="4">
        <v>321</v>
      </c>
      <c r="I824" s="4" t="s">
        <v>37</v>
      </c>
      <c r="J824" s="4" t="s">
        <v>38</v>
      </c>
      <c r="K824" s="4">
        <v>34238611</v>
      </c>
      <c r="L824" s="4">
        <v>55000000</v>
      </c>
      <c r="M824" s="4">
        <v>2003</v>
      </c>
      <c r="N824" s="4">
        <v>6</v>
      </c>
    </row>
    <row r="825" spans="1:14" x14ac:dyDescent="0.3">
      <c r="A825" s="4" t="s">
        <v>703</v>
      </c>
      <c r="B825" s="4">
        <v>100</v>
      </c>
      <c r="C825" s="4">
        <v>126</v>
      </c>
      <c r="D825" s="4" t="s">
        <v>4075</v>
      </c>
      <c r="E825" s="4" t="s">
        <v>762</v>
      </c>
      <c r="F825" s="4" t="s">
        <v>24982</v>
      </c>
      <c r="G825" s="4">
        <v>27191</v>
      </c>
      <c r="H825" s="4">
        <v>232</v>
      </c>
      <c r="I825" s="4" t="s">
        <v>37</v>
      </c>
      <c r="J825" s="4" t="s">
        <v>38</v>
      </c>
      <c r="K825" s="4">
        <v>34098563</v>
      </c>
      <c r="L825" s="4">
        <v>55000000</v>
      </c>
      <c r="M825" s="4">
        <v>1999</v>
      </c>
      <c r="N825" s="4">
        <v>6.5</v>
      </c>
    </row>
    <row r="826" spans="1:14" x14ac:dyDescent="0.3">
      <c r="A826" s="4" t="s">
        <v>3494</v>
      </c>
      <c r="B826" s="4">
        <v>123</v>
      </c>
      <c r="C826" s="4">
        <v>118</v>
      </c>
      <c r="D826" s="4" t="s">
        <v>1671</v>
      </c>
      <c r="E826" s="4" t="s">
        <v>1157</v>
      </c>
      <c r="F826" s="4" t="s">
        <v>24983</v>
      </c>
      <c r="G826" s="4">
        <v>44453</v>
      </c>
      <c r="H826" s="4">
        <v>154</v>
      </c>
      <c r="I826" s="4" t="s">
        <v>37</v>
      </c>
      <c r="J826" s="4" t="s">
        <v>38</v>
      </c>
      <c r="K826" s="4">
        <v>33828318</v>
      </c>
      <c r="L826" s="4">
        <v>55000000</v>
      </c>
      <c r="M826" s="4">
        <v>2003</v>
      </c>
      <c r="N826" s="4">
        <v>5.8</v>
      </c>
    </row>
    <row r="827" spans="1:14" x14ac:dyDescent="0.3">
      <c r="A827" s="4" t="s">
        <v>4748</v>
      </c>
      <c r="B827" s="4">
        <v>164</v>
      </c>
      <c r="C827" s="4">
        <v>99</v>
      </c>
      <c r="D827" s="4" t="s">
        <v>3913</v>
      </c>
      <c r="E827" s="4" t="s">
        <v>1249</v>
      </c>
      <c r="F827" s="4" t="s">
        <v>24984</v>
      </c>
      <c r="G827" s="4">
        <v>67005</v>
      </c>
      <c r="H827" s="4">
        <v>119</v>
      </c>
      <c r="I827" s="4" t="s">
        <v>37</v>
      </c>
      <c r="J827" s="4" t="s">
        <v>38</v>
      </c>
      <c r="K827" s="4">
        <v>33472850</v>
      </c>
      <c r="L827" s="4">
        <v>55000000</v>
      </c>
      <c r="M827" s="4">
        <v>2008</v>
      </c>
      <c r="N827" s="4">
        <v>5.8</v>
      </c>
    </row>
    <row r="828" spans="1:14" x14ac:dyDescent="0.3">
      <c r="A828" s="4" t="s">
        <v>4752</v>
      </c>
      <c r="B828" s="4">
        <v>238</v>
      </c>
      <c r="C828" s="4">
        <v>88</v>
      </c>
      <c r="D828" s="4" t="s">
        <v>471</v>
      </c>
      <c r="E828" s="4" t="s">
        <v>493</v>
      </c>
      <c r="F828" s="4" t="s">
        <v>24985</v>
      </c>
      <c r="G828" s="4">
        <v>36877</v>
      </c>
      <c r="H828" s="4">
        <v>101</v>
      </c>
      <c r="I828" s="4" t="s">
        <v>37</v>
      </c>
      <c r="J828" s="4" t="s">
        <v>56</v>
      </c>
      <c r="K828" s="4">
        <v>31051126</v>
      </c>
      <c r="L828" s="4">
        <v>55000000</v>
      </c>
      <c r="M828" s="4">
        <v>2012</v>
      </c>
      <c r="N828" s="4">
        <v>6.7</v>
      </c>
    </row>
    <row r="829" spans="1:14" x14ac:dyDescent="0.3">
      <c r="A829" s="4" t="s">
        <v>3694</v>
      </c>
      <c r="B829" s="4">
        <v>264</v>
      </c>
      <c r="C829" s="4">
        <v>141</v>
      </c>
      <c r="D829" s="4" t="s">
        <v>2142</v>
      </c>
      <c r="E829" s="4" t="s">
        <v>565</v>
      </c>
      <c r="F829" s="4" t="s">
        <v>24986</v>
      </c>
      <c r="G829" s="4">
        <v>199056</v>
      </c>
      <c r="H829" s="4">
        <v>387</v>
      </c>
      <c r="I829" s="4" t="s">
        <v>37</v>
      </c>
      <c r="J829" s="4" t="s">
        <v>38</v>
      </c>
      <c r="K829" s="4">
        <v>35707327</v>
      </c>
      <c r="L829" s="4">
        <v>55000000</v>
      </c>
      <c r="M829" s="4">
        <v>2008</v>
      </c>
      <c r="N829" s="4">
        <v>7.8</v>
      </c>
    </row>
    <row r="830" spans="1:14" x14ac:dyDescent="0.3">
      <c r="A830" s="4" t="s">
        <v>2433</v>
      </c>
      <c r="B830" s="4">
        <v>47</v>
      </c>
      <c r="C830" s="4">
        <v>107</v>
      </c>
      <c r="D830" s="4" t="s">
        <v>1390</v>
      </c>
      <c r="E830" s="4" t="s">
        <v>588</v>
      </c>
      <c r="F830" s="4" t="s">
        <v>24987</v>
      </c>
      <c r="G830" s="4">
        <v>40346</v>
      </c>
      <c r="H830" s="4">
        <v>95</v>
      </c>
      <c r="I830" s="4" t="s">
        <v>37</v>
      </c>
      <c r="J830" s="4" t="s">
        <v>38</v>
      </c>
      <c r="K830" s="4">
        <v>20550712</v>
      </c>
      <c r="L830" s="4">
        <v>50000000</v>
      </c>
      <c r="M830" s="4">
        <v>1996</v>
      </c>
      <c r="N830" s="4">
        <v>5.6</v>
      </c>
    </row>
    <row r="831" spans="1:14" x14ac:dyDescent="0.3">
      <c r="A831" s="4" t="s">
        <v>1739</v>
      </c>
      <c r="B831" s="4">
        <v>50</v>
      </c>
      <c r="C831" s="4">
        <v>116</v>
      </c>
      <c r="D831" s="4" t="s">
        <v>4763</v>
      </c>
      <c r="E831" s="4" t="s">
        <v>1746</v>
      </c>
      <c r="F831" s="4" t="s">
        <v>24988</v>
      </c>
      <c r="G831" s="4">
        <v>38533</v>
      </c>
      <c r="H831" s="4">
        <v>89</v>
      </c>
      <c r="I831" s="4" t="s">
        <v>37</v>
      </c>
      <c r="J831" s="4" t="s">
        <v>38</v>
      </c>
      <c r="K831" s="4">
        <v>18573791</v>
      </c>
      <c r="L831" s="4">
        <v>55000000</v>
      </c>
      <c r="M831" s="4">
        <v>1996</v>
      </c>
      <c r="N831" s="4">
        <v>5.8</v>
      </c>
    </row>
    <row r="832" spans="1:14" x14ac:dyDescent="0.3">
      <c r="A832" s="4" t="s">
        <v>1324</v>
      </c>
      <c r="B832" s="4">
        <v>153</v>
      </c>
      <c r="C832" s="4">
        <v>143</v>
      </c>
      <c r="D832" s="4" t="s">
        <v>4768</v>
      </c>
      <c r="E832" s="4" t="s">
        <v>641</v>
      </c>
      <c r="F832" s="4" t="s">
        <v>24989</v>
      </c>
      <c r="G832" s="4">
        <v>96654</v>
      </c>
      <c r="H832" s="4">
        <v>2047</v>
      </c>
      <c r="I832" s="4" t="s">
        <v>37</v>
      </c>
      <c r="J832" s="4" t="s">
        <v>56</v>
      </c>
      <c r="K832" s="4">
        <v>51225796</v>
      </c>
      <c r="L832" s="4">
        <v>70000000</v>
      </c>
      <c r="M832" s="4">
        <v>2004</v>
      </c>
      <c r="N832" s="4">
        <v>7.4</v>
      </c>
    </row>
    <row r="833" spans="1:14" x14ac:dyDescent="0.3">
      <c r="A833" s="4" t="s">
        <v>4773</v>
      </c>
      <c r="B833" s="4">
        <v>202</v>
      </c>
      <c r="C833" s="4">
        <v>114</v>
      </c>
      <c r="D833" s="4" t="s">
        <v>3241</v>
      </c>
      <c r="E833" s="4" t="s">
        <v>446</v>
      </c>
      <c r="F833" s="4" t="s">
        <v>24990</v>
      </c>
      <c r="G833" s="4">
        <v>54787</v>
      </c>
      <c r="H833" s="4">
        <v>216</v>
      </c>
      <c r="I833" s="4" t="s">
        <v>37</v>
      </c>
      <c r="J833" s="4" t="s">
        <v>56</v>
      </c>
      <c r="K833" s="4">
        <v>16264475</v>
      </c>
      <c r="L833" s="4">
        <v>55000000</v>
      </c>
      <c r="M833" s="4">
        <v>2007</v>
      </c>
      <c r="N833" s="4">
        <v>6.9</v>
      </c>
    </row>
    <row r="834" spans="1:14" x14ac:dyDescent="0.3">
      <c r="A834" s="4" t="s">
        <v>4777</v>
      </c>
      <c r="B834" s="4">
        <v>178</v>
      </c>
      <c r="C834" s="4">
        <v>93</v>
      </c>
      <c r="D834" s="4" t="s">
        <v>647</v>
      </c>
      <c r="E834" s="4" t="s">
        <v>776</v>
      </c>
      <c r="F834" s="4" t="s">
        <v>24991</v>
      </c>
      <c r="G834" s="4">
        <v>110614</v>
      </c>
      <c r="H834" s="4">
        <v>532</v>
      </c>
      <c r="I834" s="4" t="s">
        <v>37</v>
      </c>
      <c r="J834" s="4" t="s">
        <v>38</v>
      </c>
      <c r="K834" s="4">
        <v>25857987</v>
      </c>
      <c r="L834" s="4">
        <v>62000000</v>
      </c>
      <c r="M834" s="4">
        <v>2005</v>
      </c>
      <c r="N834" s="4">
        <v>5.5</v>
      </c>
    </row>
    <row r="835" spans="1:14" x14ac:dyDescent="0.3">
      <c r="A835" s="4" t="s">
        <v>4782</v>
      </c>
      <c r="B835" s="4">
        <v>84</v>
      </c>
      <c r="C835" s="4">
        <v>280</v>
      </c>
      <c r="D835" s="4" t="s">
        <v>1961</v>
      </c>
      <c r="E835" s="4" t="s">
        <v>4784</v>
      </c>
      <c r="F835" s="4" t="s">
        <v>24992</v>
      </c>
      <c r="G835" s="4">
        <v>13215</v>
      </c>
      <c r="H835" s="4">
        <v>497</v>
      </c>
      <c r="I835" s="4" t="s">
        <v>37</v>
      </c>
      <c r="J835" s="4" t="s">
        <v>38</v>
      </c>
      <c r="K835" s="4">
        <v>12870569</v>
      </c>
      <c r="L835" s="4">
        <v>56000000</v>
      </c>
      <c r="M835" s="4">
        <v>2003</v>
      </c>
      <c r="N835" s="4">
        <v>6.3</v>
      </c>
    </row>
    <row r="836" spans="1:14" x14ac:dyDescent="0.3">
      <c r="A836" s="4" t="s">
        <v>4789</v>
      </c>
      <c r="B836" s="4">
        <v>44</v>
      </c>
      <c r="C836" s="4">
        <v>100</v>
      </c>
      <c r="D836" s="4" t="s">
        <v>59</v>
      </c>
      <c r="E836" s="4" t="s">
        <v>3305</v>
      </c>
      <c r="F836" s="4" t="s">
        <v>24993</v>
      </c>
      <c r="G836" s="4">
        <v>8983</v>
      </c>
      <c r="H836" s="4">
        <v>84</v>
      </c>
      <c r="I836" s="4" t="s">
        <v>37</v>
      </c>
      <c r="J836" s="4" t="s">
        <v>38</v>
      </c>
      <c r="K836" s="4">
        <v>11466088</v>
      </c>
      <c r="L836" s="4">
        <v>71000000</v>
      </c>
      <c r="M836" s="4">
        <v>1997</v>
      </c>
      <c r="N836" s="4">
        <v>4.7</v>
      </c>
    </row>
    <row r="837" spans="1:14" x14ac:dyDescent="0.3">
      <c r="A837" s="4" t="s">
        <v>4794</v>
      </c>
      <c r="B837" s="4">
        <v>93</v>
      </c>
      <c r="C837" s="4">
        <v>107</v>
      </c>
      <c r="D837" s="4" t="s">
        <v>4795</v>
      </c>
      <c r="E837" s="4" t="s">
        <v>1147</v>
      </c>
      <c r="F837" s="4" t="s">
        <v>24994</v>
      </c>
      <c r="G837" s="4">
        <v>10417</v>
      </c>
      <c r="H837" s="4">
        <v>39</v>
      </c>
      <c r="I837" s="4" t="s">
        <v>37</v>
      </c>
      <c r="J837" s="4" t="s">
        <v>38</v>
      </c>
      <c r="K837" s="4">
        <v>16088610</v>
      </c>
      <c r="L837" s="4">
        <v>55000000</v>
      </c>
      <c r="M837" s="4">
        <v>2009</v>
      </c>
      <c r="N837" s="4">
        <v>5.6</v>
      </c>
    </row>
    <row r="838" spans="1:14" x14ac:dyDescent="0.3">
      <c r="A838" s="4" t="s">
        <v>717</v>
      </c>
      <c r="B838" s="4">
        <v>277</v>
      </c>
      <c r="C838" s="4">
        <v>119</v>
      </c>
      <c r="D838" s="4" t="s">
        <v>4800</v>
      </c>
      <c r="E838" s="4" t="s">
        <v>948</v>
      </c>
      <c r="F838" s="4" t="s">
        <v>24995</v>
      </c>
      <c r="G838" s="4">
        <v>24285</v>
      </c>
      <c r="H838" s="4">
        <v>110</v>
      </c>
      <c r="I838" s="4" t="s">
        <v>37</v>
      </c>
      <c r="J838" s="4" t="s">
        <v>38</v>
      </c>
      <c r="K838" s="4">
        <v>51178893</v>
      </c>
      <c r="L838" s="4">
        <v>50000000</v>
      </c>
      <c r="M838" s="4">
        <v>2014</v>
      </c>
      <c r="N838" s="4">
        <v>6.4</v>
      </c>
    </row>
    <row r="839" spans="1:14" x14ac:dyDescent="0.3">
      <c r="A839" s="4" t="s">
        <v>3376</v>
      </c>
      <c r="B839" s="4">
        <v>76</v>
      </c>
      <c r="C839" s="4">
        <v>95</v>
      </c>
      <c r="D839" s="4" t="s">
        <v>3036</v>
      </c>
      <c r="E839" s="4" t="s">
        <v>285</v>
      </c>
      <c r="F839" s="4" t="s">
        <v>24996</v>
      </c>
      <c r="G839" s="4">
        <v>11148</v>
      </c>
      <c r="H839" s="4">
        <v>229</v>
      </c>
      <c r="I839" s="4" t="s">
        <v>37</v>
      </c>
      <c r="J839" s="4" t="s">
        <v>56</v>
      </c>
      <c r="K839" s="4">
        <v>6768055</v>
      </c>
      <c r="L839" s="4">
        <v>57000000</v>
      </c>
      <c r="M839" s="4">
        <v>2004</v>
      </c>
      <c r="N839" s="4">
        <v>4.2</v>
      </c>
    </row>
    <row r="840" spans="1:14" x14ac:dyDescent="0.3">
      <c r="A840" s="4" t="s">
        <v>4809</v>
      </c>
      <c r="B840" s="4">
        <v>197</v>
      </c>
      <c r="C840" s="4">
        <v>119</v>
      </c>
      <c r="D840" s="4" t="s">
        <v>4811</v>
      </c>
      <c r="E840" s="4" t="s">
        <v>3933</v>
      </c>
      <c r="F840" s="4" t="s">
        <v>24997</v>
      </c>
      <c r="G840" s="4">
        <v>61680</v>
      </c>
      <c r="H840" s="4">
        <v>222</v>
      </c>
      <c r="I840" s="4" t="s">
        <v>37</v>
      </c>
      <c r="J840" s="4" t="s">
        <v>38</v>
      </c>
      <c r="K840" s="4">
        <v>39440655</v>
      </c>
      <c r="L840" s="4">
        <v>55000000</v>
      </c>
      <c r="M840" s="4">
        <v>2010</v>
      </c>
      <c r="N840" s="4">
        <v>6.4</v>
      </c>
    </row>
    <row r="841" spans="1:14" x14ac:dyDescent="0.3">
      <c r="A841" s="4" t="s">
        <v>4176</v>
      </c>
      <c r="B841" s="4">
        <v>186</v>
      </c>
      <c r="C841" s="4">
        <v>133</v>
      </c>
      <c r="D841" s="4" t="s">
        <v>4817</v>
      </c>
      <c r="E841" s="4" t="s">
        <v>4818</v>
      </c>
      <c r="F841" s="4" t="s">
        <v>24998</v>
      </c>
      <c r="G841" s="4">
        <v>62607</v>
      </c>
      <c r="H841" s="4">
        <v>239</v>
      </c>
      <c r="I841" s="4" t="s">
        <v>1464</v>
      </c>
      <c r="J841" s="4" t="s">
        <v>1465</v>
      </c>
      <c r="K841" s="4">
        <v>6167817</v>
      </c>
      <c r="L841" s="4">
        <v>47000000</v>
      </c>
      <c r="M841" s="4">
        <v>2004</v>
      </c>
      <c r="N841" s="4">
        <v>7.7</v>
      </c>
    </row>
    <row r="842" spans="1:14" x14ac:dyDescent="0.3">
      <c r="A842" s="4" t="s">
        <v>378</v>
      </c>
      <c r="B842" s="4">
        <v>224</v>
      </c>
      <c r="C842" s="4">
        <v>117</v>
      </c>
      <c r="D842" s="4" t="s">
        <v>2208</v>
      </c>
      <c r="E842" s="4" t="s">
        <v>4837</v>
      </c>
      <c r="F842" s="4" t="s">
        <v>24999</v>
      </c>
      <c r="G842" s="4">
        <v>158267</v>
      </c>
      <c r="H842" s="4">
        <v>559</v>
      </c>
      <c r="I842" s="4" t="s">
        <v>37</v>
      </c>
      <c r="J842" s="4" t="s">
        <v>38</v>
      </c>
      <c r="K842" s="4">
        <v>81645152</v>
      </c>
      <c r="L842" s="4">
        <v>54000000</v>
      </c>
      <c r="M842" s="4">
        <v>2002</v>
      </c>
      <c r="N842" s="4">
        <v>6.7</v>
      </c>
    </row>
    <row r="843" spans="1:14" x14ac:dyDescent="0.3">
      <c r="A843" s="4" t="s">
        <v>4628</v>
      </c>
      <c r="B843" s="4">
        <v>202</v>
      </c>
      <c r="C843" s="4">
        <v>123</v>
      </c>
      <c r="D843" s="4" t="s">
        <v>214</v>
      </c>
      <c r="E843" s="4" t="s">
        <v>166</v>
      </c>
      <c r="F843" s="4" t="s">
        <v>25000</v>
      </c>
      <c r="G843" s="4">
        <v>232710</v>
      </c>
      <c r="H843" s="4">
        <v>599</v>
      </c>
      <c r="I843" s="4" t="s">
        <v>37</v>
      </c>
      <c r="J843" s="4" t="s">
        <v>38</v>
      </c>
      <c r="K843" s="4">
        <v>69951824</v>
      </c>
      <c r="L843" s="4">
        <v>55000000</v>
      </c>
      <c r="M843" s="4">
        <v>2008</v>
      </c>
      <c r="N843" s="4">
        <v>7.7</v>
      </c>
    </row>
    <row r="844" spans="1:14" x14ac:dyDescent="0.3">
      <c r="A844" s="4" t="s">
        <v>4356</v>
      </c>
      <c r="B844" s="4">
        <v>279</v>
      </c>
      <c r="C844" s="4">
        <v>92</v>
      </c>
      <c r="D844" s="4" t="s">
        <v>59</v>
      </c>
      <c r="E844" s="4" t="s">
        <v>1784</v>
      </c>
      <c r="F844" s="4" t="s">
        <v>25001</v>
      </c>
      <c r="G844" s="4">
        <v>39247</v>
      </c>
      <c r="H844" s="4">
        <v>131</v>
      </c>
      <c r="I844" s="4" t="s">
        <v>37</v>
      </c>
      <c r="J844" s="4" t="s">
        <v>38</v>
      </c>
      <c r="K844" s="4">
        <v>9483821</v>
      </c>
      <c r="L844" s="4">
        <v>55000000</v>
      </c>
      <c r="M844" s="4">
        <v>2012</v>
      </c>
      <c r="N844" s="4">
        <v>5.7</v>
      </c>
    </row>
    <row r="845" spans="1:14" x14ac:dyDescent="0.3">
      <c r="A845" s="4" t="s">
        <v>4850</v>
      </c>
      <c r="B845" s="4">
        <v>110</v>
      </c>
      <c r="C845" s="4">
        <v>170</v>
      </c>
      <c r="D845" s="4" t="s">
        <v>1935</v>
      </c>
      <c r="E845" s="4" t="s">
        <v>2382</v>
      </c>
      <c r="F845" s="4" t="s">
        <v>25002</v>
      </c>
      <c r="G845" s="4">
        <v>267980</v>
      </c>
      <c r="H845" s="4">
        <v>545</v>
      </c>
      <c r="I845" s="4" t="s">
        <v>37</v>
      </c>
      <c r="J845" s="4" t="s">
        <v>38</v>
      </c>
      <c r="K845" s="4">
        <v>66676062</v>
      </c>
      <c r="L845" s="4">
        <v>54000000</v>
      </c>
      <c r="M845" s="4">
        <v>1990</v>
      </c>
      <c r="N845" s="4">
        <v>7.6</v>
      </c>
    </row>
    <row r="846" spans="1:14" x14ac:dyDescent="0.3">
      <c r="A846" s="4" t="s">
        <v>3347</v>
      </c>
      <c r="B846" s="4">
        <v>190</v>
      </c>
      <c r="C846" s="4">
        <v>123</v>
      </c>
      <c r="D846" s="4" t="s">
        <v>1415</v>
      </c>
      <c r="E846" s="4" t="s">
        <v>41</v>
      </c>
      <c r="F846" s="4" t="s">
        <v>25003</v>
      </c>
      <c r="G846" s="4">
        <v>58658</v>
      </c>
      <c r="H846" s="4">
        <v>495</v>
      </c>
      <c r="I846" s="4" t="s">
        <v>37</v>
      </c>
      <c r="J846" s="4" t="s">
        <v>38</v>
      </c>
      <c r="K846" s="4">
        <v>26838389</v>
      </c>
      <c r="L846" s="4">
        <v>57000000</v>
      </c>
      <c r="M846" s="4">
        <v>2005</v>
      </c>
      <c r="N846" s="4">
        <v>6.4</v>
      </c>
    </row>
    <row r="847" spans="1:14" x14ac:dyDescent="0.3">
      <c r="A847" s="4" t="s">
        <v>220</v>
      </c>
      <c r="B847" s="4">
        <v>136</v>
      </c>
      <c r="C847" s="4">
        <v>110</v>
      </c>
      <c r="D847" s="4" t="s">
        <v>1681</v>
      </c>
      <c r="E847" s="4" t="s">
        <v>4858</v>
      </c>
      <c r="F847" s="4" t="s">
        <v>25004</v>
      </c>
      <c r="G847" s="4">
        <v>68417</v>
      </c>
      <c r="H847" s="4">
        <v>195</v>
      </c>
      <c r="I847" s="4" t="s">
        <v>37</v>
      </c>
      <c r="J847" s="4" t="s">
        <v>38</v>
      </c>
      <c r="K847" s="4">
        <v>75604320</v>
      </c>
      <c r="L847" s="4">
        <v>54000000</v>
      </c>
      <c r="M847" s="4">
        <v>2006</v>
      </c>
      <c r="N847" s="4">
        <v>5.6</v>
      </c>
    </row>
    <row r="848" spans="1:14" x14ac:dyDescent="0.3">
      <c r="A848" s="4" t="s">
        <v>4863</v>
      </c>
      <c r="B848" s="4">
        <v>121</v>
      </c>
      <c r="C848" s="4">
        <v>116</v>
      </c>
      <c r="D848" s="4" t="s">
        <v>578</v>
      </c>
      <c r="E848" s="4" t="s">
        <v>4580</v>
      </c>
      <c r="F848" s="4" t="s">
        <v>25005</v>
      </c>
      <c r="G848" s="4">
        <v>76331</v>
      </c>
      <c r="H848" s="4">
        <v>269</v>
      </c>
      <c r="I848" s="4" t="s">
        <v>37</v>
      </c>
      <c r="J848" s="4" t="s">
        <v>38</v>
      </c>
      <c r="K848" s="4">
        <v>108200000</v>
      </c>
      <c r="L848" s="4">
        <v>54000000</v>
      </c>
      <c r="M848" s="4">
        <v>1980</v>
      </c>
      <c r="N848" s="4">
        <v>6.8</v>
      </c>
    </row>
    <row r="849" spans="1:14" x14ac:dyDescent="0.3">
      <c r="A849" s="4" t="s">
        <v>2429</v>
      </c>
      <c r="B849" s="4">
        <v>131</v>
      </c>
      <c r="C849" s="4">
        <v>121</v>
      </c>
      <c r="D849" s="4" t="s">
        <v>4262</v>
      </c>
      <c r="E849" s="4" t="s">
        <v>4869</v>
      </c>
      <c r="F849" s="4" t="s">
        <v>25006</v>
      </c>
      <c r="G849" s="4">
        <v>41620</v>
      </c>
      <c r="H849" s="4">
        <v>418</v>
      </c>
      <c r="I849" s="4" t="s">
        <v>37</v>
      </c>
      <c r="J849" s="4" t="s">
        <v>38</v>
      </c>
      <c r="K849" s="4">
        <v>5660084</v>
      </c>
      <c r="L849" s="4">
        <v>54000000</v>
      </c>
      <c r="M849" s="4">
        <v>2003</v>
      </c>
      <c r="N849" s="4">
        <v>2.4</v>
      </c>
    </row>
    <row r="850" spans="1:14" x14ac:dyDescent="0.3">
      <c r="A850" s="4" t="s">
        <v>4118</v>
      </c>
      <c r="B850" s="4">
        <v>127</v>
      </c>
      <c r="C850" s="4">
        <v>128</v>
      </c>
      <c r="D850" s="4" t="s">
        <v>4075</v>
      </c>
      <c r="E850" s="4" t="s">
        <v>213</v>
      </c>
      <c r="F850" s="4" t="s">
        <v>25007</v>
      </c>
      <c r="G850" s="4">
        <v>20740</v>
      </c>
      <c r="H850" s="4">
        <v>178</v>
      </c>
      <c r="I850" s="4" t="s">
        <v>37</v>
      </c>
      <c r="J850" s="4" t="s">
        <v>767</v>
      </c>
      <c r="K850" s="4">
        <v>7221458</v>
      </c>
      <c r="L850" s="4">
        <v>55000000</v>
      </c>
      <c r="M850" s="4">
        <v>2006</v>
      </c>
      <c r="N850" s="4">
        <v>6.2</v>
      </c>
    </row>
    <row r="851" spans="1:14" x14ac:dyDescent="0.3">
      <c r="A851" s="4" t="s">
        <v>2943</v>
      </c>
      <c r="B851" s="4">
        <v>160</v>
      </c>
      <c r="C851" s="4">
        <v>99</v>
      </c>
      <c r="D851" s="4" t="s">
        <v>334</v>
      </c>
      <c r="E851" s="4" t="s">
        <v>58</v>
      </c>
      <c r="F851" s="4" t="s">
        <v>25008</v>
      </c>
      <c r="G851" s="4">
        <v>58416</v>
      </c>
      <c r="H851" s="4">
        <v>301</v>
      </c>
      <c r="I851" s="4" t="s">
        <v>37</v>
      </c>
      <c r="J851" s="4" t="s">
        <v>767</v>
      </c>
      <c r="K851" s="4">
        <v>70327868</v>
      </c>
      <c r="L851" s="4">
        <v>46000000</v>
      </c>
      <c r="M851" s="4">
        <v>2000</v>
      </c>
      <c r="N851" s="4">
        <v>5.9</v>
      </c>
    </row>
    <row r="852" spans="1:14" x14ac:dyDescent="0.3">
      <c r="A852" s="4" t="s">
        <v>3154</v>
      </c>
      <c r="B852" s="4">
        <v>78</v>
      </c>
      <c r="C852" s="4">
        <v>94</v>
      </c>
      <c r="D852" s="4" t="s">
        <v>4880</v>
      </c>
      <c r="E852" s="4" t="s">
        <v>84</v>
      </c>
      <c r="F852" s="4" t="s">
        <v>25009</v>
      </c>
      <c r="G852" s="4">
        <v>86347</v>
      </c>
      <c r="H852" s="4">
        <v>191</v>
      </c>
      <c r="I852" s="4" t="s">
        <v>37</v>
      </c>
      <c r="J852" s="4" t="s">
        <v>38</v>
      </c>
      <c r="K852" s="4">
        <v>58297830</v>
      </c>
      <c r="L852" s="4">
        <v>50000000</v>
      </c>
      <c r="M852" s="4">
        <v>1997</v>
      </c>
      <c r="N852" s="4">
        <v>7.1</v>
      </c>
    </row>
    <row r="853" spans="1:14" x14ac:dyDescent="0.3">
      <c r="A853" s="4" t="s">
        <v>364</v>
      </c>
      <c r="B853" s="4">
        <v>209</v>
      </c>
      <c r="C853" s="4">
        <v>127</v>
      </c>
      <c r="D853" s="4" t="s">
        <v>2850</v>
      </c>
      <c r="E853" s="4" t="s">
        <v>393</v>
      </c>
      <c r="F853" s="4" t="s">
        <v>25010</v>
      </c>
      <c r="G853" s="4">
        <v>224013</v>
      </c>
      <c r="H853" s="4">
        <v>2319</v>
      </c>
      <c r="I853" s="4" t="s">
        <v>37</v>
      </c>
      <c r="J853" s="4" t="s">
        <v>38</v>
      </c>
      <c r="K853" s="4">
        <v>57386369</v>
      </c>
      <c r="L853" s="4">
        <v>52500000</v>
      </c>
      <c r="M853" s="4">
        <v>2001</v>
      </c>
      <c r="N853" s="4">
        <v>7.6</v>
      </c>
    </row>
    <row r="854" spans="1:14" x14ac:dyDescent="0.3">
      <c r="A854" s="4" t="s">
        <v>4291</v>
      </c>
      <c r="B854" s="4">
        <v>98</v>
      </c>
      <c r="C854" s="4">
        <v>89</v>
      </c>
      <c r="D854" s="4" t="s">
        <v>2215</v>
      </c>
      <c r="E854" s="4" t="s">
        <v>272</v>
      </c>
      <c r="F854" s="4" t="s">
        <v>25011</v>
      </c>
      <c r="G854" s="4">
        <v>21283</v>
      </c>
      <c r="H854" s="4">
        <v>190</v>
      </c>
      <c r="I854" s="4" t="s">
        <v>37</v>
      </c>
      <c r="J854" s="4" t="s">
        <v>38</v>
      </c>
      <c r="K854" s="4">
        <v>45207112</v>
      </c>
      <c r="L854" s="4">
        <v>53000000</v>
      </c>
      <c r="M854" s="4">
        <v>2001</v>
      </c>
      <c r="N854" s="4">
        <v>5.5</v>
      </c>
    </row>
    <row r="855" spans="1:14" x14ac:dyDescent="0.3">
      <c r="A855" s="4" t="s">
        <v>4893</v>
      </c>
      <c r="B855" s="4">
        <v>391</v>
      </c>
      <c r="C855" s="4">
        <v>123</v>
      </c>
      <c r="D855" s="4" t="s">
        <v>1726</v>
      </c>
      <c r="E855" s="4" t="s">
        <v>43</v>
      </c>
      <c r="F855" s="4" t="s">
        <v>25012</v>
      </c>
      <c r="G855" s="4">
        <v>115216</v>
      </c>
      <c r="H855" s="4">
        <v>289</v>
      </c>
      <c r="I855" s="4" t="s">
        <v>37</v>
      </c>
      <c r="J855" s="4" t="s">
        <v>38</v>
      </c>
      <c r="K855" s="4">
        <v>62563543</v>
      </c>
      <c r="L855" s="4">
        <v>53000000</v>
      </c>
      <c r="M855" s="4">
        <v>2015</v>
      </c>
      <c r="N855" s="4">
        <v>7</v>
      </c>
    </row>
    <row r="856" spans="1:14" x14ac:dyDescent="0.3">
      <c r="A856" s="4" t="s">
        <v>3694</v>
      </c>
      <c r="B856" s="4">
        <v>279</v>
      </c>
      <c r="C856" s="4">
        <v>135</v>
      </c>
      <c r="D856" s="4" t="s">
        <v>1961</v>
      </c>
      <c r="E856" s="4" t="s">
        <v>333</v>
      </c>
      <c r="F856" s="4" t="s">
        <v>25013</v>
      </c>
      <c r="G856" s="4">
        <v>101221</v>
      </c>
      <c r="H856" s="4">
        <v>415</v>
      </c>
      <c r="I856" s="4" t="s">
        <v>37</v>
      </c>
      <c r="J856" s="4" t="s">
        <v>38</v>
      </c>
      <c r="K856" s="4">
        <v>33574332</v>
      </c>
      <c r="L856" s="4">
        <v>90000000</v>
      </c>
      <c r="M856" s="4">
        <v>2006</v>
      </c>
      <c r="N856" s="4">
        <v>7.1</v>
      </c>
    </row>
    <row r="857" spans="1:14" x14ac:dyDescent="0.3">
      <c r="A857" s="4" t="s">
        <v>3088</v>
      </c>
      <c r="B857" s="4">
        <v>216</v>
      </c>
      <c r="C857" s="4">
        <v>118</v>
      </c>
      <c r="D857" s="4" t="s">
        <v>2125</v>
      </c>
      <c r="E857" s="4" t="s">
        <v>641</v>
      </c>
      <c r="F857" s="4" t="s">
        <v>25014</v>
      </c>
      <c r="G857" s="4">
        <v>217480</v>
      </c>
      <c r="H857" s="4">
        <v>429</v>
      </c>
      <c r="I857" s="4" t="s">
        <v>37</v>
      </c>
      <c r="J857" s="4" t="s">
        <v>38</v>
      </c>
      <c r="K857" s="4">
        <v>73343413</v>
      </c>
      <c r="L857" s="4">
        <v>50000000</v>
      </c>
      <c r="M857" s="4">
        <v>2009</v>
      </c>
      <c r="N857" s="4">
        <v>7.4</v>
      </c>
    </row>
    <row r="858" spans="1:14" x14ac:dyDescent="0.3">
      <c r="A858" s="4" t="s">
        <v>4903</v>
      </c>
      <c r="B858" s="4">
        <v>250</v>
      </c>
      <c r="C858" s="4">
        <v>189</v>
      </c>
      <c r="D858" s="4" t="s">
        <v>4904</v>
      </c>
      <c r="E858" s="4" t="s">
        <v>1764</v>
      </c>
      <c r="F858" s="4" t="s">
        <v>25015</v>
      </c>
      <c r="G858" s="4">
        <v>155496</v>
      </c>
      <c r="H858" s="4">
        <v>532</v>
      </c>
      <c r="I858" s="4" t="s">
        <v>37</v>
      </c>
      <c r="J858" s="4" t="s">
        <v>38</v>
      </c>
      <c r="K858" s="4">
        <v>25031037</v>
      </c>
      <c r="L858" s="4">
        <v>53000000</v>
      </c>
      <c r="M858" s="4">
        <v>2007</v>
      </c>
      <c r="N858" s="4">
        <v>7.6</v>
      </c>
    </row>
    <row r="859" spans="1:14" x14ac:dyDescent="0.3">
      <c r="A859" s="4" t="s">
        <v>2728</v>
      </c>
      <c r="B859" s="4">
        <v>78</v>
      </c>
      <c r="C859" s="4">
        <v>172</v>
      </c>
      <c r="D859" s="4" t="s">
        <v>4909</v>
      </c>
      <c r="E859" s="4" t="s">
        <v>901</v>
      </c>
      <c r="F859" s="4" t="s">
        <v>25016</v>
      </c>
      <c r="G859" s="4">
        <v>6082</v>
      </c>
      <c r="H859" s="4">
        <v>207</v>
      </c>
      <c r="I859" s="4" t="s">
        <v>37</v>
      </c>
      <c r="J859" s="4" t="s">
        <v>38</v>
      </c>
      <c r="K859" s="4">
        <v>22843047</v>
      </c>
      <c r="L859" s="4">
        <v>55000000</v>
      </c>
      <c r="M859" s="4">
        <v>1998</v>
      </c>
      <c r="N859" s="4">
        <v>5.9</v>
      </c>
    </row>
    <row r="860" spans="1:14" x14ac:dyDescent="0.3">
      <c r="A860" s="4" t="s">
        <v>4914</v>
      </c>
      <c r="B860" s="4">
        <v>106</v>
      </c>
      <c r="C860" s="4">
        <v>124</v>
      </c>
      <c r="D860" s="4" t="s">
        <v>4915</v>
      </c>
      <c r="E860" s="4" t="s">
        <v>97</v>
      </c>
      <c r="F860" s="4" t="s">
        <v>25017</v>
      </c>
      <c r="G860" s="4">
        <v>18310</v>
      </c>
      <c r="H860" s="4">
        <v>63</v>
      </c>
      <c r="I860" s="4" t="s">
        <v>37</v>
      </c>
      <c r="J860" s="4" t="s">
        <v>38</v>
      </c>
      <c r="K860" s="4">
        <v>5755286</v>
      </c>
      <c r="L860" s="4">
        <v>55000000</v>
      </c>
      <c r="M860" s="4">
        <v>2007</v>
      </c>
      <c r="N860" s="4">
        <v>5.9</v>
      </c>
    </row>
    <row r="861" spans="1:14" x14ac:dyDescent="0.3">
      <c r="A861" s="4" t="s">
        <v>389</v>
      </c>
      <c r="B861" s="4">
        <v>194</v>
      </c>
      <c r="C861" s="4">
        <v>141</v>
      </c>
      <c r="D861" s="4" t="s">
        <v>1726</v>
      </c>
      <c r="E861" s="4" t="s">
        <v>215</v>
      </c>
      <c r="F861" s="4" t="s">
        <v>25018</v>
      </c>
      <c r="G861" s="4">
        <v>525801</v>
      </c>
      <c r="H861" s="4">
        <v>667</v>
      </c>
      <c r="I861" s="4" t="s">
        <v>37</v>
      </c>
      <c r="J861" s="4" t="s">
        <v>38</v>
      </c>
      <c r="K861" s="4">
        <v>164435221</v>
      </c>
      <c r="L861" s="4">
        <v>52000000</v>
      </c>
      <c r="M861" s="4">
        <v>2002</v>
      </c>
      <c r="N861" s="4">
        <v>8</v>
      </c>
    </row>
    <row r="862" spans="1:14" x14ac:dyDescent="0.3">
      <c r="A862" s="4" t="s">
        <v>2271</v>
      </c>
      <c r="B862" s="4">
        <v>558</v>
      </c>
      <c r="C862" s="4">
        <v>157</v>
      </c>
      <c r="D862" s="4" t="s">
        <v>2819</v>
      </c>
      <c r="E862" s="4" t="s">
        <v>1403</v>
      </c>
      <c r="F862" s="4" t="s">
        <v>25019</v>
      </c>
      <c r="G862" s="4">
        <v>216032</v>
      </c>
      <c r="H862" s="4">
        <v>640</v>
      </c>
      <c r="I862" s="4" t="s">
        <v>37</v>
      </c>
      <c r="J862" s="4" t="s">
        <v>38</v>
      </c>
      <c r="K862" s="4">
        <v>95720716</v>
      </c>
      <c r="L862" s="4">
        <v>40000000</v>
      </c>
      <c r="M862" s="4">
        <v>2012</v>
      </c>
      <c r="N862" s="4">
        <v>7.4</v>
      </c>
    </row>
    <row r="863" spans="1:14" x14ac:dyDescent="0.3">
      <c r="A863" s="4" t="s">
        <v>1165</v>
      </c>
      <c r="B863" s="4">
        <v>183</v>
      </c>
      <c r="C863" s="4">
        <v>106</v>
      </c>
      <c r="D863" s="4" t="s">
        <v>1415</v>
      </c>
      <c r="E863" s="4" t="s">
        <v>250</v>
      </c>
      <c r="F863" s="4" t="s">
        <v>25020</v>
      </c>
      <c r="G863" s="4">
        <v>102167</v>
      </c>
      <c r="H863" s="4">
        <v>483</v>
      </c>
      <c r="I863" s="4" t="s">
        <v>37</v>
      </c>
      <c r="J863" s="4" t="s">
        <v>38</v>
      </c>
      <c r="K863" s="4">
        <v>118683135</v>
      </c>
      <c r="L863" s="4">
        <v>52000000</v>
      </c>
      <c r="M863" s="4">
        <v>2006</v>
      </c>
      <c r="N863" s="4">
        <v>5.8</v>
      </c>
    </row>
    <row r="864" spans="1:14" x14ac:dyDescent="0.3">
      <c r="A864" s="4" t="s">
        <v>4931</v>
      </c>
      <c r="B864" s="4">
        <v>238</v>
      </c>
      <c r="C864" s="4">
        <v>108</v>
      </c>
      <c r="D864" s="4" t="s">
        <v>4932</v>
      </c>
      <c r="E864" s="4" t="s">
        <v>436</v>
      </c>
      <c r="F864" s="4" t="s">
        <v>25021</v>
      </c>
      <c r="G864" s="4">
        <v>145974</v>
      </c>
      <c r="H864" s="4">
        <v>611</v>
      </c>
      <c r="I864" s="4" t="s">
        <v>37</v>
      </c>
      <c r="J864" s="4" t="s">
        <v>38</v>
      </c>
      <c r="K864" s="4">
        <v>143704210</v>
      </c>
      <c r="L864" s="4">
        <v>52000000</v>
      </c>
      <c r="M864" s="4">
        <v>2008</v>
      </c>
      <c r="N864" s="4">
        <v>6.3</v>
      </c>
    </row>
    <row r="865" spans="1:14" x14ac:dyDescent="0.3">
      <c r="A865" s="4" t="s">
        <v>3303</v>
      </c>
      <c r="B865" s="4">
        <v>186</v>
      </c>
      <c r="C865" s="4">
        <v>125</v>
      </c>
      <c r="D865" s="4" t="s">
        <v>1681</v>
      </c>
      <c r="E865" s="4" t="s">
        <v>654</v>
      </c>
      <c r="F865" s="4" t="s">
        <v>25022</v>
      </c>
      <c r="G865" s="4">
        <v>95437</v>
      </c>
      <c r="H865" s="4">
        <v>211</v>
      </c>
      <c r="I865" s="4" t="s">
        <v>37</v>
      </c>
      <c r="J865" s="4" t="s">
        <v>38</v>
      </c>
      <c r="K865" s="4">
        <v>110476776</v>
      </c>
      <c r="L865" s="4">
        <v>52000000</v>
      </c>
      <c r="M865" s="4">
        <v>2010</v>
      </c>
      <c r="N865" s="4">
        <v>5.7</v>
      </c>
    </row>
    <row r="866" spans="1:14" x14ac:dyDescent="0.3">
      <c r="A866" s="4" t="s">
        <v>4939</v>
      </c>
      <c r="B866" s="4">
        <v>144</v>
      </c>
      <c r="C866" s="4">
        <v>107</v>
      </c>
      <c r="D866" s="4" t="s">
        <v>1628</v>
      </c>
      <c r="E866" s="4" t="s">
        <v>4941</v>
      </c>
      <c r="F866" s="4" t="s">
        <v>25023</v>
      </c>
      <c r="G866" s="4">
        <v>66382</v>
      </c>
      <c r="H866" s="4">
        <v>612</v>
      </c>
      <c r="I866" s="4" t="s">
        <v>37</v>
      </c>
      <c r="J866" s="4" t="s">
        <v>38</v>
      </c>
      <c r="K866" s="4">
        <v>80270227</v>
      </c>
      <c r="L866" s="4">
        <v>50000000</v>
      </c>
      <c r="M866" s="4">
        <v>2005</v>
      </c>
      <c r="N866" s="4">
        <v>5.0999999999999996</v>
      </c>
    </row>
    <row r="867" spans="1:14" x14ac:dyDescent="0.3">
      <c r="A867" s="4" t="s">
        <v>4945</v>
      </c>
      <c r="B867" s="4">
        <v>156</v>
      </c>
      <c r="C867" s="4">
        <v>215</v>
      </c>
      <c r="D867" s="4" t="s">
        <v>3396</v>
      </c>
      <c r="E867" s="4" t="s">
        <v>648</v>
      </c>
      <c r="F867" s="4" t="s">
        <v>25024</v>
      </c>
      <c r="G867" s="4">
        <v>138941</v>
      </c>
      <c r="H867" s="4">
        <v>1448</v>
      </c>
      <c r="I867" s="4" t="s">
        <v>37</v>
      </c>
      <c r="J867" s="4" t="s">
        <v>38</v>
      </c>
      <c r="K867" s="4">
        <v>36385763</v>
      </c>
      <c r="L867" s="4">
        <v>52000000</v>
      </c>
      <c r="M867" s="4">
        <v>1998</v>
      </c>
      <c r="N867" s="4">
        <v>7.6</v>
      </c>
    </row>
    <row r="868" spans="1:14" x14ac:dyDescent="0.3">
      <c r="A868" s="4" t="s">
        <v>4950</v>
      </c>
      <c r="B868" s="4">
        <v>215</v>
      </c>
      <c r="C868" s="4">
        <v>118</v>
      </c>
      <c r="D868" s="4" t="s">
        <v>2786</v>
      </c>
      <c r="E868" s="4" t="s">
        <v>315</v>
      </c>
      <c r="F868" s="4" t="s">
        <v>25025</v>
      </c>
      <c r="G868" s="4">
        <v>136680</v>
      </c>
      <c r="H868" s="4">
        <v>149</v>
      </c>
      <c r="I868" s="4" t="s">
        <v>37</v>
      </c>
      <c r="J868" s="4" t="s">
        <v>38</v>
      </c>
      <c r="K868" s="4">
        <v>37035845</v>
      </c>
      <c r="L868" s="4">
        <v>52000000</v>
      </c>
      <c r="M868" s="4">
        <v>2011</v>
      </c>
      <c r="N868" s="4">
        <v>6.4</v>
      </c>
    </row>
    <row r="869" spans="1:14" x14ac:dyDescent="0.3">
      <c r="A869" s="4" t="s">
        <v>4955</v>
      </c>
      <c r="B869" s="4">
        <v>140</v>
      </c>
      <c r="C869" s="4">
        <v>118</v>
      </c>
      <c r="D869" s="4" t="s">
        <v>4167</v>
      </c>
      <c r="E869" s="4" t="s">
        <v>4957</v>
      </c>
      <c r="F869" s="4" t="s">
        <v>25026</v>
      </c>
      <c r="G869" s="4">
        <v>100743</v>
      </c>
      <c r="H869" s="4">
        <v>549</v>
      </c>
      <c r="I869" s="4" t="s">
        <v>37</v>
      </c>
      <c r="J869" s="4" t="s">
        <v>56</v>
      </c>
      <c r="K869" s="4">
        <v>34580635</v>
      </c>
      <c r="L869" s="4">
        <v>52000000</v>
      </c>
      <c r="M869" s="4">
        <v>1999</v>
      </c>
      <c r="N869" s="4">
        <v>7.4</v>
      </c>
    </row>
    <row r="870" spans="1:14" x14ac:dyDescent="0.3">
      <c r="A870" s="4" t="s">
        <v>487</v>
      </c>
      <c r="B870" s="4">
        <v>133</v>
      </c>
      <c r="C870" s="4">
        <v>178</v>
      </c>
      <c r="D870" s="4" t="s">
        <v>1726</v>
      </c>
      <c r="E870" s="4" t="s">
        <v>1746</v>
      </c>
      <c r="F870" s="4" t="s">
        <v>25027</v>
      </c>
      <c r="G870" s="4">
        <v>333542</v>
      </c>
      <c r="H870" s="4">
        <v>533</v>
      </c>
      <c r="I870" s="4" t="s">
        <v>37</v>
      </c>
      <c r="J870" s="4" t="s">
        <v>38</v>
      </c>
      <c r="K870" s="4">
        <v>42438300</v>
      </c>
      <c r="L870" s="4">
        <v>52000000</v>
      </c>
      <c r="M870" s="4">
        <v>1995</v>
      </c>
      <c r="N870" s="4">
        <v>8.1999999999999993</v>
      </c>
    </row>
    <row r="871" spans="1:14" x14ac:dyDescent="0.3">
      <c r="A871" s="4" t="s">
        <v>4965</v>
      </c>
      <c r="B871" s="4">
        <v>203</v>
      </c>
      <c r="C871" s="4">
        <v>92</v>
      </c>
      <c r="D871" s="4" t="s">
        <v>59</v>
      </c>
      <c r="E871" s="4" t="s">
        <v>4967</v>
      </c>
      <c r="F871" s="4" t="s">
        <v>25028</v>
      </c>
      <c r="G871" s="4">
        <v>97775</v>
      </c>
      <c r="H871" s="4">
        <v>211</v>
      </c>
      <c r="I871" s="4" t="s">
        <v>37</v>
      </c>
      <c r="J871" s="4" t="s">
        <v>1465</v>
      </c>
      <c r="K871" s="4">
        <v>23324666</v>
      </c>
      <c r="L871" s="4">
        <v>52000000</v>
      </c>
      <c r="M871" s="4">
        <v>2010</v>
      </c>
      <c r="N871" s="4">
        <v>6.5</v>
      </c>
    </row>
    <row r="872" spans="1:14" x14ac:dyDescent="0.3">
      <c r="A872" s="4" t="s">
        <v>4972</v>
      </c>
      <c r="B872" s="4">
        <v>127</v>
      </c>
      <c r="C872" s="4">
        <v>104</v>
      </c>
      <c r="D872" s="4" t="s">
        <v>1258</v>
      </c>
      <c r="E872" s="4" t="s">
        <v>748</v>
      </c>
      <c r="F872" s="4" t="s">
        <v>25029</v>
      </c>
      <c r="G872" s="4">
        <v>42324</v>
      </c>
      <c r="H872" s="4">
        <v>180</v>
      </c>
      <c r="I872" s="4" t="s">
        <v>37</v>
      </c>
      <c r="J872" s="4" t="s">
        <v>38</v>
      </c>
      <c r="K872" s="4">
        <v>23020488</v>
      </c>
      <c r="L872" s="4">
        <v>52000000</v>
      </c>
      <c r="M872" s="4">
        <v>2003</v>
      </c>
      <c r="N872" s="4">
        <v>5.5</v>
      </c>
    </row>
    <row r="873" spans="1:14" x14ac:dyDescent="0.3">
      <c r="A873" s="4" t="s">
        <v>3494</v>
      </c>
      <c r="B873" s="4">
        <v>155</v>
      </c>
      <c r="C873" s="4">
        <v>116</v>
      </c>
      <c r="D873" s="4" t="s">
        <v>1671</v>
      </c>
      <c r="E873" s="4" t="s">
        <v>4358</v>
      </c>
      <c r="F873" s="4" t="s">
        <v>25030</v>
      </c>
      <c r="G873" s="4">
        <v>185878</v>
      </c>
      <c r="H873" s="4">
        <v>481</v>
      </c>
      <c r="I873" s="4" t="s">
        <v>37</v>
      </c>
      <c r="J873" s="4" t="s">
        <v>38</v>
      </c>
      <c r="K873" s="4">
        <v>90567722</v>
      </c>
      <c r="L873" s="4">
        <v>51000000</v>
      </c>
      <c r="M873" s="4">
        <v>2000</v>
      </c>
      <c r="N873" s="4">
        <v>6.5</v>
      </c>
    </row>
    <row r="874" spans="1:14" x14ac:dyDescent="0.3">
      <c r="A874" s="4" t="s">
        <v>4982</v>
      </c>
      <c r="B874" s="4">
        <v>98</v>
      </c>
      <c r="C874" s="4">
        <v>90</v>
      </c>
      <c r="D874" s="4" t="s">
        <v>2966</v>
      </c>
      <c r="E874" s="4" t="s">
        <v>4983</v>
      </c>
      <c r="F874" s="4" t="s">
        <v>25031</v>
      </c>
      <c r="G874" s="4">
        <v>21396</v>
      </c>
      <c r="H874" s="4">
        <v>155</v>
      </c>
      <c r="I874" s="4" t="s">
        <v>37</v>
      </c>
      <c r="J874" s="4" t="s">
        <v>767</v>
      </c>
      <c r="K874" s="4">
        <v>72601713</v>
      </c>
      <c r="L874" s="4">
        <v>51000000</v>
      </c>
      <c r="M874" s="4">
        <v>2006</v>
      </c>
      <c r="N874" s="4">
        <v>5.6</v>
      </c>
    </row>
    <row r="875" spans="1:14" x14ac:dyDescent="0.3">
      <c r="A875" s="4" t="s">
        <v>198</v>
      </c>
      <c r="B875" s="4">
        <v>299</v>
      </c>
      <c r="C875" s="4">
        <v>130</v>
      </c>
      <c r="D875" s="4" t="s">
        <v>1105</v>
      </c>
      <c r="E875" s="4" t="s">
        <v>768</v>
      </c>
      <c r="F875" s="4" t="s">
        <v>25032</v>
      </c>
      <c r="G875" s="4">
        <v>220758</v>
      </c>
      <c r="H875" s="4">
        <v>919</v>
      </c>
      <c r="I875" s="4" t="s">
        <v>37</v>
      </c>
      <c r="J875" s="4" t="s">
        <v>38</v>
      </c>
      <c r="K875" s="4">
        <v>296623634</v>
      </c>
      <c r="L875" s="4">
        <v>50000000</v>
      </c>
      <c r="M875" s="4">
        <v>2009</v>
      </c>
      <c r="N875" s="4">
        <v>4.5999999999999996</v>
      </c>
    </row>
    <row r="876" spans="1:14" x14ac:dyDescent="0.3">
      <c r="A876" s="4" t="s">
        <v>146</v>
      </c>
      <c r="B876" s="4">
        <v>212</v>
      </c>
      <c r="C876" s="4">
        <v>90</v>
      </c>
      <c r="D876" s="4" t="s">
        <v>271</v>
      </c>
      <c r="E876" s="4" t="s">
        <v>4996</v>
      </c>
      <c r="F876" s="4" t="s">
        <v>25033</v>
      </c>
      <c r="G876" s="4">
        <v>467113</v>
      </c>
      <c r="H876" s="4">
        <v>945</v>
      </c>
      <c r="I876" s="4" t="s">
        <v>37</v>
      </c>
      <c r="J876" s="4" t="s">
        <v>38</v>
      </c>
      <c r="K876" s="4">
        <v>267652016</v>
      </c>
      <c r="L876" s="4">
        <v>60000000</v>
      </c>
      <c r="M876" s="4">
        <v>2001</v>
      </c>
      <c r="N876" s="4">
        <v>7.9</v>
      </c>
    </row>
    <row r="877" spans="1:14" x14ac:dyDescent="0.3">
      <c r="A877" s="4" t="s">
        <v>5001</v>
      </c>
      <c r="B877" s="4">
        <v>413</v>
      </c>
      <c r="C877" s="4">
        <v>106</v>
      </c>
      <c r="D877" s="4" t="s">
        <v>5002</v>
      </c>
      <c r="E877" s="4" t="s">
        <v>1157</v>
      </c>
      <c r="F877" s="4" t="s">
        <v>25034</v>
      </c>
      <c r="G877" s="4">
        <v>200035</v>
      </c>
      <c r="H877" s="4">
        <v>407</v>
      </c>
      <c r="I877" s="4" t="s">
        <v>37</v>
      </c>
      <c r="J877" s="4" t="s">
        <v>38</v>
      </c>
      <c r="K877" s="4">
        <v>62453315</v>
      </c>
      <c r="L877" s="4">
        <v>50200000</v>
      </c>
      <c r="M877" s="4">
        <v>2011</v>
      </c>
      <c r="N877" s="4">
        <v>7.1</v>
      </c>
    </row>
    <row r="878" spans="1:14" x14ac:dyDescent="0.3">
      <c r="A878" s="4" t="s">
        <v>528</v>
      </c>
      <c r="B878" s="4">
        <v>67</v>
      </c>
      <c r="C878" s="4">
        <v>155</v>
      </c>
      <c r="D878" s="4" t="s">
        <v>207</v>
      </c>
      <c r="E878" s="4" t="s">
        <v>106</v>
      </c>
      <c r="F878" s="4" t="s">
        <v>25035</v>
      </c>
      <c r="G878" s="4">
        <v>145257</v>
      </c>
      <c r="H878" s="4">
        <v>322</v>
      </c>
      <c r="I878" s="4" t="s">
        <v>37</v>
      </c>
      <c r="J878" s="4" t="s">
        <v>38</v>
      </c>
      <c r="K878" s="4">
        <v>165500000</v>
      </c>
      <c r="L878" s="4">
        <v>48000000</v>
      </c>
      <c r="M878" s="4">
        <v>1991</v>
      </c>
      <c r="N878" s="4">
        <v>6.9</v>
      </c>
    </row>
    <row r="879" spans="1:14" x14ac:dyDescent="0.3">
      <c r="A879" s="4" t="s">
        <v>3347</v>
      </c>
      <c r="B879" s="4">
        <v>109</v>
      </c>
      <c r="C879" s="4">
        <v>139</v>
      </c>
      <c r="D879" s="4" t="s">
        <v>4479</v>
      </c>
      <c r="E879" s="4" t="s">
        <v>523</v>
      </c>
      <c r="F879" s="4" t="s">
        <v>25036</v>
      </c>
      <c r="G879" s="4">
        <v>189923</v>
      </c>
      <c r="H879" s="4">
        <v>318</v>
      </c>
      <c r="I879" s="4" t="s">
        <v>37</v>
      </c>
      <c r="J879" s="4" t="s">
        <v>38</v>
      </c>
      <c r="K879" s="4">
        <v>153620822</v>
      </c>
      <c r="L879" s="4">
        <v>50000000</v>
      </c>
      <c r="M879" s="4">
        <v>1996</v>
      </c>
      <c r="N879" s="4">
        <v>7.3</v>
      </c>
    </row>
    <row r="880" spans="1:14" x14ac:dyDescent="0.3">
      <c r="A880" s="4" t="s">
        <v>2513</v>
      </c>
      <c r="B880" s="4">
        <v>457</v>
      </c>
      <c r="C880" s="4">
        <v>112</v>
      </c>
      <c r="D880" s="4" t="s">
        <v>2786</v>
      </c>
      <c r="E880" s="4" t="s">
        <v>290</v>
      </c>
      <c r="F880" s="4" t="s">
        <v>25037</v>
      </c>
      <c r="G880" s="4">
        <v>471644</v>
      </c>
      <c r="H880" s="4">
        <v>623</v>
      </c>
      <c r="I880" s="4" t="s">
        <v>37</v>
      </c>
      <c r="J880" s="4" t="s">
        <v>38</v>
      </c>
      <c r="K880" s="4">
        <v>218628680</v>
      </c>
      <c r="L880" s="4">
        <v>50000000</v>
      </c>
      <c r="M880" s="4">
        <v>2012</v>
      </c>
      <c r="N880" s="4">
        <v>7</v>
      </c>
    </row>
    <row r="881" spans="1:14" x14ac:dyDescent="0.3">
      <c r="A881" s="4" t="s">
        <v>1413</v>
      </c>
      <c r="B881" s="4">
        <v>156</v>
      </c>
      <c r="C881" s="4">
        <v>139</v>
      </c>
      <c r="D881" s="4" t="s">
        <v>1415</v>
      </c>
      <c r="E881" s="4" t="s">
        <v>5017</v>
      </c>
      <c r="F881" s="4" t="s">
        <v>25038</v>
      </c>
      <c r="G881" s="4">
        <v>224671</v>
      </c>
      <c r="H881" s="4">
        <v>470</v>
      </c>
      <c r="I881" s="4" t="s">
        <v>37</v>
      </c>
      <c r="J881" s="4" t="s">
        <v>38</v>
      </c>
      <c r="K881" s="4">
        <v>147637474</v>
      </c>
      <c r="L881" s="4">
        <v>50000000</v>
      </c>
      <c r="M881" s="4">
        <v>1997</v>
      </c>
      <c r="N881" s="4">
        <v>7.7</v>
      </c>
    </row>
    <row r="882" spans="1:14" x14ac:dyDescent="0.3">
      <c r="A882" s="4" t="s">
        <v>514</v>
      </c>
      <c r="B882" s="4">
        <v>55</v>
      </c>
      <c r="C882" s="4">
        <v>115</v>
      </c>
      <c r="D882" s="4" t="s">
        <v>5022</v>
      </c>
      <c r="E882" s="4" t="s">
        <v>811</v>
      </c>
      <c r="F882" s="4" t="s">
        <v>25039</v>
      </c>
      <c r="G882" s="4">
        <v>80580</v>
      </c>
      <c r="H882" s="4">
        <v>375</v>
      </c>
      <c r="I882" s="4" t="s">
        <v>37</v>
      </c>
      <c r="J882" s="4" t="s">
        <v>38</v>
      </c>
      <c r="K882" s="4">
        <v>135014968</v>
      </c>
      <c r="L882" s="4">
        <v>50000000</v>
      </c>
      <c r="M882" s="4">
        <v>1998</v>
      </c>
      <c r="N882" s="4">
        <v>6.7</v>
      </c>
    </row>
    <row r="883" spans="1:14" x14ac:dyDescent="0.3">
      <c r="A883" s="4" t="s">
        <v>1751</v>
      </c>
      <c r="B883" s="4">
        <v>272</v>
      </c>
      <c r="C883" s="4">
        <v>143</v>
      </c>
      <c r="D883" s="4" t="s">
        <v>1671</v>
      </c>
      <c r="E883" s="4" t="s">
        <v>391</v>
      </c>
      <c r="F883" s="4" t="s">
        <v>25040</v>
      </c>
      <c r="G883" s="4">
        <v>131227</v>
      </c>
      <c r="H883" s="4">
        <v>346</v>
      </c>
      <c r="I883" s="4" t="s">
        <v>37</v>
      </c>
      <c r="J883" s="4" t="s">
        <v>38</v>
      </c>
      <c r="K883" s="4">
        <v>2175312</v>
      </c>
      <c r="L883" s="4">
        <v>50000000</v>
      </c>
      <c r="M883" s="4">
        <v>2013</v>
      </c>
      <c r="N883" s="4">
        <v>6.3</v>
      </c>
    </row>
    <row r="884" spans="1:14" x14ac:dyDescent="0.3">
      <c r="A884" s="4" t="s">
        <v>2785</v>
      </c>
      <c r="B884" s="4">
        <v>117</v>
      </c>
      <c r="C884" s="4">
        <v>96</v>
      </c>
      <c r="D884" s="4" t="s">
        <v>1681</v>
      </c>
      <c r="E884" s="4" t="s">
        <v>272</v>
      </c>
      <c r="F884" s="4" t="s">
        <v>25041</v>
      </c>
      <c r="G884" s="4">
        <v>110432</v>
      </c>
      <c r="H884" s="4">
        <v>309</v>
      </c>
      <c r="I884" s="4" t="s">
        <v>37</v>
      </c>
      <c r="J884" s="4" t="s">
        <v>38</v>
      </c>
      <c r="K884" s="4">
        <v>126203320</v>
      </c>
      <c r="L884" s="4">
        <v>50000000</v>
      </c>
      <c r="M884" s="4">
        <v>2002</v>
      </c>
      <c r="N884" s="4">
        <v>5.8</v>
      </c>
    </row>
    <row r="885" spans="1:14" x14ac:dyDescent="0.3">
      <c r="A885" s="4" t="s">
        <v>351</v>
      </c>
      <c r="B885" s="4">
        <v>539</v>
      </c>
      <c r="C885" s="4">
        <v>112</v>
      </c>
      <c r="D885" s="4" t="s">
        <v>5032</v>
      </c>
      <c r="E885" s="4" t="s">
        <v>5033</v>
      </c>
      <c r="F885" s="4" t="s">
        <v>25042</v>
      </c>
      <c r="G885" s="4">
        <v>287822</v>
      </c>
      <c r="H885" s="4">
        <v>849</v>
      </c>
      <c r="I885" s="4" t="s">
        <v>37</v>
      </c>
      <c r="J885" s="4" t="s">
        <v>38</v>
      </c>
      <c r="K885" s="4">
        <v>126975169</v>
      </c>
      <c r="L885" s="4">
        <v>50000000</v>
      </c>
      <c r="M885" s="4">
        <v>2011</v>
      </c>
      <c r="N885" s="4">
        <v>7.1</v>
      </c>
    </row>
    <row r="886" spans="1:14" x14ac:dyDescent="0.3">
      <c r="A886" s="4" t="s">
        <v>1526</v>
      </c>
      <c r="B886" s="4">
        <v>169</v>
      </c>
      <c r="C886" s="4">
        <v>131</v>
      </c>
      <c r="D886" s="4" t="s">
        <v>1544</v>
      </c>
      <c r="E886" s="4" t="s">
        <v>1527</v>
      </c>
      <c r="F886" s="4" t="s">
        <v>25043</v>
      </c>
      <c r="G886" s="4">
        <v>135246</v>
      </c>
      <c r="H886" s="4">
        <v>498</v>
      </c>
      <c r="I886" s="4" t="s">
        <v>37</v>
      </c>
      <c r="J886" s="4" t="s">
        <v>38</v>
      </c>
      <c r="K886" s="4">
        <v>125548685</v>
      </c>
      <c r="L886" s="4">
        <v>52000000</v>
      </c>
      <c r="M886" s="4">
        <v>2000</v>
      </c>
      <c r="N886" s="4">
        <v>7.3</v>
      </c>
    </row>
    <row r="887" spans="1:14" x14ac:dyDescent="0.3">
      <c r="A887" s="4" t="s">
        <v>4239</v>
      </c>
      <c r="B887" s="4">
        <v>140</v>
      </c>
      <c r="C887" s="4">
        <v>116</v>
      </c>
      <c r="D887" s="4" t="s">
        <v>1681</v>
      </c>
      <c r="E887" s="4" t="s">
        <v>660</v>
      </c>
      <c r="F887" s="4" t="s">
        <v>25044</v>
      </c>
      <c r="G887" s="4">
        <v>156717</v>
      </c>
      <c r="H887" s="4">
        <v>357</v>
      </c>
      <c r="I887" s="4" t="s">
        <v>37</v>
      </c>
      <c r="J887" s="4" t="s">
        <v>38</v>
      </c>
      <c r="K887" s="4">
        <v>105807520</v>
      </c>
      <c r="L887" s="4">
        <v>50000000</v>
      </c>
      <c r="M887" s="4">
        <v>2003</v>
      </c>
      <c r="N887" s="4">
        <v>6.4</v>
      </c>
    </row>
    <row r="888" spans="1:14" x14ac:dyDescent="0.3">
      <c r="A888" s="4" t="s">
        <v>2099</v>
      </c>
      <c r="B888" s="4">
        <v>330</v>
      </c>
      <c r="C888" s="4">
        <v>112</v>
      </c>
      <c r="D888" s="4" t="s">
        <v>1752</v>
      </c>
      <c r="E888" s="4" t="s">
        <v>444</v>
      </c>
      <c r="F888" s="4" t="s">
        <v>25045</v>
      </c>
      <c r="G888" s="4">
        <v>258186</v>
      </c>
      <c r="H888" s="4">
        <v>322</v>
      </c>
      <c r="I888" s="4" t="s">
        <v>37</v>
      </c>
      <c r="J888" s="4" t="s">
        <v>38</v>
      </c>
      <c r="K888" s="4">
        <v>191616238</v>
      </c>
      <c r="L888" s="4">
        <v>50000000</v>
      </c>
      <c r="M888" s="4">
        <v>2014</v>
      </c>
      <c r="N888" s="4">
        <v>7.1</v>
      </c>
    </row>
    <row r="889" spans="1:14" x14ac:dyDescent="0.3">
      <c r="A889" s="4" t="s">
        <v>5050</v>
      </c>
      <c r="B889" s="4">
        <v>120</v>
      </c>
      <c r="C889" s="4">
        <v>123</v>
      </c>
      <c r="D889" s="4" t="s">
        <v>5051</v>
      </c>
      <c r="E889" s="4" t="s">
        <v>340</v>
      </c>
      <c r="F889" s="4" t="s">
        <v>25046</v>
      </c>
      <c r="G889" s="4">
        <v>239752</v>
      </c>
      <c r="H889" s="4">
        <v>406</v>
      </c>
      <c r="I889" s="4" t="s">
        <v>37</v>
      </c>
      <c r="J889" s="4" t="s">
        <v>38</v>
      </c>
      <c r="K889" s="4">
        <v>105264608</v>
      </c>
      <c r="L889" s="4">
        <v>60000000</v>
      </c>
      <c r="M889" s="4">
        <v>1994</v>
      </c>
      <c r="N889" s="4">
        <v>7.6</v>
      </c>
    </row>
    <row r="890" spans="1:14" x14ac:dyDescent="0.3">
      <c r="A890" s="4" t="s">
        <v>1165</v>
      </c>
      <c r="B890" s="4">
        <v>190</v>
      </c>
      <c r="C890" s="4">
        <v>104</v>
      </c>
      <c r="D890" s="4" t="s">
        <v>1681</v>
      </c>
      <c r="E890" s="4" t="s">
        <v>654</v>
      </c>
      <c r="F890" s="4" t="s">
        <v>25047</v>
      </c>
      <c r="G890" s="4">
        <v>271691</v>
      </c>
      <c r="H890" s="4">
        <v>243</v>
      </c>
      <c r="I890" s="4" t="s">
        <v>37</v>
      </c>
      <c r="J890" s="4" t="s">
        <v>38</v>
      </c>
      <c r="K890" s="4">
        <v>97680195</v>
      </c>
      <c r="L890" s="4">
        <v>70000000</v>
      </c>
      <c r="M890" s="4">
        <v>2008</v>
      </c>
      <c r="N890" s="4">
        <v>6.8</v>
      </c>
    </row>
    <row r="891" spans="1:14" x14ac:dyDescent="0.3">
      <c r="A891" s="4" t="s">
        <v>5059</v>
      </c>
      <c r="B891" s="4">
        <v>177</v>
      </c>
      <c r="C891" s="4">
        <v>107</v>
      </c>
      <c r="D891" s="4" t="s">
        <v>1752</v>
      </c>
      <c r="E891" s="4" t="s">
        <v>1072</v>
      </c>
      <c r="F891" s="4" t="s">
        <v>25048</v>
      </c>
      <c r="G891" s="4">
        <v>33354</v>
      </c>
      <c r="H891" s="4">
        <v>110</v>
      </c>
      <c r="I891" s="4" t="s">
        <v>37</v>
      </c>
      <c r="J891" s="4" t="s">
        <v>38</v>
      </c>
      <c r="K891" s="4">
        <v>126088877</v>
      </c>
      <c r="L891" s="4">
        <v>50000000</v>
      </c>
      <c r="M891" s="4">
        <v>2016</v>
      </c>
      <c r="N891" s="4">
        <v>6.6</v>
      </c>
    </row>
    <row r="892" spans="1:14" x14ac:dyDescent="0.3">
      <c r="A892" s="4" t="s">
        <v>1252</v>
      </c>
      <c r="B892" s="4">
        <v>65</v>
      </c>
      <c r="C892" s="4">
        <v>124</v>
      </c>
      <c r="D892" s="4" t="s">
        <v>2527</v>
      </c>
      <c r="E892" s="4" t="s">
        <v>1527</v>
      </c>
      <c r="F892" s="4" t="s">
        <v>25049</v>
      </c>
      <c r="G892" s="4">
        <v>46482</v>
      </c>
      <c r="H892" s="4">
        <v>252</v>
      </c>
      <c r="I892" s="4" t="s">
        <v>37</v>
      </c>
      <c r="J892" s="4" t="s">
        <v>38</v>
      </c>
      <c r="K892" s="4">
        <v>91030827</v>
      </c>
      <c r="L892" s="4">
        <v>50000000</v>
      </c>
      <c r="M892" s="4">
        <v>1998</v>
      </c>
      <c r="N892" s="4">
        <v>6.7</v>
      </c>
    </row>
    <row r="893" spans="1:14" x14ac:dyDescent="0.3">
      <c r="A893" s="4" t="s">
        <v>4516</v>
      </c>
      <c r="B893" s="4">
        <v>145</v>
      </c>
      <c r="C893" s="4">
        <v>96</v>
      </c>
      <c r="D893" s="4" t="s">
        <v>3057</v>
      </c>
      <c r="E893" s="4" t="s">
        <v>1249</v>
      </c>
      <c r="F893" s="4" t="s">
        <v>25050</v>
      </c>
      <c r="G893" s="4">
        <v>54010</v>
      </c>
      <c r="H893" s="4">
        <v>130</v>
      </c>
      <c r="I893" s="4" t="s">
        <v>37</v>
      </c>
      <c r="J893" s="4" t="s">
        <v>38</v>
      </c>
      <c r="K893" s="4">
        <v>150315155</v>
      </c>
      <c r="L893" s="4">
        <v>50000000</v>
      </c>
      <c r="M893" s="4">
        <v>2015</v>
      </c>
      <c r="N893" s="4">
        <v>6.1</v>
      </c>
    </row>
    <row r="894" spans="1:14" x14ac:dyDescent="0.3">
      <c r="A894" s="4" t="s">
        <v>157</v>
      </c>
      <c r="B894" s="4">
        <v>321</v>
      </c>
      <c r="C894" s="4">
        <v>125</v>
      </c>
      <c r="D894" s="4" t="s">
        <v>5072</v>
      </c>
      <c r="E894" s="4" t="s">
        <v>43</v>
      </c>
      <c r="F894" s="4" t="s">
        <v>25051</v>
      </c>
      <c r="G894" s="4">
        <v>101178</v>
      </c>
      <c r="H894" s="4">
        <v>779</v>
      </c>
      <c r="I894" s="4" t="s">
        <v>37</v>
      </c>
      <c r="J894" s="4" t="s">
        <v>38</v>
      </c>
      <c r="K894" s="4">
        <v>127997349</v>
      </c>
      <c r="L894" s="4">
        <v>50000000</v>
      </c>
      <c r="M894" s="4">
        <v>2014</v>
      </c>
      <c r="N894" s="4">
        <v>6</v>
      </c>
    </row>
    <row r="895" spans="1:14" x14ac:dyDescent="0.3">
      <c r="A895" s="4" t="s">
        <v>5076</v>
      </c>
      <c r="B895" s="4">
        <v>230</v>
      </c>
      <c r="C895" s="4">
        <v>129</v>
      </c>
      <c r="D895" s="4" t="s">
        <v>2142</v>
      </c>
      <c r="E895" s="4" t="s">
        <v>1727</v>
      </c>
      <c r="F895" s="4" t="s">
        <v>25052</v>
      </c>
      <c r="G895" s="4">
        <v>273108</v>
      </c>
      <c r="H895" s="4">
        <v>646</v>
      </c>
      <c r="I895" s="4" t="s">
        <v>37</v>
      </c>
      <c r="J895" s="4" t="s">
        <v>38</v>
      </c>
      <c r="K895" s="4">
        <v>88504640</v>
      </c>
      <c r="L895" s="4">
        <v>45000000</v>
      </c>
      <c r="M895" s="4">
        <v>2006</v>
      </c>
      <c r="N895" s="4">
        <v>7.6</v>
      </c>
    </row>
    <row r="896" spans="1:14" x14ac:dyDescent="0.3">
      <c r="A896" s="4" t="s">
        <v>5081</v>
      </c>
      <c r="B896" s="4">
        <v>143</v>
      </c>
      <c r="C896" s="4">
        <v>90</v>
      </c>
      <c r="D896" s="4" t="s">
        <v>464</v>
      </c>
      <c r="E896" s="4" t="s">
        <v>5083</v>
      </c>
      <c r="F896" s="4" t="s">
        <v>25053</v>
      </c>
      <c r="G896" s="4">
        <v>111368</v>
      </c>
      <c r="H896" s="4">
        <v>394</v>
      </c>
      <c r="I896" s="4" t="s">
        <v>37</v>
      </c>
      <c r="J896" s="4" t="s">
        <v>38</v>
      </c>
      <c r="K896" s="4">
        <v>81517441</v>
      </c>
      <c r="L896" s="4">
        <v>50000000</v>
      </c>
      <c r="M896" s="4">
        <v>1999</v>
      </c>
      <c r="N896" s="4">
        <v>7.1</v>
      </c>
    </row>
    <row r="897" spans="1:14" x14ac:dyDescent="0.3">
      <c r="A897" s="4" t="s">
        <v>5087</v>
      </c>
      <c r="B897" s="4">
        <v>55</v>
      </c>
      <c r="C897" s="4">
        <v>109</v>
      </c>
      <c r="D897" s="4" t="s">
        <v>1427</v>
      </c>
      <c r="E897" s="4" t="s">
        <v>5088</v>
      </c>
      <c r="F897" s="4" t="s">
        <v>25054</v>
      </c>
      <c r="G897" s="4">
        <v>34471</v>
      </c>
      <c r="H897" s="4">
        <v>147</v>
      </c>
      <c r="I897" s="4" t="s">
        <v>37</v>
      </c>
      <c r="J897" s="4" t="s">
        <v>38</v>
      </c>
      <c r="K897" s="4">
        <v>81022333</v>
      </c>
      <c r="L897" s="4">
        <v>50000000</v>
      </c>
      <c r="M897" s="4">
        <v>1995</v>
      </c>
      <c r="N897" s="4">
        <v>5</v>
      </c>
    </row>
    <row r="898" spans="1:14" x14ac:dyDescent="0.3">
      <c r="A898" s="4" t="s">
        <v>1039</v>
      </c>
      <c r="B898" s="4">
        <v>279</v>
      </c>
      <c r="C898" s="4">
        <v>121</v>
      </c>
      <c r="D898" s="4" t="s">
        <v>2202</v>
      </c>
      <c r="E898" s="4" t="s">
        <v>705</v>
      </c>
      <c r="F898" s="4" t="s">
        <v>25055</v>
      </c>
      <c r="G898" s="4">
        <v>186879</v>
      </c>
      <c r="H898" s="4">
        <v>791</v>
      </c>
      <c r="I898" s="4" t="s">
        <v>37</v>
      </c>
      <c r="J898" s="4" t="s">
        <v>38</v>
      </c>
      <c r="K898" s="4">
        <v>79948113</v>
      </c>
      <c r="L898" s="4">
        <v>50000000</v>
      </c>
      <c r="M898" s="4">
        <v>2009</v>
      </c>
      <c r="N898" s="4">
        <v>6.2</v>
      </c>
    </row>
    <row r="899" spans="1:14" x14ac:dyDescent="0.3">
      <c r="A899" s="4" t="s">
        <v>4673</v>
      </c>
      <c r="B899" s="4">
        <v>143</v>
      </c>
      <c r="C899" s="4">
        <v>95</v>
      </c>
      <c r="D899" s="4" t="s">
        <v>1681</v>
      </c>
      <c r="E899" s="4" t="s">
        <v>654</v>
      </c>
      <c r="F899" s="4" t="s">
        <v>25056</v>
      </c>
      <c r="G899" s="4">
        <v>58412</v>
      </c>
      <c r="H899" s="4">
        <v>242</v>
      </c>
      <c r="I899" s="4" t="s">
        <v>37</v>
      </c>
      <c r="J899" s="4" t="s">
        <v>38</v>
      </c>
      <c r="K899" s="4">
        <v>88658172</v>
      </c>
      <c r="L899" s="4">
        <v>50000000</v>
      </c>
      <c r="M899" s="4">
        <v>2006</v>
      </c>
      <c r="N899" s="4">
        <v>5.6</v>
      </c>
    </row>
    <row r="900" spans="1:14" x14ac:dyDescent="0.3">
      <c r="A900" s="4" t="s">
        <v>3739</v>
      </c>
      <c r="B900" s="4">
        <v>310</v>
      </c>
      <c r="C900" s="4">
        <v>118</v>
      </c>
      <c r="D900" s="4" t="s">
        <v>1415</v>
      </c>
      <c r="E900" s="4" t="s">
        <v>4213</v>
      </c>
      <c r="F900" s="4" t="s">
        <v>25057</v>
      </c>
      <c r="G900" s="4">
        <v>375456</v>
      </c>
      <c r="H900" s="4">
        <v>292</v>
      </c>
      <c r="I900" s="4" t="s">
        <v>37</v>
      </c>
      <c r="J900" s="4" t="s">
        <v>38</v>
      </c>
      <c r="K900" s="4">
        <v>84244877</v>
      </c>
      <c r="L900" s="4">
        <v>50000000</v>
      </c>
      <c r="M900" s="4">
        <v>2011</v>
      </c>
      <c r="N900" s="4">
        <v>7.4</v>
      </c>
    </row>
    <row r="901" spans="1:14" x14ac:dyDescent="0.3">
      <c r="A901" s="4" t="s">
        <v>5111</v>
      </c>
      <c r="B901" s="4">
        <v>116</v>
      </c>
      <c r="C901" s="4">
        <v>80</v>
      </c>
      <c r="D901" s="4" t="s">
        <v>792</v>
      </c>
      <c r="E901" s="4" t="s">
        <v>547</v>
      </c>
      <c r="F901" s="4" t="s">
        <v>25058</v>
      </c>
      <c r="G901" s="4">
        <v>58961</v>
      </c>
      <c r="H901" s="4">
        <v>232</v>
      </c>
      <c r="I901" s="4" t="s">
        <v>37</v>
      </c>
      <c r="J901" s="4" t="s">
        <v>38</v>
      </c>
      <c r="K901" s="4">
        <v>75367693</v>
      </c>
      <c r="L901" s="4">
        <v>35000000</v>
      </c>
      <c r="M901" s="4">
        <v>2004</v>
      </c>
      <c r="N901" s="4">
        <v>5</v>
      </c>
    </row>
    <row r="902" spans="1:14" x14ac:dyDescent="0.3">
      <c r="A902" s="4" t="s">
        <v>5117</v>
      </c>
      <c r="B902" s="4">
        <v>105</v>
      </c>
      <c r="C902" s="4">
        <v>99</v>
      </c>
      <c r="D902" s="4" t="s">
        <v>3057</v>
      </c>
      <c r="E902" s="4" t="s">
        <v>1734</v>
      </c>
      <c r="F902" s="4" t="s">
        <v>25059</v>
      </c>
      <c r="G902" s="4">
        <v>27548</v>
      </c>
      <c r="H902" s="4">
        <v>209</v>
      </c>
      <c r="I902" s="4" t="s">
        <v>37</v>
      </c>
      <c r="J902" s="4" t="s">
        <v>38</v>
      </c>
      <c r="K902" s="4">
        <v>73701902</v>
      </c>
      <c r="L902" s="4">
        <v>60000000</v>
      </c>
      <c r="M902" s="4">
        <v>2004</v>
      </c>
      <c r="N902" s="4">
        <v>5.2</v>
      </c>
    </row>
    <row r="903" spans="1:14" x14ac:dyDescent="0.3">
      <c r="A903" s="4" t="s">
        <v>5121</v>
      </c>
      <c r="B903" s="4">
        <v>419</v>
      </c>
      <c r="C903" s="4">
        <v>133</v>
      </c>
      <c r="D903" s="4" t="s">
        <v>1634</v>
      </c>
      <c r="E903" s="4" t="s">
        <v>697</v>
      </c>
      <c r="F903" s="4" t="s">
        <v>25060</v>
      </c>
      <c r="G903" s="4">
        <v>283563</v>
      </c>
      <c r="H903" s="4">
        <v>312</v>
      </c>
      <c r="I903" s="4" t="s">
        <v>37</v>
      </c>
      <c r="J903" s="4" t="s">
        <v>38</v>
      </c>
      <c r="K903" s="4">
        <v>75605492</v>
      </c>
      <c r="L903" s="4">
        <v>50000000</v>
      </c>
      <c r="M903" s="4">
        <v>2011</v>
      </c>
      <c r="N903" s="4">
        <v>7.6</v>
      </c>
    </row>
    <row r="904" spans="1:14" x14ac:dyDescent="0.3">
      <c r="A904" s="4" t="s">
        <v>710</v>
      </c>
      <c r="B904" s="4">
        <v>64</v>
      </c>
      <c r="C904" s="4">
        <v>127</v>
      </c>
      <c r="D904" s="4" t="s">
        <v>923</v>
      </c>
      <c r="E904" s="4" t="s">
        <v>120</v>
      </c>
      <c r="F904" s="4" t="s">
        <v>25061</v>
      </c>
      <c r="G904" s="4">
        <v>91176</v>
      </c>
      <c r="H904" s="4">
        <v>130</v>
      </c>
      <c r="I904" s="4" t="s">
        <v>37</v>
      </c>
      <c r="J904" s="4" t="s">
        <v>38</v>
      </c>
      <c r="K904" s="4">
        <v>67823573</v>
      </c>
      <c r="L904" s="4">
        <v>50000000</v>
      </c>
      <c r="M904" s="4">
        <v>1995</v>
      </c>
      <c r="N904" s="4">
        <v>6.6</v>
      </c>
    </row>
    <row r="905" spans="1:14" x14ac:dyDescent="0.3">
      <c r="A905" s="4" t="s">
        <v>5128</v>
      </c>
      <c r="B905" s="4">
        <v>359</v>
      </c>
      <c r="C905" s="4">
        <v>106</v>
      </c>
      <c r="D905" s="4" t="s">
        <v>1156</v>
      </c>
      <c r="E905" s="4" t="s">
        <v>228</v>
      </c>
      <c r="F905" s="4" t="s">
        <v>25062</v>
      </c>
      <c r="G905" s="4">
        <v>200647</v>
      </c>
      <c r="H905" s="4">
        <v>384</v>
      </c>
      <c r="I905" s="4" t="s">
        <v>37</v>
      </c>
      <c r="J905" s="4" t="s">
        <v>56</v>
      </c>
      <c r="K905" s="4">
        <v>91439400</v>
      </c>
      <c r="L905" s="4">
        <v>50000000</v>
      </c>
      <c r="M905" s="4">
        <v>2014</v>
      </c>
      <c r="N905" s="4">
        <v>7</v>
      </c>
    </row>
    <row r="906" spans="1:14" x14ac:dyDescent="0.3">
      <c r="A906" s="4" t="s">
        <v>5133</v>
      </c>
      <c r="B906" s="4">
        <v>166</v>
      </c>
      <c r="C906" s="4">
        <v>98</v>
      </c>
      <c r="D906" s="4" t="s">
        <v>5135</v>
      </c>
      <c r="E906" s="4" t="s">
        <v>1072</v>
      </c>
      <c r="F906" s="4" t="s">
        <v>25063</v>
      </c>
      <c r="G906" s="4">
        <v>43328</v>
      </c>
      <c r="H906" s="4">
        <v>110</v>
      </c>
      <c r="I906" s="4" t="s">
        <v>37</v>
      </c>
      <c r="J906" s="4" t="s">
        <v>38</v>
      </c>
      <c r="K906" s="4">
        <v>67128202</v>
      </c>
      <c r="L906" s="4">
        <v>65000000</v>
      </c>
      <c r="M906" s="4">
        <v>2009</v>
      </c>
      <c r="N906" s="4">
        <v>5.7</v>
      </c>
    </row>
    <row r="907" spans="1:14" x14ac:dyDescent="0.3">
      <c r="A907" s="4" t="s">
        <v>5139</v>
      </c>
      <c r="B907" s="4">
        <v>525</v>
      </c>
      <c r="C907" s="4">
        <v>132</v>
      </c>
      <c r="D907" s="4" t="s">
        <v>923</v>
      </c>
      <c r="E907" s="4" t="s">
        <v>841</v>
      </c>
      <c r="F907" s="4" t="s">
        <v>25064</v>
      </c>
      <c r="G907" s="4">
        <v>791783</v>
      </c>
      <c r="H907" s="4">
        <v>2042</v>
      </c>
      <c r="I907" s="4" t="s">
        <v>37</v>
      </c>
      <c r="J907" s="4" t="s">
        <v>38</v>
      </c>
      <c r="K907" s="4">
        <v>70496802</v>
      </c>
      <c r="L907" s="4">
        <v>54000000</v>
      </c>
      <c r="M907" s="4">
        <v>2005</v>
      </c>
      <c r="N907" s="4">
        <v>8.1999999999999993</v>
      </c>
    </row>
    <row r="908" spans="1:14" x14ac:dyDescent="0.3">
      <c r="A908" s="4" t="s">
        <v>4950</v>
      </c>
      <c r="B908" s="4">
        <v>165</v>
      </c>
      <c r="C908" s="4">
        <v>114</v>
      </c>
      <c r="D908" s="4" t="s">
        <v>1628</v>
      </c>
      <c r="E908" s="4" t="s">
        <v>5145</v>
      </c>
      <c r="F908" s="4" t="s">
        <v>25065</v>
      </c>
      <c r="G908" s="4">
        <v>81444</v>
      </c>
      <c r="H908" s="4">
        <v>192</v>
      </c>
      <c r="I908" s="4" t="s">
        <v>37</v>
      </c>
      <c r="J908" s="4" t="s">
        <v>38</v>
      </c>
      <c r="K908" s="4">
        <v>60470220</v>
      </c>
      <c r="L908" s="4">
        <v>50000000</v>
      </c>
      <c r="M908" s="4">
        <v>2003</v>
      </c>
      <c r="N908" s="4">
        <v>6.2</v>
      </c>
    </row>
    <row r="909" spans="1:14" x14ac:dyDescent="0.3">
      <c r="A909" s="4" t="s">
        <v>5154</v>
      </c>
      <c r="B909" s="4">
        <v>87</v>
      </c>
      <c r="C909" s="4">
        <v>78</v>
      </c>
      <c r="D909" s="4" t="s">
        <v>471</v>
      </c>
      <c r="E909" s="4" t="s">
        <v>1249</v>
      </c>
      <c r="F909" s="4" t="s">
        <v>25066</v>
      </c>
      <c r="G909" s="4">
        <v>12845</v>
      </c>
      <c r="H909" s="4">
        <v>118</v>
      </c>
      <c r="I909" s="4" t="s">
        <v>37</v>
      </c>
      <c r="J909" s="4" t="s">
        <v>38</v>
      </c>
      <c r="K909" s="4">
        <v>58336565</v>
      </c>
      <c r="L909" s="4">
        <v>50000000</v>
      </c>
      <c r="M909" s="4">
        <v>2006</v>
      </c>
      <c r="N909" s="4">
        <v>6.6</v>
      </c>
    </row>
    <row r="910" spans="1:14" x14ac:dyDescent="0.3">
      <c r="A910" s="4" t="s">
        <v>5158</v>
      </c>
      <c r="B910" s="4">
        <v>117</v>
      </c>
      <c r="C910" s="4">
        <v>101</v>
      </c>
      <c r="D910" s="4" t="s">
        <v>5159</v>
      </c>
      <c r="E910" s="4" t="s">
        <v>5130</v>
      </c>
      <c r="F910" s="4" t="s">
        <v>25067</v>
      </c>
      <c r="G910" s="4">
        <v>36431</v>
      </c>
      <c r="H910" s="4">
        <v>168</v>
      </c>
      <c r="I910" s="4" t="s">
        <v>37</v>
      </c>
      <c r="J910" s="4" t="s">
        <v>38</v>
      </c>
      <c r="K910" s="4">
        <v>66002004</v>
      </c>
      <c r="L910" s="4">
        <v>50000000</v>
      </c>
      <c r="M910" s="4">
        <v>2005</v>
      </c>
      <c r="N910" s="4">
        <v>4.7</v>
      </c>
    </row>
    <row r="911" spans="1:14" x14ac:dyDescent="0.3">
      <c r="A911" s="4" t="s">
        <v>5164</v>
      </c>
      <c r="B911" s="4">
        <v>113</v>
      </c>
      <c r="C911" s="4">
        <v>113</v>
      </c>
      <c r="D911" s="4" t="s">
        <v>2142</v>
      </c>
      <c r="E911" s="4" t="s">
        <v>430</v>
      </c>
      <c r="F911" s="4" t="s">
        <v>25068</v>
      </c>
      <c r="G911" s="4">
        <v>40362</v>
      </c>
      <c r="H911" s="4">
        <v>248</v>
      </c>
      <c r="I911" s="4" t="s">
        <v>37</v>
      </c>
      <c r="J911" s="4" t="s">
        <v>38</v>
      </c>
      <c r="K911" s="4">
        <v>54997476</v>
      </c>
      <c r="L911" s="4">
        <v>50000000</v>
      </c>
      <c r="M911" s="4">
        <v>2001</v>
      </c>
      <c r="N911" s="4">
        <v>6.3</v>
      </c>
    </row>
    <row r="912" spans="1:14" x14ac:dyDescent="0.3">
      <c r="A912" s="4" t="s">
        <v>5170</v>
      </c>
      <c r="B912" s="4">
        <v>349</v>
      </c>
      <c r="C912" s="4">
        <v>98</v>
      </c>
      <c r="D912" s="4" t="s">
        <v>3458</v>
      </c>
      <c r="E912" s="4" t="s">
        <v>887</v>
      </c>
      <c r="F912" s="4" t="s">
        <v>25069</v>
      </c>
      <c r="G912" s="4">
        <v>159868</v>
      </c>
      <c r="H912" s="4">
        <v>304</v>
      </c>
      <c r="I912" s="4" t="s">
        <v>37</v>
      </c>
      <c r="J912" s="4" t="s">
        <v>767</v>
      </c>
      <c r="K912" s="4">
        <v>55682070</v>
      </c>
      <c r="L912" s="4">
        <v>50000000</v>
      </c>
      <c r="M912" s="4">
        <v>2013</v>
      </c>
      <c r="N912" s="4">
        <v>6.1</v>
      </c>
    </row>
    <row r="913" spans="1:14" x14ac:dyDescent="0.3">
      <c r="A913" s="4" t="s">
        <v>5175</v>
      </c>
      <c r="B913" s="4">
        <v>152</v>
      </c>
      <c r="C913" s="4">
        <v>124</v>
      </c>
      <c r="D913" s="4" t="s">
        <v>4075</v>
      </c>
      <c r="E913" s="4" t="s">
        <v>5177</v>
      </c>
      <c r="F913" s="4" t="s">
        <v>25070</v>
      </c>
      <c r="G913" s="4">
        <v>63067</v>
      </c>
      <c r="H913" s="4">
        <v>533</v>
      </c>
      <c r="I913" s="4" t="s">
        <v>37</v>
      </c>
      <c r="J913" s="4" t="s">
        <v>38</v>
      </c>
      <c r="K913" s="4">
        <v>52752475</v>
      </c>
      <c r="L913" s="4">
        <v>50000000</v>
      </c>
      <c r="M913" s="4">
        <v>2002</v>
      </c>
      <c r="N913" s="4">
        <v>6.7</v>
      </c>
    </row>
    <row r="914" spans="1:14" x14ac:dyDescent="0.3">
      <c r="A914" s="4" t="s">
        <v>2641</v>
      </c>
      <c r="B914" s="4">
        <v>288</v>
      </c>
      <c r="C914" s="4">
        <v>109</v>
      </c>
      <c r="D914" s="4" t="s">
        <v>227</v>
      </c>
      <c r="E914" s="4" t="s">
        <v>5183</v>
      </c>
      <c r="F914" s="4" t="s">
        <v>25071</v>
      </c>
      <c r="G914" s="4">
        <v>195043</v>
      </c>
      <c r="H914" s="4">
        <v>329</v>
      </c>
      <c r="I914" s="4" t="s">
        <v>37</v>
      </c>
      <c r="J914" s="4" t="s">
        <v>38</v>
      </c>
      <c r="K914" s="4">
        <v>55092830</v>
      </c>
      <c r="L914" s="4">
        <v>60000000</v>
      </c>
      <c r="M914" s="4">
        <v>2011</v>
      </c>
      <c r="N914" s="4">
        <v>6.1</v>
      </c>
    </row>
    <row r="915" spans="1:14" x14ac:dyDescent="0.3">
      <c r="A915" s="4" t="s">
        <v>5188</v>
      </c>
      <c r="B915" s="4">
        <v>358</v>
      </c>
      <c r="C915" s="4">
        <v>128</v>
      </c>
      <c r="D915" s="4" t="s">
        <v>4075</v>
      </c>
      <c r="E915" s="4" t="s">
        <v>1157</v>
      </c>
      <c r="F915" s="4" t="s">
        <v>25072</v>
      </c>
      <c r="G915" s="4">
        <v>109188</v>
      </c>
      <c r="H915" s="4">
        <v>625</v>
      </c>
      <c r="I915" s="4" t="s">
        <v>37</v>
      </c>
      <c r="J915" s="4" t="s">
        <v>38</v>
      </c>
      <c r="K915" s="4">
        <v>50815288</v>
      </c>
      <c r="L915" s="4">
        <v>50000000</v>
      </c>
      <c r="M915" s="4">
        <v>2005</v>
      </c>
      <c r="N915" s="4">
        <v>7</v>
      </c>
    </row>
    <row r="916" spans="1:14" x14ac:dyDescent="0.3">
      <c r="A916" s="4" t="s">
        <v>278</v>
      </c>
      <c r="B916" s="4">
        <v>204</v>
      </c>
      <c r="C916" s="4">
        <v>144</v>
      </c>
      <c r="D916" s="4" t="s">
        <v>1910</v>
      </c>
      <c r="E916" s="4" t="s">
        <v>964</v>
      </c>
      <c r="F916" s="4" t="s">
        <v>25073</v>
      </c>
      <c r="G916" s="4">
        <v>47764</v>
      </c>
      <c r="H916" s="4">
        <v>219</v>
      </c>
      <c r="I916" s="4" t="s">
        <v>37</v>
      </c>
      <c r="J916" s="4" t="s">
        <v>38</v>
      </c>
      <c r="K916" s="4">
        <v>52822418</v>
      </c>
      <c r="L916" s="4">
        <v>50000000</v>
      </c>
      <c r="M916" s="4">
        <v>2016</v>
      </c>
      <c r="N916" s="4">
        <v>7.4</v>
      </c>
    </row>
    <row r="917" spans="1:14" x14ac:dyDescent="0.3">
      <c r="A917" s="4" t="s">
        <v>5199</v>
      </c>
      <c r="B917" s="4">
        <v>156</v>
      </c>
      <c r="C917" s="4">
        <v>95</v>
      </c>
      <c r="D917" s="4" t="s">
        <v>3293</v>
      </c>
      <c r="E917" s="4" t="s">
        <v>444</v>
      </c>
      <c r="F917" s="4" t="s">
        <v>25074</v>
      </c>
      <c r="G917" s="4">
        <v>45580</v>
      </c>
      <c r="H917" s="4">
        <v>102</v>
      </c>
      <c r="I917" s="4" t="s">
        <v>37</v>
      </c>
      <c r="J917" s="4" t="s">
        <v>38</v>
      </c>
      <c r="K917" s="4">
        <v>50150619</v>
      </c>
      <c r="L917" s="4">
        <v>50000000</v>
      </c>
      <c r="M917" s="4">
        <v>2014</v>
      </c>
      <c r="N917" s="4">
        <v>7.3</v>
      </c>
    </row>
    <row r="918" spans="1:14" x14ac:dyDescent="0.3">
      <c r="A918" s="4" t="s">
        <v>5204</v>
      </c>
      <c r="B918" s="4">
        <v>171</v>
      </c>
      <c r="C918" s="4">
        <v>105</v>
      </c>
      <c r="D918" s="4" t="s">
        <v>1528</v>
      </c>
      <c r="E918" s="4" t="s">
        <v>516</v>
      </c>
      <c r="F918" s="4" t="s">
        <v>25075</v>
      </c>
      <c r="G918" s="4">
        <v>50170</v>
      </c>
      <c r="H918" s="4">
        <v>306</v>
      </c>
      <c r="I918" s="4" t="s">
        <v>37</v>
      </c>
      <c r="J918" s="4" t="s">
        <v>38</v>
      </c>
      <c r="K918" s="4">
        <v>48745150</v>
      </c>
      <c r="L918" s="4">
        <v>50000000</v>
      </c>
      <c r="M918" s="4">
        <v>2006</v>
      </c>
      <c r="N918" s="4">
        <v>5.8</v>
      </c>
    </row>
    <row r="919" spans="1:14" x14ac:dyDescent="0.3">
      <c r="A919" s="4" t="s">
        <v>3694</v>
      </c>
      <c r="B919" s="4">
        <v>76</v>
      </c>
      <c r="C919" s="4">
        <v>121</v>
      </c>
      <c r="D919" s="4" t="s">
        <v>464</v>
      </c>
      <c r="E919" s="4" t="s">
        <v>3694</v>
      </c>
      <c r="F919" s="4" t="s">
        <v>25076</v>
      </c>
      <c r="G919" s="4">
        <v>39529</v>
      </c>
      <c r="H919" s="4">
        <v>142</v>
      </c>
      <c r="I919" s="4" t="s">
        <v>37</v>
      </c>
      <c r="J919" s="4" t="s">
        <v>38</v>
      </c>
      <c r="K919" s="4">
        <v>50007168</v>
      </c>
      <c r="L919" s="4">
        <v>50000000</v>
      </c>
      <c r="M919" s="4">
        <v>1997</v>
      </c>
      <c r="N919" s="4">
        <v>6.7</v>
      </c>
    </row>
    <row r="920" spans="1:14" x14ac:dyDescent="0.3">
      <c r="A920" s="4" t="s">
        <v>187</v>
      </c>
      <c r="B920" s="4">
        <v>97</v>
      </c>
      <c r="C920" s="4">
        <v>125</v>
      </c>
      <c r="D920" s="4" t="s">
        <v>1467</v>
      </c>
      <c r="E920" s="4" t="s">
        <v>2824</v>
      </c>
      <c r="F920" s="4" t="s">
        <v>25077</v>
      </c>
      <c r="G920" s="4">
        <v>60326</v>
      </c>
      <c r="H920" s="4">
        <v>142</v>
      </c>
      <c r="I920" s="4" t="s">
        <v>37</v>
      </c>
      <c r="J920" s="4" t="s">
        <v>38</v>
      </c>
      <c r="K920" s="4">
        <v>48154732</v>
      </c>
      <c r="L920" s="4">
        <v>50000000</v>
      </c>
      <c r="M920" s="4">
        <v>1997</v>
      </c>
      <c r="N920" s="4">
        <v>5.8</v>
      </c>
    </row>
    <row r="921" spans="1:14" x14ac:dyDescent="0.3">
      <c r="A921" s="4" t="s">
        <v>685</v>
      </c>
      <c r="B921" s="4">
        <v>157</v>
      </c>
      <c r="C921" s="4">
        <v>129</v>
      </c>
      <c r="D921" s="4" t="s">
        <v>1924</v>
      </c>
      <c r="E921" s="4" t="s">
        <v>5082</v>
      </c>
      <c r="F921" s="4" t="s">
        <v>25078</v>
      </c>
      <c r="G921" s="4">
        <v>261069</v>
      </c>
      <c r="H921" s="4">
        <v>506</v>
      </c>
      <c r="I921" s="4" t="s">
        <v>37</v>
      </c>
      <c r="J921" s="4" t="s">
        <v>38</v>
      </c>
      <c r="K921" s="4">
        <v>48265581</v>
      </c>
      <c r="L921" s="4">
        <v>50000000</v>
      </c>
      <c r="M921" s="4">
        <v>1997</v>
      </c>
      <c r="N921" s="4">
        <v>7.8</v>
      </c>
    </row>
    <row r="922" spans="1:14" x14ac:dyDescent="0.3">
      <c r="A922" s="4" t="s">
        <v>5219</v>
      </c>
      <c r="B922" s="4">
        <v>267</v>
      </c>
      <c r="C922" s="4">
        <v>132</v>
      </c>
      <c r="D922" s="4" t="s">
        <v>5220</v>
      </c>
      <c r="E922" s="4" t="s">
        <v>3373</v>
      </c>
      <c r="F922" s="4" t="s">
        <v>25079</v>
      </c>
      <c r="G922" s="4">
        <v>172792</v>
      </c>
      <c r="H922" s="4">
        <v>1740</v>
      </c>
      <c r="I922" s="4" t="s">
        <v>37</v>
      </c>
      <c r="J922" s="4" t="s">
        <v>268</v>
      </c>
      <c r="K922" s="4">
        <v>46982632</v>
      </c>
      <c r="L922" s="4">
        <v>50000000</v>
      </c>
      <c r="M922" s="4">
        <v>2006</v>
      </c>
      <c r="N922" s="4">
        <v>6.6</v>
      </c>
    </row>
    <row r="923" spans="1:14" x14ac:dyDescent="0.3">
      <c r="A923" s="4" t="s">
        <v>5225</v>
      </c>
      <c r="B923" s="4">
        <v>118</v>
      </c>
      <c r="C923" s="4">
        <v>118</v>
      </c>
      <c r="D923" s="4" t="s">
        <v>3913</v>
      </c>
      <c r="E923" s="4" t="s">
        <v>588</v>
      </c>
      <c r="F923" s="4" t="s">
        <v>25080</v>
      </c>
      <c r="G923" s="4">
        <v>48322</v>
      </c>
      <c r="H923" s="4">
        <v>261</v>
      </c>
      <c r="I923" s="4" t="s">
        <v>37</v>
      </c>
      <c r="J923" s="4" t="s">
        <v>38</v>
      </c>
      <c r="K923" s="4">
        <v>44737059</v>
      </c>
      <c r="L923" s="4">
        <v>50000000</v>
      </c>
      <c r="M923" s="4">
        <v>2000</v>
      </c>
      <c r="N923" s="4">
        <v>6.5</v>
      </c>
    </row>
    <row r="924" spans="1:14" x14ac:dyDescent="0.3">
      <c r="A924" s="4" t="s">
        <v>5230</v>
      </c>
      <c r="B924" s="4">
        <v>291</v>
      </c>
      <c r="C924" s="4">
        <v>113</v>
      </c>
      <c r="D924" s="4" t="s">
        <v>1671</v>
      </c>
      <c r="E924" s="4" t="s">
        <v>4599</v>
      </c>
      <c r="F924" s="4" t="s">
        <v>25081</v>
      </c>
      <c r="G924" s="4">
        <v>172112</v>
      </c>
      <c r="H924" s="4">
        <v>181</v>
      </c>
      <c r="I924" s="4" t="s">
        <v>37</v>
      </c>
      <c r="J924" s="4" t="s">
        <v>38</v>
      </c>
      <c r="K924" s="4">
        <v>56724080</v>
      </c>
      <c r="L924" s="4">
        <v>50000000</v>
      </c>
      <c r="M924" s="4">
        <v>2012</v>
      </c>
      <c r="N924" s="4">
        <v>6.7</v>
      </c>
    </row>
    <row r="925" spans="1:14" x14ac:dyDescent="0.3">
      <c r="A925" s="4" t="s">
        <v>3088</v>
      </c>
      <c r="B925" s="4">
        <v>68</v>
      </c>
      <c r="C925" s="4">
        <v>140</v>
      </c>
      <c r="D925" s="4" t="s">
        <v>1120</v>
      </c>
      <c r="E925" s="4" t="s">
        <v>120</v>
      </c>
      <c r="F925" s="4" t="s">
        <v>25082</v>
      </c>
      <c r="G925" s="4">
        <v>107227</v>
      </c>
      <c r="H925" s="4">
        <v>279</v>
      </c>
      <c r="I925" s="4" t="s">
        <v>37</v>
      </c>
      <c r="J925" s="4" t="s">
        <v>767</v>
      </c>
      <c r="K925" s="4">
        <v>44484065</v>
      </c>
      <c r="L925" s="4">
        <v>50000000</v>
      </c>
      <c r="M925" s="4">
        <v>1998</v>
      </c>
      <c r="N925" s="4">
        <v>7.3</v>
      </c>
    </row>
    <row r="926" spans="1:14" x14ac:dyDescent="0.3">
      <c r="A926" s="4" t="s">
        <v>5239</v>
      </c>
      <c r="B926" s="4">
        <v>228</v>
      </c>
      <c r="C926" s="4">
        <v>89</v>
      </c>
      <c r="D926" s="4" t="s">
        <v>59</v>
      </c>
      <c r="E926" s="4" t="s">
        <v>3684</v>
      </c>
      <c r="F926" s="4" t="s">
        <v>25083</v>
      </c>
      <c r="G926" s="4">
        <v>54101</v>
      </c>
      <c r="H926" s="4">
        <v>210</v>
      </c>
      <c r="I926" s="4" t="s">
        <v>37</v>
      </c>
      <c r="J926" s="4" t="s">
        <v>38</v>
      </c>
      <c r="K926" s="4">
        <v>47553512</v>
      </c>
      <c r="L926" s="4">
        <v>50000000</v>
      </c>
      <c r="M926" s="4">
        <v>2014</v>
      </c>
      <c r="N926" s="4">
        <v>5.8</v>
      </c>
    </row>
    <row r="927" spans="1:14" x14ac:dyDescent="0.3">
      <c r="A927" s="4" t="s">
        <v>5245</v>
      </c>
      <c r="B927" s="4">
        <v>36</v>
      </c>
      <c r="C927" s="4">
        <v>104</v>
      </c>
      <c r="D927" s="4" t="s">
        <v>422</v>
      </c>
      <c r="E927" s="4" t="s">
        <v>4398</v>
      </c>
      <c r="F927" s="4" t="s">
        <v>25084</v>
      </c>
      <c r="G927" s="4">
        <v>60293</v>
      </c>
      <c r="H927" s="4">
        <v>114</v>
      </c>
      <c r="I927" s="4" t="s">
        <v>37</v>
      </c>
      <c r="J927" s="4" t="s">
        <v>38</v>
      </c>
      <c r="K927" s="4">
        <v>42610000</v>
      </c>
      <c r="L927" s="4">
        <v>55000000</v>
      </c>
      <c r="M927" s="4">
        <v>1994</v>
      </c>
      <c r="N927" s="4">
        <v>5.5</v>
      </c>
    </row>
    <row r="928" spans="1:14" x14ac:dyDescent="0.3">
      <c r="A928" s="4" t="s">
        <v>2843</v>
      </c>
      <c r="B928" s="4">
        <v>105</v>
      </c>
      <c r="C928" s="4">
        <v>106</v>
      </c>
      <c r="D928" s="4" t="s">
        <v>882</v>
      </c>
      <c r="E928" s="4" t="s">
        <v>201</v>
      </c>
      <c r="F928" s="4" t="s">
        <v>25085</v>
      </c>
      <c r="G928" s="4">
        <v>68428</v>
      </c>
      <c r="H928" s="4">
        <v>148</v>
      </c>
      <c r="I928" s="4" t="s">
        <v>37</v>
      </c>
      <c r="J928" s="4" t="s">
        <v>38</v>
      </c>
      <c r="K928" s="4">
        <v>41482207</v>
      </c>
      <c r="L928" s="4">
        <v>50000000</v>
      </c>
      <c r="M928" s="4">
        <v>1990</v>
      </c>
      <c r="N928" s="4">
        <v>6.3</v>
      </c>
    </row>
    <row r="929" spans="1:14" x14ac:dyDescent="0.3">
      <c r="A929" s="4" t="s">
        <v>4950</v>
      </c>
      <c r="B929" s="4">
        <v>276</v>
      </c>
      <c r="C929" s="4">
        <v>141</v>
      </c>
      <c r="D929" s="4" t="s">
        <v>1935</v>
      </c>
      <c r="E929" s="4" t="s">
        <v>97</v>
      </c>
      <c r="F929" s="4" t="s">
        <v>25086</v>
      </c>
      <c r="G929" s="4">
        <v>136973</v>
      </c>
      <c r="H929" s="4">
        <v>275</v>
      </c>
      <c r="I929" s="4" t="s">
        <v>37</v>
      </c>
      <c r="J929" s="4" t="s">
        <v>38</v>
      </c>
      <c r="K929" s="4">
        <v>47105085</v>
      </c>
      <c r="L929" s="4">
        <v>50000000</v>
      </c>
      <c r="M929" s="4">
        <v>2014</v>
      </c>
      <c r="N929" s="4">
        <v>7.4</v>
      </c>
    </row>
    <row r="930" spans="1:14" x14ac:dyDescent="0.3">
      <c r="A930" s="4" t="s">
        <v>2565</v>
      </c>
      <c r="B930" s="4">
        <v>93</v>
      </c>
      <c r="C930" s="4">
        <v>124</v>
      </c>
      <c r="D930" s="4" t="s">
        <v>59</v>
      </c>
      <c r="E930" s="4" t="s">
        <v>854</v>
      </c>
      <c r="F930" s="4" t="s">
        <v>25087</v>
      </c>
      <c r="G930" s="4">
        <v>46451</v>
      </c>
      <c r="H930" s="4">
        <v>156</v>
      </c>
      <c r="I930" s="4" t="s">
        <v>37</v>
      </c>
      <c r="J930" s="4" t="s">
        <v>38</v>
      </c>
      <c r="K930" s="4">
        <v>41256277</v>
      </c>
      <c r="L930" s="4">
        <v>50000000</v>
      </c>
      <c r="M930" s="4">
        <v>1997</v>
      </c>
      <c r="N930" s="4">
        <v>5.9</v>
      </c>
    </row>
    <row r="931" spans="1:14" x14ac:dyDescent="0.3">
      <c r="A931" s="4" t="s">
        <v>5263</v>
      </c>
      <c r="B931" s="4">
        <v>191</v>
      </c>
      <c r="C931" s="4">
        <v>98</v>
      </c>
      <c r="D931" s="4" t="s">
        <v>2208</v>
      </c>
      <c r="E931" s="4" t="s">
        <v>1972</v>
      </c>
      <c r="F931" s="4" t="s">
        <v>25088</v>
      </c>
      <c r="G931" s="4">
        <v>151580</v>
      </c>
      <c r="H931" s="4">
        <v>672</v>
      </c>
      <c r="I931" s="4" t="s">
        <v>37</v>
      </c>
      <c r="J931" s="4" t="s">
        <v>767</v>
      </c>
      <c r="K931" s="4">
        <v>50740078</v>
      </c>
      <c r="L931" s="4">
        <v>45000000</v>
      </c>
      <c r="M931" s="4">
        <v>2004</v>
      </c>
      <c r="N931" s="4">
        <v>6.2</v>
      </c>
    </row>
    <row r="932" spans="1:14" x14ac:dyDescent="0.3">
      <c r="A932" s="4" t="s">
        <v>5268</v>
      </c>
      <c r="B932" s="4">
        <v>143</v>
      </c>
      <c r="C932" s="4">
        <v>108</v>
      </c>
      <c r="D932" s="4" t="s">
        <v>1415</v>
      </c>
      <c r="E932" s="4" t="s">
        <v>436</v>
      </c>
      <c r="F932" s="4" t="s">
        <v>25089</v>
      </c>
      <c r="G932" s="4">
        <v>74315</v>
      </c>
      <c r="H932" s="4">
        <v>259</v>
      </c>
      <c r="I932" s="4" t="s">
        <v>37</v>
      </c>
      <c r="J932" s="4" t="s">
        <v>56</v>
      </c>
      <c r="K932" s="4">
        <v>40203020</v>
      </c>
      <c r="L932" s="4">
        <v>40000000</v>
      </c>
      <c r="M932" s="4">
        <v>2004</v>
      </c>
      <c r="N932" s="4">
        <v>5.9</v>
      </c>
    </row>
    <row r="933" spans="1:14" x14ac:dyDescent="0.3">
      <c r="A933" s="4" t="s">
        <v>5273</v>
      </c>
      <c r="B933" s="4">
        <v>124</v>
      </c>
      <c r="C933" s="4">
        <v>114</v>
      </c>
      <c r="D933" s="4" t="s">
        <v>5274</v>
      </c>
      <c r="E933" s="4" t="s">
        <v>1727</v>
      </c>
      <c r="F933" s="4" t="s">
        <v>25090</v>
      </c>
      <c r="G933" s="4">
        <v>45895</v>
      </c>
      <c r="H933" s="4">
        <v>157</v>
      </c>
      <c r="I933" s="4" t="s">
        <v>37</v>
      </c>
      <c r="J933" s="4" t="s">
        <v>38</v>
      </c>
      <c r="K933" s="4">
        <v>40905277</v>
      </c>
      <c r="L933" s="4">
        <v>50000000</v>
      </c>
      <c r="M933" s="4">
        <v>2003</v>
      </c>
      <c r="N933" s="4">
        <v>6.5</v>
      </c>
    </row>
    <row r="934" spans="1:14" x14ac:dyDescent="0.3">
      <c r="A934" s="4" t="s">
        <v>5279</v>
      </c>
      <c r="B934" s="4">
        <v>47</v>
      </c>
      <c r="C934" s="4">
        <v>101</v>
      </c>
      <c r="D934" s="4" t="s">
        <v>50</v>
      </c>
      <c r="E934" s="4" t="s">
        <v>3196</v>
      </c>
      <c r="F934" s="4" t="s">
        <v>25091</v>
      </c>
      <c r="G934" s="4">
        <v>17997</v>
      </c>
      <c r="H934" s="4">
        <v>140</v>
      </c>
      <c r="I934" s="4" t="s">
        <v>37</v>
      </c>
      <c r="J934" s="4" t="s">
        <v>38</v>
      </c>
      <c r="K934" s="4">
        <v>38590500</v>
      </c>
      <c r="L934" s="4">
        <v>50000000</v>
      </c>
      <c r="M934" s="4">
        <v>1994</v>
      </c>
      <c r="N934" s="4">
        <v>4.4000000000000004</v>
      </c>
    </row>
    <row r="935" spans="1:14" x14ac:dyDescent="0.3">
      <c r="A935" s="4" t="s">
        <v>4903</v>
      </c>
      <c r="B935" s="4">
        <v>66</v>
      </c>
      <c r="C935" s="4">
        <v>93</v>
      </c>
      <c r="D935" s="4" t="s">
        <v>148</v>
      </c>
      <c r="E935" s="4" t="s">
        <v>1107</v>
      </c>
      <c r="F935" s="4" t="s">
        <v>25092</v>
      </c>
      <c r="G935" s="4">
        <v>20310</v>
      </c>
      <c r="H935" s="4">
        <v>177</v>
      </c>
      <c r="I935" s="4" t="s">
        <v>37</v>
      </c>
      <c r="J935" s="4" t="s">
        <v>38</v>
      </c>
      <c r="K935" s="4">
        <v>39177541</v>
      </c>
      <c r="L935" s="4">
        <v>50000000</v>
      </c>
      <c r="M935" s="4">
        <v>2005</v>
      </c>
      <c r="N935" s="4">
        <v>3.5</v>
      </c>
    </row>
    <row r="936" spans="1:14" x14ac:dyDescent="0.3">
      <c r="A936" s="4" t="s">
        <v>5289</v>
      </c>
      <c r="B936" s="4">
        <v>118</v>
      </c>
      <c r="C936" s="4">
        <v>119</v>
      </c>
      <c r="D936" s="4" t="s">
        <v>1826</v>
      </c>
      <c r="E936" s="4" t="s">
        <v>215</v>
      </c>
      <c r="F936" s="4" t="s">
        <v>25093</v>
      </c>
      <c r="G936" s="4">
        <v>176169</v>
      </c>
      <c r="H936" s="4">
        <v>548</v>
      </c>
      <c r="I936" s="4" t="s">
        <v>37</v>
      </c>
      <c r="J936" s="4" t="s">
        <v>38</v>
      </c>
      <c r="K936" s="4">
        <v>39778599</v>
      </c>
      <c r="L936" s="4">
        <v>50000000</v>
      </c>
      <c r="M936" s="4">
        <v>2000</v>
      </c>
      <c r="N936" s="4">
        <v>6.6</v>
      </c>
    </row>
    <row r="937" spans="1:14" x14ac:dyDescent="0.3">
      <c r="A937" s="4" t="s">
        <v>3303</v>
      </c>
      <c r="B937" s="4">
        <v>93</v>
      </c>
      <c r="C937" s="4">
        <v>119</v>
      </c>
      <c r="D937" s="4" t="s">
        <v>1415</v>
      </c>
      <c r="E937" s="4" t="s">
        <v>2093</v>
      </c>
      <c r="F937" s="4" t="s">
        <v>25094</v>
      </c>
      <c r="G937" s="4">
        <v>30890</v>
      </c>
      <c r="H937" s="4">
        <v>106</v>
      </c>
      <c r="I937" s="4" t="s">
        <v>37</v>
      </c>
      <c r="J937" s="4" t="s">
        <v>38</v>
      </c>
      <c r="K937" s="4">
        <v>37486138</v>
      </c>
      <c r="L937" s="4">
        <v>50000000</v>
      </c>
      <c r="M937" s="4">
        <v>2004</v>
      </c>
      <c r="N937" s="4">
        <v>6</v>
      </c>
    </row>
    <row r="938" spans="1:14" x14ac:dyDescent="0.3">
      <c r="A938" s="4" t="s">
        <v>5139</v>
      </c>
      <c r="B938" s="4">
        <v>235</v>
      </c>
      <c r="C938" s="4">
        <v>99</v>
      </c>
      <c r="D938" s="4" t="s">
        <v>334</v>
      </c>
      <c r="E938" s="4" t="s">
        <v>5299</v>
      </c>
      <c r="F938" s="4" t="s">
        <v>25095</v>
      </c>
      <c r="G938" s="4">
        <v>58349</v>
      </c>
      <c r="H938" s="4">
        <v>194</v>
      </c>
      <c r="I938" s="4" t="s">
        <v>37</v>
      </c>
      <c r="J938" s="4" t="s">
        <v>38</v>
      </c>
      <c r="K938" s="4">
        <v>38105077</v>
      </c>
      <c r="L938" s="4">
        <v>40000000</v>
      </c>
      <c r="M938" s="4">
        <v>2009</v>
      </c>
      <c r="N938" s="4">
        <v>6.4</v>
      </c>
    </row>
    <row r="939" spans="1:14" x14ac:dyDescent="0.3">
      <c r="A939" s="4" t="s">
        <v>79</v>
      </c>
      <c r="B939" s="4">
        <v>113</v>
      </c>
      <c r="C939" s="4">
        <v>137</v>
      </c>
      <c r="D939" s="4" t="s">
        <v>4915</v>
      </c>
      <c r="E939" s="4" t="s">
        <v>82</v>
      </c>
      <c r="F939" s="4" t="s">
        <v>25096</v>
      </c>
      <c r="G939" s="4">
        <v>26034</v>
      </c>
      <c r="H939" s="4">
        <v>226</v>
      </c>
      <c r="I939" s="4" t="s">
        <v>37</v>
      </c>
      <c r="J939" s="4" t="s">
        <v>38</v>
      </c>
      <c r="K939" s="4">
        <v>35168395</v>
      </c>
      <c r="L939" s="4">
        <v>50000000</v>
      </c>
      <c r="M939" s="4">
        <v>1999</v>
      </c>
      <c r="N939" s="4">
        <v>6.5</v>
      </c>
    </row>
    <row r="940" spans="1:14" x14ac:dyDescent="0.3">
      <c r="A940" s="4" t="s">
        <v>5314</v>
      </c>
      <c r="B940" s="4">
        <v>51</v>
      </c>
      <c r="C940" s="4">
        <v>117</v>
      </c>
      <c r="D940" s="4" t="s">
        <v>5316</v>
      </c>
      <c r="E940" s="4" t="s">
        <v>1375</v>
      </c>
      <c r="F940" s="4" t="s">
        <v>25097</v>
      </c>
      <c r="G940" s="4">
        <v>34896</v>
      </c>
      <c r="H940" s="4">
        <v>118</v>
      </c>
      <c r="I940" s="4" t="s">
        <v>37</v>
      </c>
      <c r="J940" s="4" t="s">
        <v>38</v>
      </c>
      <c r="K940" s="4">
        <v>32800000</v>
      </c>
      <c r="L940" s="4">
        <v>40000000</v>
      </c>
      <c r="M940" s="4">
        <v>1996</v>
      </c>
      <c r="N940" s="4">
        <v>4.3</v>
      </c>
    </row>
    <row r="941" spans="1:14" x14ac:dyDescent="0.3">
      <c r="A941" s="4" t="s">
        <v>4673</v>
      </c>
      <c r="B941" s="4">
        <v>98</v>
      </c>
      <c r="C941" s="4">
        <v>87</v>
      </c>
      <c r="D941" s="4" t="s">
        <v>3057</v>
      </c>
      <c r="E941" s="4" t="s">
        <v>182</v>
      </c>
      <c r="F941" s="4" t="s">
        <v>25098</v>
      </c>
      <c r="G941" s="4">
        <v>11257</v>
      </c>
      <c r="H941" s="4">
        <v>65</v>
      </c>
      <c r="I941" s="4" t="s">
        <v>37</v>
      </c>
      <c r="J941" s="4" t="s">
        <v>38</v>
      </c>
      <c r="K941" s="4">
        <v>33643461</v>
      </c>
      <c r="L941" s="4">
        <v>50000000</v>
      </c>
      <c r="M941" s="4">
        <v>2010</v>
      </c>
      <c r="N941" s="4">
        <v>4.2</v>
      </c>
    </row>
    <row r="942" spans="1:14" x14ac:dyDescent="0.3">
      <c r="A942" s="4" t="s">
        <v>3694</v>
      </c>
      <c r="B942" s="4">
        <v>315</v>
      </c>
      <c r="C942" s="4">
        <v>129</v>
      </c>
      <c r="D942" s="4" t="s">
        <v>5324</v>
      </c>
      <c r="E942" s="4" t="s">
        <v>1157</v>
      </c>
      <c r="F942" s="4" t="s">
        <v>25099</v>
      </c>
      <c r="G942" s="4">
        <v>80140</v>
      </c>
      <c r="H942" s="4">
        <v>323</v>
      </c>
      <c r="I942" s="4" t="s">
        <v>37</v>
      </c>
      <c r="J942" s="4" t="s">
        <v>38</v>
      </c>
      <c r="K942" s="4">
        <v>32741596</v>
      </c>
      <c r="L942" s="4">
        <v>50000000</v>
      </c>
      <c r="M942" s="4">
        <v>2010</v>
      </c>
      <c r="N942" s="4">
        <v>6.5</v>
      </c>
    </row>
    <row r="943" spans="1:14" x14ac:dyDescent="0.3">
      <c r="A943" s="4" t="s">
        <v>5328</v>
      </c>
      <c r="B943" s="4">
        <v>136</v>
      </c>
      <c r="C943" s="4">
        <v>115</v>
      </c>
      <c r="D943" s="4" t="s">
        <v>2215</v>
      </c>
      <c r="E943" s="4" t="s">
        <v>4213</v>
      </c>
      <c r="F943" s="4" t="s">
        <v>25100</v>
      </c>
      <c r="G943" s="4">
        <v>43574</v>
      </c>
      <c r="H943" s="4">
        <v>302</v>
      </c>
      <c r="I943" s="4" t="s">
        <v>37</v>
      </c>
      <c r="J943" s="4" t="s">
        <v>38</v>
      </c>
      <c r="K943" s="4">
        <v>31874869</v>
      </c>
      <c r="L943" s="4">
        <v>50000000</v>
      </c>
      <c r="M943" s="4">
        <v>2002</v>
      </c>
      <c r="N943" s="4">
        <v>6.1</v>
      </c>
    </row>
    <row r="944" spans="1:14" x14ac:dyDescent="0.3">
      <c r="A944" s="4" t="s">
        <v>1058</v>
      </c>
      <c r="B944" s="4">
        <v>61</v>
      </c>
      <c r="C944" s="4">
        <v>132</v>
      </c>
      <c r="D944" s="4" t="s">
        <v>334</v>
      </c>
      <c r="E944" s="4" t="s">
        <v>5333</v>
      </c>
      <c r="F944" s="4" t="s">
        <v>25101</v>
      </c>
      <c r="G944" s="4">
        <v>62981</v>
      </c>
      <c r="H944" s="4">
        <v>84</v>
      </c>
      <c r="I944" s="4" t="s">
        <v>37</v>
      </c>
      <c r="J944" s="4" t="s">
        <v>1465</v>
      </c>
      <c r="K944" s="4">
        <v>30306268</v>
      </c>
      <c r="L944" s="4">
        <v>50000000</v>
      </c>
      <c r="M944" s="4">
        <v>1995</v>
      </c>
      <c r="N944" s="4">
        <v>6.3</v>
      </c>
    </row>
    <row r="945" spans="1:14" x14ac:dyDescent="0.3">
      <c r="A945" s="4" t="s">
        <v>5338</v>
      </c>
      <c r="B945" s="4">
        <v>209</v>
      </c>
      <c r="C945" s="4">
        <v>131</v>
      </c>
      <c r="D945" s="4" t="s">
        <v>2125</v>
      </c>
      <c r="E945" s="4" t="s">
        <v>2412</v>
      </c>
      <c r="F945" s="4" t="s">
        <v>25102</v>
      </c>
      <c r="G945" s="4">
        <v>86374</v>
      </c>
      <c r="H945" s="4">
        <v>392</v>
      </c>
      <c r="I945" s="4" t="s">
        <v>37</v>
      </c>
      <c r="J945" s="4" t="s">
        <v>56</v>
      </c>
      <c r="K945" s="4">
        <v>27667947</v>
      </c>
      <c r="L945" s="4">
        <v>50000000</v>
      </c>
      <c r="M945" s="4">
        <v>2007</v>
      </c>
      <c r="N945" s="4">
        <v>6.2</v>
      </c>
    </row>
    <row r="946" spans="1:14" x14ac:dyDescent="0.3">
      <c r="A946" s="4" t="s">
        <v>3891</v>
      </c>
      <c r="B946" s="4">
        <v>99</v>
      </c>
      <c r="C946" s="4">
        <v>95</v>
      </c>
      <c r="D946" s="4" t="s">
        <v>1415</v>
      </c>
      <c r="E946" s="4" t="s">
        <v>977</v>
      </c>
      <c r="F946" s="4" t="s">
        <v>25103</v>
      </c>
      <c r="G946" s="4">
        <v>18404</v>
      </c>
      <c r="H946" s="4">
        <v>150</v>
      </c>
      <c r="I946" s="4" t="s">
        <v>37</v>
      </c>
      <c r="J946" s="4" t="s">
        <v>38</v>
      </c>
      <c r="K946" s="4">
        <v>27067160</v>
      </c>
      <c r="L946" s="4">
        <v>50000000</v>
      </c>
      <c r="M946" s="4">
        <v>1999</v>
      </c>
      <c r="N946" s="4">
        <v>5.9</v>
      </c>
    </row>
    <row r="947" spans="1:14" x14ac:dyDescent="0.3">
      <c r="A947" s="4" t="s">
        <v>5349</v>
      </c>
      <c r="B947" s="4">
        <v>298</v>
      </c>
      <c r="C947" s="4">
        <v>125</v>
      </c>
      <c r="D947" s="4" t="s">
        <v>1675</v>
      </c>
      <c r="E947" s="4" t="s">
        <v>5350</v>
      </c>
      <c r="F947" s="4" t="s">
        <v>25104</v>
      </c>
      <c r="G947" s="4">
        <v>92461</v>
      </c>
      <c r="H947" s="4">
        <v>347</v>
      </c>
      <c r="I947" s="4" t="s">
        <v>37</v>
      </c>
      <c r="J947" s="4" t="s">
        <v>38</v>
      </c>
      <c r="K947" s="4">
        <v>26616999</v>
      </c>
      <c r="L947" s="4">
        <v>40000000</v>
      </c>
      <c r="M947" s="4">
        <v>2013</v>
      </c>
      <c r="N947" s="4">
        <v>5.9</v>
      </c>
    </row>
    <row r="948" spans="1:14" x14ac:dyDescent="0.3">
      <c r="A948" s="4" t="s">
        <v>1311</v>
      </c>
      <c r="B948" s="4">
        <v>131</v>
      </c>
      <c r="C948" s="4">
        <v>98</v>
      </c>
      <c r="D948" s="4" t="s">
        <v>1120</v>
      </c>
      <c r="E948" s="4" t="s">
        <v>1692</v>
      </c>
      <c r="F948" s="4" t="s">
        <v>25105</v>
      </c>
      <c r="G948" s="4">
        <v>49926</v>
      </c>
      <c r="H948" s="4">
        <v>286</v>
      </c>
      <c r="I948" s="4" t="s">
        <v>37</v>
      </c>
      <c r="J948" s="4" t="s">
        <v>767</v>
      </c>
      <c r="K948" s="4">
        <v>26536120</v>
      </c>
      <c r="L948" s="4">
        <v>50000000</v>
      </c>
      <c r="M948" s="4">
        <v>2003</v>
      </c>
      <c r="N948" s="4">
        <v>6.5</v>
      </c>
    </row>
    <row r="949" spans="1:14" x14ac:dyDescent="0.3">
      <c r="A949" s="4" t="s">
        <v>3694</v>
      </c>
      <c r="B949" s="4">
        <v>146</v>
      </c>
      <c r="C949" s="4">
        <v>110</v>
      </c>
      <c r="D949" s="4" t="s">
        <v>1120</v>
      </c>
      <c r="E949" s="4" t="s">
        <v>3694</v>
      </c>
      <c r="F949" s="4" t="s">
        <v>25106</v>
      </c>
      <c r="G949" s="4">
        <v>34356</v>
      </c>
      <c r="H949" s="4">
        <v>260</v>
      </c>
      <c r="I949" s="4" t="s">
        <v>37</v>
      </c>
      <c r="J949" s="4" t="s">
        <v>38</v>
      </c>
      <c r="K949" s="4">
        <v>26199517</v>
      </c>
      <c r="L949" s="4">
        <v>50000000</v>
      </c>
      <c r="M949" s="4">
        <v>2002</v>
      </c>
      <c r="N949" s="4">
        <v>6.4</v>
      </c>
    </row>
    <row r="950" spans="1:14" x14ac:dyDescent="0.3">
      <c r="A950" s="4" t="s">
        <v>1847</v>
      </c>
      <c r="B950" s="4">
        <v>245</v>
      </c>
      <c r="C950" s="4">
        <v>118</v>
      </c>
      <c r="D950" s="4" t="s">
        <v>1120</v>
      </c>
      <c r="E950" s="4" t="s">
        <v>208</v>
      </c>
      <c r="F950" s="4" t="s">
        <v>25107</v>
      </c>
      <c r="G950" s="4">
        <v>80196</v>
      </c>
      <c r="H950" s="4">
        <v>190</v>
      </c>
      <c r="I950" s="4" t="s">
        <v>37</v>
      </c>
      <c r="J950" s="4" t="s">
        <v>38</v>
      </c>
      <c r="K950" s="4">
        <v>25450527</v>
      </c>
      <c r="L950" s="4">
        <v>50000000</v>
      </c>
      <c r="M950" s="4">
        <v>2009</v>
      </c>
      <c r="N950" s="4">
        <v>6.5</v>
      </c>
    </row>
    <row r="951" spans="1:14" x14ac:dyDescent="0.3">
      <c r="A951" s="4" t="s">
        <v>5367</v>
      </c>
      <c r="B951" s="4">
        <v>104</v>
      </c>
      <c r="C951" s="4">
        <v>101</v>
      </c>
      <c r="D951" s="4" t="s">
        <v>227</v>
      </c>
      <c r="E951" s="4" t="s">
        <v>272</v>
      </c>
      <c r="F951" s="4" t="s">
        <v>25108</v>
      </c>
      <c r="G951" s="4">
        <v>54021</v>
      </c>
      <c r="H951" s="4">
        <v>227</v>
      </c>
      <c r="I951" s="4" t="s">
        <v>37</v>
      </c>
      <c r="J951" s="4" t="s">
        <v>38</v>
      </c>
      <c r="K951" s="4">
        <v>25407250</v>
      </c>
      <c r="L951" s="4">
        <v>50000000</v>
      </c>
      <c r="M951" s="4">
        <v>1996</v>
      </c>
      <c r="N951" s="4">
        <v>5.7</v>
      </c>
    </row>
    <row r="952" spans="1:14" x14ac:dyDescent="0.3">
      <c r="A952" s="4" t="s">
        <v>604</v>
      </c>
      <c r="B952" s="4">
        <v>162</v>
      </c>
      <c r="C952" s="4">
        <v>90</v>
      </c>
      <c r="D952" s="4" t="s">
        <v>613</v>
      </c>
      <c r="E952" s="4" t="s">
        <v>337</v>
      </c>
      <c r="F952" s="4" t="s">
        <v>25109</v>
      </c>
      <c r="G952" s="4">
        <v>128455</v>
      </c>
      <c r="H952" s="4">
        <v>514</v>
      </c>
      <c r="I952" s="4" t="s">
        <v>37</v>
      </c>
      <c r="J952" s="4" t="s">
        <v>38</v>
      </c>
      <c r="K952" s="4">
        <v>23159305</v>
      </c>
      <c r="L952" s="4">
        <v>70000000</v>
      </c>
      <c r="M952" s="4">
        <v>1999</v>
      </c>
      <c r="N952" s="4">
        <v>8</v>
      </c>
    </row>
    <row r="953" spans="1:14" x14ac:dyDescent="0.3">
      <c r="A953" s="4" t="s">
        <v>5382</v>
      </c>
      <c r="B953" s="4">
        <v>259</v>
      </c>
      <c r="C953" s="4">
        <v>119</v>
      </c>
      <c r="D953" s="4" t="s">
        <v>5383</v>
      </c>
      <c r="E953" s="4" t="s">
        <v>547</v>
      </c>
      <c r="F953" s="4" t="s">
        <v>25110</v>
      </c>
      <c r="G953" s="4">
        <v>139535</v>
      </c>
      <c r="H953" s="4">
        <v>632</v>
      </c>
      <c r="I953" s="4" t="s">
        <v>37</v>
      </c>
      <c r="J953" s="4" t="s">
        <v>38</v>
      </c>
      <c r="K953" s="4">
        <v>24006726</v>
      </c>
      <c r="L953" s="4">
        <v>50000000</v>
      </c>
      <c r="M953" s="4">
        <v>2004</v>
      </c>
      <c r="N953" s="4">
        <v>7.3</v>
      </c>
    </row>
    <row r="954" spans="1:14" x14ac:dyDescent="0.3">
      <c r="A954" s="4" t="s">
        <v>2296</v>
      </c>
      <c r="B954" s="4">
        <v>79</v>
      </c>
      <c r="C954" s="4">
        <v>139</v>
      </c>
      <c r="D954" s="4" t="s">
        <v>5388</v>
      </c>
      <c r="E954" s="4" t="s">
        <v>660</v>
      </c>
      <c r="F954" s="4" t="s">
        <v>25111</v>
      </c>
      <c r="G954" s="4">
        <v>3077</v>
      </c>
      <c r="H954" s="4">
        <v>47</v>
      </c>
      <c r="I954" s="4" t="s">
        <v>37</v>
      </c>
      <c r="J954" s="4" t="s">
        <v>38</v>
      </c>
      <c r="K954" s="4">
        <v>20389967</v>
      </c>
      <c r="L954" s="4">
        <v>50000000</v>
      </c>
      <c r="M954" s="4">
        <v>2016</v>
      </c>
      <c r="N954" s="4">
        <v>6.7</v>
      </c>
    </row>
    <row r="955" spans="1:14" x14ac:dyDescent="0.3">
      <c r="A955" s="4" t="s">
        <v>4704</v>
      </c>
      <c r="B955" s="4">
        <v>141</v>
      </c>
      <c r="C955" s="4">
        <v>130</v>
      </c>
      <c r="D955" s="4" t="s">
        <v>2125</v>
      </c>
      <c r="E955" s="4" t="s">
        <v>120</v>
      </c>
      <c r="F955" s="4" t="s">
        <v>25112</v>
      </c>
      <c r="G955" s="4">
        <v>88270</v>
      </c>
      <c r="H955" s="4">
        <v>420</v>
      </c>
      <c r="I955" s="4" t="s">
        <v>37</v>
      </c>
      <c r="J955" s="4" t="s">
        <v>38</v>
      </c>
      <c r="K955" s="4">
        <v>19593740</v>
      </c>
      <c r="L955" s="4">
        <v>50000000</v>
      </c>
      <c r="M955" s="4">
        <v>2003</v>
      </c>
      <c r="N955" s="4">
        <v>7.5</v>
      </c>
    </row>
    <row r="956" spans="1:14" x14ac:dyDescent="0.3">
      <c r="A956" s="4" t="s">
        <v>4437</v>
      </c>
      <c r="B956" s="4">
        <v>59</v>
      </c>
      <c r="C956" s="4">
        <v>100</v>
      </c>
      <c r="D956" s="4" t="s">
        <v>2136</v>
      </c>
      <c r="E956" s="4" t="s">
        <v>3089</v>
      </c>
      <c r="F956" s="4" t="s">
        <v>25113</v>
      </c>
      <c r="G956" s="4">
        <v>19829</v>
      </c>
      <c r="H956" s="4">
        <v>94</v>
      </c>
      <c r="I956" s="4" t="s">
        <v>37</v>
      </c>
      <c r="J956" s="4" t="s">
        <v>38</v>
      </c>
      <c r="K956" s="4">
        <v>19118247</v>
      </c>
      <c r="L956" s="4">
        <v>40000000</v>
      </c>
      <c r="M956" s="4">
        <v>2005</v>
      </c>
      <c r="N956" s="4">
        <v>5.4</v>
      </c>
    </row>
    <row r="957" spans="1:14" x14ac:dyDescent="0.3">
      <c r="A957" s="4" t="s">
        <v>5128</v>
      </c>
      <c r="B957" s="4">
        <v>236</v>
      </c>
      <c r="C957" s="4">
        <v>114</v>
      </c>
      <c r="D957" s="4" t="s">
        <v>464</v>
      </c>
      <c r="E957" s="4" t="s">
        <v>228</v>
      </c>
      <c r="F957" s="4" t="s">
        <v>25114</v>
      </c>
      <c r="G957" s="4">
        <v>76010</v>
      </c>
      <c r="H957" s="4">
        <v>205</v>
      </c>
      <c r="I957" s="4" t="s">
        <v>37</v>
      </c>
      <c r="J957" s="4" t="s">
        <v>38</v>
      </c>
      <c r="K957" s="4">
        <v>26442251</v>
      </c>
      <c r="L957" s="4">
        <v>50000000</v>
      </c>
      <c r="M957" s="4">
        <v>2015</v>
      </c>
      <c r="N957" s="4">
        <v>6.6</v>
      </c>
    </row>
    <row r="958" spans="1:14" x14ac:dyDescent="0.3">
      <c r="A958" s="4" t="s">
        <v>5403</v>
      </c>
      <c r="B958" s="4">
        <v>356</v>
      </c>
      <c r="C958" s="4">
        <v>96</v>
      </c>
      <c r="D958" s="4" t="s">
        <v>2215</v>
      </c>
      <c r="E958" s="4" t="s">
        <v>2824</v>
      </c>
      <c r="F958" s="4" t="s">
        <v>25115</v>
      </c>
      <c r="G958" s="4">
        <v>189249</v>
      </c>
      <c r="H958" s="4">
        <v>398</v>
      </c>
      <c r="I958" s="4" t="s">
        <v>37</v>
      </c>
      <c r="J958" s="4" t="s">
        <v>38</v>
      </c>
      <c r="K958" s="4">
        <v>17114882</v>
      </c>
      <c r="L958" s="4">
        <v>25000000</v>
      </c>
      <c r="M958" s="4">
        <v>2007</v>
      </c>
      <c r="N958" s="4">
        <v>7.7</v>
      </c>
    </row>
    <row r="959" spans="1:14" x14ac:dyDescent="0.3">
      <c r="A959" s="4" t="s">
        <v>5408</v>
      </c>
      <c r="B959" s="4">
        <v>120</v>
      </c>
      <c r="C959" s="4">
        <v>110</v>
      </c>
      <c r="D959" s="4" t="s">
        <v>3336</v>
      </c>
      <c r="E959" s="4" t="s">
        <v>333</v>
      </c>
      <c r="F959" s="4" t="s">
        <v>25116</v>
      </c>
      <c r="G959" s="4">
        <v>63599</v>
      </c>
      <c r="H959" s="4">
        <v>208</v>
      </c>
      <c r="I959" s="4" t="s">
        <v>37</v>
      </c>
      <c r="J959" s="4" t="s">
        <v>38</v>
      </c>
      <c r="K959" s="4">
        <v>18472363</v>
      </c>
      <c r="L959" s="4">
        <v>50000000</v>
      </c>
      <c r="M959" s="4">
        <v>2005</v>
      </c>
      <c r="N959" s="4">
        <v>5.8</v>
      </c>
    </row>
    <row r="960" spans="1:14" x14ac:dyDescent="0.3">
      <c r="A960" s="4" t="s">
        <v>1971</v>
      </c>
      <c r="B960" s="4">
        <v>111</v>
      </c>
      <c r="C960" s="4">
        <v>158</v>
      </c>
      <c r="D960" s="4" t="s">
        <v>3430</v>
      </c>
      <c r="E960" s="4" t="s">
        <v>5413</v>
      </c>
      <c r="F960" s="4" t="s">
        <v>25117</v>
      </c>
      <c r="G960" s="4">
        <v>55889</v>
      </c>
      <c r="H960" s="4">
        <v>390</v>
      </c>
      <c r="I960" s="4" t="s">
        <v>37</v>
      </c>
      <c r="J960" s="4" t="s">
        <v>1465</v>
      </c>
      <c r="K960" s="4">
        <v>14131298</v>
      </c>
      <c r="L960" s="4">
        <v>390000000</v>
      </c>
      <c r="M960" s="4">
        <v>1999</v>
      </c>
      <c r="N960" s="4">
        <v>6.4</v>
      </c>
    </row>
    <row r="961" spans="1:14" x14ac:dyDescent="0.3">
      <c r="A961" s="4" t="s">
        <v>5418</v>
      </c>
      <c r="B961" s="4">
        <v>208</v>
      </c>
      <c r="C961" s="4">
        <v>102</v>
      </c>
      <c r="D961" s="4" t="s">
        <v>5419</v>
      </c>
      <c r="E961" s="4" t="s">
        <v>841</v>
      </c>
      <c r="F961" s="4" t="s">
        <v>25118</v>
      </c>
      <c r="G961" s="4">
        <v>85237</v>
      </c>
      <c r="H961" s="4">
        <v>274</v>
      </c>
      <c r="I961" s="4" t="s">
        <v>37</v>
      </c>
      <c r="J961" s="4" t="s">
        <v>38</v>
      </c>
      <c r="K961" s="4">
        <v>21557240</v>
      </c>
      <c r="L961" s="4">
        <v>49900000</v>
      </c>
      <c r="M961" s="4">
        <v>2011</v>
      </c>
      <c r="N961" s="4">
        <v>5.6</v>
      </c>
    </row>
    <row r="962" spans="1:14" x14ac:dyDescent="0.3">
      <c r="A962" s="4" t="s">
        <v>5423</v>
      </c>
      <c r="B962" s="4">
        <v>174</v>
      </c>
      <c r="C962" s="4">
        <v>84</v>
      </c>
      <c r="D962" s="4" t="s">
        <v>1924</v>
      </c>
      <c r="E962" s="4" t="s">
        <v>208</v>
      </c>
      <c r="F962" s="4" t="s">
        <v>25119</v>
      </c>
      <c r="G962" s="4">
        <v>46239</v>
      </c>
      <c r="H962" s="4">
        <v>137</v>
      </c>
      <c r="I962" s="4" t="s">
        <v>37</v>
      </c>
      <c r="J962" s="4" t="s">
        <v>38</v>
      </c>
      <c r="K962" s="4">
        <v>21283440</v>
      </c>
      <c r="L962" s="4">
        <v>55000000</v>
      </c>
      <c r="M962" s="4">
        <v>2011</v>
      </c>
      <c r="N962" s="4">
        <v>6</v>
      </c>
    </row>
    <row r="963" spans="1:14" x14ac:dyDescent="0.3">
      <c r="A963" s="4" t="s">
        <v>5428</v>
      </c>
      <c r="B963" s="4">
        <v>59</v>
      </c>
      <c r="C963" s="4">
        <v>115</v>
      </c>
      <c r="D963" s="4" t="s">
        <v>2125</v>
      </c>
      <c r="E963" s="4" t="s">
        <v>4341</v>
      </c>
      <c r="F963" s="4" t="s">
        <v>25120</v>
      </c>
      <c r="G963" s="4">
        <v>16562</v>
      </c>
      <c r="H963" s="4">
        <v>73</v>
      </c>
      <c r="I963" s="4" t="s">
        <v>37</v>
      </c>
      <c r="J963" s="4" t="s">
        <v>38</v>
      </c>
      <c r="K963" s="4">
        <v>10556196</v>
      </c>
      <c r="L963" s="4">
        <v>50000000</v>
      </c>
      <c r="M963" s="4">
        <v>1997</v>
      </c>
      <c r="N963" s="4">
        <v>6.2</v>
      </c>
    </row>
    <row r="964" spans="1:14" x14ac:dyDescent="0.3">
      <c r="A964" s="4" t="s">
        <v>5433</v>
      </c>
      <c r="B964" s="4">
        <v>22</v>
      </c>
      <c r="C964" s="4">
        <v>99</v>
      </c>
      <c r="D964" s="4" t="s">
        <v>5435</v>
      </c>
      <c r="E964" s="4" t="s">
        <v>308</v>
      </c>
      <c r="F964" s="4" t="s">
        <v>25121</v>
      </c>
      <c r="G964" s="4">
        <v>33186</v>
      </c>
      <c r="H964" s="4">
        <v>78</v>
      </c>
      <c r="I964" s="4" t="s">
        <v>37</v>
      </c>
      <c r="J964" s="4" t="s">
        <v>38</v>
      </c>
      <c r="K964" s="4">
        <v>16671505</v>
      </c>
      <c r="L964" s="4">
        <v>50000000</v>
      </c>
      <c r="M964" s="4">
        <v>1994</v>
      </c>
      <c r="N964" s="4">
        <v>5.9</v>
      </c>
    </row>
    <row r="965" spans="1:14" x14ac:dyDescent="0.3">
      <c r="A965" s="4" t="s">
        <v>576</v>
      </c>
      <c r="B965" s="4">
        <v>34</v>
      </c>
      <c r="C965" s="4">
        <v>135</v>
      </c>
      <c r="D965" s="4" t="s">
        <v>214</v>
      </c>
      <c r="E965" s="4" t="s">
        <v>440</v>
      </c>
      <c r="F965" s="4" t="s">
        <v>25122</v>
      </c>
      <c r="G965" s="4">
        <v>12037</v>
      </c>
      <c r="H965" s="4">
        <v>90</v>
      </c>
      <c r="I965" s="4" t="s">
        <v>37</v>
      </c>
      <c r="J965" s="4" t="s">
        <v>38</v>
      </c>
      <c r="K965" s="4">
        <v>10400000</v>
      </c>
      <c r="L965" s="4">
        <v>50000000</v>
      </c>
      <c r="M965" s="4">
        <v>1995</v>
      </c>
      <c r="N965" s="4">
        <v>5.0999999999999996</v>
      </c>
    </row>
    <row r="966" spans="1:14" x14ac:dyDescent="0.3">
      <c r="A966" s="4" t="s">
        <v>521</v>
      </c>
      <c r="B966" s="4">
        <v>214</v>
      </c>
      <c r="C966" s="4">
        <v>108</v>
      </c>
      <c r="D966" s="4" t="s">
        <v>3581</v>
      </c>
      <c r="E966" s="4" t="s">
        <v>208</v>
      </c>
      <c r="F966" s="4" t="s">
        <v>25123</v>
      </c>
      <c r="G966" s="4">
        <v>38513</v>
      </c>
      <c r="H966" s="4">
        <v>127</v>
      </c>
      <c r="I966" s="4" t="s">
        <v>37</v>
      </c>
      <c r="J966" s="4" t="s">
        <v>38</v>
      </c>
      <c r="K966" s="4">
        <v>9528092</v>
      </c>
      <c r="L966" s="4">
        <v>22000000</v>
      </c>
      <c r="M966" s="4">
        <v>2010</v>
      </c>
      <c r="N966" s="4">
        <v>6.8</v>
      </c>
    </row>
    <row r="967" spans="1:14" x14ac:dyDescent="0.3">
      <c r="A967" s="4" t="s">
        <v>1739</v>
      </c>
      <c r="B967" s="4">
        <v>186</v>
      </c>
      <c r="C967" s="4">
        <v>127</v>
      </c>
      <c r="D967" s="4" t="s">
        <v>5451</v>
      </c>
      <c r="E967" s="4" t="s">
        <v>5452</v>
      </c>
      <c r="F967" s="4" t="s">
        <v>25124</v>
      </c>
      <c r="G967" s="4">
        <v>58015</v>
      </c>
      <c r="H967" s="4">
        <v>374</v>
      </c>
      <c r="I967" s="4" t="s">
        <v>37</v>
      </c>
      <c r="J967" s="4" t="s">
        <v>1465</v>
      </c>
      <c r="K967" s="4">
        <v>10137232</v>
      </c>
      <c r="L967" s="4">
        <v>50000000</v>
      </c>
      <c r="M967" s="4">
        <v>2005</v>
      </c>
      <c r="N967" s="4">
        <v>6</v>
      </c>
    </row>
    <row r="968" spans="1:14" x14ac:dyDescent="0.3">
      <c r="A968" s="4" t="s">
        <v>4733</v>
      </c>
      <c r="B968" s="4">
        <v>50</v>
      </c>
      <c r="C968" s="4">
        <v>107</v>
      </c>
      <c r="D968" s="4" t="s">
        <v>2125</v>
      </c>
      <c r="E968" s="4" t="s">
        <v>3007</v>
      </c>
      <c r="F968" s="4" t="s">
        <v>25125</v>
      </c>
      <c r="G968" s="4">
        <v>9227</v>
      </c>
      <c r="H968" s="4">
        <v>70</v>
      </c>
      <c r="I968" s="4" t="s">
        <v>37</v>
      </c>
      <c r="J968" s="4" t="s">
        <v>38</v>
      </c>
      <c r="K968" s="4">
        <v>9795017</v>
      </c>
      <c r="L968" s="4">
        <v>50000000</v>
      </c>
      <c r="M968" s="4">
        <v>1995</v>
      </c>
      <c r="N968" s="4">
        <v>5.0999999999999996</v>
      </c>
    </row>
    <row r="969" spans="1:14" x14ac:dyDescent="0.3">
      <c r="A969" s="4" t="s">
        <v>4531</v>
      </c>
      <c r="B969" s="4">
        <v>180</v>
      </c>
      <c r="C969" s="4">
        <v>95</v>
      </c>
      <c r="D969" s="4" t="s">
        <v>2813</v>
      </c>
      <c r="E969" s="4" t="s">
        <v>641</v>
      </c>
      <c r="F969" s="4" t="s">
        <v>25126</v>
      </c>
      <c r="G969" s="4">
        <v>113483</v>
      </c>
      <c r="H969" s="4">
        <v>245</v>
      </c>
      <c r="I969" s="4" t="s">
        <v>37</v>
      </c>
      <c r="J969" s="4" t="s">
        <v>38</v>
      </c>
      <c r="K969" s="4">
        <v>20488579</v>
      </c>
      <c r="L969" s="4">
        <v>50000000</v>
      </c>
      <c r="M969" s="4">
        <v>2009</v>
      </c>
      <c r="N969" s="4">
        <v>5.8</v>
      </c>
    </row>
    <row r="970" spans="1:14" x14ac:dyDescent="0.3">
      <c r="A970" s="4" t="s">
        <v>5462</v>
      </c>
      <c r="B970" s="4">
        <v>231</v>
      </c>
      <c r="C970" s="4">
        <v>124</v>
      </c>
      <c r="D970" s="4" t="s">
        <v>687</v>
      </c>
      <c r="E970" s="4" t="s">
        <v>5464</v>
      </c>
      <c r="F970" s="4" t="s">
        <v>25127</v>
      </c>
      <c r="G970" s="4">
        <v>67796</v>
      </c>
      <c r="H970" s="4">
        <v>258</v>
      </c>
      <c r="I970" s="4" t="s">
        <v>37</v>
      </c>
      <c r="J970" s="4" t="s">
        <v>38</v>
      </c>
      <c r="K970" s="4">
        <v>19445217</v>
      </c>
      <c r="L970" s="4">
        <v>60000000</v>
      </c>
      <c r="M970" s="4">
        <v>2013</v>
      </c>
      <c r="N970" s="4">
        <v>6.2</v>
      </c>
    </row>
    <row r="971" spans="1:14" x14ac:dyDescent="0.3">
      <c r="A971" s="4" t="s">
        <v>5469</v>
      </c>
      <c r="B971" s="4">
        <v>105</v>
      </c>
      <c r="C971" s="4">
        <v>109</v>
      </c>
      <c r="D971" s="4" t="s">
        <v>5316</v>
      </c>
      <c r="E971" s="4" t="s">
        <v>811</v>
      </c>
      <c r="F971" s="4" t="s">
        <v>25128</v>
      </c>
      <c r="G971" s="4">
        <v>34730</v>
      </c>
      <c r="H971" s="4">
        <v>341</v>
      </c>
      <c r="I971" s="4" t="s">
        <v>37</v>
      </c>
      <c r="J971" s="4" t="s">
        <v>56</v>
      </c>
      <c r="K971" s="4">
        <v>8355815</v>
      </c>
      <c r="L971" s="4">
        <v>55000000</v>
      </c>
      <c r="M971" s="4">
        <v>2002</v>
      </c>
      <c r="N971" s="4">
        <v>6.4</v>
      </c>
    </row>
    <row r="972" spans="1:14" x14ac:dyDescent="0.3">
      <c r="A972" s="4" t="s">
        <v>2112</v>
      </c>
      <c r="B972" s="4">
        <v>226</v>
      </c>
      <c r="C972" s="4">
        <v>102</v>
      </c>
      <c r="D972" s="4" t="s">
        <v>1671</v>
      </c>
      <c r="E972" s="4" t="s">
        <v>1972</v>
      </c>
      <c r="F972" s="4" t="s">
        <v>25129</v>
      </c>
      <c r="G972" s="4">
        <v>34964</v>
      </c>
      <c r="H972" s="4">
        <v>150</v>
      </c>
      <c r="I972" s="4" t="s">
        <v>37</v>
      </c>
      <c r="J972" s="4" t="s">
        <v>38</v>
      </c>
      <c r="K972" s="4">
        <v>28837115</v>
      </c>
      <c r="L972" s="4">
        <v>50000000</v>
      </c>
      <c r="M972" s="4">
        <v>2016</v>
      </c>
      <c r="N972" s="4">
        <v>4.8</v>
      </c>
    </row>
    <row r="973" spans="1:14" x14ac:dyDescent="0.3">
      <c r="A973" s="4" t="s">
        <v>5476</v>
      </c>
      <c r="B973" s="4">
        <v>75</v>
      </c>
      <c r="C973" s="4">
        <v>88</v>
      </c>
      <c r="D973" s="4" t="s">
        <v>1009</v>
      </c>
      <c r="E973" s="4" t="s">
        <v>466</v>
      </c>
      <c r="F973" s="4" t="s">
        <v>25130</v>
      </c>
      <c r="G973" s="4">
        <v>15880</v>
      </c>
      <c r="H973" s="4">
        <v>93</v>
      </c>
      <c r="I973" s="4" t="s">
        <v>37</v>
      </c>
      <c r="J973" s="4" t="s">
        <v>38</v>
      </c>
      <c r="K973" s="4">
        <v>6471394</v>
      </c>
      <c r="L973" s="4">
        <v>50000000</v>
      </c>
      <c r="M973" s="4">
        <v>2004</v>
      </c>
      <c r="N973" s="4">
        <v>4.9000000000000004</v>
      </c>
    </row>
    <row r="974" spans="1:14" x14ac:dyDescent="0.3">
      <c r="A974" s="4" t="s">
        <v>3066</v>
      </c>
      <c r="B974" s="4">
        <v>82</v>
      </c>
      <c r="C974" s="4">
        <v>87</v>
      </c>
      <c r="D974" s="4" t="s">
        <v>5482</v>
      </c>
      <c r="E974" s="4" t="s">
        <v>234</v>
      </c>
      <c r="F974" s="4" t="s">
        <v>25131</v>
      </c>
      <c r="G974" s="4">
        <v>8070</v>
      </c>
      <c r="H974" s="4">
        <v>91</v>
      </c>
      <c r="I974" s="4" t="s">
        <v>37</v>
      </c>
      <c r="J974" s="4" t="s">
        <v>38</v>
      </c>
      <c r="K974" s="4">
        <v>6291602</v>
      </c>
      <c r="L974" s="4">
        <v>50000000</v>
      </c>
      <c r="M974" s="4">
        <v>2000</v>
      </c>
      <c r="N974" s="4">
        <v>5.6</v>
      </c>
    </row>
    <row r="975" spans="1:14" x14ac:dyDescent="0.3">
      <c r="A975" s="4" t="s">
        <v>5486</v>
      </c>
      <c r="B975" s="4">
        <v>296</v>
      </c>
      <c r="C975" s="4">
        <v>104</v>
      </c>
      <c r="D975" s="4" t="s">
        <v>1364</v>
      </c>
      <c r="E975" s="4" t="s">
        <v>705</v>
      </c>
      <c r="F975" s="4" t="s">
        <v>25132</v>
      </c>
      <c r="G975" s="4">
        <v>81800</v>
      </c>
      <c r="H975" s="4">
        <v>211</v>
      </c>
      <c r="I975" s="4" t="s">
        <v>37</v>
      </c>
      <c r="J975" s="4" t="s">
        <v>38</v>
      </c>
      <c r="K975" s="4">
        <v>10706786</v>
      </c>
      <c r="L975" s="4">
        <v>50000000</v>
      </c>
      <c r="M975" s="4">
        <v>2011</v>
      </c>
      <c r="N975" s="4">
        <v>5.5</v>
      </c>
    </row>
    <row r="976" spans="1:14" x14ac:dyDescent="0.3">
      <c r="A976" s="4" t="s">
        <v>3444</v>
      </c>
      <c r="B976" s="4">
        <v>103</v>
      </c>
      <c r="C976" s="4">
        <v>96</v>
      </c>
      <c r="D976" s="4" t="s">
        <v>1120</v>
      </c>
      <c r="E976" s="4" t="s">
        <v>3369</v>
      </c>
      <c r="F976" s="4" t="s">
        <v>25133</v>
      </c>
      <c r="G976" s="4">
        <v>19824</v>
      </c>
      <c r="H976" s="4">
        <v>179</v>
      </c>
      <c r="I976" s="4" t="s">
        <v>37</v>
      </c>
      <c r="J976" s="4" t="s">
        <v>268</v>
      </c>
      <c r="K976" s="4">
        <v>8742261</v>
      </c>
      <c r="L976" s="4">
        <v>18000000</v>
      </c>
      <c r="M976" s="4">
        <v>2009</v>
      </c>
      <c r="N976" s="4">
        <v>3.7</v>
      </c>
    </row>
    <row r="977" spans="1:14" x14ac:dyDescent="0.3">
      <c r="A977" s="4" t="s">
        <v>5495</v>
      </c>
      <c r="B977" s="4">
        <v>98</v>
      </c>
      <c r="C977" s="4">
        <v>85</v>
      </c>
      <c r="D977" s="4" t="s">
        <v>2813</v>
      </c>
      <c r="E977" s="4" t="s">
        <v>335</v>
      </c>
      <c r="F977" s="4" t="s">
        <v>25134</v>
      </c>
      <c r="G977" s="4">
        <v>77684</v>
      </c>
      <c r="H977" s="4">
        <v>294</v>
      </c>
      <c r="I977" s="4" t="s">
        <v>37</v>
      </c>
      <c r="J977" s="4" t="s">
        <v>38</v>
      </c>
      <c r="K977" s="4">
        <v>43905746</v>
      </c>
      <c r="L977" s="4">
        <v>49000000</v>
      </c>
      <c r="M977" s="4">
        <v>2001</v>
      </c>
      <c r="N977" s="4">
        <v>5.9</v>
      </c>
    </row>
    <row r="978" spans="1:14" x14ac:dyDescent="0.3">
      <c r="A978" s="4" t="s">
        <v>2066</v>
      </c>
      <c r="B978" s="4">
        <v>48</v>
      </c>
      <c r="C978" s="4">
        <v>104</v>
      </c>
      <c r="D978" s="4" t="s">
        <v>5504</v>
      </c>
      <c r="E978" s="4" t="s">
        <v>4790</v>
      </c>
      <c r="F978" s="4" t="s">
        <v>25135</v>
      </c>
      <c r="G978" s="4">
        <v>14429</v>
      </c>
      <c r="H978" s="4">
        <v>113</v>
      </c>
      <c r="I978" s="4" t="s">
        <v>37</v>
      </c>
      <c r="J978" s="4" t="s">
        <v>38</v>
      </c>
      <c r="K978" s="4">
        <v>21413502</v>
      </c>
      <c r="L978" s="4">
        <v>40000000</v>
      </c>
      <c r="M978" s="4">
        <v>1990</v>
      </c>
      <c r="N978" s="4">
        <v>6.3</v>
      </c>
    </row>
    <row r="979" spans="1:14" x14ac:dyDescent="0.3">
      <c r="A979" s="4" t="s">
        <v>1526</v>
      </c>
      <c r="B979" s="4">
        <v>223</v>
      </c>
      <c r="C979" s="4">
        <v>190</v>
      </c>
      <c r="D979" s="4" t="s">
        <v>2125</v>
      </c>
      <c r="E979" s="4" t="s">
        <v>755</v>
      </c>
      <c r="F979" s="4" t="s">
        <v>25136</v>
      </c>
      <c r="G979" s="4">
        <v>170684</v>
      </c>
      <c r="H979" s="4">
        <v>867</v>
      </c>
      <c r="I979" s="4" t="s">
        <v>37</v>
      </c>
      <c r="J979" s="4" t="s">
        <v>38</v>
      </c>
      <c r="K979" s="4">
        <v>124107476</v>
      </c>
      <c r="L979" s="4">
        <v>48000000</v>
      </c>
      <c r="M979" s="4">
        <v>2000</v>
      </c>
      <c r="N979" s="4">
        <v>7.6</v>
      </c>
    </row>
    <row r="980" spans="1:14" x14ac:dyDescent="0.3">
      <c r="A980" s="4" t="s">
        <v>389</v>
      </c>
      <c r="B980" s="4">
        <v>149</v>
      </c>
      <c r="C980" s="4">
        <v>127</v>
      </c>
      <c r="D980" s="4" t="s">
        <v>42</v>
      </c>
      <c r="E980" s="4" t="s">
        <v>391</v>
      </c>
      <c r="F980" s="4" t="s">
        <v>25137</v>
      </c>
      <c r="G980" s="4">
        <v>515306</v>
      </c>
      <c r="H980" s="4">
        <v>477</v>
      </c>
      <c r="I980" s="4" t="s">
        <v>37</v>
      </c>
      <c r="J980" s="4" t="s">
        <v>38</v>
      </c>
      <c r="K980" s="4">
        <v>197171806</v>
      </c>
      <c r="L980" s="4">
        <v>48000000</v>
      </c>
      <c r="M980" s="4">
        <v>1989</v>
      </c>
      <c r="N980" s="4">
        <v>8.3000000000000007</v>
      </c>
    </row>
    <row r="981" spans="1:14" x14ac:dyDescent="0.3">
      <c r="A981" s="4" t="s">
        <v>1389</v>
      </c>
      <c r="B981" s="4">
        <v>371</v>
      </c>
      <c r="C981" s="4">
        <v>120</v>
      </c>
      <c r="D981" s="4" t="s">
        <v>5529</v>
      </c>
      <c r="E981" s="4" t="s">
        <v>263</v>
      </c>
      <c r="F981" s="4" t="s">
        <v>25138</v>
      </c>
      <c r="G981" s="4">
        <v>172965</v>
      </c>
      <c r="H981" s="4">
        <v>627</v>
      </c>
      <c r="I981" s="4" t="s">
        <v>37</v>
      </c>
      <c r="J981" s="4" t="s">
        <v>38</v>
      </c>
      <c r="K981" s="4">
        <v>31569268</v>
      </c>
      <c r="L981" s="4">
        <v>49000000</v>
      </c>
      <c r="M981" s="4">
        <v>2015</v>
      </c>
      <c r="N981" s="4">
        <v>6.9</v>
      </c>
    </row>
    <row r="982" spans="1:14" x14ac:dyDescent="0.3">
      <c r="A982" s="4" t="s">
        <v>1198</v>
      </c>
      <c r="B982" s="4">
        <v>75</v>
      </c>
      <c r="C982" s="4">
        <v>118</v>
      </c>
      <c r="D982" s="4" t="s">
        <v>2142</v>
      </c>
      <c r="E982" s="4" t="s">
        <v>1727</v>
      </c>
      <c r="F982" s="4" t="s">
        <v>25139</v>
      </c>
      <c r="G982" s="4">
        <v>120202</v>
      </c>
      <c r="H982" s="4">
        <v>397</v>
      </c>
      <c r="I982" s="4" t="s">
        <v>37</v>
      </c>
      <c r="J982" s="4" t="s">
        <v>38</v>
      </c>
      <c r="K982" s="4">
        <v>66488090</v>
      </c>
      <c r="L982" s="4">
        <v>48000000</v>
      </c>
      <c r="M982" s="4">
        <v>1999</v>
      </c>
      <c r="N982" s="4">
        <v>6.7</v>
      </c>
    </row>
    <row r="983" spans="1:14" x14ac:dyDescent="0.3">
      <c r="A983" s="4" t="s">
        <v>685</v>
      </c>
      <c r="B983" s="4">
        <v>233</v>
      </c>
      <c r="C983" s="4">
        <v>112</v>
      </c>
      <c r="D983" s="4" t="s">
        <v>2125</v>
      </c>
      <c r="E983" s="4" t="s">
        <v>557</v>
      </c>
      <c r="F983" s="4" t="s">
        <v>25140</v>
      </c>
      <c r="G983" s="4">
        <v>206104</v>
      </c>
      <c r="H983" s="4">
        <v>850</v>
      </c>
      <c r="I983" s="4" t="s">
        <v>37</v>
      </c>
      <c r="J983" s="4" t="s">
        <v>38</v>
      </c>
      <c r="K983" s="4">
        <v>95308367</v>
      </c>
      <c r="L983" s="4">
        <v>48000000</v>
      </c>
      <c r="M983" s="4">
        <v>2002</v>
      </c>
      <c r="N983" s="4">
        <v>6.8</v>
      </c>
    </row>
    <row r="984" spans="1:14" x14ac:dyDescent="0.3">
      <c r="A984" s="4" t="s">
        <v>4166</v>
      </c>
      <c r="B984" s="4">
        <v>150</v>
      </c>
      <c r="C984" s="4">
        <v>114</v>
      </c>
      <c r="D984" s="4" t="s">
        <v>5550</v>
      </c>
      <c r="E984" s="4" t="s">
        <v>234</v>
      </c>
      <c r="F984" s="4" t="s">
        <v>25141</v>
      </c>
      <c r="G984" s="4">
        <v>137854</v>
      </c>
      <c r="H984" s="4">
        <v>560</v>
      </c>
      <c r="I984" s="4" t="s">
        <v>37</v>
      </c>
      <c r="J984" s="4" t="s">
        <v>38</v>
      </c>
      <c r="K984" s="4">
        <v>60652036</v>
      </c>
      <c r="L984" s="4">
        <v>48000000</v>
      </c>
      <c r="M984" s="4">
        <v>1999</v>
      </c>
      <c r="N984" s="4">
        <v>7.1</v>
      </c>
    </row>
    <row r="985" spans="1:14" x14ac:dyDescent="0.3">
      <c r="A985" s="4" t="s">
        <v>2354</v>
      </c>
      <c r="B985" s="4">
        <v>172</v>
      </c>
      <c r="C985" s="4">
        <v>137</v>
      </c>
      <c r="D985" s="4" t="s">
        <v>2125</v>
      </c>
      <c r="E985" s="4" t="s">
        <v>60</v>
      </c>
      <c r="F985" s="4" t="s">
        <v>25142</v>
      </c>
      <c r="G985" s="4">
        <v>40568</v>
      </c>
      <c r="H985" s="4">
        <v>185</v>
      </c>
      <c r="I985" s="4" t="s">
        <v>37</v>
      </c>
      <c r="J985" s="4" t="s">
        <v>5560</v>
      </c>
      <c r="K985" s="4">
        <v>1206135</v>
      </c>
      <c r="L985" s="4">
        <v>50000000</v>
      </c>
      <c r="M985" s="4">
        <v>2015</v>
      </c>
      <c r="N985" s="4">
        <v>6.4</v>
      </c>
    </row>
    <row r="986" spans="1:14" x14ac:dyDescent="0.3">
      <c r="A986" s="4" t="s">
        <v>3129</v>
      </c>
      <c r="B986" s="4">
        <v>103</v>
      </c>
      <c r="C986" s="4">
        <v>112</v>
      </c>
      <c r="D986" s="4" t="s">
        <v>4219</v>
      </c>
      <c r="E986" s="4" t="s">
        <v>5562</v>
      </c>
      <c r="F986" s="4" t="s">
        <v>25143</v>
      </c>
      <c r="G986" s="4">
        <v>93367</v>
      </c>
      <c r="H986" s="4">
        <v>497</v>
      </c>
      <c r="I986" s="4" t="s">
        <v>37</v>
      </c>
      <c r="J986" s="4" t="s">
        <v>268</v>
      </c>
      <c r="K986" s="4">
        <v>56607223</v>
      </c>
      <c r="L986" s="4">
        <v>48000000</v>
      </c>
      <c r="M986" s="4">
        <v>2001</v>
      </c>
      <c r="N986" s="4">
        <v>6.4</v>
      </c>
    </row>
    <row r="987" spans="1:14" x14ac:dyDescent="0.3">
      <c r="A987" s="4" t="s">
        <v>4392</v>
      </c>
      <c r="B987" s="4">
        <v>140</v>
      </c>
      <c r="C987" s="4">
        <v>120</v>
      </c>
      <c r="D987" s="4" t="s">
        <v>5567</v>
      </c>
      <c r="E987" s="4" t="s">
        <v>120</v>
      </c>
      <c r="F987" s="4" t="s">
        <v>25144</v>
      </c>
      <c r="G987" s="4">
        <v>148490</v>
      </c>
      <c r="H987" s="4">
        <v>537</v>
      </c>
      <c r="I987" s="4" t="s">
        <v>37</v>
      </c>
      <c r="J987" s="4" t="s">
        <v>38</v>
      </c>
      <c r="K987" s="4">
        <v>50173190</v>
      </c>
      <c r="L987" s="4">
        <v>48000000</v>
      </c>
      <c r="M987" s="4">
        <v>2001</v>
      </c>
      <c r="N987" s="4">
        <v>7.4</v>
      </c>
    </row>
    <row r="988" spans="1:14" x14ac:dyDescent="0.3">
      <c r="A988" s="4" t="s">
        <v>1421</v>
      </c>
      <c r="B988" s="4">
        <v>125</v>
      </c>
      <c r="C988" s="4">
        <v>123</v>
      </c>
      <c r="D988" s="4" t="s">
        <v>3632</v>
      </c>
      <c r="E988" s="4" t="s">
        <v>263</v>
      </c>
      <c r="F988" s="4" t="s">
        <v>25145</v>
      </c>
      <c r="G988" s="4">
        <v>64595</v>
      </c>
      <c r="H988" s="4">
        <v>316</v>
      </c>
      <c r="I988" s="4" t="s">
        <v>37</v>
      </c>
      <c r="J988" s="4" t="s">
        <v>38</v>
      </c>
      <c r="K988" s="4">
        <v>47095453</v>
      </c>
      <c r="L988" s="4">
        <v>48000000</v>
      </c>
      <c r="M988" s="4">
        <v>2001</v>
      </c>
      <c r="N988" s="4">
        <v>6.4</v>
      </c>
    </row>
    <row r="989" spans="1:14" x14ac:dyDescent="0.3">
      <c r="A989" s="4" t="s">
        <v>4218</v>
      </c>
      <c r="B989" s="4">
        <v>125</v>
      </c>
      <c r="C989" s="4">
        <v>93</v>
      </c>
      <c r="D989" s="4" t="s">
        <v>3632</v>
      </c>
      <c r="E989" s="4" t="s">
        <v>500</v>
      </c>
      <c r="F989" s="4" t="s">
        <v>25146</v>
      </c>
      <c r="G989" s="4">
        <v>81888</v>
      </c>
      <c r="H989" s="4">
        <v>254</v>
      </c>
      <c r="I989" s="4" t="s">
        <v>37</v>
      </c>
      <c r="J989" s="4" t="s">
        <v>38</v>
      </c>
      <c r="K989" s="4">
        <v>37879996</v>
      </c>
      <c r="L989" s="4">
        <v>48000000</v>
      </c>
      <c r="M989" s="4">
        <v>2000</v>
      </c>
      <c r="N989" s="4">
        <v>6</v>
      </c>
    </row>
    <row r="990" spans="1:14" x14ac:dyDescent="0.3">
      <c r="A990" s="4" t="s">
        <v>4850</v>
      </c>
      <c r="B990" s="4">
        <v>36</v>
      </c>
      <c r="C990" s="4">
        <v>123</v>
      </c>
      <c r="D990" s="4" t="s">
        <v>5579</v>
      </c>
      <c r="E990" s="4" t="s">
        <v>705</v>
      </c>
      <c r="F990" s="4" t="s">
        <v>25147</v>
      </c>
      <c r="G990" s="4">
        <v>12771</v>
      </c>
      <c r="H990" s="4">
        <v>84</v>
      </c>
      <c r="I990" s="4" t="s">
        <v>37</v>
      </c>
      <c r="J990" s="4" t="s">
        <v>38</v>
      </c>
      <c r="K990" s="4">
        <v>25900000</v>
      </c>
      <c r="L990" s="4">
        <v>58000000</v>
      </c>
      <c r="M990" s="4">
        <v>1984</v>
      </c>
      <c r="N990" s="4">
        <v>6.5</v>
      </c>
    </row>
    <row r="991" spans="1:14" x14ac:dyDescent="0.3">
      <c r="A991" s="4" t="s">
        <v>1421</v>
      </c>
      <c r="B991" s="4">
        <v>295</v>
      </c>
      <c r="C991" s="4">
        <v>122</v>
      </c>
      <c r="D991" s="4" t="s">
        <v>5584</v>
      </c>
      <c r="E991" s="4" t="s">
        <v>58</v>
      </c>
      <c r="F991" s="4" t="s">
        <v>25148</v>
      </c>
      <c r="G991" s="4">
        <v>237872</v>
      </c>
      <c r="H991" s="4">
        <v>560</v>
      </c>
      <c r="I991" s="4" t="s">
        <v>37</v>
      </c>
      <c r="J991" s="4" t="s">
        <v>38</v>
      </c>
      <c r="K991" s="4">
        <v>53574088</v>
      </c>
      <c r="L991" s="4">
        <v>55000000</v>
      </c>
      <c r="M991" s="4">
        <v>2007</v>
      </c>
      <c r="N991" s="4">
        <v>7.8</v>
      </c>
    </row>
    <row r="992" spans="1:14" x14ac:dyDescent="0.3">
      <c r="A992" s="4" t="s">
        <v>5589</v>
      </c>
      <c r="B992" s="4">
        <v>222</v>
      </c>
      <c r="C992" s="4">
        <v>115</v>
      </c>
      <c r="D992" s="4" t="s">
        <v>59</v>
      </c>
      <c r="E992" s="4" t="s">
        <v>228</v>
      </c>
      <c r="F992" s="4" t="s">
        <v>25149</v>
      </c>
      <c r="G992" s="4">
        <v>133436</v>
      </c>
      <c r="H992" s="4">
        <v>323</v>
      </c>
      <c r="I992" s="4" t="s">
        <v>37</v>
      </c>
      <c r="J992" s="4" t="s">
        <v>1465</v>
      </c>
      <c r="K992" s="4">
        <v>89253340</v>
      </c>
      <c r="L992" s="4">
        <v>48000000</v>
      </c>
      <c r="M992" s="4">
        <v>2014</v>
      </c>
      <c r="N992" s="4">
        <v>6</v>
      </c>
    </row>
    <row r="993" spans="1:14" x14ac:dyDescent="0.3">
      <c r="A993" s="4" t="s">
        <v>1526</v>
      </c>
      <c r="B993" s="4">
        <v>158</v>
      </c>
      <c r="C993" s="4">
        <v>123</v>
      </c>
      <c r="D993" s="4" t="s">
        <v>5274</v>
      </c>
      <c r="E993" s="4" t="s">
        <v>252</v>
      </c>
      <c r="F993" s="4" t="s">
        <v>25150</v>
      </c>
      <c r="G993" s="4">
        <v>71708</v>
      </c>
      <c r="H993" s="4">
        <v>307</v>
      </c>
      <c r="I993" s="4" t="s">
        <v>37</v>
      </c>
      <c r="J993" s="4" t="s">
        <v>38</v>
      </c>
      <c r="K993" s="4">
        <v>37339525</v>
      </c>
      <c r="L993" s="4">
        <v>48000000</v>
      </c>
      <c r="M993" s="4">
        <v>1998</v>
      </c>
      <c r="N993" s="4">
        <v>7</v>
      </c>
    </row>
    <row r="994" spans="1:14" x14ac:dyDescent="0.3">
      <c r="A994" s="4" t="s">
        <v>2112</v>
      </c>
      <c r="B994" s="4">
        <v>72</v>
      </c>
      <c r="C994" s="4">
        <v>96</v>
      </c>
      <c r="D994" s="4" t="s">
        <v>5598</v>
      </c>
      <c r="E994" s="4" t="s">
        <v>902</v>
      </c>
      <c r="F994" s="4" t="s">
        <v>25151</v>
      </c>
      <c r="G994" s="4">
        <v>122347</v>
      </c>
      <c r="H994" s="4">
        <v>345</v>
      </c>
      <c r="I994" s="4" t="s">
        <v>37</v>
      </c>
      <c r="J994" s="4" t="s">
        <v>38</v>
      </c>
      <c r="K994" s="4">
        <v>60154431</v>
      </c>
      <c r="L994" s="4">
        <v>47000000</v>
      </c>
      <c r="M994" s="4">
        <v>1996</v>
      </c>
      <c r="N994" s="4">
        <v>6</v>
      </c>
    </row>
    <row r="995" spans="1:14" x14ac:dyDescent="0.3">
      <c r="A995" s="4" t="s">
        <v>1680</v>
      </c>
      <c r="B995" s="4">
        <v>72</v>
      </c>
      <c r="C995" s="4">
        <v>105</v>
      </c>
      <c r="D995" s="4" t="s">
        <v>5614</v>
      </c>
      <c r="E995" s="4" t="s">
        <v>5615</v>
      </c>
      <c r="F995" s="4" t="s">
        <v>25152</v>
      </c>
      <c r="G995" s="4">
        <v>47819</v>
      </c>
      <c r="H995" s="4">
        <v>164</v>
      </c>
      <c r="I995" s="4" t="s">
        <v>37</v>
      </c>
      <c r="J995" s="4" t="s">
        <v>38</v>
      </c>
      <c r="K995" s="4">
        <v>103738726</v>
      </c>
      <c r="L995" s="4">
        <v>100000000</v>
      </c>
      <c r="M995" s="4">
        <v>1990</v>
      </c>
      <c r="N995" s="4">
        <v>6.1</v>
      </c>
    </row>
    <row r="996" spans="1:14" x14ac:dyDescent="0.3">
      <c r="A996" s="4" t="s">
        <v>1311</v>
      </c>
      <c r="B996" s="4">
        <v>152</v>
      </c>
      <c r="C996" s="4">
        <v>113</v>
      </c>
      <c r="D996" s="4" t="s">
        <v>5620</v>
      </c>
      <c r="E996" s="4" t="s">
        <v>1820</v>
      </c>
      <c r="F996" s="4" t="s">
        <v>25153</v>
      </c>
      <c r="G996" s="4">
        <v>73068</v>
      </c>
      <c r="H996" s="4">
        <v>419</v>
      </c>
      <c r="I996" s="4" t="s">
        <v>37</v>
      </c>
      <c r="J996" s="4" t="s">
        <v>38</v>
      </c>
      <c r="K996" s="4">
        <v>69304264</v>
      </c>
      <c r="L996" s="4">
        <v>48000000</v>
      </c>
      <c r="M996" s="4">
        <v>1999</v>
      </c>
      <c r="N996" s="4">
        <v>6.8</v>
      </c>
    </row>
    <row r="997" spans="1:14" x14ac:dyDescent="0.3">
      <c r="A997" s="4" t="s">
        <v>5624</v>
      </c>
      <c r="B997" s="4">
        <v>89</v>
      </c>
      <c r="C997" s="4">
        <v>132</v>
      </c>
      <c r="D997" s="4" t="s">
        <v>4167</v>
      </c>
      <c r="E997" s="4" t="s">
        <v>1984</v>
      </c>
      <c r="F997" s="4" t="s">
        <v>25154</v>
      </c>
      <c r="G997" s="4">
        <v>22447</v>
      </c>
      <c r="H997" s="4">
        <v>210</v>
      </c>
      <c r="I997" s="4" t="s">
        <v>37</v>
      </c>
      <c r="J997" s="4" t="s">
        <v>38</v>
      </c>
      <c r="K997" s="4">
        <v>29781453</v>
      </c>
      <c r="L997" s="4">
        <v>48000000</v>
      </c>
      <c r="M997" s="4">
        <v>2001</v>
      </c>
      <c r="N997" s="4">
        <v>6.4</v>
      </c>
    </row>
    <row r="998" spans="1:14" x14ac:dyDescent="0.3">
      <c r="A998" s="4" t="s">
        <v>5643</v>
      </c>
      <c r="B998" s="4">
        <v>93</v>
      </c>
      <c r="C998" s="4">
        <v>75</v>
      </c>
      <c r="D998" s="4" t="s">
        <v>271</v>
      </c>
      <c r="E998" s="4" t="s">
        <v>2477</v>
      </c>
      <c r="F998" s="4" t="s">
        <v>25155</v>
      </c>
      <c r="G998" s="4">
        <v>8693</v>
      </c>
      <c r="H998" s="4">
        <v>71</v>
      </c>
      <c r="I998" s="4" t="s">
        <v>37</v>
      </c>
      <c r="J998" s="4" t="s">
        <v>38</v>
      </c>
      <c r="K998" s="4">
        <v>15519841</v>
      </c>
      <c r="L998" s="4">
        <v>47000000</v>
      </c>
      <c r="M998" s="4">
        <v>2006</v>
      </c>
      <c r="N998" s="4">
        <v>4.5</v>
      </c>
    </row>
    <row r="999" spans="1:14" x14ac:dyDescent="0.3">
      <c r="A999" s="4" t="s">
        <v>5647</v>
      </c>
      <c r="B999" s="4">
        <v>46</v>
      </c>
      <c r="C999" s="4">
        <v>108</v>
      </c>
      <c r="D999" s="4" t="s">
        <v>3390</v>
      </c>
      <c r="E999" s="4" t="s">
        <v>1527</v>
      </c>
      <c r="F999" s="4" t="s">
        <v>25156</v>
      </c>
      <c r="G999" s="4">
        <v>11913</v>
      </c>
      <c r="H999" s="4">
        <v>97</v>
      </c>
      <c r="I999" s="4" t="s">
        <v>37</v>
      </c>
      <c r="J999" s="4" t="s">
        <v>38</v>
      </c>
      <c r="K999" s="4">
        <v>5600000</v>
      </c>
      <c r="L999" s="4">
        <v>47000000</v>
      </c>
      <c r="M999" s="4">
        <v>1996</v>
      </c>
      <c r="N999" s="4">
        <v>5.8</v>
      </c>
    </row>
    <row r="1000" spans="1:14" x14ac:dyDescent="0.3">
      <c r="A1000" s="4" t="s">
        <v>5653</v>
      </c>
      <c r="B1000" s="4">
        <v>84</v>
      </c>
      <c r="C1000" s="4">
        <v>105</v>
      </c>
      <c r="D1000" s="4" t="s">
        <v>1681</v>
      </c>
      <c r="E1000" s="4" t="s">
        <v>1527</v>
      </c>
      <c r="F1000" s="4" t="s">
        <v>25157</v>
      </c>
      <c r="G1000" s="4">
        <v>98199</v>
      </c>
      <c r="H1000" s="4">
        <v>169</v>
      </c>
      <c r="I1000" s="4" t="s">
        <v>37</v>
      </c>
      <c r="J1000" s="4" t="s">
        <v>38</v>
      </c>
      <c r="K1000" s="4">
        <v>126805112</v>
      </c>
      <c r="L1000" s="4">
        <v>46000000</v>
      </c>
      <c r="M1000" s="4">
        <v>1997</v>
      </c>
      <c r="N1000" s="4">
        <v>6.3</v>
      </c>
    </row>
    <row r="1001" spans="1:14" x14ac:dyDescent="0.3">
      <c r="A1001" s="4" t="s">
        <v>5117</v>
      </c>
      <c r="B1001" s="4">
        <v>142</v>
      </c>
      <c r="C1001" s="4">
        <v>102</v>
      </c>
      <c r="D1001" s="4" t="s">
        <v>1681</v>
      </c>
      <c r="E1001" s="4" t="s">
        <v>1527</v>
      </c>
      <c r="F1001" s="4" t="s">
        <v>25158</v>
      </c>
      <c r="G1001" s="4">
        <v>47573</v>
      </c>
      <c r="H1001" s="4">
        <v>343</v>
      </c>
      <c r="I1001" s="4" t="s">
        <v>37</v>
      </c>
      <c r="J1001" s="4" t="s">
        <v>38</v>
      </c>
      <c r="K1001" s="4">
        <v>93607673</v>
      </c>
      <c r="L1001" s="4">
        <v>48000000</v>
      </c>
      <c r="M1001" s="4">
        <v>2001</v>
      </c>
      <c r="N1001" s="4">
        <v>5.7</v>
      </c>
    </row>
    <row r="1002" spans="1:14" x14ac:dyDescent="0.3">
      <c r="A1002" s="4" t="s">
        <v>57</v>
      </c>
      <c r="B1002" s="4">
        <v>185</v>
      </c>
      <c r="C1002" s="4">
        <v>118</v>
      </c>
      <c r="D1002" s="4" t="s">
        <v>1924</v>
      </c>
      <c r="E1002" s="4" t="s">
        <v>2382</v>
      </c>
      <c r="F1002" s="4" t="s">
        <v>25159</v>
      </c>
      <c r="G1002" s="4">
        <v>218771</v>
      </c>
      <c r="H1002" s="4">
        <v>651</v>
      </c>
      <c r="I1002" s="4" t="s">
        <v>37</v>
      </c>
      <c r="J1002" s="4" t="s">
        <v>38</v>
      </c>
      <c r="K1002" s="4">
        <v>67263182</v>
      </c>
      <c r="L1002" s="4">
        <v>46000000</v>
      </c>
      <c r="M1002" s="4">
        <v>2002</v>
      </c>
      <c r="N1002" s="4">
        <v>7.2</v>
      </c>
    </row>
    <row r="1003" spans="1:14" x14ac:dyDescent="0.3">
      <c r="A1003" s="4" t="s">
        <v>3376</v>
      </c>
      <c r="B1003" s="4">
        <v>143</v>
      </c>
      <c r="C1003" s="4">
        <v>111</v>
      </c>
      <c r="D1003" s="4" t="s">
        <v>5664</v>
      </c>
      <c r="E1003" s="4" t="s">
        <v>3377</v>
      </c>
      <c r="F1003" s="4" t="s">
        <v>25160</v>
      </c>
      <c r="G1003" s="4">
        <v>97838</v>
      </c>
      <c r="H1003" s="4">
        <v>286</v>
      </c>
      <c r="I1003" s="4" t="s">
        <v>37</v>
      </c>
      <c r="J1003" s="4" t="s">
        <v>38</v>
      </c>
      <c r="K1003" s="4">
        <v>92001027</v>
      </c>
      <c r="L1003" s="4">
        <v>45000000</v>
      </c>
      <c r="M1003" s="4">
        <v>1996</v>
      </c>
      <c r="N1003" s="4">
        <v>7.6</v>
      </c>
    </row>
    <row r="1004" spans="1:14" x14ac:dyDescent="0.3">
      <c r="A1004" s="4" t="s">
        <v>4693</v>
      </c>
      <c r="B1004" s="4">
        <v>178</v>
      </c>
      <c r="C1004" s="4">
        <v>81</v>
      </c>
      <c r="D1004" s="4" t="s">
        <v>5669</v>
      </c>
      <c r="E1004" s="4" t="s">
        <v>458</v>
      </c>
      <c r="F1004" s="4" t="s">
        <v>25161</v>
      </c>
      <c r="G1004" s="4">
        <v>45729</v>
      </c>
      <c r="H1004" s="4">
        <v>176</v>
      </c>
      <c r="I1004" s="4" t="s">
        <v>37</v>
      </c>
      <c r="J1004" s="4" t="s">
        <v>38</v>
      </c>
      <c r="K1004" s="4">
        <v>10539414</v>
      </c>
      <c r="L1004" s="4">
        <v>47000000</v>
      </c>
      <c r="M1004" s="4">
        <v>2010</v>
      </c>
      <c r="N1004" s="4">
        <v>4.7</v>
      </c>
    </row>
    <row r="1005" spans="1:14" x14ac:dyDescent="0.3">
      <c r="A1005" s="4" t="s">
        <v>1015</v>
      </c>
      <c r="B1005" s="4">
        <v>65</v>
      </c>
      <c r="C1005" s="4">
        <v>116</v>
      </c>
      <c r="D1005" s="4" t="s">
        <v>5674</v>
      </c>
      <c r="E1005" s="4" t="s">
        <v>1727</v>
      </c>
      <c r="F1005" s="4" t="s">
        <v>25162</v>
      </c>
      <c r="G1005" s="4">
        <v>40126</v>
      </c>
      <c r="H1005" s="4">
        <v>107</v>
      </c>
      <c r="I1005" s="4" t="s">
        <v>37</v>
      </c>
      <c r="J1005" s="4" t="s">
        <v>38</v>
      </c>
      <c r="K1005" s="4">
        <v>58918501</v>
      </c>
      <c r="L1005" s="4">
        <v>46000000</v>
      </c>
      <c r="M1005" s="4">
        <v>1996</v>
      </c>
      <c r="N1005" s="4">
        <v>6.6</v>
      </c>
    </row>
    <row r="1006" spans="1:14" x14ac:dyDescent="0.3">
      <c r="A1006" s="4" t="s">
        <v>514</v>
      </c>
      <c r="B1006" s="4">
        <v>73</v>
      </c>
      <c r="C1006" s="4">
        <v>86</v>
      </c>
      <c r="D1006" s="4" t="s">
        <v>3632</v>
      </c>
      <c r="E1006" s="4" t="s">
        <v>3761</v>
      </c>
      <c r="F1006" s="4" t="s">
        <v>25163</v>
      </c>
      <c r="G1006" s="4">
        <v>220392</v>
      </c>
      <c r="H1006" s="4">
        <v>243</v>
      </c>
      <c r="I1006" s="4" t="s">
        <v>37</v>
      </c>
      <c r="J1006" s="4" t="s">
        <v>38</v>
      </c>
      <c r="K1006" s="4">
        <v>181395380</v>
      </c>
      <c r="L1006" s="4">
        <v>45000000</v>
      </c>
      <c r="M1006" s="4">
        <v>1997</v>
      </c>
      <c r="N1006" s="4">
        <v>6.8</v>
      </c>
    </row>
    <row r="1007" spans="1:14" x14ac:dyDescent="0.3">
      <c r="A1007" s="4" t="s">
        <v>5683</v>
      </c>
      <c r="B1007" s="4">
        <v>72</v>
      </c>
      <c r="C1007" s="4">
        <v>127</v>
      </c>
      <c r="D1007" s="4" t="s">
        <v>5685</v>
      </c>
      <c r="E1007" s="4" t="s">
        <v>2870</v>
      </c>
      <c r="F1007" s="4" t="s">
        <v>25164</v>
      </c>
      <c r="G1007" s="4">
        <v>2581</v>
      </c>
      <c r="H1007" s="4">
        <v>29</v>
      </c>
      <c r="I1007" s="4" t="s">
        <v>37</v>
      </c>
      <c r="J1007" s="4" t="s">
        <v>56</v>
      </c>
      <c r="K1007" s="4">
        <v>14946229</v>
      </c>
      <c r="L1007" s="4">
        <v>25000000</v>
      </c>
      <c r="M1007" s="4">
        <v>2016</v>
      </c>
      <c r="N1007" s="4">
        <v>7.3</v>
      </c>
    </row>
    <row r="1008" spans="1:14" x14ac:dyDescent="0.3">
      <c r="A1008" s="4" t="s">
        <v>4107</v>
      </c>
      <c r="B1008" s="4">
        <v>35</v>
      </c>
      <c r="C1008" s="4">
        <v>91</v>
      </c>
      <c r="D1008" s="4" t="s">
        <v>515</v>
      </c>
      <c r="E1008" s="4" t="s">
        <v>2961</v>
      </c>
      <c r="F1008" s="4" t="s">
        <v>25165</v>
      </c>
      <c r="G1008" s="4">
        <v>60884</v>
      </c>
      <c r="H1008" s="4">
        <v>85</v>
      </c>
      <c r="I1008" s="4" t="s">
        <v>37</v>
      </c>
      <c r="J1008" s="4" t="s">
        <v>38</v>
      </c>
      <c r="K1008" s="4">
        <v>130512915</v>
      </c>
      <c r="L1008" s="4">
        <v>45000000</v>
      </c>
      <c r="M1008" s="4">
        <v>1994</v>
      </c>
      <c r="N1008" s="4">
        <v>4.8</v>
      </c>
    </row>
    <row r="1009" spans="1:14" x14ac:dyDescent="0.3">
      <c r="A1009" s="4" t="s">
        <v>5589</v>
      </c>
      <c r="B1009" s="4">
        <v>358</v>
      </c>
      <c r="C1009" s="4">
        <v>98</v>
      </c>
      <c r="D1009" s="4" t="s">
        <v>334</v>
      </c>
      <c r="E1009" s="4" t="s">
        <v>228</v>
      </c>
      <c r="F1009" s="4" t="s">
        <v>25166</v>
      </c>
      <c r="G1009" s="4">
        <v>238671</v>
      </c>
      <c r="H1009" s="4">
        <v>461</v>
      </c>
      <c r="I1009" s="4" t="s">
        <v>37</v>
      </c>
      <c r="J1009" s="4" t="s">
        <v>1465</v>
      </c>
      <c r="K1009" s="4">
        <v>139852971</v>
      </c>
      <c r="L1009" s="4">
        <v>45000000</v>
      </c>
      <c r="M1009" s="4">
        <v>2012</v>
      </c>
      <c r="N1009" s="4">
        <v>6.3</v>
      </c>
    </row>
    <row r="1010" spans="1:14" x14ac:dyDescent="0.3">
      <c r="A1010" s="4" t="s">
        <v>5702</v>
      </c>
      <c r="B1010" s="4">
        <v>151</v>
      </c>
      <c r="C1010" s="4">
        <v>84</v>
      </c>
      <c r="D1010" s="4" t="s">
        <v>1671</v>
      </c>
      <c r="E1010" s="4" t="s">
        <v>5704</v>
      </c>
      <c r="F1010" s="4" t="s">
        <v>25167</v>
      </c>
      <c r="G1010" s="4">
        <v>111526</v>
      </c>
      <c r="H1010" s="4">
        <v>347</v>
      </c>
      <c r="I1010" s="4" t="s">
        <v>37</v>
      </c>
      <c r="J1010" s="4" t="s">
        <v>38</v>
      </c>
      <c r="K1010" s="4">
        <v>110000082</v>
      </c>
      <c r="L1010" s="4">
        <v>48000000</v>
      </c>
      <c r="M1010" s="4">
        <v>2003</v>
      </c>
      <c r="N1010" s="4">
        <v>5.5</v>
      </c>
    </row>
    <row r="1011" spans="1:14" x14ac:dyDescent="0.3">
      <c r="A1011" s="4" t="s">
        <v>4239</v>
      </c>
      <c r="B1011" s="4">
        <v>140</v>
      </c>
      <c r="C1011" s="4">
        <v>109</v>
      </c>
      <c r="D1011" s="4" t="s">
        <v>5710</v>
      </c>
      <c r="E1011" s="4" t="s">
        <v>5711</v>
      </c>
      <c r="F1011" s="4" t="s">
        <v>25168</v>
      </c>
      <c r="G1011" s="4">
        <v>137377</v>
      </c>
      <c r="H1011" s="4">
        <v>370</v>
      </c>
      <c r="I1011" s="4" t="s">
        <v>37</v>
      </c>
      <c r="J1011" s="4" t="s">
        <v>38</v>
      </c>
      <c r="K1011" s="4">
        <v>106807667</v>
      </c>
      <c r="L1011" s="4">
        <v>45000000</v>
      </c>
      <c r="M1011" s="4">
        <v>2000</v>
      </c>
      <c r="N1011" s="4">
        <v>6.2</v>
      </c>
    </row>
    <row r="1012" spans="1:14" x14ac:dyDescent="0.3">
      <c r="A1012" s="4" t="s">
        <v>2703</v>
      </c>
      <c r="B1012" s="4">
        <v>201</v>
      </c>
      <c r="C1012" s="4">
        <v>93</v>
      </c>
      <c r="D1012" s="4" t="s">
        <v>5716</v>
      </c>
      <c r="E1012" s="4" t="s">
        <v>700</v>
      </c>
      <c r="F1012" s="4" t="s">
        <v>25169</v>
      </c>
      <c r="G1012" s="4">
        <v>85323</v>
      </c>
      <c r="H1012" s="4">
        <v>212</v>
      </c>
      <c r="I1012" s="4" t="s">
        <v>37</v>
      </c>
      <c r="J1012" s="4" t="s">
        <v>38</v>
      </c>
      <c r="K1012" s="4">
        <v>101702060</v>
      </c>
      <c r="L1012" s="4">
        <v>45000000</v>
      </c>
      <c r="M1012" s="4">
        <v>2008</v>
      </c>
      <c r="N1012" s="4">
        <v>5.8</v>
      </c>
    </row>
    <row r="1013" spans="1:14" x14ac:dyDescent="0.3">
      <c r="A1013" s="4" t="s">
        <v>3303</v>
      </c>
      <c r="B1013" s="4">
        <v>77</v>
      </c>
      <c r="C1013" s="4">
        <v>113</v>
      </c>
      <c r="D1013" s="4" t="s">
        <v>2717</v>
      </c>
      <c r="E1013" s="4" t="s">
        <v>257</v>
      </c>
      <c r="F1013" s="4" t="s">
        <v>25170</v>
      </c>
      <c r="G1013" s="4">
        <v>53687</v>
      </c>
      <c r="H1013" s="4">
        <v>152</v>
      </c>
      <c r="I1013" s="4" t="s">
        <v>37</v>
      </c>
      <c r="J1013" s="4" t="s">
        <v>38</v>
      </c>
      <c r="K1013" s="4">
        <v>95149435</v>
      </c>
      <c r="L1013" s="4">
        <v>40000000</v>
      </c>
      <c r="M1013" s="4">
        <v>2004</v>
      </c>
      <c r="N1013" s="4">
        <v>5.7</v>
      </c>
    </row>
    <row r="1014" spans="1:14" x14ac:dyDescent="0.3">
      <c r="A1014" s="4" t="s">
        <v>2266</v>
      </c>
      <c r="B1014" s="4">
        <v>43</v>
      </c>
      <c r="C1014" s="4">
        <v>141</v>
      </c>
      <c r="D1014" s="4" t="s">
        <v>2142</v>
      </c>
      <c r="E1014" s="4" t="s">
        <v>1727</v>
      </c>
      <c r="F1014" s="4" t="s">
        <v>25171</v>
      </c>
      <c r="G1014" s="4">
        <v>59569</v>
      </c>
      <c r="H1014" s="4">
        <v>89</v>
      </c>
      <c r="I1014" s="4" t="s">
        <v>37</v>
      </c>
      <c r="J1014" s="4" t="s">
        <v>38</v>
      </c>
      <c r="K1014" s="4">
        <v>100768056</v>
      </c>
      <c r="L1014" s="4">
        <v>45000000</v>
      </c>
      <c r="M1014" s="4">
        <v>1993</v>
      </c>
      <c r="N1014" s="4">
        <v>6.5</v>
      </c>
    </row>
    <row r="1015" spans="1:14" x14ac:dyDescent="0.3">
      <c r="A1015" s="4" t="s">
        <v>1324</v>
      </c>
      <c r="B1015" s="4">
        <v>39</v>
      </c>
      <c r="C1015" s="4">
        <v>119</v>
      </c>
      <c r="D1015" s="4" t="s">
        <v>2142</v>
      </c>
      <c r="E1015" s="4" t="s">
        <v>5572</v>
      </c>
      <c r="F1015" s="4" t="s">
        <v>25172</v>
      </c>
      <c r="G1015" s="4">
        <v>45798</v>
      </c>
      <c r="H1015" s="4">
        <v>94</v>
      </c>
      <c r="I1015" s="4" t="s">
        <v>37</v>
      </c>
      <c r="J1015" s="4" t="s">
        <v>38</v>
      </c>
      <c r="K1015" s="4">
        <v>92115211</v>
      </c>
      <c r="L1015" s="4">
        <v>45000000</v>
      </c>
      <c r="M1015" s="4">
        <v>1994</v>
      </c>
      <c r="N1015" s="4">
        <v>6.7</v>
      </c>
    </row>
    <row r="1016" spans="1:14" x14ac:dyDescent="0.3">
      <c r="A1016" s="4" t="s">
        <v>3891</v>
      </c>
      <c r="B1016" s="4">
        <v>207</v>
      </c>
      <c r="C1016" s="4">
        <v>97</v>
      </c>
      <c r="D1016" s="4" t="s">
        <v>5383</v>
      </c>
      <c r="E1016" s="4" t="s">
        <v>466</v>
      </c>
      <c r="F1016" s="4" t="s">
        <v>25173</v>
      </c>
      <c r="G1016" s="4">
        <v>184795</v>
      </c>
      <c r="H1016" s="4">
        <v>310</v>
      </c>
      <c r="I1016" s="4" t="s">
        <v>37</v>
      </c>
      <c r="J1016" s="4" t="s">
        <v>38</v>
      </c>
      <c r="K1016" s="4">
        <v>93452056</v>
      </c>
      <c r="L1016" s="4">
        <v>45000000</v>
      </c>
      <c r="M1016" s="4">
        <v>2007</v>
      </c>
      <c r="N1016" s="4">
        <v>7.4</v>
      </c>
    </row>
    <row r="1017" spans="1:14" x14ac:dyDescent="0.3">
      <c r="A1017" s="4" t="s">
        <v>1198</v>
      </c>
      <c r="B1017" s="4">
        <v>47</v>
      </c>
      <c r="C1017" s="4">
        <v>117</v>
      </c>
      <c r="D1017" s="4" t="s">
        <v>59</v>
      </c>
      <c r="E1017" s="4" t="s">
        <v>391</v>
      </c>
      <c r="F1017" s="4" t="s">
        <v>25174</v>
      </c>
      <c r="G1017" s="4">
        <v>81442</v>
      </c>
      <c r="H1017" s="4">
        <v>137</v>
      </c>
      <c r="I1017" s="4" t="s">
        <v>37</v>
      </c>
      <c r="J1017" s="4" t="s">
        <v>38</v>
      </c>
      <c r="K1017" s="4">
        <v>83287363</v>
      </c>
      <c r="L1017" s="4">
        <v>45000000</v>
      </c>
      <c r="M1017" s="4">
        <v>1992</v>
      </c>
      <c r="N1017" s="4">
        <v>6.9</v>
      </c>
    </row>
    <row r="1018" spans="1:14" x14ac:dyDescent="0.3">
      <c r="A1018" s="4" t="s">
        <v>3102</v>
      </c>
      <c r="B1018" s="4">
        <v>132</v>
      </c>
      <c r="C1018" s="4">
        <v>101</v>
      </c>
      <c r="D1018" s="4" t="s">
        <v>1681</v>
      </c>
      <c r="E1018" s="4" t="s">
        <v>1543</v>
      </c>
      <c r="F1018" s="4" t="s">
        <v>25175</v>
      </c>
      <c r="G1018" s="4">
        <v>43358</v>
      </c>
      <c r="H1018" s="4">
        <v>228</v>
      </c>
      <c r="I1018" s="4" t="s">
        <v>37</v>
      </c>
      <c r="J1018" s="4" t="s">
        <v>767</v>
      </c>
      <c r="K1018" s="4">
        <v>82931301</v>
      </c>
      <c r="L1018" s="4">
        <v>60000000</v>
      </c>
      <c r="M1018" s="4">
        <v>2005</v>
      </c>
      <c r="N1018" s="4">
        <v>5.5</v>
      </c>
    </row>
    <row r="1019" spans="1:14" x14ac:dyDescent="0.3">
      <c r="A1019" s="4" t="s">
        <v>5743</v>
      </c>
      <c r="B1019" s="4">
        <v>454</v>
      </c>
      <c r="C1019" s="4">
        <v>153</v>
      </c>
      <c r="D1019" s="4" t="s">
        <v>2142</v>
      </c>
      <c r="E1019" s="4" t="s">
        <v>263</v>
      </c>
      <c r="F1019" s="4" t="s">
        <v>25176</v>
      </c>
      <c r="G1019" s="4">
        <v>383591</v>
      </c>
      <c r="H1019" s="4">
        <v>620</v>
      </c>
      <c r="I1019" s="4" t="s">
        <v>37</v>
      </c>
      <c r="J1019" s="4" t="s">
        <v>38</v>
      </c>
      <c r="K1019" s="4">
        <v>60962878</v>
      </c>
      <c r="L1019" s="4">
        <v>46000000</v>
      </c>
      <c r="M1019" s="4">
        <v>2013</v>
      </c>
      <c r="N1019" s="4">
        <v>8.1</v>
      </c>
    </row>
    <row r="1020" spans="1:14" x14ac:dyDescent="0.3">
      <c r="A1020" s="4" t="s">
        <v>3098</v>
      </c>
      <c r="B1020" s="4">
        <v>109</v>
      </c>
      <c r="C1020" s="4">
        <v>122</v>
      </c>
      <c r="D1020" s="4" t="s">
        <v>2125</v>
      </c>
      <c r="E1020" s="4" t="s">
        <v>1727</v>
      </c>
      <c r="F1020" s="4" t="s">
        <v>25177</v>
      </c>
      <c r="G1020" s="4">
        <v>305929</v>
      </c>
      <c r="H1020" s="4">
        <v>633</v>
      </c>
      <c r="I1020" s="4" t="s">
        <v>37</v>
      </c>
      <c r="J1020" s="4" t="s">
        <v>38</v>
      </c>
      <c r="K1020" s="4">
        <v>76261036</v>
      </c>
      <c r="L1020" s="4">
        <v>45000000</v>
      </c>
      <c r="M1020" s="4">
        <v>2001</v>
      </c>
      <c r="N1020" s="4">
        <v>7.7</v>
      </c>
    </row>
    <row r="1021" spans="1:14" x14ac:dyDescent="0.3">
      <c r="A1021" s="4" t="s">
        <v>1007</v>
      </c>
      <c r="B1021" s="4">
        <v>213</v>
      </c>
      <c r="C1021" s="4">
        <v>102</v>
      </c>
      <c r="D1021" s="4" t="s">
        <v>1875</v>
      </c>
      <c r="E1021" s="4" t="s">
        <v>106</v>
      </c>
      <c r="F1021" s="4" t="s">
        <v>25178</v>
      </c>
      <c r="G1021" s="4">
        <v>123558</v>
      </c>
      <c r="H1021" s="4">
        <v>609</v>
      </c>
      <c r="I1021" s="4" t="s">
        <v>37</v>
      </c>
      <c r="J1021" s="4" t="s">
        <v>38</v>
      </c>
      <c r="K1021" s="4">
        <v>71423726</v>
      </c>
      <c r="L1021" s="4">
        <v>45000000</v>
      </c>
      <c r="M1021" s="4">
        <v>1999</v>
      </c>
      <c r="N1021" s="4">
        <v>7.3</v>
      </c>
    </row>
    <row r="1022" spans="1:14" x14ac:dyDescent="0.3">
      <c r="A1022" s="4" t="s">
        <v>3880</v>
      </c>
      <c r="B1022" s="4">
        <v>127</v>
      </c>
      <c r="C1022" s="4">
        <v>83</v>
      </c>
      <c r="D1022" s="4" t="s">
        <v>1671</v>
      </c>
      <c r="E1022" s="4" t="s">
        <v>3750</v>
      </c>
      <c r="F1022" s="4" t="s">
        <v>25179</v>
      </c>
      <c r="G1022" s="4">
        <v>119590</v>
      </c>
      <c r="H1022" s="4">
        <v>548</v>
      </c>
      <c r="I1022" s="4" t="s">
        <v>37</v>
      </c>
      <c r="J1022" s="4" t="s">
        <v>38</v>
      </c>
      <c r="K1022" s="4">
        <v>71277420</v>
      </c>
      <c r="L1022" s="4">
        <v>45000000</v>
      </c>
      <c r="M1022" s="4">
        <v>2001</v>
      </c>
      <c r="N1022" s="4">
        <v>5.2</v>
      </c>
    </row>
    <row r="1023" spans="1:14" x14ac:dyDescent="0.3">
      <c r="A1023" s="4" t="s">
        <v>717</v>
      </c>
      <c r="B1023" s="4">
        <v>398</v>
      </c>
      <c r="C1023" s="4">
        <v>103</v>
      </c>
      <c r="D1023" s="4" t="s">
        <v>5759</v>
      </c>
      <c r="E1023" s="4" t="s">
        <v>3833</v>
      </c>
      <c r="F1023" s="4" t="s">
        <v>25180</v>
      </c>
      <c r="G1023" s="4">
        <v>75176</v>
      </c>
      <c r="H1023" s="4">
        <v>252</v>
      </c>
      <c r="I1023" s="4" t="s">
        <v>37</v>
      </c>
      <c r="J1023" s="4" t="s">
        <v>38</v>
      </c>
      <c r="K1023" s="4">
        <v>88625922</v>
      </c>
      <c r="L1023" s="4">
        <v>45000000</v>
      </c>
      <c r="M1023" s="4">
        <v>2011</v>
      </c>
      <c r="N1023" s="4">
        <v>7.1</v>
      </c>
    </row>
    <row r="1024" spans="1:14" x14ac:dyDescent="0.3">
      <c r="A1024" s="4" t="s">
        <v>2971</v>
      </c>
      <c r="B1024" s="4">
        <v>184</v>
      </c>
      <c r="C1024" s="4">
        <v>110</v>
      </c>
      <c r="D1024" s="4" t="s">
        <v>5765</v>
      </c>
      <c r="E1024" s="4" t="s">
        <v>2232</v>
      </c>
      <c r="F1024" s="4" t="s">
        <v>25181</v>
      </c>
      <c r="G1024" s="4">
        <v>191437</v>
      </c>
      <c r="H1024" s="4">
        <v>582</v>
      </c>
      <c r="I1024" s="4" t="s">
        <v>37</v>
      </c>
      <c r="J1024" s="4" t="s">
        <v>38</v>
      </c>
      <c r="K1024" s="4">
        <v>70001065</v>
      </c>
      <c r="L1024" s="4">
        <v>45000000</v>
      </c>
      <c r="M1024" s="4">
        <v>1998</v>
      </c>
      <c r="N1024" s="4">
        <v>7.1</v>
      </c>
    </row>
    <row r="1025" spans="1:14" x14ac:dyDescent="0.3">
      <c r="A1025" s="4" t="s">
        <v>5769</v>
      </c>
      <c r="B1025" s="4">
        <v>127</v>
      </c>
      <c r="C1025" s="4">
        <v>136</v>
      </c>
      <c r="D1025" s="4" t="s">
        <v>3794</v>
      </c>
      <c r="E1025" s="4" t="s">
        <v>444</v>
      </c>
      <c r="F1025" s="4" t="s">
        <v>25182</v>
      </c>
      <c r="G1025" s="4">
        <v>92702</v>
      </c>
      <c r="H1025" s="4">
        <v>209</v>
      </c>
      <c r="I1025" s="4" t="s">
        <v>37</v>
      </c>
      <c r="J1025" s="4" t="s">
        <v>38</v>
      </c>
      <c r="K1025" s="4">
        <v>67253092</v>
      </c>
      <c r="L1025" s="4">
        <v>30000000</v>
      </c>
      <c r="M1025" s="4">
        <v>2005</v>
      </c>
      <c r="N1025" s="4">
        <v>7.2</v>
      </c>
    </row>
    <row r="1026" spans="1:14" x14ac:dyDescent="0.3">
      <c r="A1026" s="4" t="s">
        <v>5774</v>
      </c>
      <c r="B1026" s="4">
        <v>167</v>
      </c>
      <c r="C1026" s="4">
        <v>91</v>
      </c>
      <c r="D1026" s="4" t="s">
        <v>4075</v>
      </c>
      <c r="E1026" s="4" t="s">
        <v>2213</v>
      </c>
      <c r="F1026" s="4" t="s">
        <v>25183</v>
      </c>
      <c r="G1026" s="4">
        <v>57281</v>
      </c>
      <c r="H1026" s="4">
        <v>350</v>
      </c>
      <c r="I1026" s="4" t="s">
        <v>37</v>
      </c>
      <c r="J1026" s="4" t="s">
        <v>38</v>
      </c>
      <c r="K1026" s="4">
        <v>66790248</v>
      </c>
      <c r="L1026" s="4">
        <v>45000000</v>
      </c>
      <c r="M1026" s="4">
        <v>2002</v>
      </c>
      <c r="N1026" s="4">
        <v>6.5</v>
      </c>
    </row>
    <row r="1027" spans="1:14" x14ac:dyDescent="0.3">
      <c r="A1027" s="4" t="s">
        <v>5780</v>
      </c>
      <c r="B1027" s="4">
        <v>119</v>
      </c>
      <c r="C1027" s="4">
        <v>89</v>
      </c>
      <c r="D1027" s="4" t="s">
        <v>5782</v>
      </c>
      <c r="E1027" s="4" t="s">
        <v>1986</v>
      </c>
      <c r="F1027" s="4" t="s">
        <v>25184</v>
      </c>
      <c r="G1027" s="4">
        <v>73539</v>
      </c>
      <c r="H1027" s="4">
        <v>271</v>
      </c>
      <c r="I1027" s="4" t="s">
        <v>37</v>
      </c>
      <c r="J1027" s="4" t="s">
        <v>38</v>
      </c>
      <c r="K1027" s="4">
        <v>65557989</v>
      </c>
      <c r="L1027" s="4">
        <v>45000000</v>
      </c>
      <c r="M1027" s="4">
        <v>1997</v>
      </c>
      <c r="N1027" s="4">
        <v>4.5999999999999996</v>
      </c>
    </row>
    <row r="1028" spans="1:14" x14ac:dyDescent="0.3">
      <c r="A1028" s="4" t="s">
        <v>4080</v>
      </c>
      <c r="B1028" s="4">
        <v>155</v>
      </c>
      <c r="C1028" s="4">
        <v>107</v>
      </c>
      <c r="D1028" s="4" t="s">
        <v>5788</v>
      </c>
      <c r="E1028" s="4" t="s">
        <v>5625</v>
      </c>
      <c r="F1028" s="4" t="s">
        <v>25185</v>
      </c>
      <c r="G1028" s="4">
        <v>90539</v>
      </c>
      <c r="H1028" s="4">
        <v>379</v>
      </c>
      <c r="I1028" s="4" t="s">
        <v>37</v>
      </c>
      <c r="J1028" s="4" t="s">
        <v>38</v>
      </c>
      <c r="K1028" s="4">
        <v>60786269</v>
      </c>
      <c r="L1028" s="4">
        <v>45000000</v>
      </c>
      <c r="M1028" s="4">
        <v>2000</v>
      </c>
      <c r="N1028" s="4">
        <v>5.6</v>
      </c>
    </row>
    <row r="1029" spans="1:14" x14ac:dyDescent="0.3">
      <c r="A1029" s="4" t="s">
        <v>5509</v>
      </c>
      <c r="B1029" s="4">
        <v>218</v>
      </c>
      <c r="C1029" s="4">
        <v>129</v>
      </c>
      <c r="D1029" s="4" t="s">
        <v>1415</v>
      </c>
      <c r="E1029" s="4" t="s">
        <v>436</v>
      </c>
      <c r="F1029" s="4" t="s">
        <v>25186</v>
      </c>
      <c r="G1029" s="4">
        <v>318634</v>
      </c>
      <c r="H1029" s="4">
        <v>1004</v>
      </c>
      <c r="I1029" s="4" t="s">
        <v>37</v>
      </c>
      <c r="J1029" s="4" t="s">
        <v>56</v>
      </c>
      <c r="K1029" s="4">
        <v>59365105</v>
      </c>
      <c r="L1029" s="4">
        <v>45000000</v>
      </c>
      <c r="M1029" s="4">
        <v>2003</v>
      </c>
      <c r="N1029" s="4">
        <v>7.7</v>
      </c>
    </row>
    <row r="1030" spans="1:14" x14ac:dyDescent="0.3">
      <c r="A1030" s="4" t="s">
        <v>306</v>
      </c>
      <c r="B1030" s="4">
        <v>117</v>
      </c>
      <c r="C1030" s="4">
        <v>95</v>
      </c>
      <c r="D1030" s="4" t="s">
        <v>271</v>
      </c>
      <c r="E1030" s="4" t="s">
        <v>120</v>
      </c>
      <c r="F1030" s="4" t="s">
        <v>25187</v>
      </c>
      <c r="G1030" s="4">
        <v>211226</v>
      </c>
      <c r="H1030" s="4">
        <v>317</v>
      </c>
      <c r="I1030" s="4" t="s">
        <v>37</v>
      </c>
      <c r="J1030" s="4" t="s">
        <v>38</v>
      </c>
      <c r="K1030" s="4">
        <v>162792677</v>
      </c>
      <c r="L1030" s="4">
        <v>120000000</v>
      </c>
      <c r="M1030" s="4">
        <v>1998</v>
      </c>
      <c r="N1030" s="4">
        <v>7.2</v>
      </c>
    </row>
    <row r="1031" spans="1:14" x14ac:dyDescent="0.3">
      <c r="A1031" s="4" t="s">
        <v>2652</v>
      </c>
      <c r="B1031" s="4">
        <v>208</v>
      </c>
      <c r="C1031" s="4">
        <v>122</v>
      </c>
      <c r="D1031" s="4" t="s">
        <v>3030</v>
      </c>
      <c r="E1031" s="4" t="s">
        <v>43</v>
      </c>
      <c r="F1031" s="4" t="s">
        <v>25188</v>
      </c>
      <c r="G1031" s="4">
        <v>124765</v>
      </c>
      <c r="H1031" s="4">
        <v>541</v>
      </c>
      <c r="I1031" s="4" t="s">
        <v>37</v>
      </c>
      <c r="J1031" s="4" t="s">
        <v>38</v>
      </c>
      <c r="K1031" s="4">
        <v>31598308</v>
      </c>
      <c r="L1031" s="4">
        <v>35000000</v>
      </c>
      <c r="M1031" s="4">
        <v>2001</v>
      </c>
      <c r="N1031" s="4">
        <v>6.8</v>
      </c>
    </row>
    <row r="1032" spans="1:14" x14ac:dyDescent="0.3">
      <c r="A1032" s="4" t="s">
        <v>5780</v>
      </c>
      <c r="B1032" s="4">
        <v>38</v>
      </c>
      <c r="C1032" s="4">
        <v>110</v>
      </c>
      <c r="D1032" s="4" t="s">
        <v>5806</v>
      </c>
      <c r="E1032" s="4" t="s">
        <v>1784</v>
      </c>
      <c r="F1032" s="4" t="s">
        <v>25189</v>
      </c>
      <c r="G1032" s="4">
        <v>50148</v>
      </c>
      <c r="H1032" s="4">
        <v>116</v>
      </c>
      <c r="I1032" s="4" t="s">
        <v>37</v>
      </c>
      <c r="J1032" s="4" t="s">
        <v>5811</v>
      </c>
      <c r="K1032" s="4">
        <v>57362581</v>
      </c>
      <c r="L1032" s="4">
        <v>45000000</v>
      </c>
      <c r="M1032" s="4">
        <v>1994</v>
      </c>
      <c r="N1032" s="4">
        <v>5.4</v>
      </c>
    </row>
    <row r="1033" spans="1:14" x14ac:dyDescent="0.3">
      <c r="A1033" s="4" t="s">
        <v>3159</v>
      </c>
      <c r="B1033" s="4">
        <v>48</v>
      </c>
      <c r="C1033" s="4">
        <v>135</v>
      </c>
      <c r="D1033" s="4" t="s">
        <v>4479</v>
      </c>
      <c r="E1033" s="4" t="s">
        <v>1121</v>
      </c>
      <c r="F1033" s="4" t="s">
        <v>25190</v>
      </c>
      <c r="G1033" s="4">
        <v>37911</v>
      </c>
      <c r="H1033" s="4">
        <v>73</v>
      </c>
      <c r="I1033" s="4" t="s">
        <v>37</v>
      </c>
      <c r="J1033" s="4" t="s">
        <v>38</v>
      </c>
      <c r="K1033" s="4">
        <v>53854588</v>
      </c>
      <c r="L1033" s="4">
        <v>45000000</v>
      </c>
      <c r="M1033" s="4">
        <v>1996</v>
      </c>
      <c r="N1033" s="4">
        <v>6.3</v>
      </c>
    </row>
    <row r="1034" spans="1:14" x14ac:dyDescent="0.3">
      <c r="A1034" s="4" t="s">
        <v>4597</v>
      </c>
      <c r="B1034" s="4">
        <v>94</v>
      </c>
      <c r="C1034" s="4">
        <v>95</v>
      </c>
      <c r="D1034" s="4" t="s">
        <v>5821</v>
      </c>
      <c r="E1034" s="4" t="s">
        <v>700</v>
      </c>
      <c r="F1034" s="4" t="s">
        <v>25191</v>
      </c>
      <c r="G1034" s="4">
        <v>30255</v>
      </c>
      <c r="H1034" s="4">
        <v>118</v>
      </c>
      <c r="I1034" s="4" t="s">
        <v>37</v>
      </c>
      <c r="J1034" s="4" t="s">
        <v>38</v>
      </c>
      <c r="K1034" s="4">
        <v>52580895</v>
      </c>
      <c r="L1034" s="4">
        <v>45000000</v>
      </c>
      <c r="M1034" s="4">
        <v>2005</v>
      </c>
      <c r="N1034" s="4">
        <v>5.6</v>
      </c>
    </row>
    <row r="1035" spans="1:14" x14ac:dyDescent="0.3">
      <c r="A1035" s="4" t="s">
        <v>5825</v>
      </c>
      <c r="B1035" s="4">
        <v>276</v>
      </c>
      <c r="C1035" s="4">
        <v>109</v>
      </c>
      <c r="D1035" s="4" t="s">
        <v>1875</v>
      </c>
      <c r="E1035" s="4" t="s">
        <v>1948</v>
      </c>
      <c r="F1035" s="4" t="s">
        <v>25192</v>
      </c>
      <c r="G1035" s="4">
        <v>155745</v>
      </c>
      <c r="H1035" s="4">
        <v>1053</v>
      </c>
      <c r="I1035" s="4" t="s">
        <v>37</v>
      </c>
      <c r="J1035" s="4" t="s">
        <v>38</v>
      </c>
      <c r="K1035" s="4">
        <v>51019112</v>
      </c>
      <c r="L1035" s="4">
        <v>50000000</v>
      </c>
      <c r="M1035" s="4">
        <v>2005</v>
      </c>
      <c r="N1035" s="4">
        <v>6.8</v>
      </c>
    </row>
    <row r="1036" spans="1:14" x14ac:dyDescent="0.3">
      <c r="A1036" s="4" t="s">
        <v>5829</v>
      </c>
      <c r="B1036" s="4">
        <v>59</v>
      </c>
      <c r="C1036" s="4">
        <v>93</v>
      </c>
      <c r="D1036" s="4" t="s">
        <v>2614</v>
      </c>
      <c r="E1036" s="4" t="s">
        <v>5231</v>
      </c>
      <c r="F1036" s="4" t="s">
        <v>25193</v>
      </c>
      <c r="G1036" s="4">
        <v>9380</v>
      </c>
      <c r="H1036" s="4">
        <v>91</v>
      </c>
      <c r="I1036" s="4" t="s">
        <v>37</v>
      </c>
      <c r="J1036" s="4" t="s">
        <v>38</v>
      </c>
      <c r="K1036" s="4">
        <v>48114556</v>
      </c>
      <c r="L1036" s="4">
        <v>26000000</v>
      </c>
      <c r="M1036" s="4">
        <v>2004</v>
      </c>
      <c r="N1036" s="4">
        <v>4.3</v>
      </c>
    </row>
    <row r="1037" spans="1:14" x14ac:dyDescent="0.3">
      <c r="A1037" s="4" t="s">
        <v>5834</v>
      </c>
      <c r="B1037" s="4">
        <v>216</v>
      </c>
      <c r="C1037" s="4">
        <v>94</v>
      </c>
      <c r="D1037" s="4" t="s">
        <v>2208</v>
      </c>
      <c r="E1037" s="4" t="s">
        <v>1972</v>
      </c>
      <c r="F1037" s="4" t="s">
        <v>25194</v>
      </c>
      <c r="G1037" s="4">
        <v>149549</v>
      </c>
      <c r="H1037" s="4">
        <v>348</v>
      </c>
      <c r="I1037" s="4" t="s">
        <v>37</v>
      </c>
      <c r="J1037" s="4" t="s">
        <v>1465</v>
      </c>
      <c r="K1037" s="4">
        <v>50648679</v>
      </c>
      <c r="L1037" s="4">
        <v>45000000</v>
      </c>
      <c r="M1037" s="4">
        <v>2007</v>
      </c>
      <c r="N1037" s="4">
        <v>6.3</v>
      </c>
    </row>
    <row r="1038" spans="1:14" x14ac:dyDescent="0.3">
      <c r="A1038" s="4" t="s">
        <v>1627</v>
      </c>
      <c r="B1038" s="4">
        <v>173</v>
      </c>
      <c r="C1038" s="4">
        <v>117</v>
      </c>
      <c r="D1038" s="4" t="s">
        <v>1681</v>
      </c>
      <c r="E1038" s="4" t="s">
        <v>2169</v>
      </c>
      <c r="F1038" s="4" t="s">
        <v>25195</v>
      </c>
      <c r="G1038" s="4">
        <v>87165</v>
      </c>
      <c r="H1038" s="4">
        <v>184</v>
      </c>
      <c r="I1038" s="4" t="s">
        <v>37</v>
      </c>
      <c r="J1038" s="4" t="s">
        <v>38</v>
      </c>
      <c r="K1038" s="4">
        <v>46280507</v>
      </c>
      <c r="L1038" s="4">
        <v>40000000</v>
      </c>
      <c r="M1038" s="4">
        <v>2014</v>
      </c>
      <c r="N1038" s="4">
        <v>6.5</v>
      </c>
    </row>
    <row r="1039" spans="1:14" x14ac:dyDescent="0.3">
      <c r="A1039" s="4" t="s">
        <v>4619</v>
      </c>
      <c r="B1039" s="4">
        <v>99</v>
      </c>
      <c r="C1039" s="4">
        <v>112</v>
      </c>
      <c r="D1039" s="4" t="s">
        <v>5383</v>
      </c>
      <c r="E1039" s="4" t="s">
        <v>2119</v>
      </c>
      <c r="F1039" s="4" t="s">
        <v>25196</v>
      </c>
      <c r="G1039" s="4">
        <v>21215</v>
      </c>
      <c r="H1039" s="4">
        <v>116</v>
      </c>
      <c r="I1039" s="4" t="s">
        <v>37</v>
      </c>
      <c r="J1039" s="4" t="s">
        <v>38</v>
      </c>
      <c r="K1039" s="4">
        <v>38360195</v>
      </c>
      <c r="L1039" s="4">
        <v>45000000</v>
      </c>
      <c r="M1039" s="4">
        <v>2006</v>
      </c>
      <c r="N1039" s="4">
        <v>6.4</v>
      </c>
    </row>
    <row r="1040" spans="1:14" x14ac:dyDescent="0.3">
      <c r="A1040" s="4" t="s">
        <v>4914</v>
      </c>
      <c r="B1040" s="4">
        <v>42</v>
      </c>
      <c r="C1040" s="4">
        <v>111</v>
      </c>
      <c r="D1040" s="4" t="s">
        <v>3336</v>
      </c>
      <c r="E1040" s="4" t="s">
        <v>2377</v>
      </c>
      <c r="F1040" s="4" t="s">
        <v>25197</v>
      </c>
      <c r="G1040" s="4">
        <v>32544</v>
      </c>
      <c r="H1040" s="4">
        <v>69</v>
      </c>
      <c r="I1040" s="4" t="s">
        <v>37</v>
      </c>
      <c r="J1040" s="4" t="s">
        <v>38</v>
      </c>
      <c r="K1040" s="4">
        <v>46815748</v>
      </c>
      <c r="L1040" s="4">
        <v>45000000</v>
      </c>
      <c r="M1040" s="4">
        <v>1994</v>
      </c>
      <c r="N1040" s="4">
        <v>6.3</v>
      </c>
    </row>
    <row r="1041" spans="1:14" x14ac:dyDescent="0.3">
      <c r="A1041" s="4" t="s">
        <v>1954</v>
      </c>
      <c r="B1041" s="4">
        <v>25</v>
      </c>
      <c r="C1041" s="4">
        <v>96</v>
      </c>
      <c r="D1041" s="4" t="s">
        <v>5851</v>
      </c>
      <c r="E1041" s="4" t="s">
        <v>813</v>
      </c>
      <c r="F1041" s="4" t="s">
        <v>25198</v>
      </c>
      <c r="G1041" s="4">
        <v>20688</v>
      </c>
      <c r="H1041" s="4">
        <v>47</v>
      </c>
      <c r="I1041" s="4" t="s">
        <v>37</v>
      </c>
      <c r="J1041" s="4" t="s">
        <v>38</v>
      </c>
      <c r="K1041" s="4">
        <v>35617599</v>
      </c>
      <c r="L1041" s="4">
        <v>45000000</v>
      </c>
      <c r="M1041" s="4">
        <v>1995</v>
      </c>
      <c r="N1041" s="4">
        <v>5.9</v>
      </c>
    </row>
    <row r="1042" spans="1:14" x14ac:dyDescent="0.3">
      <c r="A1042" s="4" t="s">
        <v>760</v>
      </c>
      <c r="B1042" s="4">
        <v>339</v>
      </c>
      <c r="C1042" s="4">
        <v>141</v>
      </c>
      <c r="D1042" s="4" t="s">
        <v>2125</v>
      </c>
      <c r="E1042" s="4" t="s">
        <v>5856</v>
      </c>
      <c r="F1042" s="4" t="s">
        <v>25199</v>
      </c>
      <c r="G1042" s="4">
        <v>104301</v>
      </c>
      <c r="H1042" s="4">
        <v>269</v>
      </c>
      <c r="I1042" s="4" t="s">
        <v>37</v>
      </c>
      <c r="J1042" s="4" t="s">
        <v>38</v>
      </c>
      <c r="K1042" s="4">
        <v>47307550</v>
      </c>
      <c r="L1042" s="4">
        <v>45000000</v>
      </c>
      <c r="M1042" s="4">
        <v>2012</v>
      </c>
      <c r="N1042" s="4">
        <v>6.5</v>
      </c>
    </row>
    <row r="1043" spans="1:14" x14ac:dyDescent="0.3">
      <c r="A1043" s="4" t="s">
        <v>5861</v>
      </c>
      <c r="B1043" s="4">
        <v>127</v>
      </c>
      <c r="C1043" s="4">
        <v>94</v>
      </c>
      <c r="D1043" s="4" t="s">
        <v>334</v>
      </c>
      <c r="E1043" s="4" t="s">
        <v>1008</v>
      </c>
      <c r="F1043" s="4" t="s">
        <v>25200</v>
      </c>
      <c r="G1043" s="4">
        <v>79141</v>
      </c>
      <c r="H1043" s="4">
        <v>355</v>
      </c>
      <c r="I1043" s="4" t="s">
        <v>37</v>
      </c>
      <c r="J1043" s="4" t="s">
        <v>38</v>
      </c>
      <c r="K1043" s="4">
        <v>32003620</v>
      </c>
      <c r="L1043" s="4">
        <v>25000000</v>
      </c>
      <c r="M1043" s="4">
        <v>2004</v>
      </c>
      <c r="N1043" s="4">
        <v>6.5</v>
      </c>
    </row>
    <row r="1044" spans="1:14" x14ac:dyDescent="0.3">
      <c r="A1044" s="4" t="s">
        <v>5867</v>
      </c>
      <c r="B1044" s="4">
        <v>122</v>
      </c>
      <c r="C1044" s="4">
        <v>87</v>
      </c>
      <c r="D1044" s="4" t="s">
        <v>1628</v>
      </c>
      <c r="E1044" s="4" t="s">
        <v>3603</v>
      </c>
      <c r="F1044" s="4" t="s">
        <v>25201</v>
      </c>
      <c r="G1044" s="4">
        <v>114692</v>
      </c>
      <c r="H1044" s="4">
        <v>285</v>
      </c>
      <c r="I1044" s="4" t="s">
        <v>37</v>
      </c>
      <c r="J1044" s="4" t="s">
        <v>56</v>
      </c>
      <c r="K1044" s="4">
        <v>27972410</v>
      </c>
      <c r="L1044" s="4">
        <v>35000000</v>
      </c>
      <c r="M1044" s="4">
        <v>2003</v>
      </c>
      <c r="N1044" s="4">
        <v>6.1</v>
      </c>
    </row>
    <row r="1045" spans="1:14" x14ac:dyDescent="0.3">
      <c r="A1045" s="4" t="s">
        <v>5873</v>
      </c>
      <c r="B1045" s="4">
        <v>105</v>
      </c>
      <c r="C1045" s="4">
        <v>88</v>
      </c>
      <c r="D1045" s="4" t="s">
        <v>271</v>
      </c>
      <c r="E1045" s="4" t="s">
        <v>705</v>
      </c>
      <c r="F1045" s="4" t="s">
        <v>25202</v>
      </c>
      <c r="G1045" s="4">
        <v>30055</v>
      </c>
      <c r="H1045" s="4">
        <v>70</v>
      </c>
      <c r="I1045" s="4" t="s">
        <v>37</v>
      </c>
      <c r="J1045" s="4" t="s">
        <v>38</v>
      </c>
      <c r="K1045" s="4">
        <v>28133159</v>
      </c>
      <c r="L1045" s="4">
        <v>50000000</v>
      </c>
      <c r="M1045" s="4">
        <v>2006</v>
      </c>
      <c r="N1045" s="4">
        <v>5.9</v>
      </c>
    </row>
    <row r="1046" spans="1:14" x14ac:dyDescent="0.3">
      <c r="A1046" s="4" t="s">
        <v>5877</v>
      </c>
      <c r="B1046" s="4">
        <v>144</v>
      </c>
      <c r="C1046" s="4">
        <v>177</v>
      </c>
      <c r="D1046" s="4" t="s">
        <v>73</v>
      </c>
      <c r="E1046" s="4" t="s">
        <v>2666</v>
      </c>
      <c r="F1046" s="4" t="s">
        <v>25203</v>
      </c>
      <c r="G1046" s="4">
        <v>97087</v>
      </c>
      <c r="H1046" s="4">
        <v>569</v>
      </c>
      <c r="I1046" s="4" t="s">
        <v>37</v>
      </c>
      <c r="J1046" s="4" t="s">
        <v>38</v>
      </c>
      <c r="K1046" s="4">
        <v>27400000</v>
      </c>
      <c r="L1046" s="4">
        <v>40000000</v>
      </c>
      <c r="M1046" s="4">
        <v>1984</v>
      </c>
      <c r="N1046" s="4">
        <v>6.6</v>
      </c>
    </row>
    <row r="1047" spans="1:14" x14ac:dyDescent="0.3">
      <c r="A1047" s="4" t="s">
        <v>5882</v>
      </c>
      <c r="B1047" s="4">
        <v>156</v>
      </c>
      <c r="C1047" s="4">
        <v>133</v>
      </c>
      <c r="D1047" s="4" t="s">
        <v>5884</v>
      </c>
      <c r="E1047" s="4" t="s">
        <v>1848</v>
      </c>
      <c r="F1047" s="4" t="s">
        <v>25204</v>
      </c>
      <c r="G1047" s="4">
        <v>91860</v>
      </c>
      <c r="H1047" s="4">
        <v>524</v>
      </c>
      <c r="I1047" s="4" t="s">
        <v>37</v>
      </c>
      <c r="J1047" s="4" t="s">
        <v>38</v>
      </c>
      <c r="K1047" s="4">
        <v>24343673</v>
      </c>
      <c r="L1047" s="4">
        <v>45000000</v>
      </c>
      <c r="M1047" s="4">
        <v>2007</v>
      </c>
      <c r="N1047" s="4">
        <v>7.4</v>
      </c>
    </row>
    <row r="1048" spans="1:14" x14ac:dyDescent="0.3">
      <c r="A1048" s="4" t="s">
        <v>48</v>
      </c>
      <c r="B1048" s="4">
        <v>323</v>
      </c>
      <c r="C1048" s="4">
        <v>119</v>
      </c>
      <c r="D1048" s="4" t="s">
        <v>214</v>
      </c>
      <c r="E1048" s="4" t="s">
        <v>215</v>
      </c>
      <c r="F1048" s="4" t="s">
        <v>25205</v>
      </c>
      <c r="G1048" s="4">
        <v>152591</v>
      </c>
      <c r="H1048" s="4">
        <v>414</v>
      </c>
      <c r="I1048" s="4" t="s">
        <v>37</v>
      </c>
      <c r="J1048" s="4" t="s">
        <v>38</v>
      </c>
      <c r="K1048" s="4">
        <v>22877808</v>
      </c>
      <c r="L1048" s="4">
        <v>35000000</v>
      </c>
      <c r="M1048" s="4">
        <v>2008</v>
      </c>
      <c r="N1048" s="4">
        <v>7.3</v>
      </c>
    </row>
    <row r="1049" spans="1:14" x14ac:dyDescent="0.3">
      <c r="A1049" s="4" t="s">
        <v>1058</v>
      </c>
      <c r="B1049" s="4">
        <v>199</v>
      </c>
      <c r="C1049" s="4">
        <v>102</v>
      </c>
      <c r="D1049" s="4" t="s">
        <v>464</v>
      </c>
      <c r="E1049" s="4" t="s">
        <v>977</v>
      </c>
      <c r="F1049" s="4" t="s">
        <v>25206</v>
      </c>
      <c r="G1049" s="4">
        <v>112769</v>
      </c>
      <c r="H1049" s="4">
        <v>305</v>
      </c>
      <c r="I1049" s="4" t="s">
        <v>37</v>
      </c>
      <c r="J1049" s="4" t="s">
        <v>767</v>
      </c>
      <c r="K1049" s="4">
        <v>36883539</v>
      </c>
      <c r="L1049" s="4">
        <v>52000000</v>
      </c>
      <c r="M1049" s="4">
        <v>2006</v>
      </c>
      <c r="N1049" s="4">
        <v>6.6</v>
      </c>
    </row>
    <row r="1050" spans="1:14" x14ac:dyDescent="0.3">
      <c r="A1050" s="4" t="s">
        <v>5896</v>
      </c>
      <c r="B1050" s="4">
        <v>164</v>
      </c>
      <c r="C1050" s="4">
        <v>101</v>
      </c>
      <c r="D1050" s="4" t="s">
        <v>227</v>
      </c>
      <c r="E1050" s="4" t="s">
        <v>337</v>
      </c>
      <c r="F1050" s="4" t="s">
        <v>25207</v>
      </c>
      <c r="G1050" s="4">
        <v>81523</v>
      </c>
      <c r="H1050" s="4">
        <v>214</v>
      </c>
      <c r="I1050" s="4" t="s">
        <v>37</v>
      </c>
      <c r="J1050" s="4" t="s">
        <v>1465</v>
      </c>
      <c r="K1050" s="4">
        <v>22531698</v>
      </c>
      <c r="L1050" s="4">
        <v>70000000</v>
      </c>
      <c r="M1050" s="4">
        <v>2008</v>
      </c>
      <c r="N1050" s="4">
        <v>5.6</v>
      </c>
    </row>
    <row r="1051" spans="1:14" x14ac:dyDescent="0.3">
      <c r="A1051" s="4" t="s">
        <v>5901</v>
      </c>
      <c r="B1051" s="4">
        <v>39</v>
      </c>
      <c r="C1051" s="4">
        <v>91</v>
      </c>
      <c r="D1051" s="4" t="s">
        <v>3554</v>
      </c>
      <c r="E1051" s="4" t="s">
        <v>5902</v>
      </c>
      <c r="F1051" s="4" t="s">
        <v>25208</v>
      </c>
      <c r="G1051" s="4">
        <v>15455</v>
      </c>
      <c r="H1051" s="4">
        <v>80</v>
      </c>
      <c r="I1051" s="4" t="s">
        <v>37</v>
      </c>
      <c r="J1051" s="4" t="s">
        <v>38</v>
      </c>
      <c r="K1051" s="4">
        <v>20400913</v>
      </c>
      <c r="L1051" s="4">
        <v>45000000</v>
      </c>
      <c r="M1051" s="4">
        <v>1996</v>
      </c>
      <c r="N1051" s="4">
        <v>5.3</v>
      </c>
    </row>
    <row r="1052" spans="1:14" x14ac:dyDescent="0.3">
      <c r="A1052" s="4" t="s">
        <v>4218</v>
      </c>
      <c r="B1052" s="4">
        <v>43</v>
      </c>
      <c r="C1052" s="4">
        <v>117</v>
      </c>
      <c r="D1052" s="4" t="s">
        <v>2469</v>
      </c>
      <c r="E1052" s="4" t="s">
        <v>5906</v>
      </c>
      <c r="F1052" s="4" t="s">
        <v>25209</v>
      </c>
      <c r="G1052" s="4">
        <v>24757</v>
      </c>
      <c r="H1052" s="4">
        <v>81</v>
      </c>
      <c r="I1052" s="4" t="s">
        <v>37</v>
      </c>
      <c r="J1052" s="4" t="s">
        <v>38</v>
      </c>
      <c r="K1052" s="4">
        <v>20101861</v>
      </c>
      <c r="L1052" s="4">
        <v>45000000</v>
      </c>
      <c r="M1052" s="4">
        <v>1996</v>
      </c>
      <c r="N1052" s="4">
        <v>6</v>
      </c>
    </row>
    <row r="1053" spans="1:14" x14ac:dyDescent="0.3">
      <c r="A1053" s="4" t="s">
        <v>5911</v>
      </c>
      <c r="B1053" s="4">
        <v>82</v>
      </c>
      <c r="C1053" s="4">
        <v>86</v>
      </c>
      <c r="D1053" s="4" t="s">
        <v>5913</v>
      </c>
      <c r="E1053" s="4" t="s">
        <v>5914</v>
      </c>
      <c r="F1053" s="4" t="s">
        <v>25210</v>
      </c>
      <c r="G1053" s="4">
        <v>16580</v>
      </c>
      <c r="H1053" s="4">
        <v>55</v>
      </c>
      <c r="I1053" s="4" t="s">
        <v>37</v>
      </c>
      <c r="J1053" s="4" t="s">
        <v>38</v>
      </c>
      <c r="K1053" s="4">
        <v>25200412</v>
      </c>
      <c r="L1053" s="4">
        <v>45000000</v>
      </c>
      <c r="M1053" s="4">
        <v>2009</v>
      </c>
      <c r="N1053" s="4">
        <v>5.4</v>
      </c>
    </row>
    <row r="1054" spans="1:14" x14ac:dyDescent="0.3">
      <c r="A1054" s="4" t="s">
        <v>5918</v>
      </c>
      <c r="B1054" s="4">
        <v>150</v>
      </c>
      <c r="C1054" s="4">
        <v>124</v>
      </c>
      <c r="D1054" s="4" t="s">
        <v>2142</v>
      </c>
      <c r="E1054" s="4" t="s">
        <v>5920</v>
      </c>
      <c r="F1054" s="4" t="s">
        <v>25211</v>
      </c>
      <c r="G1054" s="4">
        <v>42621</v>
      </c>
      <c r="H1054" s="4">
        <v>531</v>
      </c>
      <c r="I1054" s="4" t="s">
        <v>37</v>
      </c>
      <c r="J1054" s="4" t="s">
        <v>38</v>
      </c>
      <c r="K1054" s="4">
        <v>19719930</v>
      </c>
      <c r="L1054" s="4">
        <v>45000000</v>
      </c>
      <c r="M1054" s="4">
        <v>2001</v>
      </c>
      <c r="N1054" s="4">
        <v>6.8</v>
      </c>
    </row>
    <row r="1055" spans="1:14" x14ac:dyDescent="0.3">
      <c r="A1055" s="4" t="s">
        <v>5925</v>
      </c>
      <c r="B1055" s="4">
        <v>168</v>
      </c>
      <c r="C1055" s="4">
        <v>134</v>
      </c>
      <c r="D1055" s="4" t="s">
        <v>5926</v>
      </c>
      <c r="E1055" s="4" t="s">
        <v>1956</v>
      </c>
      <c r="F1055" s="4" t="s">
        <v>25212</v>
      </c>
      <c r="G1055" s="4">
        <v>35140</v>
      </c>
      <c r="H1055" s="4">
        <v>409</v>
      </c>
      <c r="I1055" s="4" t="s">
        <v>37</v>
      </c>
      <c r="J1055" s="4" t="s">
        <v>38</v>
      </c>
      <c r="K1055" s="4">
        <v>19377727</v>
      </c>
      <c r="L1055" s="4">
        <v>45000000</v>
      </c>
      <c r="M1055" s="4">
        <v>2005</v>
      </c>
      <c r="N1055" s="4">
        <v>6.4</v>
      </c>
    </row>
    <row r="1056" spans="1:14" x14ac:dyDescent="0.3">
      <c r="A1056" s="4" t="s">
        <v>2482</v>
      </c>
      <c r="B1056" s="4">
        <v>432</v>
      </c>
      <c r="C1056" s="4">
        <v>95</v>
      </c>
      <c r="D1056" s="4" t="s">
        <v>647</v>
      </c>
      <c r="E1056" s="4" t="s">
        <v>2484</v>
      </c>
      <c r="F1056" s="4" t="s">
        <v>24569</v>
      </c>
      <c r="G1056" s="4">
        <v>203461</v>
      </c>
      <c r="H1056" s="4">
        <v>588</v>
      </c>
      <c r="I1056" s="4" t="s">
        <v>37</v>
      </c>
      <c r="J1056" s="4" t="s">
        <v>56</v>
      </c>
      <c r="K1056" s="4">
        <v>13401683</v>
      </c>
      <c r="L1056" s="4">
        <v>35000000</v>
      </c>
      <c r="M1056" s="4">
        <v>2012</v>
      </c>
      <c r="N1056" s="4">
        <v>7.1</v>
      </c>
    </row>
    <row r="1057" spans="1:14" x14ac:dyDescent="0.3">
      <c r="A1057" s="4" t="s">
        <v>5930</v>
      </c>
      <c r="B1057" s="4">
        <v>60</v>
      </c>
      <c r="C1057" s="4">
        <v>100</v>
      </c>
      <c r="D1057" s="4" t="s">
        <v>2407</v>
      </c>
      <c r="E1057" s="4" t="s">
        <v>587</v>
      </c>
      <c r="F1057" s="4" t="s">
        <v>25213</v>
      </c>
      <c r="G1057" s="4">
        <v>27648</v>
      </c>
      <c r="H1057" s="4">
        <v>148</v>
      </c>
      <c r="I1057" s="4" t="s">
        <v>37</v>
      </c>
      <c r="J1057" s="4" t="s">
        <v>370</v>
      </c>
      <c r="K1057" s="4">
        <v>17300889</v>
      </c>
      <c r="L1057" s="4">
        <v>45000000</v>
      </c>
      <c r="M1057" s="4">
        <v>1996</v>
      </c>
      <c r="N1057" s="4">
        <v>4.9000000000000004</v>
      </c>
    </row>
    <row r="1058" spans="1:14" x14ac:dyDescent="0.3">
      <c r="A1058" s="4" t="s">
        <v>5935</v>
      </c>
      <c r="B1058" s="4">
        <v>85</v>
      </c>
      <c r="C1058" s="4">
        <v>220</v>
      </c>
      <c r="D1058" s="4" t="s">
        <v>4042</v>
      </c>
      <c r="E1058" s="4" t="s">
        <v>1157</v>
      </c>
      <c r="F1058" s="4" t="s">
        <v>25214</v>
      </c>
      <c r="G1058" s="4">
        <v>11388</v>
      </c>
      <c r="H1058" s="4">
        <v>183</v>
      </c>
      <c r="I1058" s="4" t="s">
        <v>37</v>
      </c>
      <c r="J1058" s="4" t="s">
        <v>38</v>
      </c>
      <c r="K1058" s="4">
        <v>15527125</v>
      </c>
      <c r="L1058" s="4">
        <v>57000000</v>
      </c>
      <c r="M1058" s="4">
        <v>2000</v>
      </c>
      <c r="N1058" s="4">
        <v>5.8</v>
      </c>
    </row>
    <row r="1059" spans="1:14" x14ac:dyDescent="0.3">
      <c r="A1059" s="4" t="s">
        <v>760</v>
      </c>
      <c r="B1059" s="4">
        <v>83</v>
      </c>
      <c r="C1059" s="4">
        <v>212</v>
      </c>
      <c r="D1059" s="4" t="s">
        <v>5940</v>
      </c>
      <c r="E1059" s="4" t="s">
        <v>762</v>
      </c>
      <c r="F1059" s="4" t="s">
        <v>25215</v>
      </c>
      <c r="G1059" s="4">
        <v>23996</v>
      </c>
      <c r="H1059" s="4">
        <v>161</v>
      </c>
      <c r="I1059" s="4" t="s">
        <v>37</v>
      </c>
      <c r="J1059" s="4" t="s">
        <v>38</v>
      </c>
      <c r="K1059" s="4">
        <v>13560960</v>
      </c>
      <c r="L1059" s="4">
        <v>50000000</v>
      </c>
      <c r="M1059" s="4">
        <v>1995</v>
      </c>
      <c r="N1059" s="4">
        <v>7.1</v>
      </c>
    </row>
    <row r="1060" spans="1:14" x14ac:dyDescent="0.3">
      <c r="A1060" s="4" t="s">
        <v>3817</v>
      </c>
      <c r="B1060" s="4">
        <v>343</v>
      </c>
      <c r="C1060" s="4">
        <v>128</v>
      </c>
      <c r="D1060" s="4" t="s">
        <v>852</v>
      </c>
      <c r="E1060" s="4" t="s">
        <v>3503</v>
      </c>
      <c r="F1060" s="4" t="s">
        <v>25216</v>
      </c>
      <c r="G1060" s="4">
        <v>132423</v>
      </c>
      <c r="H1060" s="4">
        <v>349</v>
      </c>
      <c r="I1060" s="4" t="s">
        <v>37</v>
      </c>
      <c r="J1060" s="4" t="s">
        <v>1465</v>
      </c>
      <c r="K1060" s="4">
        <v>15523168</v>
      </c>
      <c r="L1060" s="4">
        <v>45000000</v>
      </c>
      <c r="M1060" s="4">
        <v>2010</v>
      </c>
      <c r="N1060" s="4">
        <v>7.2</v>
      </c>
    </row>
    <row r="1061" spans="1:14" x14ac:dyDescent="0.3">
      <c r="A1061" s="4" t="s">
        <v>535</v>
      </c>
      <c r="B1061" s="4">
        <v>106</v>
      </c>
      <c r="C1061" s="4">
        <v>106</v>
      </c>
      <c r="D1061" s="4" t="s">
        <v>3446</v>
      </c>
      <c r="E1061" s="4" t="s">
        <v>656</v>
      </c>
      <c r="F1061" s="4" t="s">
        <v>25217</v>
      </c>
      <c r="G1061" s="4">
        <v>26551</v>
      </c>
      <c r="H1061" s="4">
        <v>273</v>
      </c>
      <c r="I1061" s="4" t="s">
        <v>37</v>
      </c>
      <c r="J1061" s="4" t="s">
        <v>38</v>
      </c>
      <c r="K1061" s="4">
        <v>11146409</v>
      </c>
      <c r="L1061" s="4">
        <v>45000000</v>
      </c>
      <c r="M1061" s="4">
        <v>1998</v>
      </c>
      <c r="N1061" s="4">
        <v>6</v>
      </c>
    </row>
    <row r="1062" spans="1:14" x14ac:dyDescent="0.3">
      <c r="A1062" s="4" t="s">
        <v>5076</v>
      </c>
      <c r="B1062" s="4">
        <v>158</v>
      </c>
      <c r="C1062" s="4">
        <v>160</v>
      </c>
      <c r="D1062" s="4" t="s">
        <v>5951</v>
      </c>
      <c r="E1062" s="4" t="s">
        <v>62</v>
      </c>
      <c r="F1062" s="4" t="s">
        <v>25218</v>
      </c>
      <c r="G1062" s="4">
        <v>15697</v>
      </c>
      <c r="H1062" s="4">
        <v>182</v>
      </c>
      <c r="I1062" s="4" t="s">
        <v>37</v>
      </c>
      <c r="J1062" s="4" t="s">
        <v>38</v>
      </c>
      <c r="K1062" s="4">
        <v>7916887</v>
      </c>
      <c r="L1062" s="4">
        <v>45000000</v>
      </c>
      <c r="M1062" s="4">
        <v>2008</v>
      </c>
      <c r="N1062" s="4">
        <v>6</v>
      </c>
    </row>
    <row r="1063" spans="1:14" x14ac:dyDescent="0.3">
      <c r="A1063" s="4" t="s">
        <v>1939</v>
      </c>
      <c r="B1063" s="4">
        <v>189</v>
      </c>
      <c r="C1063" s="4">
        <v>114</v>
      </c>
      <c r="D1063" s="4" t="s">
        <v>214</v>
      </c>
      <c r="E1063" s="4" t="s">
        <v>2412</v>
      </c>
      <c r="F1063" s="4" t="s">
        <v>25219</v>
      </c>
      <c r="G1063" s="4">
        <v>36455</v>
      </c>
      <c r="H1063" s="4">
        <v>229</v>
      </c>
      <c r="I1063" s="4" t="s">
        <v>1946</v>
      </c>
      <c r="J1063" s="4" t="s">
        <v>892</v>
      </c>
      <c r="K1063" s="4">
        <v>6565495</v>
      </c>
      <c r="L1063" s="4">
        <v>45000000</v>
      </c>
      <c r="M1063" s="4">
        <v>2006</v>
      </c>
      <c r="N1063" s="4">
        <v>7</v>
      </c>
    </row>
    <row r="1064" spans="1:14" x14ac:dyDescent="0.3">
      <c r="A1064" s="4" t="s">
        <v>5961</v>
      </c>
      <c r="B1064" s="4">
        <v>125</v>
      </c>
      <c r="C1064" s="4">
        <v>99</v>
      </c>
      <c r="D1064" s="4" t="s">
        <v>334</v>
      </c>
      <c r="E1064" s="4" t="s">
        <v>705</v>
      </c>
      <c r="F1064" s="4" t="s">
        <v>25220</v>
      </c>
      <c r="G1064" s="4">
        <v>48245</v>
      </c>
      <c r="H1064" s="4">
        <v>154</v>
      </c>
      <c r="I1064" s="4" t="s">
        <v>37</v>
      </c>
      <c r="J1064" s="4" t="s">
        <v>38</v>
      </c>
      <c r="K1064" s="4">
        <v>15279680</v>
      </c>
      <c r="L1064" s="4">
        <v>40000000</v>
      </c>
      <c r="M1064" s="4">
        <v>2008</v>
      </c>
      <c r="N1064" s="4">
        <v>5.4</v>
      </c>
    </row>
    <row r="1065" spans="1:14" x14ac:dyDescent="0.3">
      <c r="A1065" s="4" t="s">
        <v>163</v>
      </c>
      <c r="B1065" s="4">
        <v>87</v>
      </c>
      <c r="C1065" s="4">
        <v>74</v>
      </c>
      <c r="D1065" s="4" t="s">
        <v>5967</v>
      </c>
      <c r="E1065" s="4" t="s">
        <v>1948</v>
      </c>
      <c r="F1065" s="4" t="s">
        <v>25221</v>
      </c>
      <c r="G1065" s="4">
        <v>17307</v>
      </c>
      <c r="H1065" s="4">
        <v>186</v>
      </c>
      <c r="I1065" s="4" t="s">
        <v>37</v>
      </c>
      <c r="J1065" s="4" t="s">
        <v>38</v>
      </c>
      <c r="K1065" s="4">
        <v>7262288</v>
      </c>
      <c r="L1065" s="4">
        <v>40000000</v>
      </c>
      <c r="M1065" s="4">
        <v>2002</v>
      </c>
      <c r="N1065" s="4">
        <v>6.5</v>
      </c>
    </row>
    <row r="1066" spans="1:14" x14ac:dyDescent="0.3">
      <c r="A1066" s="4" t="s">
        <v>371</v>
      </c>
      <c r="B1066" s="4">
        <v>115</v>
      </c>
      <c r="C1066" s="4">
        <v>139</v>
      </c>
      <c r="D1066" s="4" t="s">
        <v>214</v>
      </c>
      <c r="E1066" s="4" t="s">
        <v>5973</v>
      </c>
      <c r="F1066" s="4" t="s">
        <v>25222</v>
      </c>
      <c r="G1066" s="4">
        <v>19114</v>
      </c>
      <c r="H1066" s="4">
        <v>115</v>
      </c>
      <c r="I1066" s="4" t="s">
        <v>37</v>
      </c>
      <c r="J1066" s="4" t="s">
        <v>38</v>
      </c>
      <c r="K1066" s="4">
        <v>4584886</v>
      </c>
      <c r="L1066" s="4">
        <v>45000000</v>
      </c>
      <c r="M1066" s="4">
        <v>2007</v>
      </c>
      <c r="N1066" s="4">
        <v>6.4</v>
      </c>
    </row>
    <row r="1067" spans="1:14" x14ac:dyDescent="0.3">
      <c r="A1067" s="4" t="s">
        <v>5985</v>
      </c>
      <c r="B1067" s="4">
        <v>24</v>
      </c>
      <c r="C1067" s="4">
        <v>103</v>
      </c>
      <c r="D1067" s="4" t="s">
        <v>59</v>
      </c>
      <c r="E1067" s="4" t="s">
        <v>5986</v>
      </c>
      <c r="F1067" s="4" t="s">
        <v>25223</v>
      </c>
      <c r="G1067" s="4">
        <v>3803</v>
      </c>
      <c r="H1067" s="4">
        <v>41</v>
      </c>
      <c r="I1067" s="4" t="s">
        <v>37</v>
      </c>
      <c r="J1067" s="4" t="s">
        <v>38</v>
      </c>
      <c r="K1067" s="4">
        <v>2154540</v>
      </c>
      <c r="L1067" s="4">
        <v>45000000</v>
      </c>
      <c r="M1067" s="4">
        <v>1997</v>
      </c>
      <c r="N1067" s="4">
        <v>4.9000000000000004</v>
      </c>
    </row>
    <row r="1068" spans="1:14" x14ac:dyDescent="0.3">
      <c r="A1068" s="4" t="s">
        <v>5990</v>
      </c>
      <c r="B1068" s="4">
        <v>152</v>
      </c>
      <c r="C1068" s="4">
        <v>101</v>
      </c>
      <c r="D1068" s="4" t="s">
        <v>1374</v>
      </c>
      <c r="E1068" s="4" t="s">
        <v>5992</v>
      </c>
      <c r="F1068" s="4" t="s">
        <v>25224</v>
      </c>
      <c r="G1068" s="4">
        <v>89568</v>
      </c>
      <c r="H1068" s="4">
        <v>142</v>
      </c>
      <c r="I1068" s="4" t="s">
        <v>37</v>
      </c>
      <c r="J1068" s="4" t="s">
        <v>38</v>
      </c>
      <c r="K1068" s="4">
        <v>8129455</v>
      </c>
      <c r="L1068" s="4">
        <v>45000000</v>
      </c>
      <c r="M1068" s="4">
        <v>2011</v>
      </c>
      <c r="N1068" s="4">
        <v>6.3</v>
      </c>
    </row>
    <row r="1069" spans="1:14" x14ac:dyDescent="0.3">
      <c r="A1069" s="4" t="s">
        <v>6002</v>
      </c>
      <c r="B1069" s="4">
        <v>656</v>
      </c>
      <c r="C1069" s="4">
        <v>130</v>
      </c>
      <c r="D1069" s="4" t="s">
        <v>6003</v>
      </c>
      <c r="E1069" s="4" t="s">
        <v>6004</v>
      </c>
      <c r="F1069" s="4" t="s">
        <v>25225</v>
      </c>
      <c r="G1069" s="4">
        <v>452465</v>
      </c>
      <c r="H1069" s="4">
        <v>695</v>
      </c>
      <c r="I1069" s="4" t="s">
        <v>37</v>
      </c>
      <c r="J1069" s="4" t="s">
        <v>38</v>
      </c>
      <c r="K1069" s="4">
        <v>136019448</v>
      </c>
      <c r="L1069" s="4">
        <v>44500000</v>
      </c>
      <c r="M1069" s="4">
        <v>2012</v>
      </c>
      <c r="N1069" s="4">
        <v>7.7</v>
      </c>
    </row>
    <row r="1070" spans="1:14" x14ac:dyDescent="0.3">
      <c r="A1070" s="4" t="s">
        <v>2433</v>
      </c>
      <c r="B1070" s="4">
        <v>119</v>
      </c>
      <c r="C1070" s="4">
        <v>130</v>
      </c>
      <c r="D1070" s="4" t="s">
        <v>6009</v>
      </c>
      <c r="E1070" s="4" t="s">
        <v>391</v>
      </c>
      <c r="F1070" s="4" t="s">
        <v>25226</v>
      </c>
      <c r="G1070" s="4">
        <v>213668</v>
      </c>
      <c r="H1070" s="4">
        <v>270</v>
      </c>
      <c r="I1070" s="4" t="s">
        <v>37</v>
      </c>
      <c r="J1070" s="4" t="s">
        <v>38</v>
      </c>
      <c r="K1070" s="4">
        <v>183875760</v>
      </c>
      <c r="L1070" s="4">
        <v>44000000</v>
      </c>
      <c r="M1070" s="4">
        <v>1993</v>
      </c>
      <c r="N1070" s="4">
        <v>7.8</v>
      </c>
    </row>
    <row r="1071" spans="1:14" x14ac:dyDescent="0.3">
      <c r="A1071" s="4" t="s">
        <v>3136</v>
      </c>
      <c r="B1071" s="4">
        <v>161</v>
      </c>
      <c r="C1071" s="4">
        <v>110</v>
      </c>
      <c r="D1071" s="4" t="s">
        <v>1423</v>
      </c>
      <c r="E1071" s="4" t="s">
        <v>641</v>
      </c>
      <c r="F1071" s="4" t="s">
        <v>25227</v>
      </c>
      <c r="G1071" s="4">
        <v>96565</v>
      </c>
      <c r="H1071" s="4">
        <v>135</v>
      </c>
      <c r="I1071" s="4" t="s">
        <v>37</v>
      </c>
      <c r="J1071" s="4" t="s">
        <v>38</v>
      </c>
      <c r="K1071" s="4">
        <v>67061228</v>
      </c>
      <c r="L1071" s="4">
        <v>40000000</v>
      </c>
      <c r="M1071" s="4">
        <v>2010</v>
      </c>
      <c r="N1071" s="4">
        <v>5.5</v>
      </c>
    </row>
    <row r="1072" spans="1:14" x14ac:dyDescent="0.3">
      <c r="A1072" s="4" t="s">
        <v>3122</v>
      </c>
      <c r="B1072" s="4">
        <v>73</v>
      </c>
      <c r="C1072" s="4">
        <v>147</v>
      </c>
      <c r="D1072" s="4" t="s">
        <v>2125</v>
      </c>
      <c r="E1072" s="4" t="s">
        <v>1746</v>
      </c>
      <c r="F1072" s="4" t="s">
        <v>25228</v>
      </c>
      <c r="G1072" s="4">
        <v>154487</v>
      </c>
      <c r="H1072" s="4">
        <v>259</v>
      </c>
      <c r="I1072" s="4" t="s">
        <v>37</v>
      </c>
      <c r="J1072" s="4" t="s">
        <v>38</v>
      </c>
      <c r="K1072" s="4">
        <v>53300852</v>
      </c>
      <c r="L1072" s="4">
        <v>44000000</v>
      </c>
      <c r="M1072" s="4">
        <v>1996</v>
      </c>
      <c r="N1072" s="4">
        <v>7.5</v>
      </c>
    </row>
    <row r="1073" spans="1:14" x14ac:dyDescent="0.3">
      <c r="A1073" s="4" t="s">
        <v>5985</v>
      </c>
      <c r="B1073" s="4">
        <v>96</v>
      </c>
      <c r="C1073" s="4">
        <v>96</v>
      </c>
      <c r="D1073" s="4" t="s">
        <v>4473</v>
      </c>
      <c r="E1073" s="4" t="s">
        <v>1784</v>
      </c>
      <c r="F1073" s="4" t="s">
        <v>25229</v>
      </c>
      <c r="G1073" s="4">
        <v>117606</v>
      </c>
      <c r="H1073" s="4">
        <v>217</v>
      </c>
      <c r="I1073" s="4" t="s">
        <v>37</v>
      </c>
      <c r="J1073" s="4" t="s">
        <v>38</v>
      </c>
      <c r="K1073" s="4">
        <v>150415432</v>
      </c>
      <c r="L1073" s="4">
        <v>44000000</v>
      </c>
      <c r="M1073" s="4">
        <v>1985</v>
      </c>
      <c r="N1073" s="4">
        <v>6.4</v>
      </c>
    </row>
    <row r="1074" spans="1:14" x14ac:dyDescent="0.3">
      <c r="A1074" s="4" t="s">
        <v>6024</v>
      </c>
      <c r="B1074" s="4">
        <v>28</v>
      </c>
      <c r="C1074" s="4">
        <v>118</v>
      </c>
      <c r="D1074" s="4" t="s">
        <v>4075</v>
      </c>
      <c r="E1074" s="4" t="s">
        <v>62</v>
      </c>
      <c r="F1074" s="4" t="s">
        <v>25230</v>
      </c>
      <c r="G1074" s="4">
        <v>13995</v>
      </c>
      <c r="H1074" s="4">
        <v>62</v>
      </c>
      <c r="I1074" s="4" t="s">
        <v>37</v>
      </c>
      <c r="J1074" s="4" t="s">
        <v>38</v>
      </c>
      <c r="K1074" s="4">
        <v>44834712</v>
      </c>
      <c r="L1074" s="4">
        <v>44000000</v>
      </c>
      <c r="M1074" s="4">
        <v>1996</v>
      </c>
      <c r="N1074" s="4">
        <v>5.6</v>
      </c>
    </row>
    <row r="1075" spans="1:14" x14ac:dyDescent="0.3">
      <c r="A1075" s="4" t="s">
        <v>6028</v>
      </c>
      <c r="B1075" s="4">
        <v>105</v>
      </c>
      <c r="C1075" s="4">
        <v>88</v>
      </c>
      <c r="D1075" s="4" t="s">
        <v>6030</v>
      </c>
      <c r="E1075" s="4" t="s">
        <v>6031</v>
      </c>
      <c r="F1075" s="4" t="s">
        <v>25231</v>
      </c>
      <c r="G1075" s="4">
        <v>90360</v>
      </c>
      <c r="H1075" s="4">
        <v>147</v>
      </c>
      <c r="I1075" s="4" t="s">
        <v>37</v>
      </c>
      <c r="J1075" s="4" t="s">
        <v>38</v>
      </c>
      <c r="K1075" s="4">
        <v>84300000</v>
      </c>
      <c r="L1075" s="4">
        <v>2600000</v>
      </c>
      <c r="M1075" s="4">
        <v>1940</v>
      </c>
      <c r="N1075" s="4">
        <v>7.5</v>
      </c>
    </row>
    <row r="1076" spans="1:14" x14ac:dyDescent="0.3">
      <c r="A1076" s="4" t="s">
        <v>6037</v>
      </c>
      <c r="B1076" s="4">
        <v>102</v>
      </c>
      <c r="C1076" s="4">
        <v>325</v>
      </c>
      <c r="D1076" s="4" t="s">
        <v>6038</v>
      </c>
      <c r="E1076" s="4" t="s">
        <v>301</v>
      </c>
      <c r="F1076" s="4" t="s">
        <v>25232</v>
      </c>
      <c r="G1076" s="4">
        <v>9830</v>
      </c>
      <c r="H1076" s="4">
        <v>189</v>
      </c>
      <c r="I1076" s="4" t="s">
        <v>37</v>
      </c>
      <c r="J1076" s="4" t="s">
        <v>38</v>
      </c>
      <c r="K1076" s="4">
        <v>1500000</v>
      </c>
      <c r="L1076" s="4">
        <v>44000000</v>
      </c>
      <c r="M1076" s="4">
        <v>1980</v>
      </c>
      <c r="N1076" s="4">
        <v>6.8</v>
      </c>
    </row>
    <row r="1077" spans="1:14" x14ac:dyDescent="0.3">
      <c r="A1077" s="4" t="s">
        <v>1617</v>
      </c>
      <c r="B1077" s="4">
        <v>206</v>
      </c>
      <c r="C1077" s="4">
        <v>102</v>
      </c>
      <c r="D1077" s="4" t="s">
        <v>262</v>
      </c>
      <c r="E1077" s="4" t="s">
        <v>285</v>
      </c>
      <c r="F1077" s="4" t="s">
        <v>25233</v>
      </c>
      <c r="G1077" s="4">
        <v>156225</v>
      </c>
      <c r="H1077" s="4">
        <v>502</v>
      </c>
      <c r="I1077" s="4" t="s">
        <v>37</v>
      </c>
      <c r="J1077" s="4" t="s">
        <v>38</v>
      </c>
      <c r="K1077" s="4">
        <v>62318875</v>
      </c>
      <c r="L1077" s="4">
        <v>50000000</v>
      </c>
      <c r="M1077" s="4">
        <v>2006</v>
      </c>
      <c r="N1077" s="4">
        <v>6.8</v>
      </c>
    </row>
    <row r="1078" spans="1:14" x14ac:dyDescent="0.3">
      <c r="A1078" s="4" t="s">
        <v>6046</v>
      </c>
      <c r="B1078" s="4">
        <v>159</v>
      </c>
      <c r="C1078" s="4">
        <v>110</v>
      </c>
      <c r="D1078" s="4" t="s">
        <v>3171</v>
      </c>
      <c r="E1078" s="4" t="s">
        <v>104</v>
      </c>
      <c r="F1078" s="4" t="s">
        <v>25234</v>
      </c>
      <c r="G1078" s="4">
        <v>28618</v>
      </c>
      <c r="H1078" s="4">
        <v>91</v>
      </c>
      <c r="I1078" s="4" t="s">
        <v>37</v>
      </c>
      <c r="J1078" s="4" t="s">
        <v>38</v>
      </c>
      <c r="K1078" s="4">
        <v>5773519</v>
      </c>
      <c r="L1078" s="4">
        <v>40000000</v>
      </c>
      <c r="M1078" s="4">
        <v>2015</v>
      </c>
      <c r="N1078" s="4">
        <v>6</v>
      </c>
    </row>
    <row r="1079" spans="1:14" x14ac:dyDescent="0.3">
      <c r="A1079" s="4" t="s">
        <v>6051</v>
      </c>
      <c r="B1079" s="4">
        <v>137</v>
      </c>
      <c r="C1079" s="4">
        <v>136</v>
      </c>
      <c r="D1079" s="4" t="s">
        <v>3409</v>
      </c>
      <c r="E1079" s="4" t="s">
        <v>2408</v>
      </c>
      <c r="F1079" s="4" t="s">
        <v>25235</v>
      </c>
      <c r="G1079" s="4">
        <v>73006</v>
      </c>
      <c r="H1079" s="4">
        <v>297</v>
      </c>
      <c r="I1079" s="4" t="s">
        <v>37</v>
      </c>
      <c r="J1079" s="4" t="s">
        <v>38</v>
      </c>
      <c r="K1079" s="4">
        <v>51768623</v>
      </c>
      <c r="L1079" s="4">
        <v>43000000</v>
      </c>
      <c r="M1079" s="4">
        <v>2000</v>
      </c>
      <c r="N1079" s="4">
        <v>7.3</v>
      </c>
    </row>
    <row r="1080" spans="1:14" x14ac:dyDescent="0.3">
      <c r="A1080" s="4" t="s">
        <v>3281</v>
      </c>
      <c r="B1080" s="4">
        <v>116</v>
      </c>
      <c r="C1080" s="4">
        <v>103</v>
      </c>
      <c r="D1080" s="4" t="s">
        <v>2527</v>
      </c>
      <c r="E1080" s="4" t="s">
        <v>272</v>
      </c>
      <c r="F1080" s="4" t="s">
        <v>25236</v>
      </c>
      <c r="G1080" s="4">
        <v>34597</v>
      </c>
      <c r="H1080" s="4">
        <v>194</v>
      </c>
      <c r="I1080" s="4" t="s">
        <v>37</v>
      </c>
      <c r="J1080" s="4" t="s">
        <v>38</v>
      </c>
      <c r="K1080" s="4">
        <v>37035515</v>
      </c>
      <c r="L1080" s="4">
        <v>43000000</v>
      </c>
      <c r="M1080" s="4">
        <v>2000</v>
      </c>
      <c r="N1080" s="4">
        <v>6</v>
      </c>
    </row>
    <row r="1081" spans="1:14" x14ac:dyDescent="0.3">
      <c r="A1081" s="4" t="s">
        <v>1114</v>
      </c>
      <c r="B1081" s="4">
        <v>177</v>
      </c>
      <c r="C1081" s="4">
        <v>103</v>
      </c>
      <c r="D1081" s="4" t="s">
        <v>464</v>
      </c>
      <c r="E1081" s="4" t="s">
        <v>466</v>
      </c>
      <c r="F1081" s="4" t="s">
        <v>25237</v>
      </c>
      <c r="G1081" s="4">
        <v>85198</v>
      </c>
      <c r="H1081" s="4">
        <v>303</v>
      </c>
      <c r="I1081" s="4" t="s">
        <v>37</v>
      </c>
      <c r="J1081" s="4" t="s">
        <v>1465</v>
      </c>
      <c r="K1081" s="4">
        <v>24520892</v>
      </c>
      <c r="L1081" s="4">
        <v>45000000</v>
      </c>
      <c r="M1081" s="4">
        <v>2005</v>
      </c>
      <c r="N1081" s="4">
        <v>7</v>
      </c>
    </row>
    <row r="1082" spans="1:14" x14ac:dyDescent="0.3">
      <c r="A1082" s="4" t="s">
        <v>6063</v>
      </c>
      <c r="B1082" s="4">
        <v>99</v>
      </c>
      <c r="C1082" s="4">
        <v>90</v>
      </c>
      <c r="D1082" s="4" t="s">
        <v>1681</v>
      </c>
      <c r="E1082" s="4" t="s">
        <v>6065</v>
      </c>
      <c r="F1082" s="4" t="s">
        <v>25238</v>
      </c>
      <c r="G1082" s="4">
        <v>46158</v>
      </c>
      <c r="H1082" s="4">
        <v>403</v>
      </c>
      <c r="I1082" s="4" t="s">
        <v>37</v>
      </c>
      <c r="J1082" s="4" t="s">
        <v>38</v>
      </c>
      <c r="K1082" s="4">
        <v>24430272</v>
      </c>
      <c r="L1082" s="4">
        <v>43000000</v>
      </c>
      <c r="M1082" s="4">
        <v>2002</v>
      </c>
      <c r="N1082" s="4">
        <v>5.0999999999999996</v>
      </c>
    </row>
    <row r="1083" spans="1:14" x14ac:dyDescent="0.3">
      <c r="A1083" s="4" t="s">
        <v>2213</v>
      </c>
      <c r="B1083" s="4">
        <v>56</v>
      </c>
      <c r="C1083" s="4">
        <v>154</v>
      </c>
      <c r="D1083" s="4" t="s">
        <v>1924</v>
      </c>
      <c r="E1083" s="4" t="s">
        <v>523</v>
      </c>
      <c r="F1083" s="4" t="s">
        <v>25239</v>
      </c>
      <c r="G1083" s="4">
        <v>88844</v>
      </c>
      <c r="H1083" s="4">
        <v>142</v>
      </c>
      <c r="I1083" s="4" t="s">
        <v>37</v>
      </c>
      <c r="J1083" s="4" t="s">
        <v>38</v>
      </c>
      <c r="K1083" s="4">
        <v>158348400</v>
      </c>
      <c r="L1083" s="4">
        <v>42000000</v>
      </c>
      <c r="M1083" s="4">
        <v>1993</v>
      </c>
      <c r="N1083" s="4">
        <v>6.8</v>
      </c>
    </row>
    <row r="1084" spans="1:14" x14ac:dyDescent="0.3">
      <c r="A1084" s="4" t="s">
        <v>6074</v>
      </c>
      <c r="B1084" s="4">
        <v>117</v>
      </c>
      <c r="C1084" s="4">
        <v>99</v>
      </c>
      <c r="D1084" s="4" t="s">
        <v>687</v>
      </c>
      <c r="E1084" s="4" t="s">
        <v>6076</v>
      </c>
      <c r="F1084" s="4" t="s">
        <v>25240</v>
      </c>
      <c r="G1084" s="4">
        <v>47364</v>
      </c>
      <c r="H1084" s="4">
        <v>75</v>
      </c>
      <c r="I1084" s="4" t="s">
        <v>37</v>
      </c>
      <c r="J1084" s="4" t="s">
        <v>38</v>
      </c>
      <c r="K1084" s="4">
        <v>31136950</v>
      </c>
      <c r="L1084" s="4">
        <v>44000000</v>
      </c>
      <c r="M1084" s="4">
        <v>2010</v>
      </c>
      <c r="N1084" s="4">
        <v>6.5</v>
      </c>
    </row>
    <row r="1085" spans="1:14" x14ac:dyDescent="0.3">
      <c r="A1085" s="4" t="s">
        <v>1783</v>
      </c>
      <c r="B1085" s="4">
        <v>252</v>
      </c>
      <c r="C1085" s="4">
        <v>93</v>
      </c>
      <c r="D1085" s="4" t="s">
        <v>334</v>
      </c>
      <c r="E1085" s="4" t="s">
        <v>335</v>
      </c>
      <c r="F1085" s="4" t="s">
        <v>25241</v>
      </c>
      <c r="G1085" s="4">
        <v>117999</v>
      </c>
      <c r="H1085" s="4">
        <v>181</v>
      </c>
      <c r="I1085" s="4" t="s">
        <v>37</v>
      </c>
      <c r="J1085" s="4" t="s">
        <v>38</v>
      </c>
      <c r="K1085" s="4">
        <v>29113588</v>
      </c>
      <c r="L1085" s="4">
        <v>40000000</v>
      </c>
      <c r="M1085" s="4">
        <v>2011</v>
      </c>
      <c r="N1085" s="4">
        <v>6.6</v>
      </c>
    </row>
    <row r="1086" spans="1:14" x14ac:dyDescent="0.3">
      <c r="A1086" s="4" t="s">
        <v>2099</v>
      </c>
      <c r="B1086" s="4">
        <v>375</v>
      </c>
      <c r="C1086" s="4">
        <v>109</v>
      </c>
      <c r="D1086" s="4" t="s">
        <v>1752</v>
      </c>
      <c r="E1086" s="4" t="s">
        <v>444</v>
      </c>
      <c r="F1086" s="4" t="s">
        <v>25242</v>
      </c>
      <c r="G1086" s="4">
        <v>408302</v>
      </c>
      <c r="H1086" s="4">
        <v>345</v>
      </c>
      <c r="I1086" s="4" t="s">
        <v>37</v>
      </c>
      <c r="J1086" s="4" t="s">
        <v>38</v>
      </c>
      <c r="K1086" s="4">
        <v>138447667</v>
      </c>
      <c r="L1086" s="4">
        <v>42000000</v>
      </c>
      <c r="M1086" s="4">
        <v>2012</v>
      </c>
      <c r="N1086" s="4">
        <v>7.2</v>
      </c>
    </row>
    <row r="1087" spans="1:14" x14ac:dyDescent="0.3">
      <c r="A1087" s="4" t="s">
        <v>5774</v>
      </c>
      <c r="B1087" s="4">
        <v>150</v>
      </c>
      <c r="C1087" s="4">
        <v>124</v>
      </c>
      <c r="D1087" s="4" t="s">
        <v>1415</v>
      </c>
      <c r="E1087" s="4" t="s">
        <v>1527</v>
      </c>
      <c r="F1087" s="4" t="s">
        <v>25243</v>
      </c>
      <c r="G1087" s="4">
        <v>203269</v>
      </c>
      <c r="H1087" s="4">
        <v>602</v>
      </c>
      <c r="I1087" s="4" t="s">
        <v>37</v>
      </c>
      <c r="J1087" s="4" t="s">
        <v>56</v>
      </c>
      <c r="K1087" s="4">
        <v>116006080</v>
      </c>
      <c r="L1087" s="4">
        <v>42000000</v>
      </c>
      <c r="M1087" s="4">
        <v>1999</v>
      </c>
      <c r="N1087" s="4">
        <v>7</v>
      </c>
    </row>
    <row r="1088" spans="1:14" x14ac:dyDescent="0.3">
      <c r="A1088" s="4" t="s">
        <v>4752</v>
      </c>
      <c r="B1088" s="4">
        <v>187</v>
      </c>
      <c r="C1088" s="4">
        <v>84</v>
      </c>
      <c r="D1088" s="4" t="s">
        <v>863</v>
      </c>
      <c r="E1088" s="4" t="s">
        <v>2424</v>
      </c>
      <c r="F1088" s="4" t="s">
        <v>25244</v>
      </c>
      <c r="G1088" s="4">
        <v>140499</v>
      </c>
      <c r="H1088" s="4">
        <v>358</v>
      </c>
      <c r="I1088" s="4" t="s">
        <v>37</v>
      </c>
      <c r="J1088" s="4" t="s">
        <v>56</v>
      </c>
      <c r="K1088" s="4">
        <v>106793915</v>
      </c>
      <c r="L1088" s="4">
        <v>45000000</v>
      </c>
      <c r="M1088" s="4">
        <v>2000</v>
      </c>
      <c r="N1088" s="4">
        <v>7</v>
      </c>
    </row>
    <row r="1089" spans="1:14" x14ac:dyDescent="0.3">
      <c r="A1089" s="4" t="s">
        <v>6097</v>
      </c>
      <c r="B1089" s="4">
        <v>108</v>
      </c>
      <c r="C1089" s="4">
        <v>90</v>
      </c>
      <c r="D1089" s="4" t="s">
        <v>1681</v>
      </c>
      <c r="E1089" s="4" t="s">
        <v>697</v>
      </c>
      <c r="F1089" s="4" t="s">
        <v>25245</v>
      </c>
      <c r="G1089" s="4">
        <v>106909</v>
      </c>
      <c r="H1089" s="4">
        <v>268</v>
      </c>
      <c r="I1089" s="4" t="s">
        <v>37</v>
      </c>
      <c r="J1089" s="4" t="s">
        <v>38</v>
      </c>
      <c r="K1089" s="4">
        <v>87856565</v>
      </c>
      <c r="L1089" s="4">
        <v>42000000</v>
      </c>
      <c r="M1089" s="4">
        <v>2004</v>
      </c>
      <c r="N1089" s="4">
        <v>5.9</v>
      </c>
    </row>
    <row r="1090" spans="1:14" x14ac:dyDescent="0.3">
      <c r="A1090" s="4" t="s">
        <v>6102</v>
      </c>
      <c r="B1090" s="4">
        <v>21</v>
      </c>
      <c r="C1090" s="4">
        <v>117</v>
      </c>
      <c r="D1090" s="4" t="s">
        <v>1415</v>
      </c>
      <c r="E1090" s="4" t="s">
        <v>3883</v>
      </c>
      <c r="F1090" s="4" t="s">
        <v>25246</v>
      </c>
      <c r="G1090" s="4">
        <v>20183</v>
      </c>
      <c r="H1090" s="4">
        <v>41</v>
      </c>
      <c r="I1090" s="4" t="s">
        <v>37</v>
      </c>
      <c r="J1090" s="4" t="s">
        <v>38</v>
      </c>
      <c r="K1090" s="4">
        <v>70100000</v>
      </c>
      <c r="L1090" s="4">
        <v>40000000</v>
      </c>
      <c r="M1090" s="4">
        <v>1992</v>
      </c>
      <c r="N1090" s="4">
        <v>5.4</v>
      </c>
    </row>
    <row r="1091" spans="1:14" x14ac:dyDescent="0.3">
      <c r="A1091" s="4" t="s">
        <v>969</v>
      </c>
      <c r="B1091" s="4">
        <v>270</v>
      </c>
      <c r="C1091" s="4">
        <v>123</v>
      </c>
      <c r="D1091" s="4" t="s">
        <v>1752</v>
      </c>
      <c r="E1091" s="4" t="s">
        <v>2523</v>
      </c>
      <c r="F1091" s="4" t="s">
        <v>25247</v>
      </c>
      <c r="G1091" s="4">
        <v>133177</v>
      </c>
      <c r="H1091" s="4">
        <v>380</v>
      </c>
      <c r="I1091" s="4" t="s">
        <v>37</v>
      </c>
      <c r="J1091" s="4" t="s">
        <v>38</v>
      </c>
      <c r="K1091" s="4">
        <v>159578352</v>
      </c>
      <c r="L1091" s="4">
        <v>43000000</v>
      </c>
      <c r="M1091" s="4">
        <v>2013</v>
      </c>
      <c r="N1091" s="4">
        <v>6.6</v>
      </c>
    </row>
    <row r="1092" spans="1:14" x14ac:dyDescent="0.3">
      <c r="A1092" s="4" t="s">
        <v>6111</v>
      </c>
      <c r="B1092" s="4">
        <v>72</v>
      </c>
      <c r="C1092" s="4">
        <v>251</v>
      </c>
      <c r="D1092" s="4" t="s">
        <v>6113</v>
      </c>
      <c r="E1092" s="4" t="s">
        <v>3260</v>
      </c>
      <c r="F1092" s="4" t="s">
        <v>25248</v>
      </c>
      <c r="G1092" s="4">
        <v>21554</v>
      </c>
      <c r="H1092" s="4">
        <v>192</v>
      </c>
      <c r="I1092" s="4" t="s">
        <v>37</v>
      </c>
      <c r="J1092" s="4" t="s">
        <v>56</v>
      </c>
      <c r="K1092" s="4">
        <v>57750000</v>
      </c>
      <c r="L1092" s="4">
        <v>31115000</v>
      </c>
      <c r="M1092" s="4">
        <v>1963</v>
      </c>
      <c r="N1092" s="4">
        <v>7</v>
      </c>
    </row>
    <row r="1093" spans="1:14" x14ac:dyDescent="0.3">
      <c r="A1093" s="4" t="s">
        <v>1627</v>
      </c>
      <c r="B1093" s="4">
        <v>154</v>
      </c>
      <c r="C1093" s="4">
        <v>105</v>
      </c>
      <c r="D1093" s="4" t="s">
        <v>3228</v>
      </c>
      <c r="E1093" s="4" t="s">
        <v>493</v>
      </c>
      <c r="F1093" s="4" t="s">
        <v>25249</v>
      </c>
      <c r="G1093" s="4">
        <v>74169</v>
      </c>
      <c r="H1093" s="4">
        <v>112</v>
      </c>
      <c r="I1093" s="4" t="s">
        <v>37</v>
      </c>
      <c r="J1093" s="4" t="s">
        <v>38</v>
      </c>
      <c r="K1093" s="4">
        <v>45290318</v>
      </c>
      <c r="L1093" s="4">
        <v>42000000</v>
      </c>
      <c r="M1093" s="4">
        <v>2012</v>
      </c>
      <c r="N1093" s="4">
        <v>6.5</v>
      </c>
    </row>
    <row r="1094" spans="1:14" x14ac:dyDescent="0.3">
      <c r="A1094" s="4" t="s">
        <v>5273</v>
      </c>
      <c r="B1094" s="4">
        <v>114</v>
      </c>
      <c r="C1094" s="4">
        <v>115</v>
      </c>
      <c r="D1094" s="4" t="s">
        <v>2142</v>
      </c>
      <c r="E1094" s="4" t="s">
        <v>466</v>
      </c>
      <c r="F1094" s="4" t="s">
        <v>25250</v>
      </c>
      <c r="G1094" s="4">
        <v>30077</v>
      </c>
      <c r="H1094" s="4">
        <v>175</v>
      </c>
      <c r="I1094" s="4" t="s">
        <v>37</v>
      </c>
      <c r="J1094" s="4" t="s">
        <v>38</v>
      </c>
      <c r="K1094" s="4">
        <v>41543207</v>
      </c>
      <c r="L1094" s="4">
        <v>42000000</v>
      </c>
      <c r="M1094" s="4">
        <v>2002</v>
      </c>
      <c r="N1094" s="4">
        <v>6.3</v>
      </c>
    </row>
    <row r="1095" spans="1:14" x14ac:dyDescent="0.3">
      <c r="A1095" s="4" t="s">
        <v>6126</v>
      </c>
      <c r="B1095" s="4">
        <v>27</v>
      </c>
      <c r="C1095" s="4">
        <v>122</v>
      </c>
      <c r="D1095" s="4" t="s">
        <v>1415</v>
      </c>
      <c r="E1095" s="4" t="s">
        <v>301</v>
      </c>
      <c r="F1095" s="4" t="s">
        <v>25251</v>
      </c>
      <c r="G1095" s="4">
        <v>11453</v>
      </c>
      <c r="H1095" s="4">
        <v>71</v>
      </c>
      <c r="I1095" s="4" t="s">
        <v>37</v>
      </c>
      <c r="J1095" s="4" t="s">
        <v>38</v>
      </c>
      <c r="K1095" s="4">
        <v>41252428</v>
      </c>
      <c r="L1095" s="4">
        <v>42000000</v>
      </c>
      <c r="M1095" s="4">
        <v>1996</v>
      </c>
      <c r="N1095" s="4">
        <v>6.5</v>
      </c>
    </row>
    <row r="1096" spans="1:14" x14ac:dyDescent="0.3">
      <c r="A1096" s="4" t="s">
        <v>6131</v>
      </c>
      <c r="B1096" s="4">
        <v>166</v>
      </c>
      <c r="C1096" s="4">
        <v>119</v>
      </c>
      <c r="D1096" s="4" t="s">
        <v>6132</v>
      </c>
      <c r="E1096" s="4" t="s">
        <v>2387</v>
      </c>
      <c r="F1096" s="4" t="s">
        <v>25252</v>
      </c>
      <c r="G1096" s="4">
        <v>63677</v>
      </c>
      <c r="H1096" s="4">
        <v>460</v>
      </c>
      <c r="I1096" s="4" t="s">
        <v>37</v>
      </c>
      <c r="J1096" s="4" t="s">
        <v>38</v>
      </c>
      <c r="K1096" s="4">
        <v>35228696</v>
      </c>
      <c r="L1096" s="4">
        <v>32000000</v>
      </c>
      <c r="M1096" s="4">
        <v>2002</v>
      </c>
      <c r="N1096" s="4">
        <v>6.5</v>
      </c>
    </row>
    <row r="1097" spans="1:14" x14ac:dyDescent="0.3">
      <c r="A1097" s="4" t="s">
        <v>3722</v>
      </c>
      <c r="B1097" s="4">
        <v>288</v>
      </c>
      <c r="C1097" s="4">
        <v>81</v>
      </c>
      <c r="D1097" s="4" t="s">
        <v>1671</v>
      </c>
      <c r="E1097" s="4" t="s">
        <v>6137</v>
      </c>
      <c r="F1097" s="4" t="s">
        <v>25253</v>
      </c>
      <c r="G1097" s="4">
        <v>119622</v>
      </c>
      <c r="H1097" s="4">
        <v>396</v>
      </c>
      <c r="I1097" s="4" t="s">
        <v>37</v>
      </c>
      <c r="J1097" s="4" t="s">
        <v>38</v>
      </c>
      <c r="K1097" s="4">
        <v>59992760</v>
      </c>
      <c r="L1097" s="4">
        <v>42000000</v>
      </c>
      <c r="M1097" s="4">
        <v>2009</v>
      </c>
      <c r="N1097" s="4">
        <v>5.8</v>
      </c>
    </row>
    <row r="1098" spans="1:14" x14ac:dyDescent="0.3">
      <c r="A1098" s="4" t="s">
        <v>6142</v>
      </c>
      <c r="B1098" s="4">
        <v>117</v>
      </c>
      <c r="C1098" s="4">
        <v>133</v>
      </c>
      <c r="D1098" s="4" t="s">
        <v>50</v>
      </c>
      <c r="E1098" s="4" t="s">
        <v>6143</v>
      </c>
      <c r="F1098" s="4" t="s">
        <v>25254</v>
      </c>
      <c r="G1098" s="4">
        <v>74009</v>
      </c>
      <c r="H1098" s="4">
        <v>317</v>
      </c>
      <c r="I1098" s="4" t="s">
        <v>37</v>
      </c>
      <c r="J1098" s="4" t="s">
        <v>56</v>
      </c>
      <c r="K1098" s="4">
        <v>34667015</v>
      </c>
      <c r="L1098" s="4">
        <v>32000000</v>
      </c>
      <c r="M1098" s="4">
        <v>1989</v>
      </c>
      <c r="N1098" s="4">
        <v>6.6</v>
      </c>
    </row>
    <row r="1099" spans="1:14" x14ac:dyDescent="0.3">
      <c r="A1099" s="4" t="s">
        <v>6148</v>
      </c>
      <c r="B1099" s="4">
        <v>291</v>
      </c>
      <c r="C1099" s="4">
        <v>100</v>
      </c>
      <c r="D1099" s="4" t="s">
        <v>2664</v>
      </c>
      <c r="E1099" s="4" t="s">
        <v>440</v>
      </c>
      <c r="F1099" s="4" t="s">
        <v>25255</v>
      </c>
      <c r="G1099" s="4">
        <v>91151</v>
      </c>
      <c r="H1099" s="4">
        <v>283</v>
      </c>
      <c r="I1099" s="4" t="s">
        <v>37</v>
      </c>
      <c r="J1099" s="4" t="s">
        <v>38</v>
      </c>
      <c r="K1099" s="4">
        <v>37652565</v>
      </c>
      <c r="L1099" s="4">
        <v>42000000</v>
      </c>
      <c r="M1099" s="4">
        <v>2011</v>
      </c>
      <c r="N1099" s="4">
        <v>5.4</v>
      </c>
    </row>
    <row r="1100" spans="1:14" x14ac:dyDescent="0.3">
      <c r="A1100" s="4" t="s">
        <v>6152</v>
      </c>
      <c r="B1100" s="4">
        <v>151</v>
      </c>
      <c r="C1100" s="4">
        <v>120</v>
      </c>
      <c r="D1100" s="4" t="s">
        <v>464</v>
      </c>
      <c r="E1100" s="4" t="s">
        <v>1746</v>
      </c>
      <c r="F1100" s="4" t="s">
        <v>25256</v>
      </c>
      <c r="G1100" s="4">
        <v>42547</v>
      </c>
      <c r="H1100" s="4">
        <v>265</v>
      </c>
      <c r="I1100" s="4" t="s">
        <v>37</v>
      </c>
      <c r="J1100" s="4" t="s">
        <v>38</v>
      </c>
      <c r="K1100" s="4">
        <v>24375436</v>
      </c>
      <c r="L1100" s="4">
        <v>42000000</v>
      </c>
      <c r="M1100" s="4">
        <v>2001</v>
      </c>
      <c r="N1100" s="4">
        <v>6.1</v>
      </c>
    </row>
    <row r="1101" spans="1:14" x14ac:dyDescent="0.3">
      <c r="A1101" s="4" t="s">
        <v>6156</v>
      </c>
      <c r="B1101" s="4">
        <v>36</v>
      </c>
      <c r="C1101" s="4">
        <v>104</v>
      </c>
      <c r="D1101" s="4" t="s">
        <v>5913</v>
      </c>
      <c r="E1101" s="4" t="s">
        <v>2398</v>
      </c>
      <c r="F1101" s="4" t="s">
        <v>25257</v>
      </c>
      <c r="G1101" s="4">
        <v>38203</v>
      </c>
      <c r="H1101" s="4">
        <v>290</v>
      </c>
      <c r="I1101" s="4" t="s">
        <v>37</v>
      </c>
      <c r="J1101" s="4" t="s">
        <v>56</v>
      </c>
      <c r="K1101" s="4">
        <v>20915465</v>
      </c>
      <c r="L1101" s="4">
        <v>42000000</v>
      </c>
      <c r="M1101" s="4">
        <v>1993</v>
      </c>
      <c r="N1101" s="4">
        <v>4</v>
      </c>
    </row>
    <row r="1102" spans="1:14" x14ac:dyDescent="0.3">
      <c r="A1102" s="4" t="s">
        <v>5349</v>
      </c>
      <c r="B1102" s="4">
        <v>168</v>
      </c>
      <c r="C1102" s="4">
        <v>122</v>
      </c>
      <c r="D1102" s="4" t="s">
        <v>2125</v>
      </c>
      <c r="E1102" s="4" t="s">
        <v>705</v>
      </c>
      <c r="F1102" s="4" t="s">
        <v>25258</v>
      </c>
      <c r="G1102" s="4">
        <v>248123</v>
      </c>
      <c r="H1102" s="4">
        <v>437</v>
      </c>
      <c r="I1102" s="4" t="s">
        <v>37</v>
      </c>
      <c r="J1102" s="4" t="s">
        <v>38</v>
      </c>
      <c r="K1102" s="4">
        <v>24127895</v>
      </c>
      <c r="L1102" s="4">
        <v>50000000</v>
      </c>
      <c r="M1102" s="4">
        <v>2005</v>
      </c>
      <c r="N1102" s="4">
        <v>7.6</v>
      </c>
    </row>
    <row r="1103" spans="1:14" x14ac:dyDescent="0.3">
      <c r="A1103" s="4" t="s">
        <v>1939</v>
      </c>
      <c r="B1103" s="4">
        <v>283</v>
      </c>
      <c r="C1103" s="4">
        <v>80</v>
      </c>
      <c r="D1103" s="4" t="s">
        <v>1313</v>
      </c>
      <c r="E1103" s="4" t="s">
        <v>502</v>
      </c>
      <c r="F1103" s="4" t="s">
        <v>25259</v>
      </c>
      <c r="G1103" s="4">
        <v>149414</v>
      </c>
      <c r="H1103" s="4">
        <v>841</v>
      </c>
      <c r="I1103" s="4" t="s">
        <v>1946</v>
      </c>
      <c r="J1103" s="4" t="s">
        <v>892</v>
      </c>
      <c r="K1103" s="4">
        <v>84961</v>
      </c>
      <c r="L1103" s="4">
        <v>31000000</v>
      </c>
      <c r="M1103" s="4">
        <v>2002</v>
      </c>
      <c r="N1103" s="4">
        <v>7.9</v>
      </c>
    </row>
    <row r="1104" spans="1:14" x14ac:dyDescent="0.3">
      <c r="A1104" s="4" t="s">
        <v>6171</v>
      </c>
      <c r="B1104" s="4">
        <v>127</v>
      </c>
      <c r="C1104" s="4">
        <v>91</v>
      </c>
      <c r="D1104" s="4" t="s">
        <v>1533</v>
      </c>
      <c r="E1104" s="4" t="s">
        <v>6157</v>
      </c>
      <c r="F1104" s="4" t="s">
        <v>25260</v>
      </c>
      <c r="G1104" s="4">
        <v>34203</v>
      </c>
      <c r="H1104" s="4">
        <v>169</v>
      </c>
      <c r="I1104" s="4" t="s">
        <v>37</v>
      </c>
      <c r="J1104" s="4" t="s">
        <v>38</v>
      </c>
      <c r="K1104" s="4">
        <v>26404753</v>
      </c>
      <c r="L1104" s="4">
        <v>40000000</v>
      </c>
      <c r="M1104" s="4">
        <v>2012</v>
      </c>
      <c r="N1104" s="4">
        <v>5.3</v>
      </c>
    </row>
    <row r="1105" spans="1:14" x14ac:dyDescent="0.3">
      <c r="A1105" s="4" t="s">
        <v>6176</v>
      </c>
      <c r="B1105" s="4">
        <v>293</v>
      </c>
      <c r="C1105" s="4">
        <v>112</v>
      </c>
      <c r="D1105" s="4" t="s">
        <v>1671</v>
      </c>
      <c r="E1105" s="4" t="s">
        <v>80</v>
      </c>
      <c r="F1105" s="4" t="s">
        <v>25261</v>
      </c>
      <c r="G1105" s="4">
        <v>247020</v>
      </c>
      <c r="H1105" s="4">
        <v>835</v>
      </c>
      <c r="I1105" s="4" t="s">
        <v>37</v>
      </c>
      <c r="J1105" s="4" t="s">
        <v>38</v>
      </c>
      <c r="K1105" s="4">
        <v>6105175</v>
      </c>
      <c r="L1105" s="4">
        <v>44000000</v>
      </c>
      <c r="M1105" s="4">
        <v>2014</v>
      </c>
      <c r="N1105" s="4">
        <v>6.6</v>
      </c>
    </row>
    <row r="1106" spans="1:14" x14ac:dyDescent="0.3">
      <c r="A1106" s="4" t="s">
        <v>6182</v>
      </c>
      <c r="B1106" s="4">
        <v>95</v>
      </c>
      <c r="C1106" s="4">
        <v>100</v>
      </c>
      <c r="D1106" s="4" t="s">
        <v>6184</v>
      </c>
      <c r="E1106" s="4" t="s">
        <v>4977</v>
      </c>
      <c r="F1106" s="4" t="s">
        <v>25262</v>
      </c>
      <c r="G1106" s="4">
        <v>22309</v>
      </c>
      <c r="H1106" s="4">
        <v>102</v>
      </c>
      <c r="I1106" s="4" t="s">
        <v>37</v>
      </c>
      <c r="J1106" s="4" t="s">
        <v>179</v>
      </c>
      <c r="K1106" s="4">
        <v>5664251</v>
      </c>
      <c r="L1106" s="4">
        <v>45000000</v>
      </c>
      <c r="M1106" s="4">
        <v>2010</v>
      </c>
      <c r="N1106" s="4">
        <v>6.3</v>
      </c>
    </row>
    <row r="1107" spans="1:14" x14ac:dyDescent="0.3">
      <c r="A1107" s="4" t="s">
        <v>4176</v>
      </c>
      <c r="B1107" s="4">
        <v>213</v>
      </c>
      <c r="C1107" s="4">
        <v>105</v>
      </c>
      <c r="D1107" s="4" t="s">
        <v>1752</v>
      </c>
      <c r="E1107" s="4" t="s">
        <v>237</v>
      </c>
      <c r="F1107" s="4" t="s">
        <v>25263</v>
      </c>
      <c r="G1107" s="4">
        <v>24657</v>
      </c>
      <c r="H1107" s="4">
        <v>71</v>
      </c>
      <c r="I1107" s="4" t="s">
        <v>1464</v>
      </c>
      <c r="J1107" s="4" t="s">
        <v>1465</v>
      </c>
      <c r="K1107" s="4">
        <v>1260917</v>
      </c>
      <c r="L1107" s="4">
        <v>27000000</v>
      </c>
      <c r="M1107" s="4">
        <v>2009</v>
      </c>
      <c r="N1107" s="4">
        <v>7.2</v>
      </c>
    </row>
    <row r="1108" spans="1:14" x14ac:dyDescent="0.3">
      <c r="A1108" s="4" t="s">
        <v>4914</v>
      </c>
      <c r="B1108" s="4">
        <v>119</v>
      </c>
      <c r="C1108" s="4">
        <v>110</v>
      </c>
      <c r="D1108" s="4" t="s">
        <v>6199</v>
      </c>
      <c r="E1108" s="4" t="s">
        <v>1540</v>
      </c>
      <c r="F1108" s="4" t="s">
        <v>25264</v>
      </c>
      <c r="G1108" s="4">
        <v>187181</v>
      </c>
      <c r="H1108" s="4">
        <v>564</v>
      </c>
      <c r="I1108" s="4" t="s">
        <v>37</v>
      </c>
      <c r="J1108" s="4" t="s">
        <v>38</v>
      </c>
      <c r="K1108" s="4">
        <v>116724075</v>
      </c>
      <c r="L1108" s="4">
        <v>41000000</v>
      </c>
      <c r="M1108" s="4">
        <v>2002</v>
      </c>
      <c r="N1108" s="4">
        <v>7</v>
      </c>
    </row>
    <row r="1109" spans="1:14" x14ac:dyDescent="0.3">
      <c r="A1109" s="4" t="s">
        <v>5081</v>
      </c>
      <c r="B1109" s="4">
        <v>167</v>
      </c>
      <c r="C1109" s="4">
        <v>144</v>
      </c>
      <c r="D1109" s="4" t="s">
        <v>81</v>
      </c>
      <c r="E1109" s="4" t="s">
        <v>463</v>
      </c>
      <c r="F1109" s="4" t="s">
        <v>25265</v>
      </c>
      <c r="G1109" s="4">
        <v>137003</v>
      </c>
      <c r="H1109" s="4">
        <v>658</v>
      </c>
      <c r="I1109" s="4" t="s">
        <v>37</v>
      </c>
      <c r="J1109" s="4" t="s">
        <v>38</v>
      </c>
      <c r="K1109" s="4">
        <v>56083966</v>
      </c>
      <c r="L1109" s="4">
        <v>65000000</v>
      </c>
      <c r="M1109" s="4">
        <v>2001</v>
      </c>
      <c r="N1109" s="4">
        <v>6.9</v>
      </c>
    </row>
    <row r="1110" spans="1:14" x14ac:dyDescent="0.3">
      <c r="A1110" s="4" t="s">
        <v>6214</v>
      </c>
      <c r="B1110" s="4">
        <v>98</v>
      </c>
      <c r="C1110" s="4">
        <v>108</v>
      </c>
      <c r="D1110" s="4" t="s">
        <v>1258</v>
      </c>
      <c r="E1110" s="4" t="s">
        <v>6216</v>
      </c>
      <c r="F1110" s="4" t="s">
        <v>25266</v>
      </c>
      <c r="G1110" s="4">
        <v>29861</v>
      </c>
      <c r="H1110" s="4">
        <v>132</v>
      </c>
      <c r="I1110" s="4" t="s">
        <v>37</v>
      </c>
      <c r="J1110" s="4" t="s">
        <v>3859</v>
      </c>
      <c r="K1110" s="4">
        <v>22108977</v>
      </c>
      <c r="L1110" s="4">
        <v>41000000</v>
      </c>
      <c r="M1110" s="4">
        <v>2003</v>
      </c>
      <c r="N1110" s="4">
        <v>5.2</v>
      </c>
    </row>
    <row r="1111" spans="1:14" x14ac:dyDescent="0.3">
      <c r="A1111" s="4" t="s">
        <v>912</v>
      </c>
      <c r="B1111" s="4">
        <v>234</v>
      </c>
      <c r="C1111" s="4">
        <v>107</v>
      </c>
      <c r="D1111" s="4" t="s">
        <v>1924</v>
      </c>
      <c r="E1111" s="4" t="s">
        <v>977</v>
      </c>
      <c r="F1111" s="4" t="s">
        <v>25267</v>
      </c>
      <c r="G1111" s="4">
        <v>704766</v>
      </c>
      <c r="H1111" s="4">
        <v>2073</v>
      </c>
      <c r="I1111" s="4" t="s">
        <v>37</v>
      </c>
      <c r="J1111" s="4" t="s">
        <v>38</v>
      </c>
      <c r="K1111" s="4">
        <v>293501675</v>
      </c>
      <c r="L1111" s="4">
        <v>40000000</v>
      </c>
      <c r="M1111" s="4">
        <v>1999</v>
      </c>
      <c r="N1111" s="4">
        <v>8.1</v>
      </c>
    </row>
    <row r="1112" spans="1:14" x14ac:dyDescent="0.3">
      <c r="A1112" s="4" t="s">
        <v>6224</v>
      </c>
      <c r="B1112" s="4">
        <v>258</v>
      </c>
      <c r="C1112" s="4">
        <v>102</v>
      </c>
      <c r="D1112" s="4" t="s">
        <v>334</v>
      </c>
      <c r="E1112" s="4" t="s">
        <v>5886</v>
      </c>
      <c r="F1112" s="4" t="s">
        <v>25268</v>
      </c>
      <c r="G1112" s="4">
        <v>125198</v>
      </c>
      <c r="H1112" s="4">
        <v>153</v>
      </c>
      <c r="I1112" s="4" t="s">
        <v>37</v>
      </c>
      <c r="J1112" s="4" t="s">
        <v>38</v>
      </c>
      <c r="K1112" s="4">
        <v>18600911</v>
      </c>
      <c r="L1112" s="4">
        <v>42000000</v>
      </c>
      <c r="M1112" s="4">
        <v>2012</v>
      </c>
      <c r="N1112" s="4">
        <v>6.6</v>
      </c>
    </row>
    <row r="1113" spans="1:14" x14ac:dyDescent="0.3">
      <c r="A1113" s="4" t="s">
        <v>3930</v>
      </c>
      <c r="B1113" s="4">
        <v>108</v>
      </c>
      <c r="C1113" s="4">
        <v>100</v>
      </c>
      <c r="D1113" s="4" t="s">
        <v>1671</v>
      </c>
      <c r="E1113" s="4" t="s">
        <v>5840</v>
      </c>
      <c r="F1113" s="4" t="s">
        <v>25269</v>
      </c>
      <c r="G1113" s="4">
        <v>34809</v>
      </c>
      <c r="H1113" s="4">
        <v>125</v>
      </c>
      <c r="I1113" s="4" t="s">
        <v>37</v>
      </c>
      <c r="J1113" s="4" t="s">
        <v>38</v>
      </c>
      <c r="K1113" s="4">
        <v>7204138</v>
      </c>
      <c r="L1113" s="4">
        <v>41000000</v>
      </c>
      <c r="M1113" s="4">
        <v>2011</v>
      </c>
      <c r="N1113" s="4">
        <v>6.2</v>
      </c>
    </row>
    <row r="1114" spans="1:14" x14ac:dyDescent="0.3">
      <c r="A1114" s="4" t="s">
        <v>6234</v>
      </c>
      <c r="B1114" s="4">
        <v>81</v>
      </c>
      <c r="C1114" s="4">
        <v>126</v>
      </c>
      <c r="D1114" s="4" t="s">
        <v>6236</v>
      </c>
      <c r="E1114" s="4" t="s">
        <v>6021</v>
      </c>
      <c r="F1114" s="4" t="s">
        <v>25270</v>
      </c>
      <c r="G1114" s="4">
        <v>126907</v>
      </c>
      <c r="H1114" s="4">
        <v>235</v>
      </c>
      <c r="I1114" s="4" t="s">
        <v>37</v>
      </c>
      <c r="J1114" s="4" t="s">
        <v>38</v>
      </c>
      <c r="K1114" s="4">
        <v>90800000</v>
      </c>
      <c r="L1114" s="4">
        <v>8000000</v>
      </c>
      <c r="M1114" s="4">
        <v>1984</v>
      </c>
      <c r="N1114" s="4">
        <v>7.2</v>
      </c>
    </row>
    <row r="1115" spans="1:14" x14ac:dyDescent="0.3">
      <c r="A1115" s="4" t="s">
        <v>4166</v>
      </c>
      <c r="B1115" s="4">
        <v>538</v>
      </c>
      <c r="C1115" s="4">
        <v>138</v>
      </c>
      <c r="D1115" s="4" t="s">
        <v>1935</v>
      </c>
      <c r="E1115" s="4" t="s">
        <v>347</v>
      </c>
      <c r="F1115" s="4" t="s">
        <v>25271</v>
      </c>
      <c r="G1115" s="4">
        <v>358416</v>
      </c>
      <c r="H1115" s="4">
        <v>751</v>
      </c>
      <c r="I1115" s="4" t="s">
        <v>37</v>
      </c>
      <c r="J1115" s="4" t="s">
        <v>38</v>
      </c>
      <c r="K1115" s="4">
        <v>150117807</v>
      </c>
      <c r="L1115" s="4">
        <v>40000000</v>
      </c>
      <c r="M1115" s="4">
        <v>2013</v>
      </c>
      <c r="N1115" s="4">
        <v>7.3</v>
      </c>
    </row>
    <row r="1116" spans="1:14" x14ac:dyDescent="0.3">
      <c r="A1116" s="4" t="s">
        <v>6244</v>
      </c>
      <c r="B1116" s="4">
        <v>224</v>
      </c>
      <c r="C1116" s="4">
        <v>108</v>
      </c>
      <c r="D1116" s="4" t="s">
        <v>1415</v>
      </c>
      <c r="E1116" s="4" t="s">
        <v>315</v>
      </c>
      <c r="F1116" s="4" t="s">
        <v>25272</v>
      </c>
      <c r="G1116" s="4">
        <v>227824</v>
      </c>
      <c r="H1116" s="4">
        <v>273</v>
      </c>
      <c r="I1116" s="4" t="s">
        <v>37</v>
      </c>
      <c r="J1116" s="4" t="s">
        <v>38</v>
      </c>
      <c r="K1116" s="4">
        <v>163947053</v>
      </c>
      <c r="L1116" s="4">
        <v>40000000</v>
      </c>
      <c r="M1116" s="4">
        <v>2009</v>
      </c>
      <c r="N1116" s="4">
        <v>6.7</v>
      </c>
    </row>
    <row r="1117" spans="1:14" x14ac:dyDescent="0.3">
      <c r="A1117" s="4" t="s">
        <v>6248</v>
      </c>
      <c r="B1117" s="4">
        <v>129</v>
      </c>
      <c r="C1117" s="4">
        <v>105</v>
      </c>
      <c r="D1117" s="4" t="s">
        <v>2215</v>
      </c>
      <c r="E1117" s="4" t="s">
        <v>352</v>
      </c>
      <c r="F1117" s="4" t="s">
        <v>25273</v>
      </c>
      <c r="G1117" s="4">
        <v>56646</v>
      </c>
      <c r="H1117" s="4">
        <v>336</v>
      </c>
      <c r="I1117" s="4" t="s">
        <v>37</v>
      </c>
      <c r="J1117" s="4" t="s">
        <v>38</v>
      </c>
      <c r="K1117" s="4">
        <v>116735231</v>
      </c>
      <c r="L1117" s="4">
        <v>70000000</v>
      </c>
      <c r="M1117" s="4">
        <v>1999</v>
      </c>
      <c r="N1117" s="4">
        <v>6.4</v>
      </c>
    </row>
    <row r="1118" spans="1:14" x14ac:dyDescent="0.3">
      <c r="A1118" s="4" t="s">
        <v>435</v>
      </c>
      <c r="B1118" s="4">
        <v>125</v>
      </c>
      <c r="C1118" s="4">
        <v>108</v>
      </c>
      <c r="D1118" s="4" t="s">
        <v>1875</v>
      </c>
      <c r="E1118" s="4" t="s">
        <v>3756</v>
      </c>
      <c r="F1118" s="4" t="s">
        <v>25274</v>
      </c>
      <c r="G1118" s="4">
        <v>340085</v>
      </c>
      <c r="H1118" s="4">
        <v>327</v>
      </c>
      <c r="I1118" s="4" t="s">
        <v>37</v>
      </c>
      <c r="J1118" s="4" t="s">
        <v>38</v>
      </c>
      <c r="K1118" s="4">
        <v>118500000</v>
      </c>
      <c r="L1118" s="4">
        <v>40000000</v>
      </c>
      <c r="M1118" s="4">
        <v>1989</v>
      </c>
      <c r="N1118" s="4">
        <v>7.8</v>
      </c>
    </row>
    <row r="1119" spans="1:14" x14ac:dyDescent="0.3">
      <c r="A1119" s="4" t="s">
        <v>1971</v>
      </c>
      <c r="B1119" s="4">
        <v>433</v>
      </c>
      <c r="C1119" s="4">
        <v>89</v>
      </c>
      <c r="D1119" s="4" t="s">
        <v>2813</v>
      </c>
      <c r="E1119" s="4" t="s">
        <v>100</v>
      </c>
      <c r="F1119" s="4" t="s">
        <v>23046</v>
      </c>
      <c r="G1119" s="4">
        <v>327367</v>
      </c>
      <c r="H1119" s="4">
        <v>918</v>
      </c>
      <c r="I1119" s="4" t="s">
        <v>37</v>
      </c>
      <c r="J1119" s="4" t="s">
        <v>1465</v>
      </c>
      <c r="K1119" s="4">
        <v>126546825</v>
      </c>
      <c r="L1119" s="4">
        <v>40000000</v>
      </c>
      <c r="M1119" s="4">
        <v>2014</v>
      </c>
      <c r="N1119" s="4">
        <v>6.4</v>
      </c>
    </row>
    <row r="1120" spans="1:14" x14ac:dyDescent="0.3">
      <c r="A1120" s="4" t="s">
        <v>6262</v>
      </c>
      <c r="B1120" s="4">
        <v>362</v>
      </c>
      <c r="C1120" s="4">
        <v>129</v>
      </c>
      <c r="D1120" s="4" t="s">
        <v>214</v>
      </c>
      <c r="E1120" s="4" t="s">
        <v>1403</v>
      </c>
      <c r="F1120" s="4" t="s">
        <v>25275</v>
      </c>
      <c r="G1120" s="4">
        <v>220020</v>
      </c>
      <c r="H1120" s="4">
        <v>1360</v>
      </c>
      <c r="I1120" s="4" t="s">
        <v>37</v>
      </c>
      <c r="J1120" s="4" t="s">
        <v>38</v>
      </c>
      <c r="K1120" s="4">
        <v>166147885</v>
      </c>
      <c r="L1120" s="4">
        <v>40000000</v>
      </c>
      <c r="M1120" s="4">
        <v>2015</v>
      </c>
      <c r="N1120" s="4">
        <v>4.0999999999999996</v>
      </c>
    </row>
    <row r="1121" spans="1:14" x14ac:dyDescent="0.3">
      <c r="A1121" s="4" t="s">
        <v>4903</v>
      </c>
      <c r="B1121" s="4">
        <v>93</v>
      </c>
      <c r="C1121" s="4">
        <v>84</v>
      </c>
      <c r="D1121" s="4" t="s">
        <v>3036</v>
      </c>
      <c r="E1121" s="4" t="s">
        <v>1784</v>
      </c>
      <c r="F1121" s="4" t="s">
        <v>25276</v>
      </c>
      <c r="G1121" s="4">
        <v>40227</v>
      </c>
      <c r="H1121" s="4">
        <v>188</v>
      </c>
      <c r="I1121" s="4" t="s">
        <v>37</v>
      </c>
      <c r="J1121" s="4" t="s">
        <v>38</v>
      </c>
      <c r="K1121" s="4">
        <v>111760631</v>
      </c>
      <c r="L1121" s="4">
        <v>38000000</v>
      </c>
      <c r="M1121" s="4">
        <v>2003</v>
      </c>
      <c r="N1121" s="4">
        <v>4.0999999999999996</v>
      </c>
    </row>
    <row r="1122" spans="1:14" x14ac:dyDescent="0.3">
      <c r="A1122" s="4" t="s">
        <v>1324</v>
      </c>
      <c r="B1122" s="4">
        <v>71</v>
      </c>
      <c r="C1122" s="4">
        <v>149</v>
      </c>
      <c r="D1122" s="4" t="s">
        <v>2125</v>
      </c>
      <c r="E1122" s="4" t="s">
        <v>120</v>
      </c>
      <c r="F1122" s="4" t="s">
        <v>25277</v>
      </c>
      <c r="G1122" s="4">
        <v>99558</v>
      </c>
      <c r="H1122" s="4">
        <v>236</v>
      </c>
      <c r="I1122" s="4" t="s">
        <v>37</v>
      </c>
      <c r="J1122" s="4" t="s">
        <v>38</v>
      </c>
      <c r="K1122" s="4">
        <v>108706165</v>
      </c>
      <c r="L1122" s="4">
        <v>40000000</v>
      </c>
      <c r="M1122" s="4">
        <v>1996</v>
      </c>
      <c r="N1122" s="4">
        <v>7.4</v>
      </c>
    </row>
    <row r="1123" spans="1:14" x14ac:dyDescent="0.3">
      <c r="A1123" s="4" t="s">
        <v>809</v>
      </c>
      <c r="B1123" s="4">
        <v>104</v>
      </c>
      <c r="C1123" s="4">
        <v>94</v>
      </c>
      <c r="D1123" s="4" t="s">
        <v>3057</v>
      </c>
      <c r="E1123" s="4" t="s">
        <v>4016</v>
      </c>
      <c r="F1123" s="4" t="s">
        <v>25278</v>
      </c>
      <c r="G1123" s="4">
        <v>75152</v>
      </c>
      <c r="H1123" s="4">
        <v>288</v>
      </c>
      <c r="I1123" s="4" t="s">
        <v>37</v>
      </c>
      <c r="J1123" s="4" t="s">
        <v>38</v>
      </c>
      <c r="K1123" s="4">
        <v>138614544</v>
      </c>
      <c r="L1123" s="4">
        <v>40000000</v>
      </c>
      <c r="M1123" s="4">
        <v>2003</v>
      </c>
      <c r="N1123" s="4">
        <v>5.8</v>
      </c>
    </row>
    <row r="1124" spans="1:14" x14ac:dyDescent="0.3">
      <c r="A1124" s="4" t="s">
        <v>225</v>
      </c>
      <c r="B1124" s="4">
        <v>319</v>
      </c>
      <c r="C1124" s="4">
        <v>121</v>
      </c>
      <c r="D1124" s="4" t="s">
        <v>6276</v>
      </c>
      <c r="E1124" s="4" t="s">
        <v>6277</v>
      </c>
      <c r="F1124" s="4" t="s">
        <v>25279</v>
      </c>
      <c r="G1124" s="4">
        <v>203963</v>
      </c>
      <c r="H1124" s="4">
        <v>420</v>
      </c>
      <c r="I1124" s="4" t="s">
        <v>37</v>
      </c>
      <c r="J1124" s="4" t="s">
        <v>38</v>
      </c>
      <c r="K1124" s="4">
        <v>125069696</v>
      </c>
      <c r="L1124" s="4">
        <v>40000000</v>
      </c>
      <c r="M1124" s="4">
        <v>2013</v>
      </c>
      <c r="N1124" s="4">
        <v>7.6</v>
      </c>
    </row>
    <row r="1125" spans="1:14" x14ac:dyDescent="0.3">
      <c r="A1125" s="4" t="s">
        <v>5624</v>
      </c>
      <c r="B1125" s="4">
        <v>41</v>
      </c>
      <c r="C1125" s="4">
        <v>128</v>
      </c>
      <c r="D1125" s="4" t="s">
        <v>6283</v>
      </c>
      <c r="E1125" s="4" t="s">
        <v>322</v>
      </c>
      <c r="F1125" s="4" t="s">
        <v>25280</v>
      </c>
      <c r="G1125" s="4">
        <v>71754</v>
      </c>
      <c r="H1125" s="4">
        <v>166</v>
      </c>
      <c r="I1125" s="4" t="s">
        <v>37</v>
      </c>
      <c r="J1125" s="4" t="s">
        <v>38</v>
      </c>
      <c r="K1125" s="4">
        <v>107458785</v>
      </c>
      <c r="L1125" s="4">
        <v>40000000</v>
      </c>
      <c r="M1125" s="4">
        <v>1992</v>
      </c>
      <c r="N1125" s="4">
        <v>7.2</v>
      </c>
    </row>
    <row r="1126" spans="1:14" x14ac:dyDescent="0.3">
      <c r="A1126" s="4" t="s">
        <v>332</v>
      </c>
      <c r="B1126" s="4">
        <v>300</v>
      </c>
      <c r="C1126" s="4">
        <v>134</v>
      </c>
      <c r="D1126" s="4" t="s">
        <v>3030</v>
      </c>
      <c r="E1126" s="4" t="s">
        <v>6288</v>
      </c>
      <c r="F1126" s="4" t="s">
        <v>25281</v>
      </c>
      <c r="G1126" s="4">
        <v>64989</v>
      </c>
      <c r="H1126" s="4">
        <v>279</v>
      </c>
      <c r="I1126" s="4" t="s">
        <v>37</v>
      </c>
      <c r="J1126" s="4" t="s">
        <v>38</v>
      </c>
      <c r="K1126" s="4">
        <v>102310175</v>
      </c>
      <c r="L1126" s="4">
        <v>40000000</v>
      </c>
      <c r="M1126" s="4">
        <v>2016</v>
      </c>
      <c r="N1126" s="4">
        <v>7.8</v>
      </c>
    </row>
    <row r="1127" spans="1:14" x14ac:dyDescent="0.3">
      <c r="A1127" s="4" t="s">
        <v>685</v>
      </c>
      <c r="B1127" s="4">
        <v>556</v>
      </c>
      <c r="C1127" s="4">
        <v>120</v>
      </c>
      <c r="D1127" s="4" t="s">
        <v>1544</v>
      </c>
      <c r="E1127" s="4" t="s">
        <v>181</v>
      </c>
      <c r="F1127" s="4" t="s">
        <v>25282</v>
      </c>
      <c r="G1127" s="4">
        <v>479453</v>
      </c>
      <c r="H1127" s="4">
        <v>696</v>
      </c>
      <c r="I1127" s="4" t="s">
        <v>37</v>
      </c>
      <c r="J1127" s="4" t="s">
        <v>38</v>
      </c>
      <c r="K1127" s="4">
        <v>96917897</v>
      </c>
      <c r="L1127" s="4">
        <v>40000000</v>
      </c>
      <c r="M1127" s="4">
        <v>2010</v>
      </c>
      <c r="N1127" s="4">
        <v>7.7</v>
      </c>
    </row>
    <row r="1128" spans="1:14" x14ac:dyDescent="0.3">
      <c r="A1128" s="4" t="s">
        <v>6297</v>
      </c>
      <c r="B1128" s="4">
        <v>161</v>
      </c>
      <c r="C1128" s="4">
        <v>129</v>
      </c>
      <c r="D1128" s="4" t="s">
        <v>1415</v>
      </c>
      <c r="E1128" s="4" t="s">
        <v>6299</v>
      </c>
      <c r="F1128" s="4" t="s">
        <v>25283</v>
      </c>
      <c r="G1128" s="4">
        <v>132048</v>
      </c>
      <c r="H1128" s="4">
        <v>203</v>
      </c>
      <c r="I1128" s="4" t="s">
        <v>37</v>
      </c>
      <c r="J1128" s="4" t="s">
        <v>38</v>
      </c>
      <c r="K1128" s="4">
        <v>93952276</v>
      </c>
      <c r="L1128" s="4">
        <v>40000000</v>
      </c>
      <c r="M1128" s="4">
        <v>2009</v>
      </c>
      <c r="N1128" s="4">
        <v>6.4</v>
      </c>
    </row>
    <row r="1129" spans="1:14" x14ac:dyDescent="0.3">
      <c r="A1129" s="4" t="s">
        <v>5702</v>
      </c>
      <c r="B1129" s="4">
        <v>151</v>
      </c>
      <c r="C1129" s="4">
        <v>89</v>
      </c>
      <c r="D1129" s="4" t="s">
        <v>1671</v>
      </c>
      <c r="E1129" s="4" t="s">
        <v>6304</v>
      </c>
      <c r="F1129" s="4" t="s">
        <v>25284</v>
      </c>
      <c r="G1129" s="4">
        <v>93748</v>
      </c>
      <c r="H1129" s="4">
        <v>410</v>
      </c>
      <c r="I1129" s="4" t="s">
        <v>37</v>
      </c>
      <c r="J1129" s="4" t="s">
        <v>38</v>
      </c>
      <c r="K1129" s="4">
        <v>90703745</v>
      </c>
      <c r="L1129" s="4">
        <v>45000000</v>
      </c>
      <c r="M1129" s="4">
        <v>2006</v>
      </c>
      <c r="N1129" s="4">
        <v>5.0999999999999996</v>
      </c>
    </row>
    <row r="1130" spans="1:14" x14ac:dyDescent="0.3">
      <c r="A1130" s="4" t="s">
        <v>6308</v>
      </c>
      <c r="B1130" s="4">
        <v>212</v>
      </c>
      <c r="C1130" s="4">
        <v>116</v>
      </c>
      <c r="D1130" s="4" t="s">
        <v>5103</v>
      </c>
      <c r="E1130" s="4" t="s">
        <v>6310</v>
      </c>
      <c r="F1130" s="4" t="s">
        <v>25285</v>
      </c>
      <c r="G1130" s="4">
        <v>98535</v>
      </c>
      <c r="H1130" s="4">
        <v>734</v>
      </c>
      <c r="I1130" s="4" t="s">
        <v>37</v>
      </c>
      <c r="J1130" s="4" t="s">
        <v>38</v>
      </c>
      <c r="K1130" s="4">
        <v>89138076</v>
      </c>
      <c r="L1130" s="4">
        <v>40000000</v>
      </c>
      <c r="M1130" s="4">
        <v>2000</v>
      </c>
      <c r="N1130" s="4">
        <v>5.5</v>
      </c>
    </row>
    <row r="1131" spans="1:14" x14ac:dyDescent="0.3">
      <c r="A1131" s="4" t="s">
        <v>435</v>
      </c>
      <c r="B1131" s="4">
        <v>111</v>
      </c>
      <c r="C1131" s="4">
        <v>118</v>
      </c>
      <c r="D1131" s="4" t="s">
        <v>6314</v>
      </c>
      <c r="E1131" s="4" t="s">
        <v>3756</v>
      </c>
      <c r="F1131" s="4" t="s">
        <v>25286</v>
      </c>
      <c r="G1131" s="4">
        <v>283480</v>
      </c>
      <c r="H1131" s="4">
        <v>263</v>
      </c>
      <c r="I1131" s="4" t="s">
        <v>37</v>
      </c>
      <c r="J1131" s="4" t="s">
        <v>38</v>
      </c>
      <c r="K1131" s="4">
        <v>87666629</v>
      </c>
      <c r="L1131" s="4">
        <v>40000000</v>
      </c>
      <c r="M1131" s="4">
        <v>1990</v>
      </c>
      <c r="N1131" s="4">
        <v>7.4</v>
      </c>
    </row>
    <row r="1132" spans="1:14" x14ac:dyDescent="0.3">
      <c r="A1132" s="4" t="s">
        <v>6318</v>
      </c>
      <c r="B1132" s="4">
        <v>173</v>
      </c>
      <c r="C1132" s="4">
        <v>107</v>
      </c>
      <c r="D1132" s="4" t="s">
        <v>1009</v>
      </c>
      <c r="E1132" s="4" t="s">
        <v>1249</v>
      </c>
      <c r="F1132" s="4" t="s">
        <v>25287</v>
      </c>
      <c r="G1132" s="4">
        <v>85629</v>
      </c>
      <c r="H1132" s="4">
        <v>144</v>
      </c>
      <c r="I1132" s="4" t="s">
        <v>37</v>
      </c>
      <c r="J1132" s="4" t="s">
        <v>38</v>
      </c>
      <c r="K1132" s="4">
        <v>90353764</v>
      </c>
      <c r="L1132" s="4">
        <v>40000000</v>
      </c>
      <c r="M1132" s="4">
        <v>2015</v>
      </c>
      <c r="N1132" s="4">
        <v>6</v>
      </c>
    </row>
    <row r="1133" spans="1:14" x14ac:dyDescent="0.3">
      <c r="A1133" s="4" t="s">
        <v>4850</v>
      </c>
      <c r="B1133" s="4">
        <v>181</v>
      </c>
      <c r="C1133" s="4">
        <v>155</v>
      </c>
      <c r="D1133" s="4" t="s">
        <v>6322</v>
      </c>
      <c r="E1133" s="4" t="s">
        <v>588</v>
      </c>
      <c r="F1133" s="4" t="s">
        <v>25288</v>
      </c>
      <c r="G1133" s="4">
        <v>143835</v>
      </c>
      <c r="H1133" s="4">
        <v>654</v>
      </c>
      <c r="I1133" s="4" t="s">
        <v>37</v>
      </c>
      <c r="J1133" s="4" t="s">
        <v>38</v>
      </c>
      <c r="K1133" s="4">
        <v>82522790</v>
      </c>
      <c r="L1133" s="4">
        <v>40000000</v>
      </c>
      <c r="M1133" s="4">
        <v>1992</v>
      </c>
      <c r="N1133" s="4">
        <v>7.5</v>
      </c>
    </row>
    <row r="1134" spans="1:14" x14ac:dyDescent="0.3">
      <c r="A1134" s="4" t="s">
        <v>3668</v>
      </c>
      <c r="B1134" s="4">
        <v>252</v>
      </c>
      <c r="C1134" s="4">
        <v>123</v>
      </c>
      <c r="D1134" s="4" t="s">
        <v>6326</v>
      </c>
      <c r="E1134" s="4" t="s">
        <v>2377</v>
      </c>
      <c r="F1134" s="4" t="s">
        <v>25289</v>
      </c>
      <c r="G1134" s="4">
        <v>79264</v>
      </c>
      <c r="H1134" s="4">
        <v>277</v>
      </c>
      <c r="I1134" s="4" t="s">
        <v>37</v>
      </c>
      <c r="J1134" s="4" t="s">
        <v>38</v>
      </c>
      <c r="K1134" s="4">
        <v>94125426</v>
      </c>
      <c r="L1134" s="4">
        <v>40000000</v>
      </c>
      <c r="M1134" s="4">
        <v>2009</v>
      </c>
      <c r="N1134" s="4">
        <v>7</v>
      </c>
    </row>
    <row r="1135" spans="1:14" x14ac:dyDescent="0.3">
      <c r="A1135" s="4" t="s">
        <v>5081</v>
      </c>
      <c r="B1135" s="4">
        <v>216</v>
      </c>
      <c r="C1135" s="4">
        <v>128</v>
      </c>
      <c r="D1135" s="4" t="s">
        <v>1634</v>
      </c>
      <c r="E1135" s="4" t="s">
        <v>391</v>
      </c>
      <c r="F1135" s="4">
        <v>42</v>
      </c>
      <c r="G1135" s="4">
        <v>66511</v>
      </c>
      <c r="H1135" s="4">
        <v>200</v>
      </c>
      <c r="I1135" s="4" t="s">
        <v>37</v>
      </c>
      <c r="J1135" s="4" t="s">
        <v>38</v>
      </c>
      <c r="K1135" s="4">
        <v>95001343</v>
      </c>
      <c r="L1135" s="4">
        <v>40000000</v>
      </c>
      <c r="M1135" s="4">
        <v>2013</v>
      </c>
      <c r="N1135" s="4">
        <v>7.5</v>
      </c>
    </row>
    <row r="1136" spans="1:14" x14ac:dyDescent="0.3">
      <c r="A1136" s="4" t="s">
        <v>2647</v>
      </c>
      <c r="B1136" s="4">
        <v>203</v>
      </c>
      <c r="C1136" s="4">
        <v>139</v>
      </c>
      <c r="D1136" s="4" t="s">
        <v>2125</v>
      </c>
      <c r="E1136" s="4" t="s">
        <v>697</v>
      </c>
      <c r="F1136" s="4" t="s">
        <v>25290</v>
      </c>
      <c r="G1136" s="4">
        <v>137891</v>
      </c>
      <c r="H1136" s="4">
        <v>696</v>
      </c>
      <c r="I1136" s="4" t="s">
        <v>37</v>
      </c>
      <c r="J1136" s="4" t="s">
        <v>38</v>
      </c>
      <c r="K1136" s="4">
        <v>81292135</v>
      </c>
      <c r="L1136" s="4">
        <v>40000000</v>
      </c>
      <c r="M1136" s="4">
        <v>1999</v>
      </c>
      <c r="N1136" s="4">
        <v>7.3</v>
      </c>
    </row>
    <row r="1137" spans="1:14" x14ac:dyDescent="0.3">
      <c r="A1137" s="4" t="s">
        <v>3494</v>
      </c>
      <c r="B1137" s="4">
        <v>218</v>
      </c>
      <c r="C1137" s="4">
        <v>109</v>
      </c>
      <c r="D1137" s="4" t="s">
        <v>1671</v>
      </c>
      <c r="E1137" s="4" t="s">
        <v>547</v>
      </c>
      <c r="F1137" s="4" t="s">
        <v>25291</v>
      </c>
      <c r="G1137" s="4">
        <v>97045</v>
      </c>
      <c r="H1137" s="4">
        <v>285</v>
      </c>
      <c r="I1137" s="4" t="s">
        <v>37</v>
      </c>
      <c r="J1137" s="4" t="s">
        <v>38</v>
      </c>
      <c r="K1137" s="4">
        <v>86208010</v>
      </c>
      <c r="L1137" s="4">
        <v>35000000</v>
      </c>
      <c r="M1137" s="4">
        <v>2014</v>
      </c>
      <c r="N1137" s="4">
        <v>5.7</v>
      </c>
    </row>
    <row r="1138" spans="1:14" x14ac:dyDescent="0.3">
      <c r="A1138" s="4" t="s">
        <v>5087</v>
      </c>
      <c r="B1138" s="4">
        <v>118</v>
      </c>
      <c r="C1138" s="4">
        <v>120</v>
      </c>
      <c r="D1138" s="4" t="s">
        <v>3271</v>
      </c>
      <c r="E1138" s="4" t="s">
        <v>333</v>
      </c>
      <c r="F1138" s="4" t="s">
        <v>25292</v>
      </c>
      <c r="G1138" s="4">
        <v>48806</v>
      </c>
      <c r="H1138" s="4">
        <v>263</v>
      </c>
      <c r="I1138" s="4" t="s">
        <v>37</v>
      </c>
      <c r="J1138" s="4" t="s">
        <v>38</v>
      </c>
      <c r="K1138" s="4">
        <v>81593527</v>
      </c>
      <c r="L1138" s="4">
        <v>40000000</v>
      </c>
      <c r="M1138" s="4">
        <v>2006</v>
      </c>
      <c r="N1138" s="4">
        <v>7.3</v>
      </c>
    </row>
    <row r="1139" spans="1:14" x14ac:dyDescent="0.3">
      <c r="A1139" s="4" t="s">
        <v>2367</v>
      </c>
      <c r="B1139" s="4">
        <v>241</v>
      </c>
      <c r="C1139" s="4">
        <v>121</v>
      </c>
      <c r="D1139" s="4" t="s">
        <v>2527</v>
      </c>
      <c r="E1139" s="4" t="s">
        <v>1746</v>
      </c>
      <c r="F1139" s="4" t="s">
        <v>25293</v>
      </c>
      <c r="G1139" s="4">
        <v>130661</v>
      </c>
      <c r="H1139" s="4">
        <v>304</v>
      </c>
      <c r="I1139" s="4" t="s">
        <v>37</v>
      </c>
      <c r="J1139" s="4" t="s">
        <v>38</v>
      </c>
      <c r="K1139" s="4">
        <v>75274748</v>
      </c>
      <c r="L1139" s="4">
        <v>35000000</v>
      </c>
      <c r="M1139" s="4">
        <v>2015</v>
      </c>
      <c r="N1139" s="4">
        <v>7.2</v>
      </c>
    </row>
    <row r="1140" spans="1:14" x14ac:dyDescent="0.3">
      <c r="A1140" s="4" t="s">
        <v>1351</v>
      </c>
      <c r="B1140" s="4">
        <v>119</v>
      </c>
      <c r="C1140" s="4">
        <v>102</v>
      </c>
      <c r="D1140" s="4" t="s">
        <v>2136</v>
      </c>
      <c r="E1140" s="4" t="s">
        <v>4402</v>
      </c>
      <c r="F1140" s="4" t="s">
        <v>25294</v>
      </c>
      <c r="G1140" s="4">
        <v>28621</v>
      </c>
      <c r="H1140" s="4">
        <v>58</v>
      </c>
      <c r="I1140" s="4" t="s">
        <v>37</v>
      </c>
      <c r="J1140" s="4" t="s">
        <v>38</v>
      </c>
      <c r="K1140" s="4">
        <v>90835030</v>
      </c>
      <c r="L1140" s="4">
        <v>40000000</v>
      </c>
      <c r="M1140" s="4">
        <v>2016</v>
      </c>
      <c r="N1140" s="4">
        <v>5.9</v>
      </c>
    </row>
    <row r="1141" spans="1:14" x14ac:dyDescent="0.3">
      <c r="A1141" s="4" t="s">
        <v>1633</v>
      </c>
      <c r="B1141" s="4">
        <v>89</v>
      </c>
      <c r="C1141" s="4">
        <v>117</v>
      </c>
      <c r="D1141" s="4" t="s">
        <v>6351</v>
      </c>
      <c r="E1141" s="4" t="s">
        <v>34</v>
      </c>
      <c r="F1141" s="4" t="s">
        <v>25295</v>
      </c>
      <c r="G1141" s="4">
        <v>113068</v>
      </c>
      <c r="H1141" s="4">
        <v>382</v>
      </c>
      <c r="I1141" s="4" t="s">
        <v>37</v>
      </c>
      <c r="J1141" s="4" t="s">
        <v>38</v>
      </c>
      <c r="K1141" s="4">
        <v>72455275</v>
      </c>
      <c r="L1141" s="4">
        <v>40000000</v>
      </c>
      <c r="M1141" s="4">
        <v>1992</v>
      </c>
      <c r="N1141" s="4">
        <v>7.8</v>
      </c>
    </row>
    <row r="1142" spans="1:14" x14ac:dyDescent="0.3">
      <c r="A1142" s="4" t="s">
        <v>3778</v>
      </c>
      <c r="B1142" s="4">
        <v>209</v>
      </c>
      <c r="C1142" s="4">
        <v>178</v>
      </c>
      <c r="D1142" s="4" t="s">
        <v>4296</v>
      </c>
      <c r="E1142" s="4" t="s">
        <v>3009</v>
      </c>
      <c r="F1142" s="4" t="s">
        <v>25296</v>
      </c>
      <c r="G1142" s="4">
        <v>110394</v>
      </c>
      <c r="H1142" s="4">
        <v>433</v>
      </c>
      <c r="I1142" s="4" t="s">
        <v>37</v>
      </c>
      <c r="J1142" s="4" t="s">
        <v>38</v>
      </c>
      <c r="K1142" s="4">
        <v>75305995</v>
      </c>
      <c r="L1142" s="4">
        <v>40000000</v>
      </c>
      <c r="M1142" s="4">
        <v>2004</v>
      </c>
      <c r="N1142" s="4">
        <v>7.7</v>
      </c>
    </row>
    <row r="1143" spans="1:14" x14ac:dyDescent="0.3">
      <c r="A1143" s="4" t="s">
        <v>3827</v>
      </c>
      <c r="B1143" s="4">
        <v>374</v>
      </c>
      <c r="C1143" s="4">
        <v>147</v>
      </c>
      <c r="D1143" s="4" t="s">
        <v>1528</v>
      </c>
      <c r="E1143" s="4" t="s">
        <v>982</v>
      </c>
      <c r="F1143" s="4" t="s">
        <v>25297</v>
      </c>
      <c r="G1143" s="4">
        <v>656640</v>
      </c>
      <c r="H1143" s="4">
        <v>1732</v>
      </c>
      <c r="I1143" s="4" t="s">
        <v>37</v>
      </c>
      <c r="J1143" s="4" t="s">
        <v>38</v>
      </c>
      <c r="K1143" s="4">
        <v>74098862</v>
      </c>
      <c r="L1143" s="4">
        <v>40000000</v>
      </c>
      <c r="M1143" s="4">
        <v>2005</v>
      </c>
      <c r="N1143" s="4">
        <v>8.1</v>
      </c>
    </row>
    <row r="1144" spans="1:14" x14ac:dyDescent="0.3">
      <c r="A1144" s="4" t="s">
        <v>2482</v>
      </c>
      <c r="B1144" s="4">
        <v>235</v>
      </c>
      <c r="C1144" s="4">
        <v>90</v>
      </c>
      <c r="D1144" s="4" t="s">
        <v>2142</v>
      </c>
      <c r="E1144" s="4" t="s">
        <v>536</v>
      </c>
      <c r="F1144" s="4" t="s">
        <v>25298</v>
      </c>
      <c r="G1144" s="4">
        <v>127528</v>
      </c>
      <c r="H1144" s="4">
        <v>422</v>
      </c>
      <c r="I1144" s="4" t="s">
        <v>37</v>
      </c>
      <c r="J1144" s="4" t="s">
        <v>38</v>
      </c>
      <c r="K1144" s="4">
        <v>72266306</v>
      </c>
      <c r="L1144" s="4">
        <v>40000000</v>
      </c>
      <c r="M1144" s="4">
        <v>2008</v>
      </c>
      <c r="N1144" s="4">
        <v>6.6</v>
      </c>
    </row>
    <row r="1145" spans="1:14" x14ac:dyDescent="0.3">
      <c r="A1145" s="4" t="s">
        <v>6097</v>
      </c>
      <c r="B1145" s="4">
        <v>215</v>
      </c>
      <c r="C1145" s="4">
        <v>105</v>
      </c>
      <c r="D1145" s="4" t="s">
        <v>1681</v>
      </c>
      <c r="E1145" s="4" t="s">
        <v>82</v>
      </c>
      <c r="F1145" s="4" t="s">
        <v>25299</v>
      </c>
      <c r="G1145" s="4">
        <v>166194</v>
      </c>
      <c r="H1145" s="4">
        <v>215</v>
      </c>
      <c r="I1145" s="4" t="s">
        <v>37</v>
      </c>
      <c r="J1145" s="4" t="s">
        <v>38</v>
      </c>
      <c r="K1145" s="4">
        <v>71347010</v>
      </c>
      <c r="L1145" s="4">
        <v>40000000</v>
      </c>
      <c r="M1145" s="4">
        <v>2009</v>
      </c>
      <c r="N1145" s="4">
        <v>7.1</v>
      </c>
    </row>
    <row r="1146" spans="1:14" x14ac:dyDescent="0.3">
      <c r="A1146" s="4" t="s">
        <v>3494</v>
      </c>
      <c r="B1146" s="4">
        <v>109</v>
      </c>
      <c r="C1146" s="4">
        <v>114</v>
      </c>
      <c r="D1146" s="4" t="s">
        <v>2490</v>
      </c>
      <c r="E1146" s="4" t="s">
        <v>1770</v>
      </c>
      <c r="F1146" s="4" t="s">
        <v>25300</v>
      </c>
      <c r="G1146" s="4">
        <v>109445</v>
      </c>
      <c r="H1146" s="4">
        <v>426</v>
      </c>
      <c r="I1146" s="4" t="s">
        <v>37</v>
      </c>
      <c r="J1146" s="4" t="s">
        <v>38</v>
      </c>
      <c r="K1146" s="4">
        <v>70836296</v>
      </c>
      <c r="L1146" s="4">
        <v>40000000</v>
      </c>
      <c r="M1146" s="4">
        <v>2001</v>
      </c>
      <c r="N1146" s="4">
        <v>5.9</v>
      </c>
    </row>
    <row r="1147" spans="1:14" x14ac:dyDescent="0.3">
      <c r="A1147" s="4" t="s">
        <v>760</v>
      </c>
      <c r="B1147" s="4">
        <v>125</v>
      </c>
      <c r="C1147" s="4">
        <v>206</v>
      </c>
      <c r="D1147" s="4" t="s">
        <v>2819</v>
      </c>
      <c r="E1147" s="4" t="s">
        <v>6377</v>
      </c>
      <c r="F1147" s="4" t="s">
        <v>25301</v>
      </c>
      <c r="G1147" s="4">
        <v>113472</v>
      </c>
      <c r="H1147" s="4">
        <v>442</v>
      </c>
      <c r="I1147" s="4" t="s">
        <v>37</v>
      </c>
      <c r="J1147" s="4" t="s">
        <v>1465</v>
      </c>
      <c r="K1147" s="4">
        <v>70405498</v>
      </c>
      <c r="L1147" s="4">
        <v>40000000</v>
      </c>
      <c r="M1147" s="4">
        <v>1991</v>
      </c>
      <c r="N1147" s="4">
        <v>8</v>
      </c>
    </row>
    <row r="1148" spans="1:14" x14ac:dyDescent="0.3">
      <c r="A1148" s="4" t="s">
        <v>4987</v>
      </c>
      <c r="B1148" s="4">
        <v>65</v>
      </c>
      <c r="C1148" s="4">
        <v>99</v>
      </c>
      <c r="D1148" s="4" t="s">
        <v>1009</v>
      </c>
      <c r="E1148" s="4" t="s">
        <v>489</v>
      </c>
      <c r="F1148" s="4" t="s">
        <v>25302</v>
      </c>
      <c r="G1148" s="4">
        <v>31968</v>
      </c>
      <c r="H1148" s="4">
        <v>82</v>
      </c>
      <c r="I1148" s="4" t="s">
        <v>37</v>
      </c>
      <c r="J1148" s="4" t="s">
        <v>38</v>
      </c>
      <c r="K1148" s="4">
        <v>70163652</v>
      </c>
      <c r="L1148" s="4">
        <v>40000000</v>
      </c>
      <c r="M1148" s="4">
        <v>2006</v>
      </c>
      <c r="N1148" s="4">
        <v>4.5999999999999996</v>
      </c>
    </row>
    <row r="1149" spans="1:14" x14ac:dyDescent="0.3">
      <c r="A1149" s="4" t="s">
        <v>40</v>
      </c>
      <c r="B1149" s="4">
        <v>125</v>
      </c>
      <c r="C1149" s="4">
        <v>123</v>
      </c>
      <c r="D1149" s="4" t="s">
        <v>6387</v>
      </c>
      <c r="E1149" s="4" t="s">
        <v>82</v>
      </c>
      <c r="F1149" s="4" t="s">
        <v>25303</v>
      </c>
      <c r="G1149" s="4">
        <v>87351</v>
      </c>
      <c r="H1149" s="4">
        <v>344</v>
      </c>
      <c r="I1149" s="4" t="s">
        <v>37</v>
      </c>
      <c r="J1149" s="4" t="s">
        <v>38</v>
      </c>
      <c r="K1149" s="4">
        <v>66808615</v>
      </c>
      <c r="L1149" s="4">
        <v>34000000</v>
      </c>
      <c r="M1149" s="4">
        <v>2001</v>
      </c>
      <c r="N1149" s="4">
        <v>6.1</v>
      </c>
    </row>
    <row r="1150" spans="1:14" x14ac:dyDescent="0.3">
      <c r="A1150" s="4" t="s">
        <v>6074</v>
      </c>
      <c r="B1150" s="4">
        <v>191</v>
      </c>
      <c r="C1150" s="4">
        <v>102</v>
      </c>
      <c r="D1150" s="4" t="s">
        <v>6391</v>
      </c>
      <c r="E1150" s="4" t="s">
        <v>6392</v>
      </c>
      <c r="F1150" s="4" t="s">
        <v>25304</v>
      </c>
      <c r="G1150" s="4">
        <v>146899</v>
      </c>
      <c r="H1150" s="4">
        <v>185</v>
      </c>
      <c r="I1150" s="4" t="s">
        <v>37</v>
      </c>
      <c r="J1150" s="4" t="s">
        <v>38</v>
      </c>
      <c r="K1150" s="4">
        <v>64149837</v>
      </c>
      <c r="L1150" s="4">
        <v>20000000</v>
      </c>
      <c r="M1150" s="4">
        <v>2009</v>
      </c>
      <c r="N1150" s="4">
        <v>6.4</v>
      </c>
    </row>
    <row r="1151" spans="1:14" x14ac:dyDescent="0.3">
      <c r="A1151" s="4" t="s">
        <v>6396</v>
      </c>
      <c r="B1151" s="4">
        <v>191</v>
      </c>
      <c r="C1151" s="4">
        <v>109</v>
      </c>
      <c r="D1151" s="4" t="s">
        <v>1681</v>
      </c>
      <c r="E1151" s="4" t="s">
        <v>1121</v>
      </c>
      <c r="F1151" s="4" t="s">
        <v>25305</v>
      </c>
      <c r="G1151" s="4">
        <v>104481</v>
      </c>
      <c r="H1151" s="4">
        <v>189</v>
      </c>
      <c r="I1151" s="4" t="s">
        <v>37</v>
      </c>
      <c r="J1151" s="4" t="s">
        <v>38</v>
      </c>
      <c r="K1151" s="4">
        <v>83906114</v>
      </c>
      <c r="L1151" s="4">
        <v>40000000</v>
      </c>
      <c r="M1151" s="4">
        <v>2014</v>
      </c>
      <c r="N1151" s="4">
        <v>6</v>
      </c>
    </row>
    <row r="1152" spans="1:14" x14ac:dyDescent="0.3">
      <c r="A1152" s="4" t="s">
        <v>5861</v>
      </c>
      <c r="B1152" s="4">
        <v>221</v>
      </c>
      <c r="C1152" s="4">
        <v>82</v>
      </c>
      <c r="D1152" s="4" t="s">
        <v>6403</v>
      </c>
      <c r="E1152" s="4" t="s">
        <v>6404</v>
      </c>
      <c r="F1152" s="4" t="s">
        <v>25306</v>
      </c>
      <c r="G1152" s="4">
        <v>75345</v>
      </c>
      <c r="H1152" s="4">
        <v>290</v>
      </c>
      <c r="I1152" s="4" t="s">
        <v>37</v>
      </c>
      <c r="J1152" s="4" t="s">
        <v>38</v>
      </c>
      <c r="K1152" s="4">
        <v>66466372</v>
      </c>
      <c r="L1152" s="4">
        <v>40000000</v>
      </c>
      <c r="M1152" s="4">
        <v>2009</v>
      </c>
      <c r="N1152" s="4">
        <v>5.2</v>
      </c>
    </row>
    <row r="1153" spans="1:14" x14ac:dyDescent="0.3">
      <c r="A1153" s="4" t="s">
        <v>389</v>
      </c>
      <c r="B1153" s="4">
        <v>459</v>
      </c>
      <c r="C1153" s="4">
        <v>142</v>
      </c>
      <c r="D1153" s="4" t="s">
        <v>2819</v>
      </c>
      <c r="E1153" s="4" t="s">
        <v>322</v>
      </c>
      <c r="F1153" s="4" t="s">
        <v>25307</v>
      </c>
      <c r="G1153" s="4">
        <v>178118</v>
      </c>
      <c r="H1153" s="4">
        <v>355</v>
      </c>
      <c r="I1153" s="4" t="s">
        <v>37</v>
      </c>
      <c r="J1153" s="4" t="s">
        <v>38</v>
      </c>
      <c r="K1153" s="4">
        <v>72306065</v>
      </c>
      <c r="L1153" s="4">
        <v>40000000</v>
      </c>
      <c r="M1153" s="4">
        <v>2015</v>
      </c>
      <c r="N1153" s="4">
        <v>7.6</v>
      </c>
    </row>
    <row r="1154" spans="1:14" x14ac:dyDescent="0.3">
      <c r="A1154" s="4" t="s">
        <v>2048</v>
      </c>
      <c r="B1154" s="4">
        <v>131</v>
      </c>
      <c r="C1154" s="4">
        <v>106</v>
      </c>
      <c r="D1154" s="4" t="s">
        <v>1910</v>
      </c>
      <c r="E1154" s="4" t="s">
        <v>6412</v>
      </c>
      <c r="F1154" s="4" t="s">
        <v>25308</v>
      </c>
      <c r="G1154" s="4">
        <v>86902</v>
      </c>
      <c r="H1154" s="4">
        <v>411</v>
      </c>
      <c r="I1154" s="4" t="s">
        <v>37</v>
      </c>
      <c r="J1154" s="4" t="s">
        <v>38</v>
      </c>
      <c r="K1154" s="4">
        <v>59068786</v>
      </c>
      <c r="L1154" s="4">
        <v>40000000</v>
      </c>
      <c r="M1154" s="4">
        <v>2001</v>
      </c>
      <c r="N1154" s="4">
        <v>6.4</v>
      </c>
    </row>
    <row r="1155" spans="1:14" x14ac:dyDescent="0.3">
      <c r="A1155" s="4" t="s">
        <v>1679</v>
      </c>
      <c r="B1155" s="4">
        <v>118</v>
      </c>
      <c r="C1155" s="4">
        <v>106</v>
      </c>
      <c r="D1155" s="4" t="s">
        <v>1415</v>
      </c>
      <c r="E1155" s="4" t="s">
        <v>1183</v>
      </c>
      <c r="F1155" s="4" t="s">
        <v>25309</v>
      </c>
      <c r="G1155" s="4">
        <v>35508</v>
      </c>
      <c r="H1155" s="4">
        <v>211</v>
      </c>
      <c r="I1155" s="4" t="s">
        <v>37</v>
      </c>
      <c r="J1155" s="4" t="s">
        <v>38</v>
      </c>
      <c r="K1155" s="4">
        <v>57887882</v>
      </c>
      <c r="L1155" s="4">
        <v>50000000</v>
      </c>
      <c r="M1155" s="4">
        <v>2004</v>
      </c>
      <c r="N1155" s="4">
        <v>6.1</v>
      </c>
    </row>
    <row r="1156" spans="1:14" x14ac:dyDescent="0.3">
      <c r="A1156" s="4" t="s">
        <v>2843</v>
      </c>
      <c r="B1156" s="4">
        <v>100</v>
      </c>
      <c r="C1156" s="4">
        <v>108</v>
      </c>
      <c r="D1156" s="4" t="s">
        <v>3036</v>
      </c>
      <c r="E1156" s="4" t="s">
        <v>84</v>
      </c>
      <c r="F1156" s="4" t="s">
        <v>25310</v>
      </c>
      <c r="G1156" s="4">
        <v>77415</v>
      </c>
      <c r="H1156" s="4">
        <v>139</v>
      </c>
      <c r="I1156" s="4" t="s">
        <v>37</v>
      </c>
      <c r="J1156" s="4" t="s">
        <v>38</v>
      </c>
      <c r="K1156" s="4">
        <v>53955614</v>
      </c>
      <c r="L1156" s="4">
        <v>40000000</v>
      </c>
      <c r="M1156" s="4">
        <v>1998</v>
      </c>
      <c r="N1156" s="4">
        <v>6.1</v>
      </c>
    </row>
    <row r="1157" spans="1:14" x14ac:dyDescent="0.3">
      <c r="A1157" s="4" t="s">
        <v>6432</v>
      </c>
      <c r="B1157" s="4">
        <v>70</v>
      </c>
      <c r="C1157" s="4">
        <v>98</v>
      </c>
      <c r="D1157" s="4" t="s">
        <v>5765</v>
      </c>
      <c r="E1157" s="4" t="s">
        <v>6433</v>
      </c>
      <c r="F1157" s="4" t="s">
        <v>25311</v>
      </c>
      <c r="G1157" s="4">
        <v>52805</v>
      </c>
      <c r="H1157" s="4">
        <v>209</v>
      </c>
      <c r="I1157" s="4" t="s">
        <v>37</v>
      </c>
      <c r="J1157" s="4" t="s">
        <v>38</v>
      </c>
      <c r="K1157" s="4">
        <v>54967359</v>
      </c>
      <c r="L1157" s="4">
        <v>40000000</v>
      </c>
      <c r="M1157" s="4">
        <v>1997</v>
      </c>
      <c r="N1157" s="4">
        <v>5.2</v>
      </c>
    </row>
    <row r="1158" spans="1:14" x14ac:dyDescent="0.3">
      <c r="A1158" s="4" t="s">
        <v>528</v>
      </c>
      <c r="B1158" s="4">
        <v>138</v>
      </c>
      <c r="C1158" s="4">
        <v>131</v>
      </c>
      <c r="D1158" s="4" t="s">
        <v>6437</v>
      </c>
      <c r="E1158" s="4" t="s">
        <v>113</v>
      </c>
      <c r="F1158" s="4" t="s">
        <v>25312</v>
      </c>
      <c r="G1158" s="4">
        <v>104991</v>
      </c>
      <c r="H1158" s="4">
        <v>544</v>
      </c>
      <c r="I1158" s="4" t="s">
        <v>37</v>
      </c>
      <c r="J1158" s="4" t="s">
        <v>56</v>
      </c>
      <c r="K1158" s="4">
        <v>54228104</v>
      </c>
      <c r="L1158" s="4">
        <v>35000000</v>
      </c>
      <c r="M1158" s="4">
        <v>2002</v>
      </c>
      <c r="N1158" s="4">
        <v>7.7</v>
      </c>
    </row>
    <row r="1159" spans="1:14" x14ac:dyDescent="0.3">
      <c r="A1159" s="4" t="s">
        <v>5683</v>
      </c>
      <c r="B1159" s="4">
        <v>274</v>
      </c>
      <c r="C1159" s="4">
        <v>118</v>
      </c>
      <c r="D1159" s="4" t="s">
        <v>2125</v>
      </c>
      <c r="E1159" s="4" t="s">
        <v>660</v>
      </c>
      <c r="F1159" s="4" t="s">
        <v>25313</v>
      </c>
      <c r="G1159" s="4">
        <v>173848</v>
      </c>
      <c r="H1159" s="4">
        <v>203</v>
      </c>
      <c r="I1159" s="4" t="s">
        <v>37</v>
      </c>
      <c r="J1159" s="4" t="s">
        <v>38</v>
      </c>
      <c r="K1159" s="4">
        <v>57981889</v>
      </c>
      <c r="L1159" s="4">
        <v>40000000</v>
      </c>
      <c r="M1159" s="4">
        <v>2011</v>
      </c>
      <c r="N1159" s="4">
        <v>7.3</v>
      </c>
    </row>
    <row r="1160" spans="1:14" x14ac:dyDescent="0.3">
      <c r="A1160" s="4" t="s">
        <v>5128</v>
      </c>
      <c r="B1160" s="4">
        <v>349</v>
      </c>
      <c r="C1160" s="4">
        <v>113</v>
      </c>
      <c r="D1160" s="4" t="s">
        <v>1156</v>
      </c>
      <c r="E1160" s="4" t="s">
        <v>228</v>
      </c>
      <c r="F1160" s="4" t="s">
        <v>25314</v>
      </c>
      <c r="G1160" s="4">
        <v>210542</v>
      </c>
      <c r="H1160" s="4">
        <v>332</v>
      </c>
      <c r="I1160" s="4" t="s">
        <v>37</v>
      </c>
      <c r="J1160" s="4" t="s">
        <v>56</v>
      </c>
      <c r="K1160" s="4">
        <v>61094903</v>
      </c>
      <c r="L1160" s="4">
        <v>30000000</v>
      </c>
      <c r="M1160" s="4">
        <v>2011</v>
      </c>
      <c r="N1160" s="4">
        <v>6.9</v>
      </c>
    </row>
    <row r="1161" spans="1:14" x14ac:dyDescent="0.3">
      <c r="A1161" s="4" t="s">
        <v>57</v>
      </c>
      <c r="B1161" s="4">
        <v>341</v>
      </c>
      <c r="C1161" s="4">
        <v>130</v>
      </c>
      <c r="D1161" s="4" t="s">
        <v>2202</v>
      </c>
      <c r="E1161" s="4" t="s">
        <v>58</v>
      </c>
      <c r="F1161" s="4" t="s">
        <v>25315</v>
      </c>
      <c r="G1161" s="4">
        <v>844052</v>
      </c>
      <c r="H1161" s="4">
        <v>1100</v>
      </c>
      <c r="I1161" s="4" t="s">
        <v>37</v>
      </c>
      <c r="J1161" s="4" t="s">
        <v>38</v>
      </c>
      <c r="K1161" s="4">
        <v>53082743</v>
      </c>
      <c r="L1161" s="4">
        <v>40000000</v>
      </c>
      <c r="M1161" s="4">
        <v>2006</v>
      </c>
      <c r="N1161" s="4">
        <v>8.5</v>
      </c>
    </row>
    <row r="1162" spans="1:14" x14ac:dyDescent="0.3">
      <c r="A1162" s="4" t="s">
        <v>4516</v>
      </c>
      <c r="B1162" s="4">
        <v>196</v>
      </c>
      <c r="C1162" s="4">
        <v>116</v>
      </c>
      <c r="D1162" s="4" t="s">
        <v>1009</v>
      </c>
      <c r="E1162" s="4" t="s">
        <v>120</v>
      </c>
      <c r="F1162" s="4" t="s">
        <v>25316</v>
      </c>
      <c r="G1162" s="4">
        <v>114294</v>
      </c>
      <c r="H1162" s="4">
        <v>187</v>
      </c>
      <c r="I1162" s="4" t="s">
        <v>37</v>
      </c>
      <c r="J1162" s="4" t="s">
        <v>38</v>
      </c>
      <c r="K1162" s="4">
        <v>54414716</v>
      </c>
      <c r="L1162" s="4">
        <v>42000000</v>
      </c>
      <c r="M1162" s="4">
        <v>2014</v>
      </c>
      <c r="N1162" s="4">
        <v>6.3</v>
      </c>
    </row>
    <row r="1163" spans="1:14" x14ac:dyDescent="0.3">
      <c r="A1163" s="4" t="s">
        <v>6456</v>
      </c>
      <c r="B1163" s="4">
        <v>83</v>
      </c>
      <c r="C1163" s="4">
        <v>89</v>
      </c>
      <c r="D1163" s="4" t="s">
        <v>621</v>
      </c>
      <c r="E1163" s="4" t="s">
        <v>500</v>
      </c>
      <c r="F1163" s="4" t="s">
        <v>25317</v>
      </c>
      <c r="G1163" s="4">
        <v>20615</v>
      </c>
      <c r="H1163" s="4">
        <v>44</v>
      </c>
      <c r="I1163" s="4" t="s">
        <v>37</v>
      </c>
      <c r="J1163" s="4" t="s">
        <v>38</v>
      </c>
      <c r="K1163" s="4">
        <v>57011847</v>
      </c>
      <c r="L1163" s="4">
        <v>40000000</v>
      </c>
      <c r="M1163" s="4">
        <v>2013</v>
      </c>
      <c r="N1163" s="4">
        <v>5.9</v>
      </c>
    </row>
    <row r="1164" spans="1:14" x14ac:dyDescent="0.3">
      <c r="A1164" s="4" t="s">
        <v>3239</v>
      </c>
      <c r="B1164" s="4">
        <v>283</v>
      </c>
      <c r="C1164" s="4">
        <v>139</v>
      </c>
      <c r="D1164" s="4" t="s">
        <v>712</v>
      </c>
      <c r="E1164" s="4" t="s">
        <v>6463</v>
      </c>
      <c r="F1164" s="4" t="s">
        <v>25318</v>
      </c>
      <c r="G1164" s="4">
        <v>236000</v>
      </c>
      <c r="H1164" s="4">
        <v>1043</v>
      </c>
      <c r="I1164" s="4" t="s">
        <v>6468</v>
      </c>
      <c r="J1164" s="4" t="s">
        <v>38</v>
      </c>
      <c r="K1164" s="4">
        <v>50859889</v>
      </c>
      <c r="L1164" s="4">
        <v>40000000</v>
      </c>
      <c r="M1164" s="4">
        <v>2006</v>
      </c>
      <c r="N1164" s="4">
        <v>7.8</v>
      </c>
    </row>
    <row r="1165" spans="1:14" x14ac:dyDescent="0.3">
      <c r="A1165" s="4" t="s">
        <v>6142</v>
      </c>
      <c r="B1165" s="4">
        <v>105</v>
      </c>
      <c r="C1165" s="4">
        <v>130</v>
      </c>
      <c r="D1165" s="4" t="s">
        <v>50</v>
      </c>
      <c r="E1165" s="4" t="s">
        <v>1519</v>
      </c>
      <c r="F1165" s="4" t="s">
        <v>25319</v>
      </c>
      <c r="G1165" s="4">
        <v>69457</v>
      </c>
      <c r="H1165" s="4">
        <v>271</v>
      </c>
      <c r="I1165" s="4" t="s">
        <v>37</v>
      </c>
      <c r="J1165" s="4" t="s">
        <v>56</v>
      </c>
      <c r="K1165" s="4">
        <v>51185897</v>
      </c>
      <c r="L1165" s="4">
        <v>30000000</v>
      </c>
      <c r="M1165" s="4">
        <v>1987</v>
      </c>
      <c r="N1165" s="4">
        <v>6.7</v>
      </c>
    </row>
    <row r="1166" spans="1:14" x14ac:dyDescent="0.3">
      <c r="A1166" s="4" t="s">
        <v>6472</v>
      </c>
      <c r="B1166" s="4">
        <v>351</v>
      </c>
      <c r="C1166" s="4">
        <v>107</v>
      </c>
      <c r="D1166" s="4" t="s">
        <v>227</v>
      </c>
      <c r="E1166" s="4" t="s">
        <v>6473</v>
      </c>
      <c r="F1166" s="4" t="s">
        <v>25320</v>
      </c>
      <c r="G1166" s="4">
        <v>171418</v>
      </c>
      <c r="H1166" s="4">
        <v>619</v>
      </c>
      <c r="I1166" s="4" t="s">
        <v>37</v>
      </c>
      <c r="J1166" s="4" t="s">
        <v>38</v>
      </c>
      <c r="K1166" s="4">
        <v>52000688</v>
      </c>
      <c r="L1166" s="4">
        <v>40000000</v>
      </c>
      <c r="M1166" s="4">
        <v>2010</v>
      </c>
      <c r="N1166" s="4">
        <v>6.4</v>
      </c>
    </row>
    <row r="1167" spans="1:14" x14ac:dyDescent="0.3">
      <c r="A1167" s="4" t="s">
        <v>2698</v>
      </c>
      <c r="B1167" s="4">
        <v>16</v>
      </c>
      <c r="C1167" s="4">
        <v>116</v>
      </c>
      <c r="D1167" s="4" t="s">
        <v>4262</v>
      </c>
      <c r="E1167" s="4" t="s">
        <v>795</v>
      </c>
      <c r="F1167" s="4" t="s">
        <v>25321</v>
      </c>
      <c r="G1167" s="4">
        <v>7900</v>
      </c>
      <c r="H1167" s="4">
        <v>34</v>
      </c>
      <c r="I1167" s="4" t="s">
        <v>37</v>
      </c>
      <c r="J1167" s="4" t="s">
        <v>38</v>
      </c>
      <c r="K1167" s="4">
        <v>49851591</v>
      </c>
      <c r="L1167" s="4">
        <v>40000000</v>
      </c>
      <c r="M1167" s="4">
        <v>1986</v>
      </c>
      <c r="N1167" s="4">
        <v>5.9</v>
      </c>
    </row>
    <row r="1168" spans="1:14" x14ac:dyDescent="0.3">
      <c r="A1168" s="4" t="s">
        <v>4401</v>
      </c>
      <c r="B1168" s="4">
        <v>195</v>
      </c>
      <c r="C1168" s="4">
        <v>96</v>
      </c>
      <c r="D1168" s="4" t="s">
        <v>852</v>
      </c>
      <c r="E1168" s="4" t="s">
        <v>43</v>
      </c>
      <c r="F1168" s="4" t="s">
        <v>25322</v>
      </c>
      <c r="G1168" s="4">
        <v>147504</v>
      </c>
      <c r="H1168" s="4">
        <v>531</v>
      </c>
      <c r="I1168" s="4" t="s">
        <v>37</v>
      </c>
      <c r="J1168" s="4" t="s">
        <v>38</v>
      </c>
      <c r="K1168" s="4">
        <v>47781388</v>
      </c>
      <c r="L1168" s="4">
        <v>40000000</v>
      </c>
      <c r="M1168" s="4">
        <v>2004</v>
      </c>
      <c r="N1168" s="4">
        <v>6.6</v>
      </c>
    </row>
    <row r="1169" spans="1:14" x14ac:dyDescent="0.3">
      <c r="A1169" s="4" t="s">
        <v>6485</v>
      </c>
      <c r="B1169" s="4">
        <v>175</v>
      </c>
      <c r="C1169" s="4">
        <v>99</v>
      </c>
      <c r="D1169" s="4" t="s">
        <v>687</v>
      </c>
      <c r="E1169" s="4" t="s">
        <v>588</v>
      </c>
      <c r="F1169" s="4" t="s">
        <v>25323</v>
      </c>
      <c r="G1169" s="4">
        <v>114321</v>
      </c>
      <c r="H1169" s="4">
        <v>548</v>
      </c>
      <c r="I1169" s="4" t="s">
        <v>37</v>
      </c>
      <c r="J1169" s="4" t="s">
        <v>38</v>
      </c>
      <c r="K1169" s="4">
        <v>52320979</v>
      </c>
      <c r="L1169" s="4">
        <v>40000000</v>
      </c>
      <c r="M1169" s="4">
        <v>2006</v>
      </c>
      <c r="N1169" s="4">
        <v>6.8</v>
      </c>
    </row>
    <row r="1170" spans="1:14" x14ac:dyDescent="0.3">
      <c r="A1170" s="4" t="s">
        <v>4392</v>
      </c>
      <c r="B1170" s="4">
        <v>193</v>
      </c>
      <c r="C1170" s="4">
        <v>104</v>
      </c>
      <c r="D1170" s="4" t="s">
        <v>3030</v>
      </c>
      <c r="E1170" s="4" t="s">
        <v>6491</v>
      </c>
      <c r="F1170" s="4" t="s">
        <v>25324</v>
      </c>
      <c r="G1170" s="4">
        <v>87447</v>
      </c>
      <c r="H1170" s="4">
        <v>371</v>
      </c>
      <c r="I1170" s="4" t="s">
        <v>37</v>
      </c>
      <c r="J1170" s="4" t="s">
        <v>38</v>
      </c>
      <c r="K1170" s="4">
        <v>47806295</v>
      </c>
      <c r="L1170" s="4">
        <v>43000000</v>
      </c>
      <c r="M1170" s="4">
        <v>2005</v>
      </c>
      <c r="N1170" s="4">
        <v>6.5</v>
      </c>
    </row>
    <row r="1171" spans="1:14" x14ac:dyDescent="0.3">
      <c r="A1171" s="4" t="s">
        <v>6496</v>
      </c>
      <c r="B1171" s="4">
        <v>169</v>
      </c>
      <c r="C1171" s="4">
        <v>105</v>
      </c>
      <c r="D1171" s="4" t="s">
        <v>4795</v>
      </c>
      <c r="E1171" s="4" t="s">
        <v>750</v>
      </c>
      <c r="F1171" s="4" t="s">
        <v>25325</v>
      </c>
      <c r="G1171" s="4">
        <v>37398</v>
      </c>
      <c r="H1171" s="4">
        <v>110</v>
      </c>
      <c r="I1171" s="4" t="s">
        <v>37</v>
      </c>
      <c r="J1171" s="4" t="s">
        <v>38</v>
      </c>
      <c r="K1171" s="4">
        <v>51853450</v>
      </c>
      <c r="L1171" s="4">
        <v>25000000</v>
      </c>
      <c r="M1171" s="4">
        <v>2012</v>
      </c>
      <c r="N1171" s="4">
        <v>6.6</v>
      </c>
    </row>
    <row r="1172" spans="1:14" x14ac:dyDescent="0.3">
      <c r="A1172" s="4" t="s">
        <v>6500</v>
      </c>
      <c r="B1172" s="4">
        <v>128</v>
      </c>
      <c r="C1172" s="4">
        <v>101</v>
      </c>
      <c r="D1172" s="4" t="s">
        <v>1681</v>
      </c>
      <c r="E1172" s="4" t="s">
        <v>6502</v>
      </c>
      <c r="F1172" s="4" t="s">
        <v>25326</v>
      </c>
      <c r="G1172" s="4">
        <v>54421</v>
      </c>
      <c r="H1172" s="4">
        <v>101</v>
      </c>
      <c r="I1172" s="4" t="s">
        <v>37</v>
      </c>
      <c r="J1172" s="4" t="s">
        <v>38</v>
      </c>
      <c r="K1172" s="4">
        <v>46012734</v>
      </c>
      <c r="L1172" s="4">
        <v>40000000</v>
      </c>
      <c r="M1172" s="4">
        <v>2008</v>
      </c>
      <c r="N1172" s="4">
        <v>5.8</v>
      </c>
    </row>
    <row r="1173" spans="1:14" x14ac:dyDescent="0.3">
      <c r="A1173" s="4" t="s">
        <v>3694</v>
      </c>
      <c r="B1173" s="4">
        <v>249</v>
      </c>
      <c r="C1173" s="4">
        <v>134</v>
      </c>
      <c r="D1173" s="4" t="s">
        <v>6507</v>
      </c>
      <c r="E1173" s="4" t="s">
        <v>6508</v>
      </c>
      <c r="F1173" s="4" t="s">
        <v>25327</v>
      </c>
      <c r="G1173" s="4">
        <v>25465</v>
      </c>
      <c r="H1173" s="4">
        <v>190</v>
      </c>
      <c r="I1173" s="4" t="s">
        <v>37</v>
      </c>
      <c r="J1173" s="4" t="s">
        <v>38</v>
      </c>
      <c r="K1173" s="4">
        <v>47034272</v>
      </c>
      <c r="L1173" s="4">
        <v>40000000</v>
      </c>
      <c r="M1173" s="4">
        <v>2014</v>
      </c>
      <c r="N1173" s="4">
        <v>6.9</v>
      </c>
    </row>
    <row r="1174" spans="1:14" x14ac:dyDescent="0.3">
      <c r="A1174" s="4" t="s">
        <v>4850</v>
      </c>
      <c r="B1174" s="4">
        <v>91</v>
      </c>
      <c r="C1174" s="4">
        <v>135</v>
      </c>
      <c r="D1174" s="4" t="s">
        <v>2125</v>
      </c>
      <c r="E1174" s="4" t="s">
        <v>1157</v>
      </c>
      <c r="F1174" s="4" t="s">
        <v>25328</v>
      </c>
      <c r="G1174" s="4">
        <v>46221</v>
      </c>
      <c r="H1174" s="4">
        <v>141</v>
      </c>
      <c r="I1174" s="4" t="s">
        <v>37</v>
      </c>
      <c r="J1174" s="4" t="s">
        <v>38</v>
      </c>
      <c r="K1174" s="4">
        <v>45856732</v>
      </c>
      <c r="L1174" s="4">
        <v>40000000</v>
      </c>
      <c r="M1174" s="4">
        <v>1997</v>
      </c>
      <c r="N1174" s="4">
        <v>7.1</v>
      </c>
    </row>
    <row r="1175" spans="1:14" x14ac:dyDescent="0.3">
      <c r="A1175" s="4" t="s">
        <v>5896</v>
      </c>
      <c r="B1175" s="4">
        <v>207</v>
      </c>
      <c r="C1175" s="4">
        <v>98</v>
      </c>
      <c r="D1175" s="4" t="s">
        <v>3030</v>
      </c>
      <c r="E1175" s="4" t="s">
        <v>97</v>
      </c>
      <c r="F1175" s="4" t="s">
        <v>25329</v>
      </c>
      <c r="G1175" s="4">
        <v>89557</v>
      </c>
      <c r="H1175" s="4">
        <v>376</v>
      </c>
      <c r="I1175" s="4" t="s">
        <v>37</v>
      </c>
      <c r="J1175" s="4" t="s">
        <v>38</v>
      </c>
      <c r="K1175" s="4">
        <v>59588068</v>
      </c>
      <c r="L1175" s="4">
        <v>40000000</v>
      </c>
      <c r="M1175" s="4">
        <v>2003</v>
      </c>
      <c r="N1175" s="4">
        <v>5.8</v>
      </c>
    </row>
    <row r="1176" spans="1:14" x14ac:dyDescent="0.3">
      <c r="A1176" s="4" t="s">
        <v>389</v>
      </c>
      <c r="B1176" s="4">
        <v>77</v>
      </c>
      <c r="C1176" s="4">
        <v>155</v>
      </c>
      <c r="D1176" s="4" t="s">
        <v>6519</v>
      </c>
      <c r="E1176" s="4" t="s">
        <v>762</v>
      </c>
      <c r="F1176" s="4" t="s">
        <v>25330</v>
      </c>
      <c r="G1176" s="4">
        <v>56509</v>
      </c>
      <c r="H1176" s="4">
        <v>227</v>
      </c>
      <c r="I1176" s="4" t="s">
        <v>37</v>
      </c>
      <c r="J1176" s="4" t="s">
        <v>38</v>
      </c>
      <c r="K1176" s="4">
        <v>44175394</v>
      </c>
      <c r="L1176" s="4">
        <v>36000000</v>
      </c>
      <c r="M1176" s="4">
        <v>1997</v>
      </c>
      <c r="N1176" s="4">
        <v>7.2</v>
      </c>
    </row>
    <row r="1177" spans="1:14" x14ac:dyDescent="0.3">
      <c r="A1177" s="4" t="s">
        <v>1311</v>
      </c>
      <c r="B1177" s="4">
        <v>25</v>
      </c>
      <c r="C1177" s="4">
        <v>106</v>
      </c>
      <c r="D1177" s="4" t="s">
        <v>2308</v>
      </c>
      <c r="E1177" s="4" t="s">
        <v>6524</v>
      </c>
      <c r="F1177" s="4" t="s">
        <v>25331</v>
      </c>
      <c r="G1177" s="4">
        <v>17443</v>
      </c>
      <c r="H1177" s="4">
        <v>56</v>
      </c>
      <c r="I1177" s="4" t="s">
        <v>37</v>
      </c>
      <c r="J1177" s="4" t="s">
        <v>38</v>
      </c>
      <c r="K1177" s="4">
        <v>45500797</v>
      </c>
      <c r="L1177" s="4">
        <v>40000000</v>
      </c>
      <c r="M1177" s="4">
        <v>1992</v>
      </c>
      <c r="N1177" s="4">
        <v>6</v>
      </c>
    </row>
    <row r="1178" spans="1:14" x14ac:dyDescent="0.3">
      <c r="A1178" s="4" t="s">
        <v>6529</v>
      </c>
      <c r="B1178" s="4">
        <v>211</v>
      </c>
      <c r="C1178" s="4">
        <v>102</v>
      </c>
      <c r="D1178" s="4" t="s">
        <v>2208</v>
      </c>
      <c r="E1178" s="4" t="s">
        <v>6531</v>
      </c>
      <c r="F1178" s="4" t="s">
        <v>25332</v>
      </c>
      <c r="G1178" s="4">
        <v>92789</v>
      </c>
      <c r="H1178" s="4">
        <v>998</v>
      </c>
      <c r="I1178" s="4" t="s">
        <v>37</v>
      </c>
      <c r="J1178" s="4" t="s">
        <v>38</v>
      </c>
      <c r="K1178" s="4">
        <v>41797066</v>
      </c>
      <c r="L1178" s="4">
        <v>40000000</v>
      </c>
      <c r="M1178" s="4">
        <v>2007</v>
      </c>
      <c r="N1178" s="4">
        <v>4.7</v>
      </c>
    </row>
    <row r="1179" spans="1:14" x14ac:dyDescent="0.3">
      <c r="A1179" s="4" t="s">
        <v>4239</v>
      </c>
      <c r="B1179" s="4">
        <v>19</v>
      </c>
      <c r="C1179" s="4">
        <v>95</v>
      </c>
      <c r="D1179" s="4" t="s">
        <v>3057</v>
      </c>
      <c r="E1179" s="4" t="s">
        <v>6537</v>
      </c>
      <c r="F1179" s="4" t="s">
        <v>25333</v>
      </c>
      <c r="G1179" s="4">
        <v>49612</v>
      </c>
      <c r="H1179" s="4">
        <v>39</v>
      </c>
      <c r="I1179" s="4" t="s">
        <v>37</v>
      </c>
      <c r="J1179" s="4" t="s">
        <v>38</v>
      </c>
      <c r="K1179" s="4">
        <v>38087756</v>
      </c>
      <c r="L1179" s="4">
        <v>40000000</v>
      </c>
      <c r="M1179" s="4">
        <v>1994</v>
      </c>
      <c r="N1179" s="4">
        <v>5.2</v>
      </c>
    </row>
    <row r="1180" spans="1:14" x14ac:dyDescent="0.3">
      <c r="A1180" s="4" t="s">
        <v>5280</v>
      </c>
      <c r="B1180" s="4">
        <v>101</v>
      </c>
      <c r="C1180" s="4">
        <v>103</v>
      </c>
      <c r="D1180" s="4" t="s">
        <v>214</v>
      </c>
      <c r="E1180" s="4" t="s">
        <v>82</v>
      </c>
      <c r="F1180" s="4" t="s">
        <v>25334</v>
      </c>
      <c r="G1180" s="4">
        <v>20201</v>
      </c>
      <c r="H1180" s="4">
        <v>180</v>
      </c>
      <c r="I1180" s="4" t="s">
        <v>37</v>
      </c>
      <c r="J1180" s="4" t="s">
        <v>38</v>
      </c>
      <c r="K1180" s="4">
        <v>37752931</v>
      </c>
      <c r="L1180" s="4">
        <v>40000000</v>
      </c>
      <c r="M1180" s="4">
        <v>2000</v>
      </c>
      <c r="N1180" s="4">
        <v>5.5</v>
      </c>
    </row>
    <row r="1181" spans="1:14" x14ac:dyDescent="0.3">
      <c r="A1181" s="4" t="s">
        <v>6549</v>
      </c>
      <c r="B1181" s="4">
        <v>342</v>
      </c>
      <c r="C1181" s="4">
        <v>109</v>
      </c>
      <c r="D1181" s="4" t="s">
        <v>1875</v>
      </c>
      <c r="E1181" s="4" t="s">
        <v>6551</v>
      </c>
      <c r="F1181" s="4" t="s">
        <v>25335</v>
      </c>
      <c r="G1181" s="4">
        <v>192462</v>
      </c>
      <c r="H1181" s="4">
        <v>334</v>
      </c>
      <c r="I1181" s="4" t="s">
        <v>37</v>
      </c>
      <c r="J1181" s="4" t="s">
        <v>38</v>
      </c>
      <c r="K1181" s="4">
        <v>37371385</v>
      </c>
      <c r="L1181" s="4">
        <v>40000000</v>
      </c>
      <c r="M1181" s="4">
        <v>2011</v>
      </c>
      <c r="N1181" s="4">
        <v>7</v>
      </c>
    </row>
    <row r="1182" spans="1:14" x14ac:dyDescent="0.3">
      <c r="A1182" s="4" t="s">
        <v>6244</v>
      </c>
      <c r="B1182" s="4">
        <v>147</v>
      </c>
      <c r="C1182" s="4">
        <v>95</v>
      </c>
      <c r="D1182" s="4" t="s">
        <v>2527</v>
      </c>
      <c r="E1182" s="4" t="s">
        <v>3991</v>
      </c>
      <c r="F1182" s="4" t="s">
        <v>25336</v>
      </c>
      <c r="G1182" s="4">
        <v>30394</v>
      </c>
      <c r="H1182" s="4">
        <v>103</v>
      </c>
      <c r="I1182" s="4" t="s">
        <v>37</v>
      </c>
      <c r="J1182" s="4" t="s">
        <v>38</v>
      </c>
      <c r="K1182" s="4">
        <v>37101011</v>
      </c>
      <c r="L1182" s="4">
        <v>40000000</v>
      </c>
      <c r="M1182" s="4">
        <v>2012</v>
      </c>
      <c r="N1182" s="4">
        <v>5.8</v>
      </c>
    </row>
    <row r="1183" spans="1:14" x14ac:dyDescent="0.3">
      <c r="A1183" s="4" t="s">
        <v>6308</v>
      </c>
      <c r="B1183" s="4">
        <v>420</v>
      </c>
      <c r="C1183" s="4">
        <v>111</v>
      </c>
      <c r="D1183" s="4" t="s">
        <v>5103</v>
      </c>
      <c r="E1183" s="4" t="s">
        <v>4200</v>
      </c>
      <c r="F1183" s="4" t="s">
        <v>25337</v>
      </c>
      <c r="G1183" s="4">
        <v>104119</v>
      </c>
      <c r="H1183" s="4">
        <v>518</v>
      </c>
      <c r="I1183" s="4" t="s">
        <v>37</v>
      </c>
      <c r="J1183" s="4" t="s">
        <v>38</v>
      </c>
      <c r="K1183" s="4">
        <v>38176892</v>
      </c>
      <c r="L1183" s="4">
        <v>40000000</v>
      </c>
      <c r="M1183" s="4">
        <v>2011</v>
      </c>
      <c r="N1183" s="4">
        <v>6.2</v>
      </c>
    </row>
    <row r="1184" spans="1:14" x14ac:dyDescent="0.3">
      <c r="A1184" s="4" t="s">
        <v>1324</v>
      </c>
      <c r="B1184" s="4">
        <v>138</v>
      </c>
      <c r="C1184" s="4">
        <v>123</v>
      </c>
      <c r="D1184" s="4" t="s">
        <v>852</v>
      </c>
      <c r="E1184" s="4" t="s">
        <v>705</v>
      </c>
      <c r="F1184" s="4" t="s">
        <v>25338</v>
      </c>
      <c r="G1184" s="4">
        <v>104564</v>
      </c>
      <c r="H1184" s="4">
        <v>587</v>
      </c>
      <c r="I1184" s="4" t="s">
        <v>37</v>
      </c>
      <c r="J1184" s="4" t="s">
        <v>767</v>
      </c>
      <c r="K1184" s="4">
        <v>36283504</v>
      </c>
      <c r="L1184" s="4">
        <v>40000000</v>
      </c>
      <c r="M1184" s="4">
        <v>1999</v>
      </c>
      <c r="N1184" s="4">
        <v>6.5</v>
      </c>
    </row>
    <row r="1185" spans="1:14" x14ac:dyDescent="0.3">
      <c r="A1185" s="4" t="s">
        <v>760</v>
      </c>
      <c r="B1185" s="4">
        <v>82</v>
      </c>
      <c r="C1185" s="4">
        <v>140</v>
      </c>
      <c r="D1185" s="4" t="s">
        <v>6507</v>
      </c>
      <c r="E1185" s="4" t="s">
        <v>1870</v>
      </c>
      <c r="F1185" s="4" t="s">
        <v>25339</v>
      </c>
      <c r="G1185" s="4">
        <v>68159</v>
      </c>
      <c r="H1185" s="4">
        <v>209</v>
      </c>
      <c r="I1185" s="4" t="s">
        <v>37</v>
      </c>
      <c r="J1185" s="4" t="s">
        <v>38</v>
      </c>
      <c r="K1185" s="4">
        <v>35183792</v>
      </c>
      <c r="L1185" s="4">
        <v>38000000</v>
      </c>
      <c r="M1185" s="4">
        <v>1991</v>
      </c>
      <c r="N1185" s="4">
        <v>7.2</v>
      </c>
    </row>
    <row r="1186" spans="1:14" x14ac:dyDescent="0.3">
      <c r="A1186" s="4" t="s">
        <v>6573</v>
      </c>
      <c r="B1186" s="4">
        <v>201</v>
      </c>
      <c r="C1186" s="4">
        <v>94</v>
      </c>
      <c r="D1186" s="4" t="s">
        <v>1671</v>
      </c>
      <c r="E1186" s="4" t="s">
        <v>4616</v>
      </c>
      <c r="F1186" s="4" t="s">
        <v>25340</v>
      </c>
      <c r="G1186" s="4">
        <v>84382</v>
      </c>
      <c r="H1186" s="4">
        <v>158</v>
      </c>
      <c r="I1186" s="4" t="s">
        <v>37</v>
      </c>
      <c r="J1186" s="4" t="s">
        <v>38</v>
      </c>
      <c r="K1186" s="4">
        <v>38543473</v>
      </c>
      <c r="L1186" s="4">
        <v>40000000</v>
      </c>
      <c r="M1186" s="4">
        <v>2014</v>
      </c>
      <c r="N1186" s="4">
        <v>5.0999999999999996</v>
      </c>
    </row>
    <row r="1187" spans="1:14" x14ac:dyDescent="0.3">
      <c r="A1187" s="4" t="s">
        <v>6578</v>
      </c>
      <c r="B1187" s="4">
        <v>82</v>
      </c>
      <c r="C1187" s="4">
        <v>94</v>
      </c>
      <c r="D1187" s="4" t="s">
        <v>2527</v>
      </c>
      <c r="E1187" s="4" t="s">
        <v>3083</v>
      </c>
      <c r="F1187" s="4" t="s">
        <v>25341</v>
      </c>
      <c r="G1187" s="4">
        <v>10132</v>
      </c>
      <c r="H1187" s="4">
        <v>130</v>
      </c>
      <c r="I1187" s="4" t="s">
        <v>37</v>
      </c>
      <c r="J1187" s="4" t="s">
        <v>767</v>
      </c>
      <c r="K1187" s="4">
        <v>36037909</v>
      </c>
      <c r="L1187" s="4">
        <v>60000000</v>
      </c>
      <c r="M1187" s="4">
        <v>2000</v>
      </c>
      <c r="N1187" s="4">
        <v>4.7</v>
      </c>
    </row>
    <row r="1188" spans="1:14" x14ac:dyDescent="0.3">
      <c r="A1188" s="4" t="s">
        <v>5239</v>
      </c>
      <c r="B1188" s="4">
        <v>277</v>
      </c>
      <c r="C1188" s="4">
        <v>92</v>
      </c>
      <c r="D1188" s="4" t="s">
        <v>6403</v>
      </c>
      <c r="E1188" s="4" t="s">
        <v>6584</v>
      </c>
      <c r="F1188" s="4" t="s">
        <v>25342</v>
      </c>
      <c r="G1188" s="4">
        <v>83788</v>
      </c>
      <c r="H1188" s="4">
        <v>227</v>
      </c>
      <c r="I1188" s="4" t="s">
        <v>37</v>
      </c>
      <c r="J1188" s="4" t="s">
        <v>38</v>
      </c>
      <c r="K1188" s="4">
        <v>42575718</v>
      </c>
      <c r="L1188" s="4">
        <v>40000000</v>
      </c>
      <c r="M1188" s="4">
        <v>2011</v>
      </c>
      <c r="N1188" s="4">
        <v>5.9</v>
      </c>
    </row>
    <row r="1189" spans="1:14" x14ac:dyDescent="0.3">
      <c r="A1189" s="4" t="s">
        <v>6588</v>
      </c>
      <c r="B1189" s="4">
        <v>90</v>
      </c>
      <c r="C1189" s="4">
        <v>102</v>
      </c>
      <c r="D1189" s="4" t="s">
        <v>4262</v>
      </c>
      <c r="E1189" s="4" t="s">
        <v>530</v>
      </c>
      <c r="F1189" s="4" t="s">
        <v>25343</v>
      </c>
      <c r="G1189" s="4">
        <v>29968</v>
      </c>
      <c r="H1189" s="4">
        <v>117</v>
      </c>
      <c r="I1189" s="4" t="s">
        <v>37</v>
      </c>
      <c r="J1189" s="4" t="s">
        <v>56</v>
      </c>
      <c r="K1189" s="4">
        <v>33864342</v>
      </c>
      <c r="L1189" s="4">
        <v>40000000</v>
      </c>
      <c r="M1189" s="4">
        <v>1999</v>
      </c>
      <c r="N1189" s="4">
        <v>5.8</v>
      </c>
    </row>
    <row r="1190" spans="1:14" x14ac:dyDescent="0.3">
      <c r="A1190" s="4" t="s">
        <v>2565</v>
      </c>
      <c r="B1190" s="4">
        <v>157</v>
      </c>
      <c r="C1190" s="4">
        <v>123</v>
      </c>
      <c r="D1190" s="4" t="s">
        <v>3409</v>
      </c>
      <c r="E1190" s="4" t="s">
        <v>120</v>
      </c>
      <c r="F1190" s="4" t="s">
        <v>25344</v>
      </c>
      <c r="G1190" s="4">
        <v>95860</v>
      </c>
      <c r="H1190" s="4">
        <v>660</v>
      </c>
      <c r="I1190" s="4" t="s">
        <v>37</v>
      </c>
      <c r="J1190" s="4" t="s">
        <v>38</v>
      </c>
      <c r="K1190" s="4">
        <v>33508922</v>
      </c>
      <c r="L1190" s="4">
        <v>40000000</v>
      </c>
      <c r="M1190" s="4">
        <v>2000</v>
      </c>
      <c r="N1190" s="4">
        <v>7.2</v>
      </c>
    </row>
    <row r="1191" spans="1:14" x14ac:dyDescent="0.3">
      <c r="A1191" s="4" t="s">
        <v>3494</v>
      </c>
      <c r="B1191" s="4">
        <v>124</v>
      </c>
      <c r="C1191" s="4">
        <v>104</v>
      </c>
      <c r="D1191" s="4" t="s">
        <v>4479</v>
      </c>
      <c r="E1191" s="4" t="s">
        <v>6597</v>
      </c>
      <c r="F1191" s="4" t="s">
        <v>25345</v>
      </c>
      <c r="G1191" s="4">
        <v>36223</v>
      </c>
      <c r="H1191" s="4">
        <v>208</v>
      </c>
      <c r="I1191" s="4" t="s">
        <v>37</v>
      </c>
      <c r="J1191" s="4" t="s">
        <v>38</v>
      </c>
      <c r="K1191" s="4">
        <v>42071069</v>
      </c>
      <c r="L1191" s="4">
        <v>30000000</v>
      </c>
      <c r="M1191" s="4">
        <v>2005</v>
      </c>
      <c r="N1191" s="4">
        <v>6.2</v>
      </c>
    </row>
    <row r="1192" spans="1:14" x14ac:dyDescent="0.3">
      <c r="A1192" s="4" t="s">
        <v>2785</v>
      </c>
      <c r="B1192" s="4">
        <v>146</v>
      </c>
      <c r="C1192" s="4">
        <v>102</v>
      </c>
      <c r="D1192" s="4" t="s">
        <v>2527</v>
      </c>
      <c r="E1192" s="4" t="s">
        <v>1183</v>
      </c>
      <c r="F1192" s="4" t="s">
        <v>25346</v>
      </c>
      <c r="G1192" s="4">
        <v>50199</v>
      </c>
      <c r="H1192" s="4">
        <v>101</v>
      </c>
      <c r="I1192" s="4" t="s">
        <v>37</v>
      </c>
      <c r="J1192" s="4" t="s">
        <v>38</v>
      </c>
      <c r="K1192" s="4">
        <v>32853640</v>
      </c>
      <c r="L1192" s="4">
        <v>40000000</v>
      </c>
      <c r="M1192" s="4">
        <v>2008</v>
      </c>
      <c r="N1192" s="4">
        <v>5.7</v>
      </c>
    </row>
    <row r="1193" spans="1:14" x14ac:dyDescent="0.3">
      <c r="A1193" s="4" t="s">
        <v>2513</v>
      </c>
      <c r="B1193" s="4">
        <v>303</v>
      </c>
      <c r="C1193" s="4">
        <v>136</v>
      </c>
      <c r="D1193" s="4" t="s">
        <v>4485</v>
      </c>
      <c r="E1193" s="4" t="s">
        <v>228</v>
      </c>
      <c r="F1193" s="4" t="s">
        <v>25347</v>
      </c>
      <c r="G1193" s="4">
        <v>136093</v>
      </c>
      <c r="H1193" s="4">
        <v>416</v>
      </c>
      <c r="I1193" s="4" t="s">
        <v>37</v>
      </c>
      <c r="J1193" s="4" t="s">
        <v>38</v>
      </c>
      <c r="K1193" s="4">
        <v>42615685</v>
      </c>
      <c r="L1193" s="4">
        <v>40000000</v>
      </c>
      <c r="M1193" s="4">
        <v>2014</v>
      </c>
      <c r="N1193" s="4">
        <v>6.1</v>
      </c>
    </row>
    <row r="1194" spans="1:14" x14ac:dyDescent="0.3">
      <c r="A1194" s="4" t="s">
        <v>5834</v>
      </c>
      <c r="B1194" s="4">
        <v>70</v>
      </c>
      <c r="C1194" s="4">
        <v>93</v>
      </c>
      <c r="D1194" s="4" t="s">
        <v>6616</v>
      </c>
      <c r="E1194" s="4" t="s">
        <v>2961</v>
      </c>
      <c r="F1194" s="4" t="s">
        <v>25348</v>
      </c>
      <c r="G1194" s="4">
        <v>18723</v>
      </c>
      <c r="H1194" s="4">
        <v>146</v>
      </c>
      <c r="I1194" s="4" t="s">
        <v>37</v>
      </c>
      <c r="J1194" s="4" t="s">
        <v>38</v>
      </c>
      <c r="K1194" s="4">
        <v>32055248</v>
      </c>
      <c r="L1194" s="4">
        <v>25000000</v>
      </c>
      <c r="M1194" s="4">
        <v>1994</v>
      </c>
      <c r="N1194" s="4">
        <v>6</v>
      </c>
    </row>
    <row r="1195" spans="1:14" x14ac:dyDescent="0.3">
      <c r="A1195" s="4" t="s">
        <v>6620</v>
      </c>
      <c r="B1195" s="4">
        <v>283</v>
      </c>
      <c r="C1195" s="4">
        <v>129</v>
      </c>
      <c r="D1195" s="4" t="s">
        <v>6622</v>
      </c>
      <c r="E1195" s="4" t="s">
        <v>322</v>
      </c>
      <c r="F1195" s="4" t="s">
        <v>25349</v>
      </c>
      <c r="G1195" s="4">
        <v>81298</v>
      </c>
      <c r="H1195" s="4">
        <v>341</v>
      </c>
      <c r="I1195" s="4" t="s">
        <v>37</v>
      </c>
      <c r="J1195" s="4" t="s">
        <v>38</v>
      </c>
      <c r="K1195" s="4">
        <v>31836745</v>
      </c>
      <c r="L1195" s="4">
        <v>40000000</v>
      </c>
      <c r="M1195" s="4">
        <v>2011</v>
      </c>
      <c r="N1195" s="4">
        <v>6.9</v>
      </c>
    </row>
    <row r="1196" spans="1:14" x14ac:dyDescent="0.3">
      <c r="A1196" s="4" t="s">
        <v>5774</v>
      </c>
      <c r="B1196" s="4">
        <v>212</v>
      </c>
      <c r="C1196" s="4">
        <v>107</v>
      </c>
      <c r="D1196" s="4" t="s">
        <v>1415</v>
      </c>
      <c r="E1196" s="4" t="s">
        <v>6628</v>
      </c>
      <c r="F1196" s="4" t="s">
        <v>25350</v>
      </c>
      <c r="G1196" s="4">
        <v>58871</v>
      </c>
      <c r="H1196" s="4">
        <v>156</v>
      </c>
      <c r="I1196" s="4" t="s">
        <v>37</v>
      </c>
      <c r="J1196" s="4" t="s">
        <v>38</v>
      </c>
      <c r="K1196" s="4">
        <v>30993544</v>
      </c>
      <c r="L1196" s="4">
        <v>40000000</v>
      </c>
      <c r="M1196" s="4">
        <v>2010</v>
      </c>
      <c r="N1196" s="4">
        <v>6.5</v>
      </c>
    </row>
    <row r="1197" spans="1:14" x14ac:dyDescent="0.3">
      <c r="A1197" s="4" t="s">
        <v>5423</v>
      </c>
      <c r="B1197" s="4">
        <v>98</v>
      </c>
      <c r="C1197" s="4">
        <v>117</v>
      </c>
      <c r="D1197" s="4" t="s">
        <v>6633</v>
      </c>
      <c r="E1197" s="4" t="s">
        <v>3524</v>
      </c>
      <c r="F1197" s="4" t="s">
        <v>25351</v>
      </c>
      <c r="G1197" s="4">
        <v>35834</v>
      </c>
      <c r="H1197" s="4">
        <v>284</v>
      </c>
      <c r="I1197" s="4" t="s">
        <v>37</v>
      </c>
      <c r="J1197" s="4" t="s">
        <v>38</v>
      </c>
      <c r="K1197" s="4">
        <v>30981850</v>
      </c>
      <c r="L1197" s="4">
        <v>40000000</v>
      </c>
      <c r="M1197" s="4">
        <v>2005</v>
      </c>
      <c r="N1197" s="4">
        <v>5</v>
      </c>
    </row>
    <row r="1198" spans="1:14" x14ac:dyDescent="0.3">
      <c r="A1198" s="4" t="s">
        <v>6637</v>
      </c>
      <c r="B1198" s="4">
        <v>110</v>
      </c>
      <c r="C1198" s="4">
        <v>116</v>
      </c>
      <c r="D1198" s="4" t="s">
        <v>3336</v>
      </c>
      <c r="E1198" s="4" t="s">
        <v>3007</v>
      </c>
      <c r="F1198" s="4" t="s">
        <v>25352</v>
      </c>
      <c r="G1198" s="4">
        <v>25346</v>
      </c>
      <c r="H1198" s="4">
        <v>167</v>
      </c>
      <c r="I1198" s="4" t="s">
        <v>37</v>
      </c>
      <c r="J1198" s="4" t="s">
        <v>38</v>
      </c>
      <c r="K1198" s="4">
        <v>30199105</v>
      </c>
      <c r="L1198" s="4">
        <v>40000000</v>
      </c>
      <c r="M1198" s="4">
        <v>2000</v>
      </c>
      <c r="N1198" s="4">
        <v>5.7</v>
      </c>
    </row>
    <row r="1199" spans="1:14" x14ac:dyDescent="0.3">
      <c r="A1199" s="4" t="s">
        <v>1252</v>
      </c>
      <c r="B1199" s="4">
        <v>146</v>
      </c>
      <c r="C1199" s="4">
        <v>135</v>
      </c>
      <c r="D1199" s="4" t="s">
        <v>2850</v>
      </c>
      <c r="E1199" s="4" t="s">
        <v>982</v>
      </c>
      <c r="F1199" s="4" t="s">
        <v>25353</v>
      </c>
      <c r="G1199" s="4">
        <v>41685</v>
      </c>
      <c r="H1199" s="4">
        <v>754</v>
      </c>
      <c r="I1199" s="4" t="s">
        <v>37</v>
      </c>
      <c r="J1199" s="4" t="s">
        <v>38</v>
      </c>
      <c r="K1199" s="4">
        <v>29077547</v>
      </c>
      <c r="L1199" s="4">
        <v>40000000</v>
      </c>
      <c r="M1199" s="4">
        <v>2005</v>
      </c>
      <c r="N1199" s="4">
        <v>7</v>
      </c>
    </row>
    <row r="1200" spans="1:14" x14ac:dyDescent="0.3">
      <c r="A1200" s="4" t="s">
        <v>1757</v>
      </c>
      <c r="B1200" s="4">
        <v>100</v>
      </c>
      <c r="C1200" s="4">
        <v>107</v>
      </c>
      <c r="D1200" s="4" t="s">
        <v>6648</v>
      </c>
      <c r="E1200" s="4" t="s">
        <v>1816</v>
      </c>
      <c r="F1200" s="4" t="s">
        <v>25354</v>
      </c>
      <c r="G1200" s="4">
        <v>12093</v>
      </c>
      <c r="H1200" s="4">
        <v>188</v>
      </c>
      <c r="I1200" s="4" t="s">
        <v>37</v>
      </c>
      <c r="J1200" s="4" t="s">
        <v>38</v>
      </c>
      <c r="K1200" s="4">
        <v>29374178</v>
      </c>
      <c r="L1200" s="4">
        <v>40000000</v>
      </c>
      <c r="M1200" s="4">
        <v>2000</v>
      </c>
      <c r="N1200" s="4">
        <v>5.0999999999999996</v>
      </c>
    </row>
    <row r="1201" spans="1:14" x14ac:dyDescent="0.3">
      <c r="A1201" s="4" t="s">
        <v>4591</v>
      </c>
      <c r="B1201" s="4">
        <v>62</v>
      </c>
      <c r="C1201" s="4">
        <v>90</v>
      </c>
      <c r="D1201" s="4" t="s">
        <v>1671</v>
      </c>
      <c r="E1201" s="4" t="s">
        <v>4143</v>
      </c>
      <c r="F1201" s="4" t="s">
        <v>25355</v>
      </c>
      <c r="G1201" s="4">
        <v>10446</v>
      </c>
      <c r="H1201" s="4">
        <v>105</v>
      </c>
      <c r="I1201" s="4" t="s">
        <v>37</v>
      </c>
      <c r="J1201" s="4" t="s">
        <v>38</v>
      </c>
      <c r="K1201" s="4">
        <v>28535768</v>
      </c>
      <c r="L1201" s="4">
        <v>40000000</v>
      </c>
      <c r="M1201" s="4">
        <v>1999</v>
      </c>
      <c r="N1201" s="4">
        <v>5.3</v>
      </c>
    </row>
    <row r="1202" spans="1:14" x14ac:dyDescent="0.3">
      <c r="A1202" s="4" t="s">
        <v>4712</v>
      </c>
      <c r="B1202" s="4">
        <v>70</v>
      </c>
      <c r="C1202" s="4">
        <v>99</v>
      </c>
      <c r="D1202" s="4" t="s">
        <v>4332</v>
      </c>
      <c r="E1202" s="4" t="s">
        <v>119</v>
      </c>
      <c r="F1202" s="4" t="s">
        <v>25356</v>
      </c>
      <c r="G1202" s="4">
        <v>26051</v>
      </c>
      <c r="H1202" s="4">
        <v>164</v>
      </c>
      <c r="I1202" s="4" t="s">
        <v>37</v>
      </c>
      <c r="J1202" s="4" t="s">
        <v>38</v>
      </c>
      <c r="K1202" s="4">
        <v>27663982</v>
      </c>
      <c r="L1202" s="4">
        <v>40000000</v>
      </c>
      <c r="M1202" s="4">
        <v>1996</v>
      </c>
      <c r="N1202" s="4">
        <v>4.4000000000000004</v>
      </c>
    </row>
    <row r="1203" spans="1:14" x14ac:dyDescent="0.3">
      <c r="A1203" s="4" t="s">
        <v>1819</v>
      </c>
      <c r="B1203" s="4">
        <v>107</v>
      </c>
      <c r="C1203" s="4">
        <v>104</v>
      </c>
      <c r="D1203" s="4" t="s">
        <v>81</v>
      </c>
      <c r="E1203" s="4" t="s">
        <v>6663</v>
      </c>
      <c r="F1203" s="4" t="s">
        <v>25357</v>
      </c>
      <c r="G1203" s="4">
        <v>12856</v>
      </c>
      <c r="H1203" s="4">
        <v>291</v>
      </c>
      <c r="I1203" s="4" t="s">
        <v>37</v>
      </c>
      <c r="J1203" s="4" t="s">
        <v>767</v>
      </c>
      <c r="K1203" s="4">
        <v>27053815</v>
      </c>
      <c r="L1203" s="4">
        <v>40000000</v>
      </c>
      <c r="M1203" s="4">
        <v>2001</v>
      </c>
      <c r="N1203" s="4">
        <v>4.7</v>
      </c>
    </row>
    <row r="1204" spans="1:14" x14ac:dyDescent="0.3">
      <c r="A1204" s="4" t="s">
        <v>6667</v>
      </c>
      <c r="B1204" s="4">
        <v>169</v>
      </c>
      <c r="C1204" s="4">
        <v>115</v>
      </c>
      <c r="D1204" s="4" t="s">
        <v>6113</v>
      </c>
      <c r="E1204" s="4" t="s">
        <v>841</v>
      </c>
      <c r="F1204" s="4" t="s">
        <v>25358</v>
      </c>
      <c r="G1204" s="4">
        <v>84357</v>
      </c>
      <c r="H1204" s="4">
        <v>252</v>
      </c>
      <c r="I1204" s="4" t="s">
        <v>37</v>
      </c>
      <c r="J1204" s="4" t="s">
        <v>56</v>
      </c>
      <c r="K1204" s="4">
        <v>26814957</v>
      </c>
      <c r="L1204" s="4">
        <v>35000000</v>
      </c>
      <c r="M1204" s="4">
        <v>2008</v>
      </c>
      <c r="N1204" s="4">
        <v>6.7</v>
      </c>
    </row>
    <row r="1205" spans="1:14" x14ac:dyDescent="0.3">
      <c r="A1205" s="4" t="s">
        <v>6671</v>
      </c>
      <c r="B1205" s="4">
        <v>94</v>
      </c>
      <c r="C1205" s="4">
        <v>119</v>
      </c>
      <c r="D1205" s="4" t="s">
        <v>214</v>
      </c>
      <c r="E1205" s="4" t="s">
        <v>588</v>
      </c>
      <c r="F1205" s="4" t="s">
        <v>25359</v>
      </c>
      <c r="G1205" s="4">
        <v>70292</v>
      </c>
      <c r="H1205" s="4">
        <v>274</v>
      </c>
      <c r="I1205" s="4" t="s">
        <v>37</v>
      </c>
      <c r="J1205" s="4" t="s">
        <v>38</v>
      </c>
      <c r="K1205" s="4">
        <v>25178165</v>
      </c>
      <c r="L1205" s="4">
        <v>40000000</v>
      </c>
      <c r="M1205" s="4">
        <v>2001</v>
      </c>
      <c r="N1205" s="4">
        <v>6.7</v>
      </c>
    </row>
    <row r="1206" spans="1:14" x14ac:dyDescent="0.3">
      <c r="A1206" s="4" t="s">
        <v>2722</v>
      </c>
      <c r="B1206" s="4">
        <v>190</v>
      </c>
      <c r="C1206" s="4">
        <v>99</v>
      </c>
      <c r="D1206" s="4" t="s">
        <v>5544</v>
      </c>
      <c r="E1206" s="4" t="s">
        <v>3457</v>
      </c>
      <c r="F1206" s="4" t="s">
        <v>25360</v>
      </c>
      <c r="G1206" s="4">
        <v>37412</v>
      </c>
      <c r="H1206" s="4">
        <v>178</v>
      </c>
      <c r="I1206" s="4" t="s">
        <v>37</v>
      </c>
      <c r="J1206" s="4" t="s">
        <v>38</v>
      </c>
      <c r="K1206" s="4">
        <v>25117498</v>
      </c>
      <c r="L1206" s="4">
        <v>40000000</v>
      </c>
      <c r="M1206" s="4">
        <v>2007</v>
      </c>
      <c r="N1206" s="4">
        <v>5.7</v>
      </c>
    </row>
    <row r="1207" spans="1:14" x14ac:dyDescent="0.3">
      <c r="A1207" s="4" t="s">
        <v>487</v>
      </c>
      <c r="B1207" s="4">
        <v>112</v>
      </c>
      <c r="C1207" s="4">
        <v>112</v>
      </c>
      <c r="D1207" s="4" t="s">
        <v>5274</v>
      </c>
      <c r="E1207" s="4" t="s">
        <v>1746</v>
      </c>
      <c r="F1207" s="4" t="s">
        <v>25361</v>
      </c>
      <c r="G1207" s="4">
        <v>67797</v>
      </c>
      <c r="H1207" s="4">
        <v>223</v>
      </c>
      <c r="I1207" s="4" t="s">
        <v>37</v>
      </c>
      <c r="J1207" s="4" t="s">
        <v>38</v>
      </c>
      <c r="K1207" s="4">
        <v>32645</v>
      </c>
      <c r="L1207" s="4">
        <v>500000</v>
      </c>
      <c r="M1207" s="4">
        <v>1973</v>
      </c>
      <c r="N1207" s="4">
        <v>7.4</v>
      </c>
    </row>
    <row r="1208" spans="1:14" x14ac:dyDescent="0.3">
      <c r="A1208" s="4" t="s">
        <v>5624</v>
      </c>
      <c r="B1208" s="4">
        <v>12</v>
      </c>
      <c r="C1208" s="4">
        <v>128</v>
      </c>
      <c r="D1208" s="4" t="s">
        <v>2527</v>
      </c>
      <c r="E1208" s="4" t="s">
        <v>972</v>
      </c>
      <c r="F1208" s="4" t="s">
        <v>25362</v>
      </c>
      <c r="G1208" s="4">
        <v>13830</v>
      </c>
      <c r="H1208" s="4">
        <v>61</v>
      </c>
      <c r="I1208" s="4" t="s">
        <v>37</v>
      </c>
      <c r="J1208" s="4" t="s">
        <v>38</v>
      </c>
      <c r="K1208" s="4">
        <v>24332324</v>
      </c>
      <c r="L1208" s="4">
        <v>40000000</v>
      </c>
      <c r="M1208" s="4">
        <v>1994</v>
      </c>
      <c r="N1208" s="4">
        <v>6.1</v>
      </c>
    </row>
    <row r="1209" spans="1:14" x14ac:dyDescent="0.3">
      <c r="A1209" s="4" t="s">
        <v>5589</v>
      </c>
      <c r="B1209" s="4">
        <v>201</v>
      </c>
      <c r="C1209" s="4">
        <v>112</v>
      </c>
      <c r="D1209" s="4" t="s">
        <v>464</v>
      </c>
      <c r="E1209" s="4" t="s">
        <v>1190</v>
      </c>
      <c r="F1209" s="4" t="s">
        <v>25363</v>
      </c>
      <c r="G1209" s="4">
        <v>76498</v>
      </c>
      <c r="H1209" s="4">
        <v>203</v>
      </c>
      <c r="I1209" s="4" t="s">
        <v>37</v>
      </c>
      <c r="J1209" s="4" t="s">
        <v>1465</v>
      </c>
      <c r="K1209" s="4">
        <v>36665854</v>
      </c>
      <c r="L1209" s="4">
        <v>40000000</v>
      </c>
      <c r="M1209" s="4">
        <v>2011</v>
      </c>
      <c r="N1209" s="4">
        <v>6.4</v>
      </c>
    </row>
    <row r="1210" spans="1:14" x14ac:dyDescent="0.3">
      <c r="A1210" s="4" t="s">
        <v>6694</v>
      </c>
      <c r="B1210" s="4">
        <v>34</v>
      </c>
      <c r="C1210" s="4">
        <v>86</v>
      </c>
      <c r="D1210" s="4" t="s">
        <v>6696</v>
      </c>
      <c r="E1210" s="4" t="s">
        <v>440</v>
      </c>
      <c r="F1210" s="4" t="s">
        <v>25364</v>
      </c>
      <c r="G1210" s="4">
        <v>11156</v>
      </c>
      <c r="H1210" s="4">
        <v>67</v>
      </c>
      <c r="I1210" s="4" t="s">
        <v>37</v>
      </c>
      <c r="J1210" s="4" t="s">
        <v>38</v>
      </c>
      <c r="K1210" s="4">
        <v>22717758</v>
      </c>
      <c r="L1210" s="4">
        <v>40000000</v>
      </c>
      <c r="M1210" s="4">
        <v>1998</v>
      </c>
      <c r="N1210" s="4">
        <v>6.2</v>
      </c>
    </row>
    <row r="1211" spans="1:14" x14ac:dyDescent="0.3">
      <c r="A1211" s="4" t="s">
        <v>3516</v>
      </c>
      <c r="B1211" s="4">
        <v>104</v>
      </c>
      <c r="C1211" s="4">
        <v>108</v>
      </c>
      <c r="D1211" s="4" t="s">
        <v>2142</v>
      </c>
      <c r="E1211" s="4" t="s">
        <v>1746</v>
      </c>
      <c r="F1211" s="4" t="s">
        <v>25365</v>
      </c>
      <c r="G1211" s="4">
        <v>21319</v>
      </c>
      <c r="H1211" s="4">
        <v>166</v>
      </c>
      <c r="I1211" s="4" t="s">
        <v>37</v>
      </c>
      <c r="J1211" s="4" t="s">
        <v>38</v>
      </c>
      <c r="K1211" s="4">
        <v>22433915</v>
      </c>
      <c r="L1211" s="4">
        <v>60000000</v>
      </c>
      <c r="M1211" s="4">
        <v>2002</v>
      </c>
      <c r="N1211" s="4">
        <v>6.2</v>
      </c>
    </row>
    <row r="1212" spans="1:14" x14ac:dyDescent="0.3">
      <c r="A1212" s="4" t="s">
        <v>6704</v>
      </c>
      <c r="B1212" s="4">
        <v>55</v>
      </c>
      <c r="C1212" s="4">
        <v>128</v>
      </c>
      <c r="D1212" s="4" t="s">
        <v>214</v>
      </c>
      <c r="E1212" s="4" t="s">
        <v>6705</v>
      </c>
      <c r="F1212" s="4" t="s">
        <v>25366</v>
      </c>
      <c r="G1212" s="4">
        <v>11232</v>
      </c>
      <c r="H1212" s="4">
        <v>106</v>
      </c>
      <c r="I1212" s="4" t="s">
        <v>37</v>
      </c>
      <c r="J1212" s="4" t="s">
        <v>38</v>
      </c>
      <c r="K1212" s="4">
        <v>22326247</v>
      </c>
      <c r="L1212" s="4">
        <v>60000000</v>
      </c>
      <c r="M1212" s="4">
        <v>1999</v>
      </c>
      <c r="N1212" s="4">
        <v>5.9</v>
      </c>
    </row>
    <row r="1213" spans="1:14" x14ac:dyDescent="0.3">
      <c r="A1213" s="4" t="s">
        <v>6710</v>
      </c>
      <c r="B1213" s="4">
        <v>86</v>
      </c>
      <c r="C1213" s="4">
        <v>84</v>
      </c>
      <c r="D1213" s="4" t="s">
        <v>1752</v>
      </c>
      <c r="E1213" s="4" t="s">
        <v>6711</v>
      </c>
      <c r="F1213" s="4" t="s">
        <v>25367</v>
      </c>
      <c r="G1213" s="4">
        <v>23747</v>
      </c>
      <c r="H1213" s="4">
        <v>207</v>
      </c>
      <c r="I1213" s="4" t="s">
        <v>37</v>
      </c>
      <c r="J1213" s="4" t="s">
        <v>38</v>
      </c>
      <c r="K1213" s="4">
        <v>21176322</v>
      </c>
      <c r="L1213" s="4">
        <v>40000000</v>
      </c>
      <c r="M1213" s="4">
        <v>2004</v>
      </c>
      <c r="N1213" s="4">
        <v>4</v>
      </c>
    </row>
    <row r="1214" spans="1:14" x14ac:dyDescent="0.3">
      <c r="A1214" s="4" t="s">
        <v>4291</v>
      </c>
      <c r="B1214" s="4">
        <v>50</v>
      </c>
      <c r="C1214" s="4">
        <v>111</v>
      </c>
      <c r="D1214" s="4" t="s">
        <v>4075</v>
      </c>
      <c r="E1214" s="4" t="s">
        <v>2382</v>
      </c>
      <c r="F1214" s="4" t="s">
        <v>25368</v>
      </c>
      <c r="G1214" s="4">
        <v>16741</v>
      </c>
      <c r="H1214" s="4">
        <v>60</v>
      </c>
      <c r="I1214" s="4" t="s">
        <v>37</v>
      </c>
      <c r="J1214" s="4" t="s">
        <v>38</v>
      </c>
      <c r="K1214" s="4">
        <v>20300000</v>
      </c>
      <c r="L1214" s="4">
        <v>40000000</v>
      </c>
      <c r="M1214" s="4">
        <v>1996</v>
      </c>
      <c r="N1214" s="4">
        <v>6.2</v>
      </c>
    </row>
    <row r="1215" spans="1:14" x14ac:dyDescent="0.3">
      <c r="A1215" s="4" t="s">
        <v>1304</v>
      </c>
      <c r="B1215" s="4">
        <v>181</v>
      </c>
      <c r="C1215" s="4">
        <v>131</v>
      </c>
      <c r="D1215" s="4" t="s">
        <v>3409</v>
      </c>
      <c r="E1215" s="4" t="s">
        <v>6719</v>
      </c>
      <c r="F1215" s="4" t="s">
        <v>25369</v>
      </c>
      <c r="G1215" s="4">
        <v>49874</v>
      </c>
      <c r="H1215" s="4">
        <v>450</v>
      </c>
      <c r="I1215" s="4" t="s">
        <v>37</v>
      </c>
      <c r="J1215" s="4" t="s">
        <v>1465</v>
      </c>
      <c r="K1215" s="4">
        <v>20302961</v>
      </c>
      <c r="L1215" s="4">
        <v>45000000</v>
      </c>
      <c r="M1215" s="4">
        <v>1995</v>
      </c>
      <c r="N1215" s="4">
        <v>4.5999999999999996</v>
      </c>
    </row>
    <row r="1216" spans="1:14" x14ac:dyDescent="0.3">
      <c r="A1216" s="4" t="s">
        <v>6724</v>
      </c>
      <c r="B1216" s="4">
        <v>260</v>
      </c>
      <c r="C1216" s="4">
        <v>123</v>
      </c>
      <c r="D1216" s="4" t="s">
        <v>6113</v>
      </c>
      <c r="E1216" s="4" t="s">
        <v>84</v>
      </c>
      <c r="F1216" s="4" t="s">
        <v>25370</v>
      </c>
      <c r="G1216" s="4">
        <v>79892</v>
      </c>
      <c r="H1216" s="4">
        <v>619</v>
      </c>
      <c r="I1216" s="4" t="s">
        <v>37</v>
      </c>
      <c r="J1216" s="4" t="s">
        <v>38</v>
      </c>
      <c r="K1216" s="4">
        <v>15962471</v>
      </c>
      <c r="L1216" s="4">
        <v>40000000</v>
      </c>
      <c r="M1216" s="4">
        <v>2006</v>
      </c>
      <c r="N1216" s="4">
        <v>6.4</v>
      </c>
    </row>
    <row r="1217" spans="1:14" x14ac:dyDescent="0.3">
      <c r="A1217" s="4" t="s">
        <v>5328</v>
      </c>
      <c r="B1217" s="4">
        <v>40</v>
      </c>
      <c r="C1217" s="4">
        <v>101</v>
      </c>
      <c r="D1217" s="4" t="s">
        <v>334</v>
      </c>
      <c r="E1217" s="4" t="s">
        <v>705</v>
      </c>
      <c r="F1217" s="4" t="s">
        <v>25371</v>
      </c>
      <c r="G1217" s="4">
        <v>14226</v>
      </c>
      <c r="H1217" s="4">
        <v>60</v>
      </c>
      <c r="I1217" s="4" t="s">
        <v>37</v>
      </c>
      <c r="J1217" s="4" t="s">
        <v>38</v>
      </c>
      <c r="K1217" s="4">
        <v>14942422</v>
      </c>
      <c r="L1217" s="4">
        <v>40000000</v>
      </c>
      <c r="M1217" s="4">
        <v>1995</v>
      </c>
      <c r="N1217" s="4">
        <v>5.9</v>
      </c>
    </row>
    <row r="1218" spans="1:14" x14ac:dyDescent="0.3">
      <c r="A1218" s="4" t="s">
        <v>6731</v>
      </c>
      <c r="B1218" s="4">
        <v>102</v>
      </c>
      <c r="C1218" s="4">
        <v>102</v>
      </c>
      <c r="D1218" s="4" t="s">
        <v>464</v>
      </c>
      <c r="E1218" s="4" t="s">
        <v>1784</v>
      </c>
      <c r="F1218" s="4" t="s">
        <v>25372</v>
      </c>
      <c r="G1218" s="4">
        <v>27305</v>
      </c>
      <c r="H1218" s="4">
        <v>284</v>
      </c>
      <c r="I1218" s="4" t="s">
        <v>37</v>
      </c>
      <c r="J1218" s="4" t="s">
        <v>38</v>
      </c>
      <c r="K1218" s="4">
        <v>14967182</v>
      </c>
      <c r="L1218" s="4">
        <v>40000000</v>
      </c>
      <c r="M1218" s="4">
        <v>2000</v>
      </c>
      <c r="N1218" s="4">
        <v>5.0999999999999996</v>
      </c>
    </row>
    <row r="1219" spans="1:14" x14ac:dyDescent="0.3">
      <c r="A1219" s="4" t="s">
        <v>6736</v>
      </c>
      <c r="B1219" s="4">
        <v>371</v>
      </c>
      <c r="C1219" s="4">
        <v>114</v>
      </c>
      <c r="D1219" s="4" t="s">
        <v>4075</v>
      </c>
      <c r="E1219" s="4" t="s">
        <v>208</v>
      </c>
      <c r="F1219" s="4" t="s">
        <v>25373</v>
      </c>
      <c r="G1219" s="4">
        <v>145270</v>
      </c>
      <c r="H1219" s="4">
        <v>322</v>
      </c>
      <c r="I1219" s="4" t="s">
        <v>37</v>
      </c>
      <c r="J1219" s="4" t="s">
        <v>3571</v>
      </c>
      <c r="K1219" s="4">
        <v>18996755</v>
      </c>
      <c r="L1219" s="4">
        <v>45000000</v>
      </c>
      <c r="M1219" s="4">
        <v>2012</v>
      </c>
      <c r="N1219" s="4">
        <v>7.6</v>
      </c>
    </row>
    <row r="1220" spans="1:14" x14ac:dyDescent="0.3">
      <c r="A1220" s="4" t="s">
        <v>6742</v>
      </c>
      <c r="B1220" s="4">
        <v>49</v>
      </c>
      <c r="C1220" s="4">
        <v>107</v>
      </c>
      <c r="D1220" s="4" t="s">
        <v>6743</v>
      </c>
      <c r="E1220" s="4" t="s">
        <v>6744</v>
      </c>
      <c r="F1220" s="4" t="s">
        <v>25374</v>
      </c>
      <c r="G1220" s="4">
        <v>8692</v>
      </c>
      <c r="H1220" s="4">
        <v>126</v>
      </c>
      <c r="I1220" s="4" t="s">
        <v>37</v>
      </c>
      <c r="J1220" s="4" t="s">
        <v>38</v>
      </c>
      <c r="K1220" s="4">
        <v>14375181</v>
      </c>
      <c r="L1220" s="4">
        <v>51000000</v>
      </c>
      <c r="M1220" s="4">
        <v>1987</v>
      </c>
      <c r="N1220" s="4">
        <v>4.2</v>
      </c>
    </row>
    <row r="1221" spans="1:14" x14ac:dyDescent="0.3">
      <c r="A1221" s="4" t="s">
        <v>5382</v>
      </c>
      <c r="B1221" s="4">
        <v>335</v>
      </c>
      <c r="C1221" s="4">
        <v>87</v>
      </c>
      <c r="D1221" s="4" t="s">
        <v>6749</v>
      </c>
      <c r="E1221" s="4" t="s">
        <v>547</v>
      </c>
      <c r="F1221" s="4" t="s">
        <v>25375</v>
      </c>
      <c r="G1221" s="4">
        <v>139114</v>
      </c>
      <c r="H1221" s="4">
        <v>245</v>
      </c>
      <c r="I1221" s="4" t="s">
        <v>37</v>
      </c>
      <c r="J1221" s="4" t="s">
        <v>38</v>
      </c>
      <c r="K1221" s="4">
        <v>20999103</v>
      </c>
      <c r="L1221" s="4">
        <v>40000000</v>
      </c>
      <c r="M1221" s="4">
        <v>2009</v>
      </c>
      <c r="N1221" s="4">
        <v>7.8</v>
      </c>
    </row>
    <row r="1222" spans="1:14" x14ac:dyDescent="0.3">
      <c r="A1222" s="4" t="s">
        <v>4437</v>
      </c>
      <c r="B1222" s="4">
        <v>86</v>
      </c>
      <c r="C1222" s="4">
        <v>103</v>
      </c>
      <c r="D1222" s="4" t="s">
        <v>1681</v>
      </c>
      <c r="E1222" s="4" t="s">
        <v>565</v>
      </c>
      <c r="F1222" s="4" t="s">
        <v>25376</v>
      </c>
      <c r="G1222" s="4">
        <v>19364</v>
      </c>
      <c r="H1222" s="4">
        <v>128</v>
      </c>
      <c r="I1222" s="4" t="s">
        <v>37</v>
      </c>
      <c r="J1222" s="4" t="s">
        <v>38</v>
      </c>
      <c r="K1222" s="4">
        <v>14448589</v>
      </c>
      <c r="L1222" s="4">
        <v>40000000</v>
      </c>
      <c r="M1222" s="4">
        <v>2002</v>
      </c>
      <c r="N1222" s="4">
        <v>5.8</v>
      </c>
    </row>
    <row r="1223" spans="1:14" x14ac:dyDescent="0.3">
      <c r="A1223" s="4" t="s">
        <v>5367</v>
      </c>
      <c r="B1223" s="4">
        <v>40</v>
      </c>
      <c r="C1223" s="4">
        <v>99</v>
      </c>
      <c r="D1223" s="4" t="s">
        <v>6757</v>
      </c>
      <c r="E1223" s="4" t="s">
        <v>6758</v>
      </c>
      <c r="F1223" s="4" t="s">
        <v>25377</v>
      </c>
      <c r="G1223" s="4">
        <v>17365</v>
      </c>
      <c r="H1223" s="4">
        <v>66</v>
      </c>
      <c r="I1223" s="4" t="s">
        <v>37</v>
      </c>
      <c r="J1223" s="4" t="s">
        <v>38</v>
      </c>
      <c r="K1223" s="4">
        <v>14358033</v>
      </c>
      <c r="L1223" s="4">
        <v>40000000</v>
      </c>
      <c r="M1223" s="4">
        <v>1992</v>
      </c>
      <c r="N1223" s="4">
        <v>5.9</v>
      </c>
    </row>
    <row r="1224" spans="1:14" x14ac:dyDescent="0.3">
      <c r="A1224" s="4" t="s">
        <v>4176</v>
      </c>
      <c r="B1224" s="4">
        <v>242</v>
      </c>
      <c r="C1224" s="4">
        <v>122</v>
      </c>
      <c r="D1224" s="4" t="s">
        <v>1681</v>
      </c>
      <c r="E1224" s="4" t="s">
        <v>5896</v>
      </c>
      <c r="F1224" s="4" t="s">
        <v>25378</v>
      </c>
      <c r="G1224" s="4">
        <v>534262</v>
      </c>
      <c r="H1224" s="4">
        <v>1314</v>
      </c>
      <c r="I1224" s="4" t="s">
        <v>1464</v>
      </c>
      <c r="J1224" s="4" t="s">
        <v>1465</v>
      </c>
      <c r="K1224" s="4">
        <v>33201661</v>
      </c>
      <c r="L1224" s="4">
        <v>77000000</v>
      </c>
      <c r="M1224" s="4">
        <v>2001</v>
      </c>
      <c r="N1224" s="4">
        <v>8.4</v>
      </c>
    </row>
    <row r="1225" spans="1:14" x14ac:dyDescent="0.3">
      <c r="A1225" s="4" t="s">
        <v>6767</v>
      </c>
      <c r="B1225" s="4">
        <v>70</v>
      </c>
      <c r="C1225" s="4">
        <v>91</v>
      </c>
      <c r="D1225" s="4" t="s">
        <v>6769</v>
      </c>
      <c r="E1225" s="4" t="s">
        <v>6770</v>
      </c>
      <c r="F1225" s="4" t="s">
        <v>25379</v>
      </c>
      <c r="G1225" s="4">
        <v>17722</v>
      </c>
      <c r="H1225" s="4">
        <v>111</v>
      </c>
      <c r="I1225" s="4" t="s">
        <v>37</v>
      </c>
      <c r="J1225" s="4" t="s">
        <v>38</v>
      </c>
      <c r="K1225" s="4">
        <v>14018364</v>
      </c>
      <c r="L1225" s="4">
        <v>30000000</v>
      </c>
      <c r="M1225" s="4">
        <v>2004</v>
      </c>
      <c r="N1225" s="4">
        <v>4.8</v>
      </c>
    </row>
    <row r="1226" spans="1:14" x14ac:dyDescent="0.3">
      <c r="A1226" s="4" t="s">
        <v>6775</v>
      </c>
      <c r="B1226" s="4">
        <v>135</v>
      </c>
      <c r="C1226" s="4">
        <v>103</v>
      </c>
      <c r="D1226" s="4" t="s">
        <v>1415</v>
      </c>
      <c r="E1226" s="4" t="s">
        <v>5969</v>
      </c>
      <c r="F1226" s="4" t="s">
        <v>25380</v>
      </c>
      <c r="G1226" s="4">
        <v>43442</v>
      </c>
      <c r="H1226" s="4">
        <v>146</v>
      </c>
      <c r="I1226" s="4" t="s">
        <v>37</v>
      </c>
      <c r="J1226" s="4" t="s">
        <v>56</v>
      </c>
      <c r="K1226" s="4">
        <v>13395939</v>
      </c>
      <c r="L1226" s="4">
        <v>60000000</v>
      </c>
      <c r="M1226" s="4">
        <v>2004</v>
      </c>
      <c r="N1226" s="4">
        <v>6.2</v>
      </c>
    </row>
    <row r="1227" spans="1:14" x14ac:dyDescent="0.3">
      <c r="A1227" s="4" t="s">
        <v>6297</v>
      </c>
      <c r="B1227" s="4">
        <v>125</v>
      </c>
      <c r="C1227" s="4">
        <v>107</v>
      </c>
      <c r="D1227" s="4" t="s">
        <v>6326</v>
      </c>
      <c r="E1227" s="4" t="s">
        <v>2497</v>
      </c>
      <c r="F1227" s="4" t="s">
        <v>25381</v>
      </c>
      <c r="G1227" s="4">
        <v>15231</v>
      </c>
      <c r="H1227" s="4">
        <v>66</v>
      </c>
      <c r="I1227" s="4" t="s">
        <v>37</v>
      </c>
      <c r="J1227" s="4" t="s">
        <v>38</v>
      </c>
      <c r="K1227" s="4">
        <v>20113965</v>
      </c>
      <c r="L1227" s="4">
        <v>40000000</v>
      </c>
      <c r="M1227" s="4">
        <v>2012</v>
      </c>
      <c r="N1227" s="4">
        <v>6.5</v>
      </c>
    </row>
    <row r="1228" spans="1:14" x14ac:dyDescent="0.3">
      <c r="A1228" s="4" t="s">
        <v>6783</v>
      </c>
      <c r="B1228" s="4">
        <v>54</v>
      </c>
      <c r="C1228" s="4">
        <v>106</v>
      </c>
      <c r="D1228" s="4" t="s">
        <v>3409</v>
      </c>
      <c r="E1228" s="4" t="s">
        <v>5902</v>
      </c>
      <c r="F1228" s="4" t="s">
        <v>25382</v>
      </c>
      <c r="G1228" s="4">
        <v>10413</v>
      </c>
      <c r="H1228" s="4">
        <v>111</v>
      </c>
      <c r="I1228" s="4" t="s">
        <v>37</v>
      </c>
      <c r="J1228" s="4" t="s">
        <v>38</v>
      </c>
      <c r="K1228" s="4">
        <v>13376506</v>
      </c>
      <c r="L1228" s="4">
        <v>40000000</v>
      </c>
      <c r="M1228" s="4">
        <v>1999</v>
      </c>
      <c r="N1228" s="4">
        <v>6.3</v>
      </c>
    </row>
    <row r="1229" spans="1:14" x14ac:dyDescent="0.3">
      <c r="A1229" s="4" t="s">
        <v>6788</v>
      </c>
      <c r="B1229" s="4">
        <v>104</v>
      </c>
      <c r="C1229" s="4">
        <v>101</v>
      </c>
      <c r="D1229" s="4" t="s">
        <v>6790</v>
      </c>
      <c r="E1229" s="4" t="s">
        <v>2268</v>
      </c>
      <c r="F1229" s="4" t="s">
        <v>25383</v>
      </c>
      <c r="G1229" s="4">
        <v>17309</v>
      </c>
      <c r="H1229" s="4">
        <v>388</v>
      </c>
      <c r="I1229" s="4" t="s">
        <v>37</v>
      </c>
      <c r="J1229" s="4" t="s">
        <v>56</v>
      </c>
      <c r="K1229" s="4">
        <v>13208023</v>
      </c>
      <c r="L1229" s="4">
        <v>42000000</v>
      </c>
      <c r="M1229" s="4">
        <v>2002</v>
      </c>
      <c r="N1229" s="4">
        <v>3.3</v>
      </c>
    </row>
    <row r="1230" spans="1:14" x14ac:dyDescent="0.3">
      <c r="A1230" s="4" t="s">
        <v>1744</v>
      </c>
      <c r="B1230" s="4">
        <v>157</v>
      </c>
      <c r="C1230" s="4">
        <v>109</v>
      </c>
      <c r="D1230" s="4" t="s">
        <v>1930</v>
      </c>
      <c r="E1230" s="4" t="s">
        <v>700</v>
      </c>
      <c r="F1230" s="4" t="s">
        <v>25384</v>
      </c>
      <c r="G1230" s="4">
        <v>35990</v>
      </c>
      <c r="H1230" s="4">
        <v>157</v>
      </c>
      <c r="I1230" s="4" t="s">
        <v>37</v>
      </c>
      <c r="J1230" s="4" t="s">
        <v>38</v>
      </c>
      <c r="K1230" s="4">
        <v>13838130</v>
      </c>
      <c r="L1230" s="4">
        <v>40000000</v>
      </c>
      <c r="M1230" s="4">
        <v>2009</v>
      </c>
      <c r="N1230" s="4">
        <v>5.9</v>
      </c>
    </row>
    <row r="1231" spans="1:14" x14ac:dyDescent="0.3">
      <c r="A1231" s="4" t="s">
        <v>5469</v>
      </c>
      <c r="B1231" s="4">
        <v>78</v>
      </c>
      <c r="C1231" s="4">
        <v>89</v>
      </c>
      <c r="D1231" s="4" t="s">
        <v>1671</v>
      </c>
      <c r="E1231" s="4" t="s">
        <v>1377</v>
      </c>
      <c r="F1231" s="4" t="s">
        <v>25385</v>
      </c>
      <c r="G1231" s="4">
        <v>46205</v>
      </c>
      <c r="H1231" s="4">
        <v>147</v>
      </c>
      <c r="I1231" s="4" t="s">
        <v>37</v>
      </c>
      <c r="J1231" s="4" t="s">
        <v>38</v>
      </c>
      <c r="K1231" s="4">
        <v>9652000</v>
      </c>
      <c r="L1231" s="4">
        <v>40000000</v>
      </c>
      <c r="M1231" s="4">
        <v>2003</v>
      </c>
      <c r="N1231" s="4">
        <v>5.8</v>
      </c>
    </row>
    <row r="1232" spans="1:14" x14ac:dyDescent="0.3">
      <c r="A1232" s="4" t="s">
        <v>6804</v>
      </c>
      <c r="B1232" s="4">
        <v>32</v>
      </c>
      <c r="C1232" s="4">
        <v>119</v>
      </c>
      <c r="D1232" s="4" t="s">
        <v>712</v>
      </c>
      <c r="E1232" s="4" t="s">
        <v>5379</v>
      </c>
      <c r="F1232" s="4" t="s">
        <v>25386</v>
      </c>
      <c r="G1232" s="4">
        <v>2933</v>
      </c>
      <c r="H1232" s="4">
        <v>70</v>
      </c>
      <c r="I1232" s="4" t="s">
        <v>37</v>
      </c>
      <c r="J1232" s="4" t="s">
        <v>56</v>
      </c>
      <c r="K1232" s="4">
        <v>7000000</v>
      </c>
      <c r="L1232" s="4">
        <v>36000000</v>
      </c>
      <c r="M1232" s="4">
        <v>1980</v>
      </c>
      <c r="N1232" s="4">
        <v>4.7</v>
      </c>
    </row>
    <row r="1233" spans="1:14" x14ac:dyDescent="0.3">
      <c r="A1233" s="4" t="s">
        <v>6809</v>
      </c>
      <c r="B1233" s="4">
        <v>75</v>
      </c>
      <c r="C1233" s="4">
        <v>83</v>
      </c>
      <c r="D1233" s="4" t="s">
        <v>647</v>
      </c>
      <c r="E1233" s="4" t="s">
        <v>6433</v>
      </c>
      <c r="F1233" s="4" t="s">
        <v>25387</v>
      </c>
      <c r="G1233" s="4">
        <v>24216</v>
      </c>
      <c r="H1233" s="4">
        <v>162</v>
      </c>
      <c r="I1233" s="4" t="s">
        <v>37</v>
      </c>
      <c r="J1233" s="4" t="s">
        <v>38</v>
      </c>
      <c r="K1233" s="4">
        <v>10431220</v>
      </c>
      <c r="L1233" s="4">
        <v>24000000</v>
      </c>
      <c r="M1233" s="4">
        <v>1999</v>
      </c>
      <c r="N1233" s="4">
        <v>4.0999999999999996</v>
      </c>
    </row>
    <row r="1234" spans="1:14" x14ac:dyDescent="0.3">
      <c r="A1234" s="4" t="s">
        <v>6813</v>
      </c>
      <c r="B1234" s="4">
        <v>219</v>
      </c>
      <c r="C1234" s="4">
        <v>108</v>
      </c>
      <c r="D1234" s="4" t="s">
        <v>6814</v>
      </c>
      <c r="E1234" s="4" t="s">
        <v>4837</v>
      </c>
      <c r="F1234" s="4" t="s">
        <v>25388</v>
      </c>
      <c r="G1234" s="4">
        <v>121432</v>
      </c>
      <c r="H1234" s="4">
        <v>310</v>
      </c>
      <c r="I1234" s="4" t="s">
        <v>37</v>
      </c>
      <c r="J1234" s="4" t="s">
        <v>767</v>
      </c>
      <c r="K1234" s="4">
        <v>10326062</v>
      </c>
      <c r="L1234" s="4">
        <v>33000000</v>
      </c>
      <c r="M1234" s="4">
        <v>2009</v>
      </c>
      <c r="N1234" s="4">
        <v>6.8</v>
      </c>
    </row>
    <row r="1235" spans="1:14" x14ac:dyDescent="0.3">
      <c r="A1235" s="4" t="s">
        <v>5164</v>
      </c>
      <c r="B1235" s="4">
        <v>83</v>
      </c>
      <c r="C1235" s="4">
        <v>102</v>
      </c>
      <c r="D1235" s="4" t="s">
        <v>2202</v>
      </c>
      <c r="E1235" s="4" t="s">
        <v>4178</v>
      </c>
      <c r="F1235" s="4" t="s">
        <v>25389</v>
      </c>
      <c r="G1235" s="4">
        <v>19986</v>
      </c>
      <c r="H1235" s="4">
        <v>207</v>
      </c>
      <c r="I1235" s="4" t="s">
        <v>37</v>
      </c>
      <c r="J1235" s="4" t="s">
        <v>38</v>
      </c>
      <c r="K1235" s="4">
        <v>6114237</v>
      </c>
      <c r="L1235" s="4">
        <v>40000000</v>
      </c>
      <c r="M1235" s="4">
        <v>2001</v>
      </c>
      <c r="N1235" s="4">
        <v>6.2</v>
      </c>
    </row>
    <row r="1236" spans="1:14" x14ac:dyDescent="0.3">
      <c r="A1236" s="4" t="s">
        <v>6637</v>
      </c>
      <c r="B1236" s="4">
        <v>53</v>
      </c>
      <c r="C1236" s="4">
        <v>93</v>
      </c>
      <c r="D1236" s="4" t="s">
        <v>50</v>
      </c>
      <c r="E1236" s="4" t="s">
        <v>1816</v>
      </c>
      <c r="F1236" s="4" t="s">
        <v>25390</v>
      </c>
      <c r="G1236" s="4">
        <v>4821</v>
      </c>
      <c r="H1236" s="4">
        <v>82</v>
      </c>
      <c r="I1236" s="4" t="s">
        <v>37</v>
      </c>
      <c r="J1236" s="4" t="s">
        <v>56</v>
      </c>
      <c r="K1236" s="4">
        <v>4835968</v>
      </c>
      <c r="L1236" s="4">
        <v>40000000</v>
      </c>
      <c r="M1236" s="4">
        <v>2002</v>
      </c>
      <c r="N1236" s="4">
        <v>4.5</v>
      </c>
    </row>
    <row r="1237" spans="1:14" x14ac:dyDescent="0.3">
      <c r="A1237" s="4" t="s">
        <v>6827</v>
      </c>
      <c r="B1237" s="4">
        <v>61</v>
      </c>
      <c r="C1237" s="4">
        <v>84</v>
      </c>
      <c r="D1237" s="4" t="s">
        <v>6829</v>
      </c>
      <c r="E1237" s="4" t="s">
        <v>6823</v>
      </c>
      <c r="F1237" s="4" t="s">
        <v>25391</v>
      </c>
      <c r="G1237" s="4">
        <v>15130</v>
      </c>
      <c r="H1237" s="4">
        <v>98</v>
      </c>
      <c r="I1237" s="4" t="s">
        <v>37</v>
      </c>
      <c r="J1237" s="4" t="s">
        <v>1465</v>
      </c>
      <c r="K1237" s="4">
        <v>4777007</v>
      </c>
      <c r="L1237" s="4">
        <v>40000000</v>
      </c>
      <c r="M1237" s="4">
        <v>2001</v>
      </c>
      <c r="N1237" s="4">
        <v>5.8</v>
      </c>
    </row>
    <row r="1238" spans="1:14" x14ac:dyDescent="0.3">
      <c r="A1238" s="4" t="s">
        <v>5289</v>
      </c>
      <c r="B1238" s="4">
        <v>308</v>
      </c>
      <c r="C1238" s="4">
        <v>107</v>
      </c>
      <c r="D1238" s="4" t="s">
        <v>1170</v>
      </c>
      <c r="E1238" s="4" t="s">
        <v>222</v>
      </c>
      <c r="F1238" s="4" t="s">
        <v>25392</v>
      </c>
      <c r="G1238" s="4">
        <v>190132</v>
      </c>
      <c r="H1238" s="4">
        <v>801</v>
      </c>
      <c r="I1238" s="4" t="s">
        <v>37</v>
      </c>
      <c r="J1238" s="4" t="s">
        <v>56</v>
      </c>
      <c r="K1238" s="4">
        <v>3675072</v>
      </c>
      <c r="L1238" s="4">
        <v>26000000</v>
      </c>
      <c r="M1238" s="4">
        <v>2007</v>
      </c>
      <c r="N1238" s="4">
        <v>7.3</v>
      </c>
    </row>
    <row r="1239" spans="1:14" x14ac:dyDescent="0.3">
      <c r="A1239" s="4" t="s">
        <v>4099</v>
      </c>
      <c r="B1239" s="4">
        <v>70</v>
      </c>
      <c r="C1239" s="4">
        <v>91</v>
      </c>
      <c r="D1239" s="4" t="s">
        <v>2527</v>
      </c>
      <c r="E1239" s="4" t="s">
        <v>6839</v>
      </c>
      <c r="F1239" s="4" t="s">
        <v>25393</v>
      </c>
      <c r="G1239" s="4">
        <v>30842</v>
      </c>
      <c r="H1239" s="4">
        <v>93</v>
      </c>
      <c r="I1239" s="4" t="s">
        <v>37</v>
      </c>
      <c r="J1239" s="4" t="s">
        <v>38</v>
      </c>
      <c r="K1239" s="4">
        <v>18438149</v>
      </c>
      <c r="L1239" s="4">
        <v>40000000</v>
      </c>
      <c r="M1239" s="4">
        <v>2012</v>
      </c>
      <c r="N1239" s="4">
        <v>5.9</v>
      </c>
    </row>
    <row r="1240" spans="1:14" x14ac:dyDescent="0.3">
      <c r="A1240" s="4" t="s">
        <v>6844</v>
      </c>
      <c r="B1240" s="4">
        <v>41</v>
      </c>
      <c r="C1240" s="4">
        <v>94</v>
      </c>
      <c r="D1240" s="4" t="s">
        <v>6845</v>
      </c>
      <c r="E1240" s="4" t="s">
        <v>722</v>
      </c>
      <c r="F1240" s="4" t="s">
        <v>25394</v>
      </c>
      <c r="G1240" s="4">
        <v>2458</v>
      </c>
      <c r="H1240" s="4">
        <v>26</v>
      </c>
      <c r="I1240" s="4" t="s">
        <v>37</v>
      </c>
      <c r="J1240" s="4" t="s">
        <v>38</v>
      </c>
      <c r="K1240" s="4">
        <v>511920</v>
      </c>
      <c r="L1240" s="4">
        <v>40000000</v>
      </c>
      <c r="M1240" s="4">
        <v>2008</v>
      </c>
      <c r="N1240" s="4">
        <v>4.4000000000000004</v>
      </c>
    </row>
    <row r="1241" spans="1:14" x14ac:dyDescent="0.3">
      <c r="A1241" s="4" t="s">
        <v>4965</v>
      </c>
      <c r="B1241" s="4">
        <v>224</v>
      </c>
      <c r="C1241" s="4">
        <v>115</v>
      </c>
      <c r="D1241" s="4" t="s">
        <v>1120</v>
      </c>
      <c r="E1241" s="4" t="s">
        <v>390</v>
      </c>
      <c r="F1241" s="4" t="s">
        <v>25395</v>
      </c>
      <c r="G1241" s="4">
        <v>28429</v>
      </c>
      <c r="H1241" s="4">
        <v>110</v>
      </c>
      <c r="I1241" s="4" t="s">
        <v>37</v>
      </c>
      <c r="J1241" s="4" t="s">
        <v>38</v>
      </c>
      <c r="K1241" s="4">
        <v>10640645</v>
      </c>
      <c r="L1241" s="4">
        <v>40000000</v>
      </c>
      <c r="M1241" s="4">
        <v>2015</v>
      </c>
      <c r="N1241" s="4">
        <v>5.8</v>
      </c>
    </row>
    <row r="1242" spans="1:14" x14ac:dyDescent="0.3">
      <c r="A1242" s="4" t="s">
        <v>6854</v>
      </c>
      <c r="B1242" s="4">
        <v>66</v>
      </c>
      <c r="C1242" s="4">
        <v>93</v>
      </c>
      <c r="D1242" s="4" t="s">
        <v>6855</v>
      </c>
      <c r="E1242" s="4" t="s">
        <v>5183</v>
      </c>
      <c r="F1242" s="4" t="s">
        <v>25396</v>
      </c>
      <c r="G1242" s="4">
        <v>20201</v>
      </c>
      <c r="H1242" s="4">
        <v>187</v>
      </c>
      <c r="I1242" s="4" t="s">
        <v>37</v>
      </c>
      <c r="J1242" s="4" t="s">
        <v>767</v>
      </c>
      <c r="K1242" s="4">
        <v>652526</v>
      </c>
      <c r="L1242" s="4">
        <v>40000000</v>
      </c>
      <c r="M1242" s="4">
        <v>2006</v>
      </c>
      <c r="N1242" s="4">
        <v>5.0999999999999996</v>
      </c>
    </row>
    <row r="1243" spans="1:14" x14ac:dyDescent="0.3">
      <c r="A1243" s="4" t="s">
        <v>2641</v>
      </c>
      <c r="B1243" s="4">
        <v>253</v>
      </c>
      <c r="C1243" s="4">
        <v>105</v>
      </c>
      <c r="D1243" s="4" t="s">
        <v>1924</v>
      </c>
      <c r="E1243" s="4" t="s">
        <v>6861</v>
      </c>
      <c r="F1243" s="4" t="s">
        <v>25397</v>
      </c>
      <c r="G1243" s="4">
        <v>186982</v>
      </c>
      <c r="H1243" s="4">
        <v>491</v>
      </c>
      <c r="I1243" s="4" t="s">
        <v>37</v>
      </c>
      <c r="J1243" s="4" t="s">
        <v>38</v>
      </c>
      <c r="K1243" s="4">
        <v>80050171</v>
      </c>
      <c r="L1243" s="4">
        <v>20000000</v>
      </c>
      <c r="M1243" s="4">
        <v>2007</v>
      </c>
      <c r="N1243" s="4">
        <v>6.9</v>
      </c>
    </row>
    <row r="1244" spans="1:14" x14ac:dyDescent="0.3">
      <c r="A1244" s="4" t="s">
        <v>4392</v>
      </c>
      <c r="B1244" s="4">
        <v>79</v>
      </c>
      <c r="C1244" s="4">
        <v>107</v>
      </c>
      <c r="D1244" s="4" t="s">
        <v>5316</v>
      </c>
      <c r="E1244" s="4" t="s">
        <v>565</v>
      </c>
      <c r="F1244" s="4" t="s">
        <v>25398</v>
      </c>
      <c r="G1244" s="4">
        <v>54650</v>
      </c>
      <c r="H1244" s="4">
        <v>223</v>
      </c>
      <c r="I1244" s="4" t="s">
        <v>37</v>
      </c>
      <c r="J1244" s="4" t="s">
        <v>38</v>
      </c>
      <c r="K1244" s="4">
        <v>7564000</v>
      </c>
      <c r="L1244" s="4">
        <v>20000000</v>
      </c>
      <c r="M1244" s="4">
        <v>1995</v>
      </c>
      <c r="N1244" s="4">
        <v>6.2</v>
      </c>
    </row>
    <row r="1245" spans="1:14" x14ac:dyDescent="0.3">
      <c r="A1245" s="4" t="s">
        <v>6868</v>
      </c>
      <c r="B1245" s="4">
        <v>94</v>
      </c>
      <c r="C1245" s="4">
        <v>101</v>
      </c>
      <c r="D1245" s="4" t="s">
        <v>6870</v>
      </c>
      <c r="E1245" s="4" t="s">
        <v>6871</v>
      </c>
      <c r="F1245" s="4" t="s">
        <v>25399</v>
      </c>
      <c r="G1245" s="4">
        <v>22010</v>
      </c>
      <c r="H1245" s="4">
        <v>90</v>
      </c>
      <c r="I1245" s="4" t="s">
        <v>37</v>
      </c>
      <c r="J1245" s="4" t="s">
        <v>38</v>
      </c>
      <c r="K1245" s="4">
        <v>876671</v>
      </c>
      <c r="L1245" s="4">
        <v>25000000</v>
      </c>
      <c r="M1245" s="4">
        <v>2007</v>
      </c>
      <c r="N1245" s="4">
        <v>6.9</v>
      </c>
    </row>
    <row r="1246" spans="1:14" x14ac:dyDescent="0.3">
      <c r="A1246" s="4" t="s">
        <v>4260</v>
      </c>
      <c r="B1246" s="4">
        <v>77</v>
      </c>
      <c r="C1246" s="4">
        <v>111</v>
      </c>
      <c r="D1246" s="4" t="s">
        <v>2786</v>
      </c>
      <c r="E1246" s="4" t="s">
        <v>2619</v>
      </c>
      <c r="F1246" s="4" t="s">
        <v>25400</v>
      </c>
      <c r="G1246" s="4">
        <v>65474</v>
      </c>
      <c r="H1246" s="4">
        <v>211</v>
      </c>
      <c r="I1246" s="4" t="s">
        <v>37</v>
      </c>
      <c r="J1246" s="4" t="s">
        <v>56</v>
      </c>
      <c r="K1246" s="4">
        <v>2869369</v>
      </c>
      <c r="L1246" s="4">
        <v>30000000</v>
      </c>
      <c r="M1246" s="4">
        <v>1994</v>
      </c>
      <c r="N1246" s="4">
        <v>7.3</v>
      </c>
    </row>
    <row r="1247" spans="1:14" x14ac:dyDescent="0.3">
      <c r="A1247" s="4" t="s">
        <v>6880</v>
      </c>
      <c r="B1247" s="4">
        <v>106</v>
      </c>
      <c r="C1247" s="4">
        <v>113</v>
      </c>
      <c r="D1247" s="4" t="s">
        <v>749</v>
      </c>
      <c r="E1247" s="4" t="s">
        <v>502</v>
      </c>
      <c r="F1247" s="4" t="s">
        <v>25401</v>
      </c>
      <c r="G1247" s="4">
        <v>22897</v>
      </c>
      <c r="H1247" s="4">
        <v>61</v>
      </c>
      <c r="I1247" s="4" t="s">
        <v>1946</v>
      </c>
      <c r="J1247" s="4" t="s">
        <v>3859</v>
      </c>
      <c r="K1247" s="4">
        <v>128978</v>
      </c>
      <c r="L1247" s="4">
        <v>40000000</v>
      </c>
      <c r="M1247" s="4">
        <v>2007</v>
      </c>
      <c r="N1247" s="4">
        <v>7.1</v>
      </c>
    </row>
    <row r="1248" spans="1:14" x14ac:dyDescent="0.3">
      <c r="A1248" s="4" t="s">
        <v>2017</v>
      </c>
      <c r="B1248" s="4">
        <v>30</v>
      </c>
      <c r="C1248" s="4">
        <v>112</v>
      </c>
      <c r="D1248" s="4" t="s">
        <v>1961</v>
      </c>
      <c r="E1248" s="4" t="s">
        <v>3714</v>
      </c>
      <c r="F1248" s="4" t="s">
        <v>25402</v>
      </c>
      <c r="G1248" s="4">
        <v>3322</v>
      </c>
      <c r="H1248" s="4">
        <v>32</v>
      </c>
      <c r="I1248" s="4" t="s">
        <v>6890</v>
      </c>
      <c r="J1248" s="4" t="s">
        <v>1465</v>
      </c>
      <c r="K1248" s="4">
        <v>77231</v>
      </c>
      <c r="L1248" s="4">
        <v>25000000</v>
      </c>
      <c r="M1248" s="4">
        <v>2005</v>
      </c>
      <c r="N1248" s="4">
        <v>6</v>
      </c>
    </row>
    <row r="1249" spans="1:14" x14ac:dyDescent="0.3">
      <c r="A1249" s="4" t="s">
        <v>6891</v>
      </c>
      <c r="B1249" s="4">
        <v>488</v>
      </c>
      <c r="C1249" s="4">
        <v>126</v>
      </c>
      <c r="D1249" s="4" t="s">
        <v>1390</v>
      </c>
      <c r="E1249" s="4" t="s">
        <v>222</v>
      </c>
      <c r="F1249" s="4" t="s">
        <v>25403</v>
      </c>
      <c r="G1249" s="4">
        <v>181472</v>
      </c>
      <c r="H1249" s="4">
        <v>514</v>
      </c>
      <c r="I1249" s="4" t="s">
        <v>37</v>
      </c>
      <c r="J1249" s="4" t="s">
        <v>5694</v>
      </c>
      <c r="K1249" s="4">
        <v>4563029</v>
      </c>
      <c r="L1249" s="4">
        <v>39200000</v>
      </c>
      <c r="M1249" s="4">
        <v>2013</v>
      </c>
      <c r="N1249" s="4">
        <v>7</v>
      </c>
    </row>
    <row r="1250" spans="1:14" x14ac:dyDescent="0.3">
      <c r="A1250" s="4" t="s">
        <v>1039</v>
      </c>
      <c r="B1250" s="4">
        <v>118</v>
      </c>
      <c r="C1250" s="4">
        <v>98</v>
      </c>
      <c r="D1250" s="4" t="s">
        <v>6905</v>
      </c>
      <c r="E1250" s="4" t="s">
        <v>1870</v>
      </c>
      <c r="F1250" s="4" t="s">
        <v>25404</v>
      </c>
      <c r="G1250" s="4">
        <v>136580</v>
      </c>
      <c r="H1250" s="4">
        <v>545</v>
      </c>
      <c r="I1250" s="4" t="s">
        <v>37</v>
      </c>
      <c r="J1250" s="4" t="s">
        <v>38</v>
      </c>
      <c r="K1250" s="4">
        <v>50693162</v>
      </c>
      <c r="L1250" s="4">
        <v>23000000</v>
      </c>
      <c r="M1250" s="4">
        <v>1994</v>
      </c>
      <c r="N1250" s="4">
        <v>7.6</v>
      </c>
    </row>
    <row r="1251" spans="1:14" x14ac:dyDescent="0.3">
      <c r="A1251" s="4" t="s">
        <v>6909</v>
      </c>
      <c r="B1251" s="4">
        <v>44</v>
      </c>
      <c r="C1251" s="4">
        <v>159</v>
      </c>
      <c r="D1251" s="4" t="s">
        <v>6911</v>
      </c>
      <c r="E1251" s="4" t="s">
        <v>6912</v>
      </c>
      <c r="F1251" s="4" t="s">
        <v>25405</v>
      </c>
      <c r="G1251" s="4">
        <v>62756</v>
      </c>
      <c r="H1251" s="4">
        <v>410</v>
      </c>
      <c r="I1251" s="4" t="s">
        <v>6917</v>
      </c>
      <c r="J1251" s="4" t="s">
        <v>5612</v>
      </c>
      <c r="K1251" s="4">
        <v>6498000</v>
      </c>
      <c r="L1251" s="4">
        <v>18026148</v>
      </c>
      <c r="M1251" s="4">
        <v>2015</v>
      </c>
      <c r="N1251" s="4">
        <v>8.4</v>
      </c>
    </row>
    <row r="1252" spans="1:14" x14ac:dyDescent="0.3">
      <c r="A1252" s="4" t="s">
        <v>1257</v>
      </c>
      <c r="B1252" s="4">
        <v>214</v>
      </c>
      <c r="C1252" s="4">
        <v>107</v>
      </c>
      <c r="D1252" s="4" t="s">
        <v>6919</v>
      </c>
      <c r="E1252" s="4" t="s">
        <v>6920</v>
      </c>
      <c r="F1252" s="4" t="s">
        <v>25406</v>
      </c>
      <c r="G1252" s="4">
        <v>114925</v>
      </c>
      <c r="H1252" s="4">
        <v>234</v>
      </c>
      <c r="I1252" s="4" t="s">
        <v>37</v>
      </c>
      <c r="J1252" s="4" t="s">
        <v>38</v>
      </c>
      <c r="K1252" s="4">
        <v>63411478</v>
      </c>
      <c r="L1252" s="4">
        <v>39000000</v>
      </c>
      <c r="M1252" s="4">
        <v>2009</v>
      </c>
      <c r="N1252" s="4">
        <v>7.1</v>
      </c>
    </row>
    <row r="1253" spans="1:14" x14ac:dyDescent="0.3">
      <c r="A1253" s="4" t="s">
        <v>499</v>
      </c>
      <c r="B1253" s="4">
        <v>187</v>
      </c>
      <c r="C1253" s="4">
        <v>106</v>
      </c>
      <c r="D1253" s="4" t="s">
        <v>334</v>
      </c>
      <c r="E1253" s="4" t="s">
        <v>333</v>
      </c>
      <c r="F1253" s="4" t="s">
        <v>24257</v>
      </c>
      <c r="G1253" s="4">
        <v>272227</v>
      </c>
      <c r="H1253" s="4">
        <v>988</v>
      </c>
      <c r="I1253" s="4" t="s">
        <v>37</v>
      </c>
      <c r="J1253" s="4" t="s">
        <v>38</v>
      </c>
      <c r="K1253" s="4">
        <v>144512310</v>
      </c>
      <c r="L1253" s="4">
        <v>38000000</v>
      </c>
      <c r="M1253" s="4">
        <v>2001</v>
      </c>
      <c r="N1253" s="4">
        <v>6.7</v>
      </c>
    </row>
    <row r="1254" spans="1:14" x14ac:dyDescent="0.3">
      <c r="A1254" s="4" t="s">
        <v>255</v>
      </c>
      <c r="B1254" s="4">
        <v>370</v>
      </c>
      <c r="C1254" s="4">
        <v>87</v>
      </c>
      <c r="D1254" s="4" t="s">
        <v>6929</v>
      </c>
      <c r="E1254" s="4" t="s">
        <v>3260</v>
      </c>
      <c r="F1254" s="4" t="s">
        <v>25407</v>
      </c>
      <c r="G1254" s="4">
        <v>73886</v>
      </c>
      <c r="H1254" s="4">
        <v>165</v>
      </c>
      <c r="I1254" s="4" t="s">
        <v>37</v>
      </c>
      <c r="J1254" s="4" t="s">
        <v>38</v>
      </c>
      <c r="K1254" s="4">
        <v>35287788</v>
      </c>
      <c r="L1254" s="4">
        <v>39000000</v>
      </c>
      <c r="M1254" s="4">
        <v>2012</v>
      </c>
      <c r="N1254" s="4">
        <v>7</v>
      </c>
    </row>
    <row r="1255" spans="1:14" x14ac:dyDescent="0.3">
      <c r="A1255" s="4" t="s">
        <v>96</v>
      </c>
      <c r="B1255" s="4">
        <v>276</v>
      </c>
      <c r="C1255" s="4">
        <v>119</v>
      </c>
      <c r="D1255" s="4" t="s">
        <v>227</v>
      </c>
      <c r="E1255" s="4" t="s">
        <v>1522</v>
      </c>
      <c r="F1255" s="4" t="s">
        <v>25408</v>
      </c>
      <c r="G1255" s="4">
        <v>242599</v>
      </c>
      <c r="H1255" s="4">
        <v>1594</v>
      </c>
      <c r="I1255" s="4" t="s">
        <v>37</v>
      </c>
      <c r="J1255" s="4" t="s">
        <v>38</v>
      </c>
      <c r="K1255" s="4">
        <v>25335935</v>
      </c>
      <c r="L1255" s="4">
        <v>40000000</v>
      </c>
      <c r="M1255" s="4">
        <v>2005</v>
      </c>
      <c r="N1255" s="4">
        <v>8</v>
      </c>
    </row>
    <row r="1256" spans="1:14" x14ac:dyDescent="0.3">
      <c r="A1256" s="4" t="s">
        <v>4699</v>
      </c>
      <c r="B1256" s="4">
        <v>76</v>
      </c>
      <c r="C1256" s="4">
        <v>110</v>
      </c>
      <c r="D1256" s="4" t="s">
        <v>6939</v>
      </c>
      <c r="E1256" s="4" t="s">
        <v>5969</v>
      </c>
      <c r="F1256" s="4" t="s">
        <v>25409</v>
      </c>
      <c r="G1256" s="4">
        <v>5917</v>
      </c>
      <c r="H1256" s="4">
        <v>50</v>
      </c>
      <c r="I1256" s="4" t="s">
        <v>37</v>
      </c>
      <c r="J1256" s="4" t="s">
        <v>38</v>
      </c>
      <c r="K1256" s="4">
        <v>5881504</v>
      </c>
      <c r="L1256" s="4">
        <v>39000000</v>
      </c>
      <c r="M1256" s="4">
        <v>2004</v>
      </c>
      <c r="N1256" s="4">
        <v>5.3</v>
      </c>
    </row>
    <row r="1257" spans="1:14" x14ac:dyDescent="0.3">
      <c r="A1257" s="4" t="s">
        <v>4863</v>
      </c>
      <c r="B1257" s="4">
        <v>95</v>
      </c>
      <c r="C1257" s="4">
        <v>125</v>
      </c>
      <c r="D1257" s="4" t="s">
        <v>1904</v>
      </c>
      <c r="E1257" s="4" t="s">
        <v>4580</v>
      </c>
      <c r="F1257" s="4" t="s">
        <v>25410</v>
      </c>
      <c r="G1257" s="4">
        <v>49934</v>
      </c>
      <c r="H1257" s="4">
        <v>224</v>
      </c>
      <c r="I1257" s="4" t="s">
        <v>37</v>
      </c>
      <c r="J1257" s="4" t="s">
        <v>56</v>
      </c>
      <c r="K1257" s="4">
        <v>60000000</v>
      </c>
      <c r="L1257" s="4">
        <v>39000000</v>
      </c>
      <c r="M1257" s="4">
        <v>1983</v>
      </c>
      <c r="N1257" s="4">
        <v>4.9000000000000004</v>
      </c>
    </row>
    <row r="1258" spans="1:14" x14ac:dyDescent="0.3">
      <c r="A1258" s="4" t="s">
        <v>2467</v>
      </c>
      <c r="B1258" s="4">
        <v>211</v>
      </c>
      <c r="C1258" s="4">
        <v>113</v>
      </c>
      <c r="D1258" s="4" t="s">
        <v>3913</v>
      </c>
      <c r="E1258" s="4" t="s">
        <v>1746</v>
      </c>
      <c r="F1258" s="4" t="s">
        <v>25411</v>
      </c>
      <c r="G1258" s="4">
        <v>46480</v>
      </c>
      <c r="H1258" s="4">
        <v>115</v>
      </c>
      <c r="I1258" s="4" t="s">
        <v>37</v>
      </c>
      <c r="J1258" s="4" t="s">
        <v>38</v>
      </c>
      <c r="K1258" s="4">
        <v>29802761</v>
      </c>
      <c r="L1258" s="4">
        <v>40000000</v>
      </c>
      <c r="M1258" s="4">
        <v>2013</v>
      </c>
      <c r="N1258" s="4">
        <v>6.4</v>
      </c>
    </row>
    <row r="1259" spans="1:14" x14ac:dyDescent="0.3">
      <c r="A1259" s="4" t="s">
        <v>1340</v>
      </c>
      <c r="B1259" s="4">
        <v>160</v>
      </c>
      <c r="C1259" s="4">
        <v>150</v>
      </c>
      <c r="D1259" s="4" t="s">
        <v>1098</v>
      </c>
      <c r="E1259" s="4" t="s">
        <v>6881</v>
      </c>
      <c r="F1259" s="4" t="s">
        <v>25412</v>
      </c>
      <c r="G1259" s="4">
        <v>36894</v>
      </c>
      <c r="H1259" s="4">
        <v>105</v>
      </c>
      <c r="I1259" s="4" t="s">
        <v>1946</v>
      </c>
      <c r="J1259" s="4" t="s">
        <v>892</v>
      </c>
      <c r="K1259" s="4">
        <v>626809</v>
      </c>
      <c r="L1259" s="4">
        <v>553632000</v>
      </c>
      <c r="M1259" s="4">
        <v>2008</v>
      </c>
      <c r="N1259" s="4">
        <v>7.4</v>
      </c>
    </row>
    <row r="1260" spans="1:14" x14ac:dyDescent="0.3">
      <c r="A1260" s="4" t="s">
        <v>3136</v>
      </c>
      <c r="B1260" s="4">
        <v>97</v>
      </c>
      <c r="C1260" s="4">
        <v>108</v>
      </c>
      <c r="D1260" s="4" t="s">
        <v>1681</v>
      </c>
      <c r="E1260" s="4" t="s">
        <v>2642</v>
      </c>
      <c r="F1260" s="4" t="s">
        <v>25413</v>
      </c>
      <c r="G1260" s="4">
        <v>83786</v>
      </c>
      <c r="H1260" s="4">
        <v>392</v>
      </c>
      <c r="I1260" s="4" t="s">
        <v>37</v>
      </c>
      <c r="J1260" s="4" t="s">
        <v>38</v>
      </c>
      <c r="K1260" s="4">
        <v>127214072</v>
      </c>
      <c r="L1260" s="4">
        <v>38000000</v>
      </c>
      <c r="M1260" s="4">
        <v>2002</v>
      </c>
      <c r="N1260" s="4">
        <v>6.1</v>
      </c>
    </row>
    <row r="1261" spans="1:14" x14ac:dyDescent="0.3">
      <c r="A1261" s="4" t="s">
        <v>3102</v>
      </c>
      <c r="B1261" s="4">
        <v>174</v>
      </c>
      <c r="C1261" s="4">
        <v>96</v>
      </c>
      <c r="D1261" s="4" t="s">
        <v>1681</v>
      </c>
      <c r="E1261" s="4" t="s">
        <v>641</v>
      </c>
      <c r="F1261" s="4" t="s">
        <v>25414</v>
      </c>
      <c r="G1261" s="4">
        <v>163665</v>
      </c>
      <c r="H1261" s="4">
        <v>169</v>
      </c>
      <c r="I1261" s="4" t="s">
        <v>37</v>
      </c>
      <c r="J1261" s="4" t="s">
        <v>38</v>
      </c>
      <c r="K1261" s="4">
        <v>88915214</v>
      </c>
      <c r="L1261" s="4">
        <v>38000000</v>
      </c>
      <c r="M1261" s="4">
        <v>2009</v>
      </c>
      <c r="N1261" s="4">
        <v>6.5</v>
      </c>
    </row>
    <row r="1262" spans="1:14" x14ac:dyDescent="0.3">
      <c r="A1262" s="4" t="s">
        <v>6963</v>
      </c>
      <c r="B1262" s="4">
        <v>23</v>
      </c>
      <c r="C1262" s="4">
        <v>93</v>
      </c>
      <c r="D1262" s="4" t="s">
        <v>1671</v>
      </c>
      <c r="E1262" s="4" t="s">
        <v>2914</v>
      </c>
      <c r="F1262" s="4" t="s">
        <v>25415</v>
      </c>
      <c r="G1262" s="4">
        <v>17810</v>
      </c>
      <c r="H1262" s="4">
        <v>73</v>
      </c>
      <c r="I1262" s="4" t="s">
        <v>37</v>
      </c>
      <c r="J1262" s="4" t="s">
        <v>38</v>
      </c>
      <c r="K1262" s="4">
        <v>30400000</v>
      </c>
      <c r="L1262" s="4">
        <v>39000000</v>
      </c>
      <c r="M1262" s="4">
        <v>1996</v>
      </c>
      <c r="N1262" s="4">
        <v>5.7</v>
      </c>
    </row>
    <row r="1263" spans="1:14" x14ac:dyDescent="0.3">
      <c r="A1263" s="4" t="s">
        <v>4903</v>
      </c>
      <c r="B1263" s="4">
        <v>103</v>
      </c>
      <c r="C1263" s="4">
        <v>100</v>
      </c>
      <c r="D1263" s="4" t="s">
        <v>3036</v>
      </c>
      <c r="E1263" s="4" t="s">
        <v>272</v>
      </c>
      <c r="F1263" s="4" t="s">
        <v>25416</v>
      </c>
      <c r="G1263" s="4">
        <v>44885</v>
      </c>
      <c r="H1263" s="4">
        <v>107</v>
      </c>
      <c r="I1263" s="4" t="s">
        <v>37</v>
      </c>
      <c r="J1263" s="4" t="s">
        <v>38</v>
      </c>
      <c r="K1263" s="4">
        <v>85570368</v>
      </c>
      <c r="L1263" s="4">
        <v>38000000</v>
      </c>
      <c r="M1263" s="4">
        <v>2002</v>
      </c>
      <c r="N1263" s="4">
        <v>5.0999999999999996</v>
      </c>
    </row>
    <row r="1264" spans="1:14" x14ac:dyDescent="0.3">
      <c r="A1264" s="4" t="s">
        <v>6973</v>
      </c>
      <c r="B1264" s="4">
        <v>98</v>
      </c>
      <c r="C1264" s="4">
        <v>118</v>
      </c>
      <c r="D1264" s="4" t="s">
        <v>1589</v>
      </c>
      <c r="E1264" s="4" t="s">
        <v>3377</v>
      </c>
      <c r="F1264" s="4" t="s">
        <v>25417</v>
      </c>
      <c r="G1264" s="4">
        <v>60504</v>
      </c>
      <c r="H1264" s="4">
        <v>249</v>
      </c>
      <c r="I1264" s="4" t="s">
        <v>37</v>
      </c>
      <c r="J1264" s="4" t="s">
        <v>38</v>
      </c>
      <c r="K1264" s="4">
        <v>75668868</v>
      </c>
      <c r="L1264" s="4">
        <v>35000000</v>
      </c>
      <c r="M1264" s="4">
        <v>1994</v>
      </c>
      <c r="N1264" s="4">
        <v>6.6</v>
      </c>
    </row>
    <row r="1265" spans="1:14" x14ac:dyDescent="0.3">
      <c r="A1265" s="4" t="s">
        <v>6977</v>
      </c>
      <c r="B1265" s="4">
        <v>273</v>
      </c>
      <c r="C1265" s="4">
        <v>122</v>
      </c>
      <c r="D1265" s="4" t="s">
        <v>6979</v>
      </c>
      <c r="E1265" s="4" t="s">
        <v>6166</v>
      </c>
      <c r="F1265" s="4" t="s">
        <v>25418</v>
      </c>
      <c r="G1265" s="4">
        <v>24557</v>
      </c>
      <c r="H1265" s="4">
        <v>111</v>
      </c>
      <c r="I1265" s="4" t="s">
        <v>1946</v>
      </c>
      <c r="J1265" s="4" t="s">
        <v>3859</v>
      </c>
      <c r="K1265" s="4">
        <v>6594136</v>
      </c>
      <c r="L1265" s="4">
        <v>38600000</v>
      </c>
      <c r="M1265" s="4">
        <v>2013</v>
      </c>
      <c r="N1265" s="4">
        <v>6.5</v>
      </c>
    </row>
    <row r="1266" spans="1:14" x14ac:dyDescent="0.3">
      <c r="A1266" s="4" t="s">
        <v>696</v>
      </c>
      <c r="B1266" s="4">
        <v>279</v>
      </c>
      <c r="C1266" s="4">
        <v>120</v>
      </c>
      <c r="D1266" s="4" t="s">
        <v>214</v>
      </c>
      <c r="E1266" s="4" t="s">
        <v>768</v>
      </c>
      <c r="F1266" s="4" t="s">
        <v>25419</v>
      </c>
      <c r="G1266" s="4">
        <v>95367</v>
      </c>
      <c r="H1266" s="4">
        <v>260</v>
      </c>
      <c r="I1266" s="4" t="s">
        <v>37</v>
      </c>
      <c r="J1266" s="4" t="s">
        <v>38</v>
      </c>
      <c r="K1266" s="4">
        <v>58700247</v>
      </c>
      <c r="L1266" s="4">
        <v>38000000</v>
      </c>
      <c r="M1266" s="4">
        <v>2011</v>
      </c>
      <c r="N1266" s="4">
        <v>6.9</v>
      </c>
    </row>
    <row r="1267" spans="1:14" x14ac:dyDescent="0.3">
      <c r="A1267" s="4" t="s">
        <v>6997</v>
      </c>
      <c r="B1267" s="4">
        <v>65</v>
      </c>
      <c r="C1267" s="4">
        <v>146</v>
      </c>
      <c r="D1267" s="4" t="s">
        <v>1634</v>
      </c>
      <c r="E1267" s="4" t="s">
        <v>1727</v>
      </c>
      <c r="F1267" s="4" t="s">
        <v>25420</v>
      </c>
      <c r="G1267" s="4">
        <v>76016</v>
      </c>
      <c r="H1267" s="4">
        <v>265</v>
      </c>
      <c r="I1267" s="4" t="s">
        <v>37</v>
      </c>
      <c r="J1267" s="4" t="s">
        <v>38</v>
      </c>
      <c r="K1267" s="4">
        <v>50668906</v>
      </c>
      <c r="L1267" s="4">
        <v>38000000</v>
      </c>
      <c r="M1267" s="4">
        <v>1999</v>
      </c>
      <c r="N1267" s="4">
        <v>7.6</v>
      </c>
    </row>
    <row r="1268" spans="1:14" x14ac:dyDescent="0.3">
      <c r="A1268" s="4" t="s">
        <v>741</v>
      </c>
      <c r="B1268" s="4">
        <v>98</v>
      </c>
      <c r="C1268" s="4">
        <v>115</v>
      </c>
      <c r="D1268" s="4" t="s">
        <v>2125</v>
      </c>
      <c r="E1268" s="4" t="s">
        <v>3833</v>
      </c>
      <c r="F1268" s="4" t="s">
        <v>25421</v>
      </c>
      <c r="G1268" s="4">
        <v>30667</v>
      </c>
      <c r="H1268" s="4">
        <v>234</v>
      </c>
      <c r="I1268" s="4" t="s">
        <v>37</v>
      </c>
      <c r="J1268" s="4" t="s">
        <v>38</v>
      </c>
      <c r="K1268" s="4">
        <v>39177215</v>
      </c>
      <c r="L1268" s="4">
        <v>38000000</v>
      </c>
      <c r="M1268" s="4">
        <v>2002</v>
      </c>
      <c r="N1268" s="4">
        <v>5.6</v>
      </c>
    </row>
    <row r="1269" spans="1:14" x14ac:dyDescent="0.3">
      <c r="A1269" s="4" t="s">
        <v>7005</v>
      </c>
      <c r="B1269" s="4">
        <v>116</v>
      </c>
      <c r="C1269" s="4">
        <v>123</v>
      </c>
      <c r="D1269" s="4" t="s">
        <v>4262</v>
      </c>
      <c r="E1269" s="4" t="s">
        <v>620</v>
      </c>
      <c r="F1269" s="4" t="s">
        <v>25422</v>
      </c>
      <c r="G1269" s="4">
        <v>44168</v>
      </c>
      <c r="H1269" s="4">
        <v>216</v>
      </c>
      <c r="I1269" s="4" t="s">
        <v>37</v>
      </c>
      <c r="J1269" s="4" t="s">
        <v>38</v>
      </c>
      <c r="K1269" s="4">
        <v>40334024</v>
      </c>
      <c r="L1269" s="4">
        <v>35000000</v>
      </c>
      <c r="M1269" s="4">
        <v>2001</v>
      </c>
      <c r="N1269" s="4">
        <v>6.2</v>
      </c>
    </row>
    <row r="1270" spans="1:14" x14ac:dyDescent="0.3">
      <c r="A1270" s="4" t="s">
        <v>5133</v>
      </c>
      <c r="B1270" s="4">
        <v>76</v>
      </c>
      <c r="C1270" s="4">
        <v>94</v>
      </c>
      <c r="D1270" s="4" t="s">
        <v>1752</v>
      </c>
      <c r="E1270" s="4" t="s">
        <v>7010</v>
      </c>
      <c r="F1270" s="4" t="s">
        <v>25423</v>
      </c>
      <c r="G1270" s="4">
        <v>23473</v>
      </c>
      <c r="H1270" s="4">
        <v>123</v>
      </c>
      <c r="I1270" s="4" t="s">
        <v>37</v>
      </c>
      <c r="J1270" s="4" t="s">
        <v>38</v>
      </c>
      <c r="K1270" s="4">
        <v>71038190</v>
      </c>
      <c r="L1270" s="4">
        <v>30000000</v>
      </c>
      <c r="M1270" s="4">
        <v>2015</v>
      </c>
      <c r="N1270" s="4">
        <v>4.4000000000000004</v>
      </c>
    </row>
    <row r="1271" spans="1:14" x14ac:dyDescent="0.3">
      <c r="A1271" s="4" t="s">
        <v>7015</v>
      </c>
      <c r="B1271" s="4">
        <v>106</v>
      </c>
      <c r="C1271" s="4">
        <v>102</v>
      </c>
      <c r="D1271" s="4" t="s">
        <v>214</v>
      </c>
      <c r="E1271" s="4" t="s">
        <v>7016</v>
      </c>
      <c r="F1271" s="4" t="s">
        <v>25424</v>
      </c>
      <c r="G1271" s="4">
        <v>19686</v>
      </c>
      <c r="H1271" s="4">
        <v>180</v>
      </c>
      <c r="I1271" s="4" t="s">
        <v>37</v>
      </c>
      <c r="J1271" s="4" t="s">
        <v>38</v>
      </c>
      <c r="K1271" s="4">
        <v>24044532</v>
      </c>
      <c r="L1271" s="4">
        <v>38000000</v>
      </c>
      <c r="M1271" s="4">
        <v>2001</v>
      </c>
      <c r="N1271" s="4">
        <v>5.6</v>
      </c>
    </row>
    <row r="1272" spans="1:14" x14ac:dyDescent="0.3">
      <c r="A1272" s="4" t="s">
        <v>4203</v>
      </c>
      <c r="B1272" s="4">
        <v>55</v>
      </c>
      <c r="C1272" s="4">
        <v>98</v>
      </c>
      <c r="D1272" s="4" t="s">
        <v>2527</v>
      </c>
      <c r="E1272" s="4" t="s">
        <v>3503</v>
      </c>
      <c r="F1272" s="4" t="s">
        <v>25425</v>
      </c>
      <c r="G1272" s="4">
        <v>8433</v>
      </c>
      <c r="H1272" s="4">
        <v>85</v>
      </c>
      <c r="I1272" s="4" t="s">
        <v>37</v>
      </c>
      <c r="J1272" s="4" t="s">
        <v>38</v>
      </c>
      <c r="K1272" s="4">
        <v>22770864</v>
      </c>
      <c r="L1272" s="4">
        <v>38000000</v>
      </c>
      <c r="M1272" s="4">
        <v>2001</v>
      </c>
      <c r="N1272" s="4">
        <v>5.5</v>
      </c>
    </row>
    <row r="1273" spans="1:14" x14ac:dyDescent="0.3">
      <c r="A1273" s="4" t="s">
        <v>3817</v>
      </c>
      <c r="B1273" s="4">
        <v>172</v>
      </c>
      <c r="C1273" s="4">
        <v>133</v>
      </c>
      <c r="D1273" s="4" t="s">
        <v>852</v>
      </c>
      <c r="E1273" s="4" t="s">
        <v>43</v>
      </c>
      <c r="F1273" s="4" t="s">
        <v>25426</v>
      </c>
      <c r="G1273" s="4">
        <v>137722</v>
      </c>
      <c r="H1273" s="4">
        <v>638</v>
      </c>
      <c r="I1273" s="4" t="s">
        <v>37</v>
      </c>
      <c r="J1273" s="4" t="s">
        <v>3571</v>
      </c>
      <c r="K1273" s="4">
        <v>18653746</v>
      </c>
      <c r="L1273" s="4">
        <v>38000000</v>
      </c>
      <c r="M1273" s="4">
        <v>1999</v>
      </c>
      <c r="N1273" s="4">
        <v>6.7</v>
      </c>
    </row>
    <row r="1274" spans="1:14" x14ac:dyDescent="0.3">
      <c r="A1274" s="4" t="s">
        <v>741</v>
      </c>
      <c r="B1274" s="4">
        <v>47</v>
      </c>
      <c r="C1274" s="4">
        <v>118</v>
      </c>
      <c r="D1274" s="4" t="s">
        <v>2142</v>
      </c>
      <c r="E1274" s="4" t="s">
        <v>82</v>
      </c>
      <c r="F1274" s="4" t="s">
        <v>25427</v>
      </c>
      <c r="G1274" s="4">
        <v>14066</v>
      </c>
      <c r="H1274" s="4">
        <v>75</v>
      </c>
      <c r="I1274" s="4" t="s">
        <v>37</v>
      </c>
      <c r="J1274" s="4" t="s">
        <v>38</v>
      </c>
      <c r="K1274" s="4">
        <v>17305211</v>
      </c>
      <c r="L1274" s="4">
        <v>38000000</v>
      </c>
      <c r="M1274" s="4">
        <v>1996</v>
      </c>
      <c r="N1274" s="4">
        <v>6.1</v>
      </c>
    </row>
    <row r="1275" spans="1:14" x14ac:dyDescent="0.3">
      <c r="A1275" s="4" t="s">
        <v>4437</v>
      </c>
      <c r="B1275" s="4">
        <v>107</v>
      </c>
      <c r="C1275" s="4">
        <v>105</v>
      </c>
      <c r="D1275" s="4" t="s">
        <v>6199</v>
      </c>
      <c r="E1275" s="4" t="s">
        <v>7032</v>
      </c>
      <c r="F1275" s="4" t="s">
        <v>25428</v>
      </c>
      <c r="G1275" s="4">
        <v>34592</v>
      </c>
      <c r="H1275" s="4">
        <v>191</v>
      </c>
      <c r="I1275" s="4" t="s">
        <v>37</v>
      </c>
      <c r="J1275" s="4" t="s">
        <v>38</v>
      </c>
      <c r="K1275" s="4">
        <v>16991902</v>
      </c>
      <c r="L1275" s="4">
        <v>57000000</v>
      </c>
      <c r="M1275" s="4">
        <v>2001</v>
      </c>
      <c r="N1275" s="4">
        <v>6.2</v>
      </c>
    </row>
    <row r="1276" spans="1:14" x14ac:dyDescent="0.3">
      <c r="A1276" s="4" t="s">
        <v>7037</v>
      </c>
      <c r="B1276" s="4">
        <v>323</v>
      </c>
      <c r="C1276" s="4">
        <v>109</v>
      </c>
      <c r="D1276" s="4" t="s">
        <v>3409</v>
      </c>
      <c r="E1276" s="4" t="s">
        <v>5450</v>
      </c>
      <c r="F1276" s="4" t="s">
        <v>25429</v>
      </c>
      <c r="G1276" s="4">
        <v>86955</v>
      </c>
      <c r="H1276" s="4">
        <v>275</v>
      </c>
      <c r="I1276" s="4" t="s">
        <v>37</v>
      </c>
      <c r="J1276" s="4" t="s">
        <v>38</v>
      </c>
      <c r="K1276" s="4">
        <v>47536959</v>
      </c>
      <c r="L1276" s="4">
        <v>10000000</v>
      </c>
      <c r="M1276" s="4">
        <v>2009</v>
      </c>
      <c r="N1276" s="4">
        <v>7.3</v>
      </c>
    </row>
    <row r="1277" spans="1:14" x14ac:dyDescent="0.3">
      <c r="A1277" s="4" t="s">
        <v>187</v>
      </c>
      <c r="B1277" s="4">
        <v>37</v>
      </c>
      <c r="C1277" s="4">
        <v>129</v>
      </c>
      <c r="D1277" s="4" t="s">
        <v>7043</v>
      </c>
      <c r="E1277" s="4" t="s">
        <v>301</v>
      </c>
      <c r="F1277" s="4" t="s">
        <v>25430</v>
      </c>
      <c r="G1277" s="4">
        <v>17859</v>
      </c>
      <c r="H1277" s="4">
        <v>89</v>
      </c>
      <c r="I1277" s="4" t="s">
        <v>37</v>
      </c>
      <c r="J1277" s="4" t="s">
        <v>38</v>
      </c>
      <c r="K1277" s="4">
        <v>10300000</v>
      </c>
      <c r="L1277" s="4">
        <v>38000000</v>
      </c>
      <c r="M1277" s="4">
        <v>1996</v>
      </c>
      <c r="N1277" s="4">
        <v>6.6</v>
      </c>
    </row>
    <row r="1278" spans="1:14" x14ac:dyDescent="0.3">
      <c r="A1278" s="4" t="s">
        <v>5367</v>
      </c>
      <c r="B1278" s="4">
        <v>297</v>
      </c>
      <c r="C1278" s="4">
        <v>109</v>
      </c>
      <c r="D1278" s="4" t="s">
        <v>7048</v>
      </c>
      <c r="E1278" s="4" t="s">
        <v>6071</v>
      </c>
      <c r="F1278" s="4" t="s">
        <v>25431</v>
      </c>
      <c r="G1278" s="4">
        <v>258078</v>
      </c>
      <c r="H1278" s="4">
        <v>911</v>
      </c>
      <c r="I1278" s="4" t="s">
        <v>37</v>
      </c>
      <c r="J1278" s="4" t="s">
        <v>38</v>
      </c>
      <c r="K1278" s="4">
        <v>13782838</v>
      </c>
      <c r="L1278" s="4">
        <v>15000000</v>
      </c>
      <c r="M1278" s="4">
        <v>1982</v>
      </c>
      <c r="N1278" s="4">
        <v>8.1999999999999993</v>
      </c>
    </row>
    <row r="1279" spans="1:14" x14ac:dyDescent="0.3">
      <c r="A1279" s="4" t="s">
        <v>1394</v>
      </c>
      <c r="B1279" s="4">
        <v>302</v>
      </c>
      <c r="C1279" s="4">
        <v>127</v>
      </c>
      <c r="D1279" s="4" t="s">
        <v>2813</v>
      </c>
      <c r="E1279" s="4" t="s">
        <v>337</v>
      </c>
      <c r="F1279" s="4" t="s">
        <v>25432</v>
      </c>
      <c r="G1279" s="4">
        <v>125305</v>
      </c>
      <c r="H1279" s="4">
        <v>343</v>
      </c>
      <c r="I1279" s="4" t="s">
        <v>37</v>
      </c>
      <c r="J1279" s="4" t="s">
        <v>38</v>
      </c>
      <c r="K1279" s="4">
        <v>41997790</v>
      </c>
      <c r="L1279" s="4">
        <v>38000000</v>
      </c>
      <c r="M1279" s="4">
        <v>2013</v>
      </c>
      <c r="N1279" s="4">
        <v>6.4</v>
      </c>
    </row>
    <row r="1280" spans="1:14" x14ac:dyDescent="0.3">
      <c r="A1280" s="4" t="s">
        <v>7057</v>
      </c>
      <c r="B1280" s="4">
        <v>38</v>
      </c>
      <c r="C1280" s="4">
        <v>118</v>
      </c>
      <c r="D1280" s="4" t="s">
        <v>2215</v>
      </c>
      <c r="E1280" s="4" t="s">
        <v>7059</v>
      </c>
      <c r="F1280" s="4" t="s">
        <v>25433</v>
      </c>
      <c r="G1280" s="4">
        <v>9740</v>
      </c>
      <c r="H1280" s="4">
        <v>81</v>
      </c>
      <c r="I1280" s="4" t="s">
        <v>37</v>
      </c>
      <c r="J1280" s="4" t="s">
        <v>38</v>
      </c>
      <c r="K1280" s="4">
        <v>6482195</v>
      </c>
      <c r="L1280" s="4">
        <v>37000000</v>
      </c>
      <c r="M1280" s="4">
        <v>1997</v>
      </c>
      <c r="N1280" s="4">
        <v>6.4</v>
      </c>
    </row>
    <row r="1281" spans="1:14" x14ac:dyDescent="0.3">
      <c r="A1281" s="4" t="s">
        <v>7064</v>
      </c>
      <c r="B1281" s="4">
        <v>31</v>
      </c>
      <c r="C1281" s="4">
        <v>110</v>
      </c>
      <c r="D1281" s="4" t="s">
        <v>7066</v>
      </c>
      <c r="E1281" s="4" t="s">
        <v>2201</v>
      </c>
      <c r="F1281" s="4" t="s">
        <v>25434</v>
      </c>
      <c r="G1281" s="4">
        <v>4757</v>
      </c>
      <c r="H1281" s="4">
        <v>67</v>
      </c>
      <c r="I1281" s="4" t="s">
        <v>37</v>
      </c>
      <c r="J1281" s="4" t="s">
        <v>38</v>
      </c>
      <c r="K1281" s="4">
        <v>623374</v>
      </c>
      <c r="L1281" s="4">
        <v>38000000</v>
      </c>
      <c r="M1281" s="4">
        <v>2001</v>
      </c>
      <c r="N1281" s="4">
        <v>5.2</v>
      </c>
    </row>
    <row r="1282" spans="1:14" x14ac:dyDescent="0.3">
      <c r="A1282" s="4" t="s">
        <v>3117</v>
      </c>
      <c r="B1282" s="4">
        <v>118</v>
      </c>
      <c r="C1282" s="4">
        <v>90</v>
      </c>
      <c r="D1282" s="4" t="s">
        <v>7071</v>
      </c>
      <c r="E1282" s="4" t="s">
        <v>547</v>
      </c>
      <c r="F1282" s="4" t="s">
        <v>25435</v>
      </c>
      <c r="G1282" s="4">
        <v>52908</v>
      </c>
      <c r="H1282" s="4">
        <v>102</v>
      </c>
      <c r="I1282" s="4" t="s">
        <v>37</v>
      </c>
      <c r="J1282" s="4" t="s">
        <v>38</v>
      </c>
      <c r="K1282" s="4">
        <v>7871693</v>
      </c>
      <c r="L1282" s="4">
        <v>55000000</v>
      </c>
      <c r="M1282" s="4">
        <v>2008</v>
      </c>
      <c r="N1282" s="4">
        <v>6.5</v>
      </c>
    </row>
    <row r="1283" spans="1:14" x14ac:dyDescent="0.3">
      <c r="A1283" s="4" t="s">
        <v>7076</v>
      </c>
      <c r="B1283" s="4">
        <v>546</v>
      </c>
      <c r="C1283" s="4">
        <v>144</v>
      </c>
      <c r="D1283" s="4" t="s">
        <v>3409</v>
      </c>
      <c r="E1283" s="4" t="s">
        <v>7078</v>
      </c>
      <c r="F1283" s="4" t="s">
        <v>25436</v>
      </c>
      <c r="G1283" s="4">
        <v>105144</v>
      </c>
      <c r="H1283" s="4">
        <v>405</v>
      </c>
      <c r="I1283" s="4" t="s">
        <v>37</v>
      </c>
      <c r="J1283" s="4" t="s">
        <v>38</v>
      </c>
      <c r="K1283" s="4">
        <v>16377274</v>
      </c>
      <c r="L1283" s="4">
        <v>32000000</v>
      </c>
      <c r="M1283" s="4">
        <v>2012</v>
      </c>
      <c r="N1283" s="4">
        <v>7.1</v>
      </c>
    </row>
    <row r="1284" spans="1:14" x14ac:dyDescent="0.3">
      <c r="A1284" s="4" t="s">
        <v>5164</v>
      </c>
      <c r="B1284" s="4">
        <v>86</v>
      </c>
      <c r="C1284" s="4">
        <v>130</v>
      </c>
      <c r="D1284" s="4" t="s">
        <v>1634</v>
      </c>
      <c r="E1284" s="4" t="s">
        <v>536</v>
      </c>
      <c r="F1284" s="4" t="s">
        <v>25437</v>
      </c>
      <c r="G1284" s="4">
        <v>16673</v>
      </c>
      <c r="H1284" s="4">
        <v>45</v>
      </c>
      <c r="I1284" s="4" t="s">
        <v>37</v>
      </c>
      <c r="J1284" s="4" t="s">
        <v>38</v>
      </c>
      <c r="K1284" s="4">
        <v>9589875</v>
      </c>
      <c r="L1284" s="4">
        <v>40000000</v>
      </c>
      <c r="M1284" s="4">
        <v>2008</v>
      </c>
      <c r="N1284" s="4">
        <v>7.3</v>
      </c>
    </row>
    <row r="1285" spans="1:14" x14ac:dyDescent="0.3">
      <c r="A1285" s="4" t="s">
        <v>7094</v>
      </c>
      <c r="B1285" s="4">
        <v>194</v>
      </c>
      <c r="C1285" s="4">
        <v>112</v>
      </c>
      <c r="D1285" s="4" t="s">
        <v>227</v>
      </c>
      <c r="E1285" s="4" t="s">
        <v>489</v>
      </c>
      <c r="F1285" s="4" t="s">
        <v>25438</v>
      </c>
      <c r="G1285" s="4">
        <v>55617</v>
      </c>
      <c r="H1285" s="4">
        <v>266</v>
      </c>
      <c r="I1285" s="4" t="s">
        <v>37</v>
      </c>
      <c r="J1285" s="4" t="s">
        <v>38</v>
      </c>
      <c r="K1285" s="4">
        <v>34912982</v>
      </c>
      <c r="L1285" s="4">
        <v>38000000</v>
      </c>
      <c r="M1285" s="4">
        <v>2016</v>
      </c>
      <c r="N1285" s="4">
        <v>5.2</v>
      </c>
    </row>
    <row r="1286" spans="1:14" x14ac:dyDescent="0.3">
      <c r="A1286" s="4" t="s">
        <v>7100</v>
      </c>
      <c r="B1286" s="4">
        <v>437</v>
      </c>
      <c r="C1286" s="4">
        <v>133</v>
      </c>
      <c r="D1286" s="4" t="s">
        <v>3794</v>
      </c>
      <c r="E1286" s="4" t="s">
        <v>1784</v>
      </c>
      <c r="F1286" s="4" t="s">
        <v>25439</v>
      </c>
      <c r="G1286" s="4">
        <v>146708</v>
      </c>
      <c r="H1286" s="4">
        <v>362</v>
      </c>
      <c r="I1286" s="4" t="s">
        <v>37</v>
      </c>
      <c r="J1286" s="4" t="s">
        <v>38</v>
      </c>
      <c r="K1286" s="4">
        <v>109712885</v>
      </c>
      <c r="L1286" s="4">
        <v>35000000</v>
      </c>
      <c r="M1286" s="4">
        <v>2015</v>
      </c>
      <c r="N1286" s="4">
        <v>7.7</v>
      </c>
    </row>
    <row r="1287" spans="1:14" x14ac:dyDescent="0.3">
      <c r="A1287" s="4" t="s">
        <v>6002</v>
      </c>
      <c r="B1287" s="4">
        <v>378</v>
      </c>
      <c r="C1287" s="4">
        <v>150</v>
      </c>
      <c r="D1287" s="4" t="s">
        <v>2125</v>
      </c>
      <c r="E1287" s="4" t="s">
        <v>887</v>
      </c>
      <c r="F1287" s="4" t="s">
        <v>25440</v>
      </c>
      <c r="G1287" s="4">
        <v>280228</v>
      </c>
      <c r="H1287" s="4">
        <v>420</v>
      </c>
      <c r="I1287" s="4" t="s">
        <v>37</v>
      </c>
      <c r="J1287" s="4" t="s">
        <v>38</v>
      </c>
      <c r="K1287" s="4">
        <v>92173235</v>
      </c>
      <c r="L1287" s="4">
        <v>37000000</v>
      </c>
      <c r="M1287" s="4">
        <v>2010</v>
      </c>
      <c r="N1287" s="4">
        <v>7.6</v>
      </c>
    </row>
    <row r="1288" spans="1:14" x14ac:dyDescent="0.3">
      <c r="A1288" s="4" t="s">
        <v>7109</v>
      </c>
      <c r="B1288" s="4">
        <v>170</v>
      </c>
      <c r="C1288" s="4">
        <v>110</v>
      </c>
      <c r="D1288" s="4" t="s">
        <v>1415</v>
      </c>
      <c r="E1288" s="4" t="s">
        <v>2456</v>
      </c>
      <c r="F1288" s="4" t="s">
        <v>25441</v>
      </c>
      <c r="G1288" s="4">
        <v>57266</v>
      </c>
      <c r="H1288" s="4">
        <v>89</v>
      </c>
      <c r="I1288" s="4" t="s">
        <v>37</v>
      </c>
      <c r="J1288" s="4" t="s">
        <v>38</v>
      </c>
      <c r="K1288" s="4">
        <v>41102171</v>
      </c>
      <c r="L1288" s="4">
        <v>40000000</v>
      </c>
      <c r="M1288" s="4">
        <v>2012</v>
      </c>
      <c r="N1288" s="4">
        <v>5.7</v>
      </c>
    </row>
    <row r="1289" spans="1:14" x14ac:dyDescent="0.3">
      <c r="A1289" s="4" t="s">
        <v>7113</v>
      </c>
      <c r="B1289" s="4">
        <v>341</v>
      </c>
      <c r="C1289" s="4">
        <v>96</v>
      </c>
      <c r="D1289" s="4" t="s">
        <v>2527</v>
      </c>
      <c r="E1289" s="4" t="s">
        <v>82</v>
      </c>
      <c r="F1289" s="4" t="s">
        <v>25442</v>
      </c>
      <c r="G1289" s="4">
        <v>248468</v>
      </c>
      <c r="H1289" s="4">
        <v>545</v>
      </c>
      <c r="I1289" s="4" t="s">
        <v>37</v>
      </c>
      <c r="J1289" s="4" t="s">
        <v>38</v>
      </c>
      <c r="K1289" s="4">
        <v>60338891</v>
      </c>
      <c r="L1289" s="4">
        <v>37000000</v>
      </c>
      <c r="M1289" s="4">
        <v>2008</v>
      </c>
      <c r="N1289" s="4">
        <v>7</v>
      </c>
    </row>
    <row r="1290" spans="1:14" x14ac:dyDescent="0.3">
      <c r="A1290" s="4" t="s">
        <v>7117</v>
      </c>
      <c r="B1290" s="4">
        <v>139</v>
      </c>
      <c r="C1290" s="4">
        <v>96</v>
      </c>
      <c r="D1290" s="4" t="s">
        <v>787</v>
      </c>
      <c r="E1290" s="4" t="s">
        <v>641</v>
      </c>
      <c r="F1290" s="4" t="s">
        <v>25443</v>
      </c>
      <c r="G1290" s="4">
        <v>28109</v>
      </c>
      <c r="H1290" s="4">
        <v>110</v>
      </c>
      <c r="I1290" s="4" t="s">
        <v>37</v>
      </c>
      <c r="J1290" s="4" t="s">
        <v>38</v>
      </c>
      <c r="K1290" s="4">
        <v>48006503</v>
      </c>
      <c r="L1290" s="4">
        <v>37000000</v>
      </c>
      <c r="M1290" s="4">
        <v>2008</v>
      </c>
      <c r="N1290" s="4">
        <v>6</v>
      </c>
    </row>
    <row r="1291" spans="1:14" x14ac:dyDescent="0.3">
      <c r="A1291" s="4" t="s">
        <v>850</v>
      </c>
      <c r="B1291" s="4">
        <v>393</v>
      </c>
      <c r="C1291" s="4">
        <v>123</v>
      </c>
      <c r="D1291" s="4" t="s">
        <v>7123</v>
      </c>
      <c r="E1291" s="4" t="s">
        <v>98</v>
      </c>
      <c r="F1291" s="4" t="s">
        <v>25444</v>
      </c>
      <c r="G1291" s="4">
        <v>312629</v>
      </c>
      <c r="H1291" s="4">
        <v>475</v>
      </c>
      <c r="I1291" s="4" t="s">
        <v>37</v>
      </c>
      <c r="J1291" s="4" t="s">
        <v>56</v>
      </c>
      <c r="K1291" s="4">
        <v>26903709</v>
      </c>
      <c r="L1291" s="4">
        <v>38000000</v>
      </c>
      <c r="M1291" s="4">
        <v>2013</v>
      </c>
      <c r="N1291" s="4">
        <v>8.1</v>
      </c>
    </row>
    <row r="1292" spans="1:14" x14ac:dyDescent="0.3">
      <c r="A1292" s="4" t="s">
        <v>7076</v>
      </c>
      <c r="B1292" s="4">
        <v>224</v>
      </c>
      <c r="C1292" s="4">
        <v>188</v>
      </c>
      <c r="D1292" s="4" t="s">
        <v>3409</v>
      </c>
      <c r="E1292" s="4" t="s">
        <v>7129</v>
      </c>
      <c r="F1292" s="4" t="s">
        <v>25445</v>
      </c>
      <c r="G1292" s="4">
        <v>241030</v>
      </c>
      <c r="H1292" s="4">
        <v>1437</v>
      </c>
      <c r="I1292" s="4" t="s">
        <v>37</v>
      </c>
      <c r="J1292" s="4" t="s">
        <v>38</v>
      </c>
      <c r="K1292" s="4">
        <v>22450975</v>
      </c>
      <c r="L1292" s="4">
        <v>37000000</v>
      </c>
      <c r="M1292" s="4">
        <v>1999</v>
      </c>
      <c r="N1292" s="4">
        <v>8</v>
      </c>
    </row>
    <row r="1293" spans="1:14" x14ac:dyDescent="0.3">
      <c r="A1293" s="4" t="s">
        <v>7134</v>
      </c>
      <c r="B1293" s="4">
        <v>203</v>
      </c>
      <c r="C1293" s="4">
        <v>107</v>
      </c>
      <c r="D1293" s="4" t="s">
        <v>1752</v>
      </c>
      <c r="E1293" s="4" t="s">
        <v>977</v>
      </c>
      <c r="F1293" s="4" t="s">
        <v>25446</v>
      </c>
      <c r="G1293" s="4">
        <v>75347</v>
      </c>
      <c r="H1293" s="4">
        <v>176</v>
      </c>
      <c r="I1293" s="4" t="s">
        <v>37</v>
      </c>
      <c r="J1293" s="4" t="s">
        <v>38</v>
      </c>
      <c r="K1293" s="4">
        <v>44867349</v>
      </c>
      <c r="L1293" s="4">
        <v>37000000</v>
      </c>
      <c r="M1293" s="4">
        <v>2010</v>
      </c>
      <c r="N1293" s="4">
        <v>5.6</v>
      </c>
    </row>
    <row r="1294" spans="1:14" x14ac:dyDescent="0.3">
      <c r="A1294" s="4" t="s">
        <v>7138</v>
      </c>
      <c r="B1294" s="4">
        <v>148</v>
      </c>
      <c r="C1294" s="4">
        <v>110</v>
      </c>
      <c r="D1294" s="4" t="s">
        <v>1681</v>
      </c>
      <c r="E1294" s="4" t="s">
        <v>4200</v>
      </c>
      <c r="F1294" s="4" t="s">
        <v>25447</v>
      </c>
      <c r="G1294" s="4">
        <v>39440</v>
      </c>
      <c r="H1294" s="4">
        <v>83</v>
      </c>
      <c r="I1294" s="4" t="s">
        <v>37</v>
      </c>
      <c r="J1294" s="4" t="s">
        <v>38</v>
      </c>
      <c r="K1294" s="4">
        <v>46813366</v>
      </c>
      <c r="L1294" s="4">
        <v>38000000</v>
      </c>
      <c r="M1294" s="4">
        <v>2016</v>
      </c>
      <c r="N1294" s="4">
        <v>6.1</v>
      </c>
    </row>
    <row r="1295" spans="1:14" x14ac:dyDescent="0.3">
      <c r="A1295" s="4" t="s">
        <v>7142</v>
      </c>
      <c r="B1295" s="4">
        <v>131</v>
      </c>
      <c r="C1295" s="4">
        <v>113</v>
      </c>
      <c r="D1295" s="4" t="s">
        <v>7144</v>
      </c>
      <c r="E1295" s="4" t="s">
        <v>466</v>
      </c>
      <c r="F1295" s="4" t="s">
        <v>25448</v>
      </c>
      <c r="G1295" s="4">
        <v>17948</v>
      </c>
      <c r="H1295" s="4">
        <v>86</v>
      </c>
      <c r="I1295" s="4" t="s">
        <v>37</v>
      </c>
      <c r="J1295" s="4" t="s">
        <v>38</v>
      </c>
      <c r="K1295" s="4">
        <v>72279690</v>
      </c>
      <c r="L1295" s="4">
        <v>37000000</v>
      </c>
      <c r="M1295" s="4">
        <v>2011</v>
      </c>
      <c r="N1295" s="4">
        <v>6.9</v>
      </c>
    </row>
    <row r="1296" spans="1:14" x14ac:dyDescent="0.3">
      <c r="A1296" s="4" t="s">
        <v>6148</v>
      </c>
      <c r="B1296" s="4">
        <v>350</v>
      </c>
      <c r="C1296" s="4">
        <v>122</v>
      </c>
      <c r="D1296" s="4" t="s">
        <v>687</v>
      </c>
      <c r="E1296" s="4" t="s">
        <v>557</v>
      </c>
      <c r="F1296" s="4" t="s">
        <v>25449</v>
      </c>
      <c r="G1296" s="4">
        <v>348007</v>
      </c>
      <c r="H1296" s="4">
        <v>1535</v>
      </c>
      <c r="I1296" s="4" t="s">
        <v>37</v>
      </c>
      <c r="J1296" s="4" t="s">
        <v>38</v>
      </c>
      <c r="K1296" s="4">
        <v>191449475</v>
      </c>
      <c r="L1296" s="4">
        <v>37000000</v>
      </c>
      <c r="M1296" s="4">
        <v>2008</v>
      </c>
      <c r="N1296" s="4">
        <v>5.2</v>
      </c>
    </row>
    <row r="1297" spans="1:14" x14ac:dyDescent="0.3">
      <c r="A1297" s="4" t="s">
        <v>6396</v>
      </c>
      <c r="B1297" s="4">
        <v>129</v>
      </c>
      <c r="C1297" s="4">
        <v>116</v>
      </c>
      <c r="D1297" s="4" t="s">
        <v>2125</v>
      </c>
      <c r="E1297" s="4" t="s">
        <v>1727</v>
      </c>
      <c r="F1297" s="4" t="s">
        <v>25450</v>
      </c>
      <c r="G1297" s="4">
        <v>98899</v>
      </c>
      <c r="H1297" s="4">
        <v>394</v>
      </c>
      <c r="I1297" s="4" t="s">
        <v>37</v>
      </c>
      <c r="J1297" s="4" t="s">
        <v>38</v>
      </c>
      <c r="K1297" s="4">
        <v>71026631</v>
      </c>
      <c r="L1297" s="4">
        <v>36000000</v>
      </c>
      <c r="M1297" s="4">
        <v>2002</v>
      </c>
      <c r="N1297" s="4">
        <v>7</v>
      </c>
    </row>
    <row r="1298" spans="1:14" x14ac:dyDescent="0.3">
      <c r="A1298" s="4" t="s">
        <v>2656</v>
      </c>
      <c r="B1298" s="4">
        <v>40</v>
      </c>
      <c r="C1298" s="4">
        <v>93</v>
      </c>
      <c r="D1298" s="4" t="s">
        <v>422</v>
      </c>
      <c r="E1298" s="4" t="s">
        <v>4156</v>
      </c>
      <c r="F1298" s="4" t="s">
        <v>25451</v>
      </c>
      <c r="G1298" s="4">
        <v>60572</v>
      </c>
      <c r="H1298" s="4">
        <v>144</v>
      </c>
      <c r="I1298" s="4" t="s">
        <v>37</v>
      </c>
      <c r="J1298" s="4" t="s">
        <v>38</v>
      </c>
      <c r="K1298" s="4">
        <v>68208190</v>
      </c>
      <c r="L1298" s="4">
        <v>65000000</v>
      </c>
      <c r="M1298" s="4">
        <v>1999</v>
      </c>
      <c r="N1298" s="4">
        <v>6.3</v>
      </c>
    </row>
    <row r="1299" spans="1:14" x14ac:dyDescent="0.3">
      <c r="A1299" s="4" t="s">
        <v>5059</v>
      </c>
      <c r="B1299" s="4">
        <v>289</v>
      </c>
      <c r="C1299" s="4">
        <v>118</v>
      </c>
      <c r="D1299" s="4" t="s">
        <v>1009</v>
      </c>
      <c r="E1299" s="4" t="s">
        <v>7160</v>
      </c>
      <c r="F1299" s="4" t="s">
        <v>25452</v>
      </c>
      <c r="G1299" s="4">
        <v>316671</v>
      </c>
      <c r="H1299" s="4">
        <v>301</v>
      </c>
      <c r="I1299" s="4" t="s">
        <v>37</v>
      </c>
      <c r="J1299" s="4" t="s">
        <v>38</v>
      </c>
      <c r="K1299" s="4">
        <v>150368971</v>
      </c>
      <c r="L1299" s="4">
        <v>37000000</v>
      </c>
      <c r="M1299" s="4">
        <v>2013</v>
      </c>
      <c r="N1299" s="4">
        <v>7</v>
      </c>
    </row>
    <row r="1300" spans="1:14" x14ac:dyDescent="0.3">
      <c r="A1300" s="4" t="s">
        <v>646</v>
      </c>
      <c r="B1300" s="4">
        <v>72</v>
      </c>
      <c r="C1300" s="4">
        <v>93</v>
      </c>
      <c r="D1300" s="4" t="s">
        <v>1120</v>
      </c>
      <c r="E1300" s="4" t="s">
        <v>3654</v>
      </c>
      <c r="F1300" s="4" t="s">
        <v>25453</v>
      </c>
      <c r="G1300" s="4">
        <v>38399</v>
      </c>
      <c r="H1300" s="4">
        <v>218</v>
      </c>
      <c r="I1300" s="4" t="s">
        <v>37</v>
      </c>
      <c r="J1300" s="4" t="s">
        <v>38</v>
      </c>
      <c r="K1300" s="4">
        <v>50129186</v>
      </c>
      <c r="L1300" s="4">
        <v>36000000</v>
      </c>
      <c r="M1300" s="4">
        <v>1997</v>
      </c>
      <c r="N1300" s="4">
        <v>6.9</v>
      </c>
    </row>
    <row r="1301" spans="1:14" x14ac:dyDescent="0.3">
      <c r="A1301" s="4" t="s">
        <v>7174</v>
      </c>
      <c r="B1301" s="4">
        <v>89</v>
      </c>
      <c r="C1301" s="4">
        <v>121</v>
      </c>
      <c r="D1301" s="4" t="s">
        <v>50</v>
      </c>
      <c r="E1301" s="4" t="s">
        <v>7176</v>
      </c>
      <c r="F1301" s="4" t="s">
        <v>25454</v>
      </c>
      <c r="G1301" s="4">
        <v>48636</v>
      </c>
      <c r="H1301" s="4">
        <v>214</v>
      </c>
      <c r="I1301" s="4" t="s">
        <v>37</v>
      </c>
      <c r="J1301" s="4" t="s">
        <v>56</v>
      </c>
      <c r="K1301" s="4">
        <v>55500000</v>
      </c>
      <c r="L1301" s="4">
        <v>36000000</v>
      </c>
      <c r="M1301" s="4">
        <v>1983</v>
      </c>
      <c r="N1301" s="4">
        <v>6.2</v>
      </c>
    </row>
    <row r="1302" spans="1:14" x14ac:dyDescent="0.3">
      <c r="A1302" s="4" t="s">
        <v>7181</v>
      </c>
      <c r="B1302" s="4">
        <v>265</v>
      </c>
      <c r="C1302" s="4">
        <v>101</v>
      </c>
      <c r="D1302" s="4" t="s">
        <v>5482</v>
      </c>
      <c r="E1302" s="4" t="s">
        <v>7183</v>
      </c>
      <c r="F1302" s="4" t="s">
        <v>25455</v>
      </c>
      <c r="G1302" s="4">
        <v>139184</v>
      </c>
      <c r="H1302" s="4">
        <v>243</v>
      </c>
      <c r="I1302" s="4" t="s">
        <v>37</v>
      </c>
      <c r="J1302" s="4" t="s">
        <v>38</v>
      </c>
      <c r="K1302" s="4">
        <v>50213619</v>
      </c>
      <c r="L1302" s="4">
        <v>36000000</v>
      </c>
      <c r="M1302" s="4">
        <v>2010</v>
      </c>
      <c r="N1302" s="4">
        <v>6.4</v>
      </c>
    </row>
    <row r="1303" spans="1:14" x14ac:dyDescent="0.3">
      <c r="A1303" s="4" t="s">
        <v>7142</v>
      </c>
      <c r="B1303" s="4">
        <v>54</v>
      </c>
      <c r="C1303" s="4">
        <v>107</v>
      </c>
      <c r="D1303" s="4" t="s">
        <v>7144</v>
      </c>
      <c r="E1303" s="4" t="s">
        <v>466</v>
      </c>
      <c r="F1303" s="4" t="s">
        <v>25456</v>
      </c>
      <c r="G1303" s="4">
        <v>6069</v>
      </c>
      <c r="H1303" s="4">
        <v>33</v>
      </c>
      <c r="I1303" s="4" t="s">
        <v>37</v>
      </c>
      <c r="J1303" s="4" t="s">
        <v>38</v>
      </c>
      <c r="K1303" s="4">
        <v>42019483</v>
      </c>
      <c r="L1303" s="4">
        <v>36000000</v>
      </c>
      <c r="M1303" s="4">
        <v>2014</v>
      </c>
      <c r="N1303" s="4">
        <v>6.4</v>
      </c>
    </row>
    <row r="1304" spans="1:14" x14ac:dyDescent="0.3">
      <c r="A1304" s="4" t="s">
        <v>4712</v>
      </c>
      <c r="B1304" s="4">
        <v>126</v>
      </c>
      <c r="C1304" s="4">
        <v>124</v>
      </c>
      <c r="D1304" s="4" t="s">
        <v>7191</v>
      </c>
      <c r="E1304" s="4" t="s">
        <v>776</v>
      </c>
      <c r="F1304" s="4" t="s">
        <v>25457</v>
      </c>
      <c r="G1304" s="4">
        <v>31113</v>
      </c>
      <c r="H1304" s="4">
        <v>212</v>
      </c>
      <c r="I1304" s="4" t="s">
        <v>37</v>
      </c>
      <c r="J1304" s="4" t="s">
        <v>38</v>
      </c>
      <c r="K1304" s="4">
        <v>23360779</v>
      </c>
      <c r="L1304" s="4">
        <v>34000000</v>
      </c>
      <c r="M1304" s="4">
        <v>2000</v>
      </c>
      <c r="N1304" s="4">
        <v>5.7</v>
      </c>
    </row>
    <row r="1305" spans="1:14" x14ac:dyDescent="0.3">
      <c r="A1305" s="4" t="s">
        <v>3088</v>
      </c>
      <c r="B1305" s="4">
        <v>110</v>
      </c>
      <c r="C1305" s="4">
        <v>109</v>
      </c>
      <c r="D1305" s="4" t="s">
        <v>464</v>
      </c>
      <c r="E1305" s="4" t="s">
        <v>337</v>
      </c>
      <c r="F1305" s="4" t="s">
        <v>25458</v>
      </c>
      <c r="G1305" s="4">
        <v>38348</v>
      </c>
      <c r="H1305" s="4">
        <v>135</v>
      </c>
      <c r="I1305" s="4" t="s">
        <v>37</v>
      </c>
      <c r="J1305" s="4" t="s">
        <v>38</v>
      </c>
      <c r="K1305" s="4">
        <v>26183197</v>
      </c>
      <c r="L1305" s="4">
        <v>36000000</v>
      </c>
      <c r="M1305" s="4">
        <v>2003</v>
      </c>
      <c r="N1305" s="4">
        <v>6.1</v>
      </c>
    </row>
    <row r="1306" spans="1:14" x14ac:dyDescent="0.3">
      <c r="A1306" s="4" t="s">
        <v>3347</v>
      </c>
      <c r="B1306" s="4">
        <v>138</v>
      </c>
      <c r="C1306" s="4">
        <v>105</v>
      </c>
      <c r="D1306" s="4" t="s">
        <v>1415</v>
      </c>
      <c r="E1306" s="4" t="s">
        <v>182</v>
      </c>
      <c r="F1306" s="4" t="s">
        <v>25459</v>
      </c>
      <c r="G1306" s="4">
        <v>39778</v>
      </c>
      <c r="H1306" s="4">
        <v>172</v>
      </c>
      <c r="I1306" s="4" t="s">
        <v>37</v>
      </c>
      <c r="J1306" s="4" t="s">
        <v>38</v>
      </c>
      <c r="K1306" s="4">
        <v>20991497</v>
      </c>
      <c r="L1306" s="4">
        <v>37000000</v>
      </c>
      <c r="M1306" s="4">
        <v>2015</v>
      </c>
      <c r="N1306" s="4">
        <v>5.4</v>
      </c>
    </row>
    <row r="1307" spans="1:14" x14ac:dyDescent="0.3">
      <c r="A1307" s="4" t="s">
        <v>3891</v>
      </c>
      <c r="B1307" s="4">
        <v>31</v>
      </c>
      <c r="C1307" s="4">
        <v>130</v>
      </c>
      <c r="D1307" s="4" t="s">
        <v>6519</v>
      </c>
      <c r="E1307" s="4" t="s">
        <v>5902</v>
      </c>
      <c r="F1307" s="4" t="s">
        <v>25460</v>
      </c>
      <c r="G1307" s="4">
        <v>8531</v>
      </c>
      <c r="H1307" s="4">
        <v>57</v>
      </c>
      <c r="I1307" s="4" t="s">
        <v>37</v>
      </c>
      <c r="J1307" s="4" t="s">
        <v>38</v>
      </c>
      <c r="K1307" s="4">
        <v>13052741</v>
      </c>
      <c r="L1307" s="4">
        <v>36000000</v>
      </c>
      <c r="M1307" s="4">
        <v>1996</v>
      </c>
      <c r="N1307" s="4">
        <v>6.7</v>
      </c>
    </row>
    <row r="1308" spans="1:14" x14ac:dyDescent="0.3">
      <c r="A1308" s="4" t="s">
        <v>7204</v>
      </c>
      <c r="B1308" s="4">
        <v>95</v>
      </c>
      <c r="C1308" s="4">
        <v>127</v>
      </c>
      <c r="D1308" s="4" t="s">
        <v>3277</v>
      </c>
      <c r="E1308" s="4" t="s">
        <v>966</v>
      </c>
      <c r="F1308" s="4" t="s">
        <v>25461</v>
      </c>
      <c r="G1308" s="4">
        <v>12375</v>
      </c>
      <c r="H1308" s="4">
        <v>194</v>
      </c>
      <c r="I1308" s="4" t="s">
        <v>37</v>
      </c>
      <c r="J1308" s="4" t="s">
        <v>38</v>
      </c>
      <c r="K1308" s="4">
        <v>14378353</v>
      </c>
      <c r="L1308" s="4">
        <v>36000000</v>
      </c>
      <c r="M1308" s="4">
        <v>1999</v>
      </c>
      <c r="N1308" s="4">
        <v>6.8</v>
      </c>
    </row>
    <row r="1309" spans="1:14" x14ac:dyDescent="0.3">
      <c r="A1309" s="4" t="s">
        <v>3523</v>
      </c>
      <c r="B1309" s="4">
        <v>267</v>
      </c>
      <c r="C1309" s="4">
        <v>114</v>
      </c>
      <c r="D1309" s="4" t="s">
        <v>6132</v>
      </c>
      <c r="E1309" s="4" t="s">
        <v>762</v>
      </c>
      <c r="F1309" s="4" t="s">
        <v>25462</v>
      </c>
      <c r="G1309" s="4">
        <v>75864</v>
      </c>
      <c r="H1309" s="4">
        <v>197</v>
      </c>
      <c r="I1309" s="4" t="s">
        <v>37</v>
      </c>
      <c r="J1309" s="4" t="s">
        <v>38</v>
      </c>
      <c r="K1309" s="4">
        <v>33037754</v>
      </c>
      <c r="L1309" s="4">
        <v>37000000</v>
      </c>
      <c r="M1309" s="4">
        <v>2011</v>
      </c>
      <c r="N1309" s="4">
        <v>6</v>
      </c>
    </row>
    <row r="1310" spans="1:14" x14ac:dyDescent="0.3">
      <c r="A1310" s="4" t="s">
        <v>5349</v>
      </c>
      <c r="B1310" s="4">
        <v>175</v>
      </c>
      <c r="C1310" s="4">
        <v>106</v>
      </c>
      <c r="D1310" s="4" t="s">
        <v>2683</v>
      </c>
      <c r="E1310" s="4" t="s">
        <v>7213</v>
      </c>
      <c r="F1310" s="4" t="s">
        <v>25463</v>
      </c>
      <c r="G1310" s="4">
        <v>220591</v>
      </c>
      <c r="H1310" s="4">
        <v>641</v>
      </c>
      <c r="I1310" s="4" t="s">
        <v>37</v>
      </c>
      <c r="J1310" s="4" t="s">
        <v>38</v>
      </c>
      <c r="K1310" s="4">
        <v>12339633</v>
      </c>
      <c r="L1310" s="4">
        <v>36000000</v>
      </c>
      <c r="M1310" s="4">
        <v>1997</v>
      </c>
      <c r="N1310" s="4">
        <v>7.8</v>
      </c>
    </row>
    <row r="1311" spans="1:14" x14ac:dyDescent="0.3">
      <c r="A1311" s="4" t="s">
        <v>5314</v>
      </c>
      <c r="B1311" s="4">
        <v>63</v>
      </c>
      <c r="C1311" s="4">
        <v>95</v>
      </c>
      <c r="D1311" s="4" t="s">
        <v>7218</v>
      </c>
      <c r="E1311" s="4" t="s">
        <v>4135</v>
      </c>
      <c r="F1311" s="4" t="s">
        <v>25464</v>
      </c>
      <c r="G1311" s="4">
        <v>1977</v>
      </c>
      <c r="H1311" s="4">
        <v>64</v>
      </c>
      <c r="I1311" s="4" t="s">
        <v>37</v>
      </c>
      <c r="J1311" s="4" t="s">
        <v>38</v>
      </c>
      <c r="K1311" s="4">
        <v>2954405</v>
      </c>
      <c r="L1311" s="4">
        <v>36000000</v>
      </c>
      <c r="M1311" s="4">
        <v>2000</v>
      </c>
      <c r="N1311" s="4">
        <v>5.3</v>
      </c>
    </row>
    <row r="1312" spans="1:14" x14ac:dyDescent="0.3">
      <c r="A1312" s="4" t="s">
        <v>1453</v>
      </c>
      <c r="B1312" s="4">
        <v>85</v>
      </c>
      <c r="C1312" s="4">
        <v>81</v>
      </c>
      <c r="D1312" s="4" t="s">
        <v>621</v>
      </c>
      <c r="E1312" s="4" t="s">
        <v>5161</v>
      </c>
      <c r="F1312" s="4" t="s">
        <v>25465</v>
      </c>
      <c r="G1312" s="4">
        <v>8860</v>
      </c>
      <c r="H1312" s="4">
        <v>45</v>
      </c>
      <c r="I1312" s="4" t="s">
        <v>37</v>
      </c>
      <c r="J1312" s="4" t="s">
        <v>38</v>
      </c>
      <c r="K1312" s="4">
        <v>30105968</v>
      </c>
      <c r="L1312" s="4">
        <v>37000000</v>
      </c>
      <c r="M1312" s="4">
        <v>2008</v>
      </c>
      <c r="N1312" s="4">
        <v>4.5</v>
      </c>
    </row>
    <row r="1313" spans="1:14" x14ac:dyDescent="0.3">
      <c r="A1313" s="4" t="s">
        <v>7227</v>
      </c>
      <c r="B1313" s="4">
        <v>44</v>
      </c>
      <c r="C1313" s="4">
        <v>95</v>
      </c>
      <c r="D1313" s="4" t="s">
        <v>1671</v>
      </c>
      <c r="E1313" s="4" t="s">
        <v>804</v>
      </c>
      <c r="F1313" s="4" t="s">
        <v>25466</v>
      </c>
      <c r="G1313" s="4">
        <v>15046</v>
      </c>
      <c r="H1313" s="4">
        <v>80</v>
      </c>
      <c r="I1313" s="4" t="s">
        <v>37</v>
      </c>
      <c r="J1313" s="4" t="s">
        <v>38</v>
      </c>
      <c r="K1313" s="4">
        <v>37788228</v>
      </c>
      <c r="L1313" s="4">
        <v>35200000</v>
      </c>
      <c r="M1313" s="4">
        <v>2003</v>
      </c>
      <c r="N1313" s="4">
        <v>5.4</v>
      </c>
    </row>
    <row r="1314" spans="1:14" x14ac:dyDescent="0.3">
      <c r="A1314" s="4" t="s">
        <v>2542</v>
      </c>
      <c r="B1314" s="4">
        <v>334</v>
      </c>
      <c r="C1314" s="4">
        <v>108</v>
      </c>
      <c r="D1314" s="4" t="s">
        <v>1671</v>
      </c>
      <c r="E1314" s="4" t="s">
        <v>654</v>
      </c>
      <c r="F1314" s="4" t="s">
        <v>25467</v>
      </c>
      <c r="G1314" s="4">
        <v>583341</v>
      </c>
      <c r="H1314" s="4">
        <v>626</v>
      </c>
      <c r="I1314" s="4" t="s">
        <v>37</v>
      </c>
      <c r="J1314" s="4" t="s">
        <v>38</v>
      </c>
      <c r="K1314" s="4">
        <v>277313371</v>
      </c>
      <c r="L1314" s="4">
        <v>35000000</v>
      </c>
      <c r="M1314" s="4">
        <v>2009</v>
      </c>
      <c r="N1314" s="4">
        <v>7.8</v>
      </c>
    </row>
    <row r="1315" spans="1:14" x14ac:dyDescent="0.3">
      <c r="A1315" s="4" t="s">
        <v>7234</v>
      </c>
      <c r="B1315" s="4">
        <v>78</v>
      </c>
      <c r="C1315" s="4">
        <v>105</v>
      </c>
      <c r="D1315" s="4" t="s">
        <v>7236</v>
      </c>
      <c r="E1315" s="4" t="s">
        <v>2545</v>
      </c>
      <c r="F1315" s="4" t="s">
        <v>25468</v>
      </c>
      <c r="G1315" s="4">
        <v>21912</v>
      </c>
      <c r="H1315" s="4">
        <v>45</v>
      </c>
      <c r="I1315" s="4" t="s">
        <v>7241</v>
      </c>
      <c r="J1315" s="4" t="s">
        <v>3859</v>
      </c>
      <c r="K1315" s="4">
        <v>2126511</v>
      </c>
      <c r="L1315" s="4">
        <v>36000000</v>
      </c>
      <c r="M1315" s="4">
        <v>2015</v>
      </c>
      <c r="N1315" s="4">
        <v>7.2</v>
      </c>
    </row>
    <row r="1316" spans="1:14" x14ac:dyDescent="0.3">
      <c r="A1316" s="4" t="s">
        <v>1965</v>
      </c>
      <c r="B1316" s="4">
        <v>199</v>
      </c>
      <c r="C1316" s="4">
        <v>95</v>
      </c>
      <c r="D1316" s="4" t="s">
        <v>1374</v>
      </c>
      <c r="E1316" s="4" t="s">
        <v>5333</v>
      </c>
      <c r="F1316" s="4" t="s">
        <v>25469</v>
      </c>
      <c r="G1316" s="4">
        <v>181225</v>
      </c>
      <c r="H1316" s="4">
        <v>784</v>
      </c>
      <c r="I1316" s="4" t="s">
        <v>37</v>
      </c>
      <c r="J1316" s="4" t="s">
        <v>38</v>
      </c>
      <c r="K1316" s="4">
        <v>205399422</v>
      </c>
      <c r="L1316" s="4">
        <v>33000000</v>
      </c>
      <c r="M1316" s="4">
        <v>1999</v>
      </c>
      <c r="N1316" s="4">
        <v>6.6</v>
      </c>
    </row>
    <row r="1317" spans="1:14" x14ac:dyDescent="0.3">
      <c r="A1317" s="4" t="s">
        <v>255</v>
      </c>
      <c r="B1317" s="4">
        <v>186</v>
      </c>
      <c r="C1317" s="4">
        <v>126</v>
      </c>
      <c r="D1317" s="4" t="s">
        <v>127</v>
      </c>
      <c r="E1317" s="4" t="s">
        <v>1326</v>
      </c>
      <c r="F1317" s="4" t="s">
        <v>25470</v>
      </c>
      <c r="G1317" s="4">
        <v>269033</v>
      </c>
      <c r="H1317" s="4">
        <v>817</v>
      </c>
      <c r="I1317" s="4" t="s">
        <v>37</v>
      </c>
      <c r="J1317" s="4" t="s">
        <v>38</v>
      </c>
      <c r="K1317" s="4">
        <v>251188924</v>
      </c>
      <c r="L1317" s="4">
        <v>35000000</v>
      </c>
      <c r="M1317" s="4">
        <v>1989</v>
      </c>
      <c r="N1317" s="4">
        <v>7.6</v>
      </c>
    </row>
    <row r="1318" spans="1:14" x14ac:dyDescent="0.3">
      <c r="A1318" s="4" t="s">
        <v>576</v>
      </c>
      <c r="B1318" s="4">
        <v>77</v>
      </c>
      <c r="C1318" s="4">
        <v>102</v>
      </c>
      <c r="D1318" s="4" t="s">
        <v>7249</v>
      </c>
      <c r="E1318" s="4" t="s">
        <v>1190</v>
      </c>
      <c r="F1318" s="4" t="s">
        <v>25471</v>
      </c>
      <c r="G1318" s="4">
        <v>3865</v>
      </c>
      <c r="H1318" s="4">
        <v>53</v>
      </c>
      <c r="I1318" s="4" t="s">
        <v>37</v>
      </c>
      <c r="J1318" s="4" t="s">
        <v>3571</v>
      </c>
      <c r="K1318" s="4">
        <v>1068392</v>
      </c>
      <c r="L1318" s="4">
        <v>36000000</v>
      </c>
      <c r="M1318" s="4">
        <v>2011</v>
      </c>
      <c r="N1318" s="4">
        <v>5.9</v>
      </c>
    </row>
    <row r="1319" spans="1:14" x14ac:dyDescent="0.3">
      <c r="A1319" s="4" t="s">
        <v>1058</v>
      </c>
      <c r="B1319" s="4">
        <v>68</v>
      </c>
      <c r="C1319" s="4">
        <v>121</v>
      </c>
      <c r="D1319" s="4" t="s">
        <v>334</v>
      </c>
      <c r="E1319" s="4" t="s">
        <v>1059</v>
      </c>
      <c r="F1319" s="4" t="s">
        <v>25472</v>
      </c>
      <c r="G1319" s="4">
        <v>128010</v>
      </c>
      <c r="H1319" s="4">
        <v>136</v>
      </c>
      <c r="I1319" s="4" t="s">
        <v>37</v>
      </c>
      <c r="J1319" s="4" t="s">
        <v>38</v>
      </c>
      <c r="K1319" s="4">
        <v>144731527</v>
      </c>
      <c r="L1319" s="4">
        <v>35000000</v>
      </c>
      <c r="M1319" s="4">
        <v>1992</v>
      </c>
      <c r="N1319" s="4">
        <v>6.7</v>
      </c>
    </row>
    <row r="1320" spans="1:14" x14ac:dyDescent="0.3">
      <c r="A1320" s="4" t="s">
        <v>2054</v>
      </c>
      <c r="B1320" s="4">
        <v>261</v>
      </c>
      <c r="C1320" s="4">
        <v>129</v>
      </c>
      <c r="D1320" s="4" t="s">
        <v>1634</v>
      </c>
      <c r="E1320" s="4" t="s">
        <v>7258</v>
      </c>
      <c r="F1320" s="4" t="s">
        <v>25473</v>
      </c>
      <c r="G1320" s="4">
        <v>223127</v>
      </c>
      <c r="H1320" s="4">
        <v>420</v>
      </c>
      <c r="I1320" s="4" t="s">
        <v>37</v>
      </c>
      <c r="J1320" s="4" t="s">
        <v>38</v>
      </c>
      <c r="K1320" s="4">
        <v>255950375</v>
      </c>
      <c r="L1320" s="4">
        <v>29000000</v>
      </c>
      <c r="M1320" s="4">
        <v>2009</v>
      </c>
      <c r="N1320" s="4">
        <v>7.7</v>
      </c>
    </row>
    <row r="1321" spans="1:14" x14ac:dyDescent="0.3">
      <c r="A1321" s="4" t="s">
        <v>4903</v>
      </c>
      <c r="B1321" s="4">
        <v>122</v>
      </c>
      <c r="C1321" s="4">
        <v>88</v>
      </c>
      <c r="D1321" s="4" t="s">
        <v>3036</v>
      </c>
      <c r="E1321" s="4" t="s">
        <v>5902</v>
      </c>
      <c r="F1321" s="4" t="s">
        <v>25474</v>
      </c>
      <c r="G1321" s="4">
        <v>84325</v>
      </c>
      <c r="H1321" s="4">
        <v>205</v>
      </c>
      <c r="I1321" s="4" t="s">
        <v>37</v>
      </c>
      <c r="J1321" s="4" t="s">
        <v>38</v>
      </c>
      <c r="K1321" s="4">
        <v>112692062</v>
      </c>
      <c r="L1321" s="4">
        <v>35000000</v>
      </c>
      <c r="M1321" s="4">
        <v>2001</v>
      </c>
      <c r="N1321" s="4">
        <v>5.4</v>
      </c>
    </row>
    <row r="1322" spans="1:14" x14ac:dyDescent="0.3">
      <c r="A1322" s="4" t="s">
        <v>2599</v>
      </c>
      <c r="B1322" s="4">
        <v>340</v>
      </c>
      <c r="C1322" s="4">
        <v>106</v>
      </c>
      <c r="D1322" s="4" t="s">
        <v>1009</v>
      </c>
      <c r="E1322" s="4" t="s">
        <v>120</v>
      </c>
      <c r="F1322" s="4" t="s">
        <v>25475</v>
      </c>
      <c r="G1322" s="4">
        <v>353442</v>
      </c>
      <c r="H1322" s="4">
        <v>387</v>
      </c>
      <c r="I1322" s="4" t="s">
        <v>37</v>
      </c>
      <c r="J1322" s="4" t="s">
        <v>38</v>
      </c>
      <c r="K1322" s="4">
        <v>117528646</v>
      </c>
      <c r="L1322" s="4">
        <v>35000000</v>
      </c>
      <c r="M1322" s="4">
        <v>2011</v>
      </c>
      <c r="N1322" s="4">
        <v>6.9</v>
      </c>
    </row>
    <row r="1323" spans="1:14" x14ac:dyDescent="0.3">
      <c r="A1323" s="4" t="s">
        <v>7113</v>
      </c>
      <c r="B1323" s="4">
        <v>493</v>
      </c>
      <c r="C1323" s="4">
        <v>110</v>
      </c>
      <c r="D1323" s="4" t="s">
        <v>6038</v>
      </c>
      <c r="E1323" s="4" t="s">
        <v>1157</v>
      </c>
      <c r="F1323" s="4" t="s">
        <v>25476</v>
      </c>
      <c r="G1323" s="4">
        <v>240962</v>
      </c>
      <c r="H1323" s="4">
        <v>724</v>
      </c>
      <c r="I1323" s="4" t="s">
        <v>37</v>
      </c>
      <c r="J1323" s="4" t="s">
        <v>38</v>
      </c>
      <c r="K1323" s="4">
        <v>171031347</v>
      </c>
      <c r="L1323" s="4">
        <v>38000000</v>
      </c>
      <c r="M1323" s="4">
        <v>2010</v>
      </c>
      <c r="N1323" s="4">
        <v>7.7</v>
      </c>
    </row>
    <row r="1324" spans="1:14" x14ac:dyDescent="0.3">
      <c r="A1324" s="4" t="s">
        <v>3930</v>
      </c>
      <c r="B1324" s="4">
        <v>208</v>
      </c>
      <c r="C1324" s="4">
        <v>109</v>
      </c>
      <c r="D1324" s="4" t="s">
        <v>1415</v>
      </c>
      <c r="E1324" s="4" t="s">
        <v>2377</v>
      </c>
      <c r="F1324" s="4" t="s">
        <v>25477</v>
      </c>
      <c r="G1324" s="4">
        <v>286178</v>
      </c>
      <c r="H1324" s="4">
        <v>631</v>
      </c>
      <c r="I1324" s="4" t="s">
        <v>37</v>
      </c>
      <c r="J1324" s="4" t="s">
        <v>38</v>
      </c>
      <c r="K1324" s="4">
        <v>124732962</v>
      </c>
      <c r="L1324" s="4">
        <v>35000000</v>
      </c>
      <c r="M1324" s="4">
        <v>2006</v>
      </c>
      <c r="N1324" s="4">
        <v>6.8</v>
      </c>
    </row>
    <row r="1325" spans="1:14" x14ac:dyDescent="0.3">
      <c r="A1325" s="4" t="s">
        <v>7281</v>
      </c>
      <c r="B1325" s="4">
        <v>134</v>
      </c>
      <c r="C1325" s="4">
        <v>143</v>
      </c>
      <c r="D1325" s="4" t="s">
        <v>1380</v>
      </c>
      <c r="E1325" s="4" t="s">
        <v>1028</v>
      </c>
      <c r="F1325" s="4" t="s">
        <v>25478</v>
      </c>
      <c r="G1325" s="4">
        <v>63330</v>
      </c>
      <c r="H1325" s="4">
        <v>405</v>
      </c>
      <c r="I1325" s="4" t="s">
        <v>37</v>
      </c>
      <c r="J1325" s="4" t="s">
        <v>38</v>
      </c>
      <c r="K1325" s="4">
        <v>82300000</v>
      </c>
      <c r="L1325" s="4">
        <v>35000000</v>
      </c>
      <c r="M1325" s="4">
        <v>1979</v>
      </c>
      <c r="N1325" s="4">
        <v>6.4</v>
      </c>
    </row>
    <row r="1326" spans="1:14" x14ac:dyDescent="0.3">
      <c r="A1326" s="4" t="s">
        <v>2599</v>
      </c>
      <c r="B1326" s="4">
        <v>275</v>
      </c>
      <c r="C1326" s="4">
        <v>120</v>
      </c>
      <c r="D1326" s="4" t="s">
        <v>1009</v>
      </c>
      <c r="E1326" s="4" t="s">
        <v>250</v>
      </c>
      <c r="F1326" s="4" t="s">
        <v>25479</v>
      </c>
      <c r="G1326" s="4">
        <v>97664</v>
      </c>
      <c r="H1326" s="4">
        <v>232</v>
      </c>
      <c r="I1326" s="4" t="s">
        <v>37</v>
      </c>
      <c r="J1326" s="4" t="s">
        <v>38</v>
      </c>
      <c r="K1326" s="4">
        <v>134455175</v>
      </c>
      <c r="L1326" s="4">
        <v>35000000</v>
      </c>
      <c r="M1326" s="4">
        <v>2013</v>
      </c>
      <c r="N1326" s="4">
        <v>5.7</v>
      </c>
    </row>
    <row r="1327" spans="1:14" x14ac:dyDescent="0.3">
      <c r="A1327" s="4" t="s">
        <v>487</v>
      </c>
      <c r="B1327" s="4">
        <v>120</v>
      </c>
      <c r="C1327" s="4">
        <v>128</v>
      </c>
      <c r="D1327" s="4" t="s">
        <v>1528</v>
      </c>
      <c r="E1327" s="4" t="s">
        <v>1746</v>
      </c>
      <c r="F1327" s="4" t="s">
        <v>25480</v>
      </c>
      <c r="G1327" s="4">
        <v>127503</v>
      </c>
      <c r="H1327" s="4">
        <v>261</v>
      </c>
      <c r="I1327" s="4" t="s">
        <v>37</v>
      </c>
      <c r="J1327" s="4" t="s">
        <v>38</v>
      </c>
      <c r="K1327" s="4">
        <v>79100000</v>
      </c>
      <c r="L1327" s="4">
        <v>35000000</v>
      </c>
      <c r="M1327" s="4">
        <v>1991</v>
      </c>
      <c r="N1327" s="4">
        <v>7.3</v>
      </c>
    </row>
    <row r="1328" spans="1:14" x14ac:dyDescent="0.3">
      <c r="A1328" s="4" t="s">
        <v>3102</v>
      </c>
      <c r="B1328" s="4">
        <v>144</v>
      </c>
      <c r="C1328" s="4">
        <v>123</v>
      </c>
      <c r="D1328" s="4" t="s">
        <v>2125</v>
      </c>
      <c r="E1328" s="4" t="s">
        <v>120</v>
      </c>
      <c r="F1328" s="4">
        <v>21</v>
      </c>
      <c r="G1328" s="4">
        <v>191470</v>
      </c>
      <c r="H1328" s="4">
        <v>278</v>
      </c>
      <c r="I1328" s="4" t="s">
        <v>37</v>
      </c>
      <c r="J1328" s="4" t="s">
        <v>38</v>
      </c>
      <c r="K1328" s="4">
        <v>81159365</v>
      </c>
      <c r="L1328" s="4">
        <v>35000000</v>
      </c>
      <c r="M1328" s="4">
        <v>2008</v>
      </c>
      <c r="N1328" s="4">
        <v>6.8</v>
      </c>
    </row>
    <row r="1329" spans="1:14" x14ac:dyDescent="0.3">
      <c r="A1329" s="4" t="s">
        <v>3218</v>
      </c>
      <c r="B1329" s="4">
        <v>332</v>
      </c>
      <c r="C1329" s="4">
        <v>129</v>
      </c>
      <c r="D1329" s="4" t="s">
        <v>1681</v>
      </c>
      <c r="E1329" s="4" t="s">
        <v>7297</v>
      </c>
      <c r="F1329" s="4" t="s">
        <v>25481</v>
      </c>
      <c r="G1329" s="4">
        <v>94241</v>
      </c>
      <c r="H1329" s="4">
        <v>309</v>
      </c>
      <c r="I1329" s="4" t="s">
        <v>37</v>
      </c>
      <c r="J1329" s="4" t="s">
        <v>677</v>
      </c>
      <c r="K1329" s="4">
        <v>110008260</v>
      </c>
      <c r="L1329" s="4">
        <v>35000000</v>
      </c>
      <c r="M1329" s="4">
        <v>2015</v>
      </c>
      <c r="N1329" s="4">
        <v>6.3</v>
      </c>
    </row>
    <row r="1330" spans="1:14" x14ac:dyDescent="0.3">
      <c r="A1330" s="4" t="s">
        <v>7302</v>
      </c>
      <c r="B1330" s="4">
        <v>104</v>
      </c>
      <c r="C1330" s="4">
        <v>105</v>
      </c>
      <c r="D1330" s="4" t="s">
        <v>1681</v>
      </c>
      <c r="E1330" s="4" t="s">
        <v>804</v>
      </c>
      <c r="F1330" s="4" t="s">
        <v>25482</v>
      </c>
      <c r="G1330" s="4">
        <v>33887</v>
      </c>
      <c r="H1330" s="4">
        <v>160</v>
      </c>
      <c r="I1330" s="4" t="s">
        <v>37</v>
      </c>
      <c r="J1330" s="4" t="s">
        <v>38</v>
      </c>
      <c r="K1330" s="4">
        <v>67962333</v>
      </c>
      <c r="L1330" s="4">
        <v>35000000</v>
      </c>
      <c r="M1330" s="4">
        <v>2005</v>
      </c>
      <c r="N1330" s="4">
        <v>5.9</v>
      </c>
    </row>
    <row r="1331" spans="1:14" x14ac:dyDescent="0.3">
      <c r="A1331" s="4" t="s">
        <v>2647</v>
      </c>
      <c r="B1331" s="4">
        <v>116</v>
      </c>
      <c r="C1331" s="4">
        <v>162</v>
      </c>
      <c r="D1331" s="4" t="s">
        <v>5605</v>
      </c>
      <c r="E1331" s="4" t="s">
        <v>436</v>
      </c>
      <c r="F1331" s="4" t="s">
        <v>25483</v>
      </c>
      <c r="G1331" s="4">
        <v>142067</v>
      </c>
      <c r="H1331" s="4">
        <v>457</v>
      </c>
      <c r="I1331" s="4" t="s">
        <v>37</v>
      </c>
      <c r="J1331" s="4" t="s">
        <v>38</v>
      </c>
      <c r="K1331" s="4">
        <v>78651430</v>
      </c>
      <c r="L1331" s="4">
        <v>27000000</v>
      </c>
      <c r="M1331" s="4">
        <v>1996</v>
      </c>
      <c r="N1331" s="4">
        <v>7.4</v>
      </c>
    </row>
    <row r="1332" spans="1:14" x14ac:dyDescent="0.3">
      <c r="A1332" s="4" t="s">
        <v>4914</v>
      </c>
      <c r="B1332" s="4">
        <v>177</v>
      </c>
      <c r="C1332" s="4">
        <v>138</v>
      </c>
      <c r="D1332" s="4" t="s">
        <v>2142</v>
      </c>
      <c r="E1332" s="4" t="s">
        <v>120</v>
      </c>
      <c r="F1332" s="4" t="s">
        <v>25484</v>
      </c>
      <c r="G1332" s="4">
        <v>414219</v>
      </c>
      <c r="H1332" s="4">
        <v>625</v>
      </c>
      <c r="I1332" s="4" t="s">
        <v>37</v>
      </c>
      <c r="J1332" s="4" t="s">
        <v>38</v>
      </c>
      <c r="K1332" s="4">
        <v>64604977</v>
      </c>
      <c r="L1332" s="4">
        <v>35000000</v>
      </c>
      <c r="M1332" s="4">
        <v>1997</v>
      </c>
      <c r="N1332" s="4">
        <v>8.3000000000000007</v>
      </c>
    </row>
    <row r="1333" spans="1:14" x14ac:dyDescent="0.3">
      <c r="A1333" s="4" t="s">
        <v>597</v>
      </c>
      <c r="B1333" s="4">
        <v>127</v>
      </c>
      <c r="C1333" s="4">
        <v>100</v>
      </c>
      <c r="D1333" s="4" t="s">
        <v>7315</v>
      </c>
      <c r="E1333" s="4" t="s">
        <v>2297</v>
      </c>
      <c r="F1333" s="4" t="s">
        <v>25485</v>
      </c>
      <c r="G1333" s="4">
        <v>61321</v>
      </c>
      <c r="H1333" s="4">
        <v>217</v>
      </c>
      <c r="I1333" s="4" t="s">
        <v>37</v>
      </c>
      <c r="J1333" s="4" t="s">
        <v>38</v>
      </c>
      <c r="K1333" s="4">
        <v>63939454</v>
      </c>
      <c r="L1333" s="4">
        <v>35000000</v>
      </c>
      <c r="M1333" s="4">
        <v>2005</v>
      </c>
      <c r="N1333" s="4">
        <v>6.2</v>
      </c>
    </row>
    <row r="1334" spans="1:14" x14ac:dyDescent="0.3">
      <c r="A1334" s="4" t="s">
        <v>1954</v>
      </c>
      <c r="B1334" s="4">
        <v>83</v>
      </c>
      <c r="C1334" s="4">
        <v>90</v>
      </c>
      <c r="D1334" s="4" t="s">
        <v>1671</v>
      </c>
      <c r="E1334" s="4" t="s">
        <v>3104</v>
      </c>
      <c r="F1334" s="4" t="s">
        <v>25486</v>
      </c>
      <c r="G1334" s="4">
        <v>32416</v>
      </c>
      <c r="H1334" s="4">
        <v>138</v>
      </c>
      <c r="I1334" s="4" t="s">
        <v>37</v>
      </c>
      <c r="J1334" s="4" t="s">
        <v>38</v>
      </c>
      <c r="K1334" s="4">
        <v>63826569</v>
      </c>
      <c r="L1334" s="4">
        <v>35000000</v>
      </c>
      <c r="M1334" s="4">
        <v>1997</v>
      </c>
      <c r="N1334" s="4">
        <v>6.3</v>
      </c>
    </row>
    <row r="1335" spans="1:14" x14ac:dyDescent="0.3">
      <c r="A1335" s="4" t="s">
        <v>1489</v>
      </c>
      <c r="B1335" s="4">
        <v>97</v>
      </c>
      <c r="C1335" s="4">
        <v>108</v>
      </c>
      <c r="D1335" s="4" t="s">
        <v>2208</v>
      </c>
      <c r="E1335" s="4" t="s">
        <v>7324</v>
      </c>
      <c r="F1335" s="4" t="s">
        <v>25487</v>
      </c>
      <c r="G1335" s="4">
        <v>61018</v>
      </c>
      <c r="H1335" s="4">
        <v>140</v>
      </c>
      <c r="I1335" s="4" t="s">
        <v>37</v>
      </c>
      <c r="J1335" s="4" t="s">
        <v>38</v>
      </c>
      <c r="K1335" s="4">
        <v>60054449</v>
      </c>
      <c r="L1335" s="4">
        <v>35000000</v>
      </c>
      <c r="M1335" s="4">
        <v>1995</v>
      </c>
      <c r="N1335" s="4">
        <v>5.8</v>
      </c>
    </row>
    <row r="1336" spans="1:14" x14ac:dyDescent="0.3">
      <c r="A1336" s="4" t="s">
        <v>6308</v>
      </c>
      <c r="B1336" s="4">
        <v>256</v>
      </c>
      <c r="C1336" s="4">
        <v>101</v>
      </c>
      <c r="D1336" s="4" t="s">
        <v>6403</v>
      </c>
      <c r="E1336" s="4" t="s">
        <v>43</v>
      </c>
      <c r="F1336" s="4" t="s">
        <v>25488</v>
      </c>
      <c r="G1336" s="4">
        <v>149285</v>
      </c>
      <c r="H1336" s="4">
        <v>668</v>
      </c>
      <c r="I1336" s="4" t="s">
        <v>37</v>
      </c>
      <c r="J1336" s="4" t="s">
        <v>38</v>
      </c>
      <c r="K1336" s="4">
        <v>26505000</v>
      </c>
      <c r="L1336" s="4">
        <v>1800000</v>
      </c>
      <c r="M1336" s="4">
        <v>1984</v>
      </c>
      <c r="N1336" s="4">
        <v>7.5</v>
      </c>
    </row>
    <row r="1337" spans="1:14" x14ac:dyDescent="0.3">
      <c r="A1337" s="4" t="s">
        <v>2448</v>
      </c>
      <c r="B1337" s="4">
        <v>225</v>
      </c>
      <c r="C1337" s="4">
        <v>109</v>
      </c>
      <c r="D1337" s="4" t="s">
        <v>4332</v>
      </c>
      <c r="E1337" s="4" t="s">
        <v>4639</v>
      </c>
      <c r="F1337" s="4" t="s">
        <v>25489</v>
      </c>
      <c r="G1337" s="4">
        <v>79877</v>
      </c>
      <c r="H1337" s="4">
        <v>677</v>
      </c>
      <c r="I1337" s="4" t="s">
        <v>37</v>
      </c>
      <c r="J1337" s="4" t="s">
        <v>38</v>
      </c>
      <c r="K1337" s="4">
        <v>61280963</v>
      </c>
      <c r="L1337" s="4">
        <v>33000000</v>
      </c>
      <c r="M1337" s="4">
        <v>2000</v>
      </c>
      <c r="N1337" s="4">
        <v>6.3</v>
      </c>
    </row>
    <row r="1338" spans="1:14" x14ac:dyDescent="0.3">
      <c r="A1338" s="4" t="s">
        <v>3367</v>
      </c>
      <c r="B1338" s="4">
        <v>83</v>
      </c>
      <c r="C1338" s="4">
        <v>132</v>
      </c>
      <c r="D1338" s="4" t="s">
        <v>127</v>
      </c>
      <c r="E1338" s="4" t="s">
        <v>215</v>
      </c>
      <c r="F1338" s="4" t="s">
        <v>25490</v>
      </c>
      <c r="G1338" s="4">
        <v>125219</v>
      </c>
      <c r="H1338" s="4">
        <v>244</v>
      </c>
      <c r="I1338" s="4" t="s">
        <v>37</v>
      </c>
      <c r="J1338" s="4" t="s">
        <v>38</v>
      </c>
      <c r="K1338" s="4">
        <v>56876365</v>
      </c>
      <c r="L1338" s="4">
        <v>35000000</v>
      </c>
      <c r="M1338" s="4">
        <v>1998</v>
      </c>
      <c r="N1338" s="4">
        <v>6.4</v>
      </c>
    </row>
    <row r="1339" spans="1:14" x14ac:dyDescent="0.3">
      <c r="A1339" s="4" t="s">
        <v>3367</v>
      </c>
      <c r="B1339" s="4">
        <v>160</v>
      </c>
      <c r="C1339" s="4">
        <v>123</v>
      </c>
      <c r="D1339" s="4" t="s">
        <v>7344</v>
      </c>
      <c r="E1339" s="4" t="s">
        <v>1319</v>
      </c>
      <c r="F1339" s="4" t="s">
        <v>25491</v>
      </c>
      <c r="G1339" s="4">
        <v>20827</v>
      </c>
      <c r="H1339" s="4">
        <v>136</v>
      </c>
      <c r="I1339" s="4" t="s">
        <v>37</v>
      </c>
      <c r="J1339" s="4" t="s">
        <v>38</v>
      </c>
      <c r="K1339" s="4">
        <v>59699513</v>
      </c>
      <c r="L1339" s="4">
        <v>35000000</v>
      </c>
      <c r="M1339" s="4">
        <v>2010</v>
      </c>
      <c r="N1339" s="4">
        <v>7.2</v>
      </c>
    </row>
    <row r="1340" spans="1:14" x14ac:dyDescent="0.3">
      <c r="A1340" s="4" t="s">
        <v>7348</v>
      </c>
      <c r="B1340" s="4">
        <v>191</v>
      </c>
      <c r="C1340" s="4">
        <v>87</v>
      </c>
      <c r="D1340" s="4" t="s">
        <v>870</v>
      </c>
      <c r="E1340" s="4" t="s">
        <v>222</v>
      </c>
      <c r="F1340" s="4" t="s">
        <v>25492</v>
      </c>
      <c r="G1340" s="4">
        <v>53786</v>
      </c>
      <c r="H1340" s="4">
        <v>211</v>
      </c>
      <c r="I1340" s="4" t="s">
        <v>37</v>
      </c>
      <c r="J1340" s="4" t="s">
        <v>3859</v>
      </c>
      <c r="K1340" s="4">
        <v>54132596</v>
      </c>
      <c r="L1340" s="4">
        <v>34000000</v>
      </c>
      <c r="M1340" s="4">
        <v>2007</v>
      </c>
      <c r="N1340" s="4">
        <v>6.3</v>
      </c>
    </row>
    <row r="1341" spans="1:14" x14ac:dyDescent="0.3">
      <c r="A1341" s="4" t="s">
        <v>7352</v>
      </c>
      <c r="B1341" s="4">
        <v>74</v>
      </c>
      <c r="C1341" s="4">
        <v>109</v>
      </c>
      <c r="D1341" s="4" t="s">
        <v>1634</v>
      </c>
      <c r="E1341" s="4" t="s">
        <v>1232</v>
      </c>
      <c r="F1341" s="4" t="s">
        <v>25493</v>
      </c>
      <c r="G1341" s="4">
        <v>32370</v>
      </c>
      <c r="H1341" s="4">
        <v>196</v>
      </c>
      <c r="I1341" s="4" t="s">
        <v>37</v>
      </c>
      <c r="J1341" s="4" t="s">
        <v>38</v>
      </c>
      <c r="K1341" s="4">
        <v>52277485</v>
      </c>
      <c r="L1341" s="4">
        <v>35000000</v>
      </c>
      <c r="M1341" s="4">
        <v>2003</v>
      </c>
      <c r="N1341" s="4">
        <v>6.9</v>
      </c>
    </row>
    <row r="1342" spans="1:14" x14ac:dyDescent="0.3">
      <c r="A1342" s="4" t="s">
        <v>3732</v>
      </c>
      <c r="B1342" s="4">
        <v>238</v>
      </c>
      <c r="C1342" s="4">
        <v>109</v>
      </c>
      <c r="D1342" s="4" t="s">
        <v>1681</v>
      </c>
      <c r="E1342" s="4" t="s">
        <v>290</v>
      </c>
      <c r="F1342" s="4" t="s">
        <v>25494</v>
      </c>
      <c r="G1342" s="4">
        <v>270228</v>
      </c>
      <c r="H1342" s="4">
        <v>194</v>
      </c>
      <c r="I1342" s="4" t="s">
        <v>37</v>
      </c>
      <c r="J1342" s="4" t="s">
        <v>38</v>
      </c>
      <c r="K1342" s="4">
        <v>55802754</v>
      </c>
      <c r="L1342" s="4">
        <v>35000000</v>
      </c>
      <c r="M1342" s="4">
        <v>2011</v>
      </c>
      <c r="N1342" s="4">
        <v>6.6</v>
      </c>
    </row>
    <row r="1343" spans="1:14" x14ac:dyDescent="0.3">
      <c r="A1343" s="4" t="s">
        <v>6417</v>
      </c>
      <c r="B1343" s="4">
        <v>177</v>
      </c>
      <c r="C1343" s="4">
        <v>92</v>
      </c>
      <c r="D1343" s="4" t="s">
        <v>1671</v>
      </c>
      <c r="E1343" s="4" t="s">
        <v>489</v>
      </c>
      <c r="F1343" s="4" t="s">
        <v>25495</v>
      </c>
      <c r="G1343" s="4">
        <v>28041</v>
      </c>
      <c r="H1343" s="4">
        <v>111</v>
      </c>
      <c r="I1343" s="4" t="s">
        <v>37</v>
      </c>
      <c r="J1343" s="4" t="s">
        <v>38</v>
      </c>
      <c r="K1343" s="4">
        <v>55291815</v>
      </c>
      <c r="L1343" s="4">
        <v>35000000</v>
      </c>
      <c r="M1343" s="4">
        <v>2016</v>
      </c>
      <c r="N1343" s="4">
        <v>6</v>
      </c>
    </row>
    <row r="1344" spans="1:14" x14ac:dyDescent="0.3">
      <c r="A1344" s="4" t="s">
        <v>2054</v>
      </c>
      <c r="B1344" s="4">
        <v>405</v>
      </c>
      <c r="C1344" s="4">
        <v>125</v>
      </c>
      <c r="D1344" s="4" t="s">
        <v>7363</v>
      </c>
      <c r="E1344" s="4" t="s">
        <v>322</v>
      </c>
      <c r="F1344" s="4" t="s">
        <v>25496</v>
      </c>
      <c r="G1344" s="4">
        <v>117719</v>
      </c>
      <c r="H1344" s="4">
        <v>306</v>
      </c>
      <c r="I1344" s="4" t="s">
        <v>37</v>
      </c>
      <c r="J1344" s="4" t="s">
        <v>38</v>
      </c>
      <c r="K1344" s="4">
        <v>83299761</v>
      </c>
      <c r="L1344" s="4">
        <v>35000000</v>
      </c>
      <c r="M1344" s="4">
        <v>2013</v>
      </c>
      <c r="N1344" s="4">
        <v>7.5</v>
      </c>
    </row>
    <row r="1345" spans="1:14" x14ac:dyDescent="0.3">
      <c r="A1345" s="4" t="s">
        <v>5076</v>
      </c>
      <c r="B1345" s="4">
        <v>61</v>
      </c>
      <c r="C1345" s="4">
        <v>202</v>
      </c>
      <c r="D1345" s="4" t="s">
        <v>6113</v>
      </c>
      <c r="E1345" s="4" t="s">
        <v>1727</v>
      </c>
      <c r="F1345" s="4" t="s">
        <v>25497</v>
      </c>
      <c r="G1345" s="4">
        <v>63923</v>
      </c>
      <c r="H1345" s="4">
        <v>156</v>
      </c>
      <c r="I1345" s="4" t="s">
        <v>37</v>
      </c>
      <c r="J1345" s="4" t="s">
        <v>38</v>
      </c>
      <c r="K1345" s="4">
        <v>48169908</v>
      </c>
      <c r="L1345" s="4">
        <v>33000000</v>
      </c>
      <c r="M1345" s="4">
        <v>1992</v>
      </c>
      <c r="N1345" s="4">
        <v>7.7</v>
      </c>
    </row>
    <row r="1346" spans="1:14" x14ac:dyDescent="0.3">
      <c r="A1346" s="4" t="s">
        <v>3218</v>
      </c>
      <c r="B1346" s="4">
        <v>285</v>
      </c>
      <c r="C1346" s="4">
        <v>134</v>
      </c>
      <c r="D1346" s="4" t="s">
        <v>1671</v>
      </c>
      <c r="E1346" s="4" t="s">
        <v>7371</v>
      </c>
      <c r="F1346" s="4" t="s">
        <v>25498</v>
      </c>
      <c r="G1346" s="4">
        <v>104005</v>
      </c>
      <c r="H1346" s="4">
        <v>248</v>
      </c>
      <c r="I1346" s="4" t="s">
        <v>37</v>
      </c>
      <c r="J1346" s="4" t="s">
        <v>38</v>
      </c>
      <c r="K1346" s="4">
        <v>67523385</v>
      </c>
      <c r="L1346" s="4">
        <v>35000000</v>
      </c>
      <c r="M1346" s="4">
        <v>2012</v>
      </c>
      <c r="N1346" s="4">
        <v>6.2</v>
      </c>
    </row>
    <row r="1347" spans="1:14" x14ac:dyDescent="0.3">
      <c r="A1347" s="4" t="s">
        <v>2166</v>
      </c>
      <c r="B1347" s="4">
        <v>124</v>
      </c>
      <c r="C1347" s="4">
        <v>88</v>
      </c>
      <c r="D1347" s="4" t="s">
        <v>3057</v>
      </c>
      <c r="E1347" s="4" t="s">
        <v>811</v>
      </c>
      <c r="F1347" s="4" t="s">
        <v>25499</v>
      </c>
      <c r="G1347" s="4">
        <v>31191</v>
      </c>
      <c r="H1347" s="4">
        <v>120</v>
      </c>
      <c r="I1347" s="4" t="s">
        <v>37</v>
      </c>
      <c r="J1347" s="4" t="s">
        <v>38</v>
      </c>
      <c r="K1347" s="4">
        <v>49474048</v>
      </c>
      <c r="L1347" s="4">
        <v>35000000</v>
      </c>
      <c r="M1347" s="4">
        <v>2009</v>
      </c>
      <c r="N1347" s="4">
        <v>5.4</v>
      </c>
    </row>
    <row r="1348" spans="1:14" x14ac:dyDescent="0.3">
      <c r="A1348" s="4" t="s">
        <v>7379</v>
      </c>
      <c r="B1348" s="4">
        <v>164</v>
      </c>
      <c r="C1348" s="4">
        <v>92</v>
      </c>
      <c r="D1348" s="4" t="s">
        <v>262</v>
      </c>
      <c r="E1348" s="4" t="s">
        <v>7380</v>
      </c>
      <c r="F1348" s="4" t="s">
        <v>25500</v>
      </c>
      <c r="G1348" s="4">
        <v>119974</v>
      </c>
      <c r="H1348" s="4">
        <v>169</v>
      </c>
      <c r="I1348" s="4" t="s">
        <v>37</v>
      </c>
      <c r="J1348" s="4" t="s">
        <v>38</v>
      </c>
      <c r="K1348" s="4">
        <v>45802315</v>
      </c>
      <c r="L1348" s="4">
        <v>35000000</v>
      </c>
      <c r="M1348" s="4">
        <v>2009</v>
      </c>
      <c r="N1348" s="4">
        <v>6.6</v>
      </c>
    </row>
    <row r="1349" spans="1:14" x14ac:dyDescent="0.3">
      <c r="A1349" s="4" t="s">
        <v>6297</v>
      </c>
      <c r="B1349" s="4">
        <v>120</v>
      </c>
      <c r="C1349" s="4">
        <v>91</v>
      </c>
      <c r="D1349" s="4" t="s">
        <v>1681</v>
      </c>
      <c r="E1349" s="4" t="s">
        <v>811</v>
      </c>
      <c r="F1349" s="4" t="s">
        <v>25501</v>
      </c>
      <c r="G1349" s="4">
        <v>32157</v>
      </c>
      <c r="H1349" s="4">
        <v>119</v>
      </c>
      <c r="I1349" s="4" t="s">
        <v>37</v>
      </c>
      <c r="J1349" s="4" t="s">
        <v>38</v>
      </c>
      <c r="K1349" s="4">
        <v>43792641</v>
      </c>
      <c r="L1349" s="4">
        <v>35000000</v>
      </c>
      <c r="M1349" s="4">
        <v>2007</v>
      </c>
      <c r="N1349" s="4">
        <v>5.3</v>
      </c>
    </row>
    <row r="1350" spans="1:14" x14ac:dyDescent="0.3">
      <c r="A1350" s="4" t="s">
        <v>2178</v>
      </c>
      <c r="B1350" s="4">
        <v>90</v>
      </c>
      <c r="C1350" s="4">
        <v>75</v>
      </c>
      <c r="D1350" s="4" t="s">
        <v>3898</v>
      </c>
      <c r="E1350" s="4" t="s">
        <v>1956</v>
      </c>
      <c r="F1350" s="4" t="s">
        <v>25502</v>
      </c>
      <c r="G1350" s="4">
        <v>40651</v>
      </c>
      <c r="H1350" s="4">
        <v>209</v>
      </c>
      <c r="I1350" s="4" t="s">
        <v>37</v>
      </c>
      <c r="J1350" s="4" t="s">
        <v>38</v>
      </c>
      <c r="K1350" s="4">
        <v>57651794</v>
      </c>
      <c r="L1350" s="4">
        <v>33000000</v>
      </c>
      <c r="M1350" s="4">
        <v>2006</v>
      </c>
      <c r="N1350" s="4">
        <v>5.6</v>
      </c>
    </row>
    <row r="1351" spans="1:14" x14ac:dyDescent="0.3">
      <c r="A1351" s="4" t="s">
        <v>7392</v>
      </c>
      <c r="B1351" s="4">
        <v>120</v>
      </c>
      <c r="C1351" s="4">
        <v>98</v>
      </c>
      <c r="D1351" s="4" t="s">
        <v>1681</v>
      </c>
      <c r="E1351" s="4" t="s">
        <v>4135</v>
      </c>
      <c r="F1351" s="4" t="s">
        <v>25503</v>
      </c>
      <c r="G1351" s="4">
        <v>25883</v>
      </c>
      <c r="H1351" s="4">
        <v>262</v>
      </c>
      <c r="I1351" s="4" t="s">
        <v>37</v>
      </c>
      <c r="J1351" s="4" t="s">
        <v>38</v>
      </c>
      <c r="K1351" s="4">
        <v>43894863</v>
      </c>
      <c r="L1351" s="4">
        <v>30000000</v>
      </c>
      <c r="M1351" s="4">
        <v>2005</v>
      </c>
      <c r="N1351" s="4">
        <v>5.9</v>
      </c>
    </row>
    <row r="1352" spans="1:14" x14ac:dyDescent="0.3">
      <c r="A1352" s="4" t="s">
        <v>371</v>
      </c>
      <c r="B1352" s="4">
        <v>117</v>
      </c>
      <c r="C1352" s="4">
        <v>147</v>
      </c>
      <c r="D1352" s="4" t="s">
        <v>1726</v>
      </c>
      <c r="E1352" s="4" t="s">
        <v>43</v>
      </c>
      <c r="F1352" s="4" t="s">
        <v>25504</v>
      </c>
      <c r="G1352" s="4">
        <v>225122</v>
      </c>
      <c r="H1352" s="4">
        <v>234</v>
      </c>
      <c r="I1352" s="4" t="s">
        <v>37</v>
      </c>
      <c r="J1352" s="4" t="s">
        <v>38</v>
      </c>
      <c r="K1352" s="4">
        <v>41954997</v>
      </c>
      <c r="L1352" s="4">
        <v>35000000</v>
      </c>
      <c r="M1352" s="4">
        <v>1997</v>
      </c>
      <c r="N1352" s="4">
        <v>7.8</v>
      </c>
    </row>
    <row r="1353" spans="1:14" x14ac:dyDescent="0.3">
      <c r="A1353" s="4" t="s">
        <v>2331</v>
      </c>
      <c r="B1353" s="4">
        <v>226</v>
      </c>
      <c r="C1353" s="4">
        <v>100</v>
      </c>
      <c r="D1353" s="4" t="s">
        <v>4177</v>
      </c>
      <c r="E1353" s="4" t="s">
        <v>1972</v>
      </c>
      <c r="F1353" s="4" t="s">
        <v>25505</v>
      </c>
      <c r="G1353" s="4">
        <v>198701</v>
      </c>
      <c r="H1353" s="4">
        <v>1138</v>
      </c>
      <c r="I1353" s="4" t="s">
        <v>37</v>
      </c>
      <c r="J1353" s="4" t="s">
        <v>56</v>
      </c>
      <c r="K1353" s="4">
        <v>39532308</v>
      </c>
      <c r="L1353" s="4">
        <v>33000000</v>
      </c>
      <c r="M1353" s="4">
        <v>2002</v>
      </c>
      <c r="N1353" s="4">
        <v>6.7</v>
      </c>
    </row>
    <row r="1354" spans="1:14" x14ac:dyDescent="0.3">
      <c r="A1354" s="4" t="s">
        <v>7404</v>
      </c>
      <c r="B1354" s="4">
        <v>223</v>
      </c>
      <c r="C1354" s="4">
        <v>120</v>
      </c>
      <c r="D1354" s="4" t="s">
        <v>7406</v>
      </c>
      <c r="E1354" s="4" t="s">
        <v>7407</v>
      </c>
      <c r="F1354" s="4" t="s">
        <v>25506</v>
      </c>
      <c r="G1354" s="4">
        <v>105446</v>
      </c>
      <c r="H1354" s="4">
        <v>321</v>
      </c>
      <c r="I1354" s="4" t="s">
        <v>37</v>
      </c>
      <c r="J1354" s="4" t="s">
        <v>38</v>
      </c>
      <c r="K1354" s="4">
        <v>76600000</v>
      </c>
      <c r="L1354" s="4">
        <v>10700000</v>
      </c>
      <c r="M1354" s="4">
        <v>1982</v>
      </c>
      <c r="N1354" s="4">
        <v>7.4</v>
      </c>
    </row>
    <row r="1355" spans="1:14" x14ac:dyDescent="0.3">
      <c r="A1355" s="4" t="s">
        <v>7113</v>
      </c>
      <c r="B1355" s="4">
        <v>193</v>
      </c>
      <c r="C1355" s="4">
        <v>104</v>
      </c>
      <c r="D1355" s="4" t="s">
        <v>5967</v>
      </c>
      <c r="E1355" s="4" t="s">
        <v>82</v>
      </c>
      <c r="F1355" s="4" t="s">
        <v>25507</v>
      </c>
      <c r="G1355" s="4">
        <v>84131</v>
      </c>
      <c r="H1355" s="4">
        <v>400</v>
      </c>
      <c r="I1355" s="4" t="s">
        <v>37</v>
      </c>
      <c r="J1355" s="4" t="s">
        <v>38</v>
      </c>
      <c r="K1355" s="4">
        <v>39692139</v>
      </c>
      <c r="L1355" s="4">
        <v>35000000</v>
      </c>
      <c r="M1355" s="4">
        <v>2004</v>
      </c>
      <c r="N1355" s="4">
        <v>6.2</v>
      </c>
    </row>
    <row r="1356" spans="1:14" x14ac:dyDescent="0.3">
      <c r="A1356" s="4" t="s">
        <v>2048</v>
      </c>
      <c r="B1356" s="4">
        <v>228</v>
      </c>
      <c r="C1356" s="4">
        <v>103</v>
      </c>
      <c r="D1356" s="4" t="s">
        <v>1120</v>
      </c>
      <c r="E1356" s="4" t="s">
        <v>290</v>
      </c>
      <c r="F1356" s="4" t="s">
        <v>25508</v>
      </c>
      <c r="G1356" s="4">
        <v>107772</v>
      </c>
      <c r="H1356" s="4">
        <v>398</v>
      </c>
      <c r="I1356" s="4" t="s">
        <v>37</v>
      </c>
      <c r="J1356" s="4" t="s">
        <v>268</v>
      </c>
      <c r="K1356" s="4">
        <v>40687294</v>
      </c>
      <c r="L1356" s="4">
        <v>35000000</v>
      </c>
      <c r="M1356" s="4">
        <v>2008</v>
      </c>
      <c r="N1356" s="4">
        <v>5.4</v>
      </c>
    </row>
    <row r="1357" spans="1:14" x14ac:dyDescent="0.3">
      <c r="A1357" s="4" t="s">
        <v>5349</v>
      </c>
      <c r="B1357" s="4">
        <v>360</v>
      </c>
      <c r="C1357" s="4">
        <v>109</v>
      </c>
      <c r="D1357" s="4" t="s">
        <v>2813</v>
      </c>
      <c r="E1357" s="4" t="s">
        <v>4365</v>
      </c>
      <c r="F1357" s="4" t="s">
        <v>25509</v>
      </c>
      <c r="G1357" s="4">
        <v>304318</v>
      </c>
      <c r="H1357" s="4">
        <v>463</v>
      </c>
      <c r="I1357" s="4" t="s">
        <v>37</v>
      </c>
      <c r="J1357" s="4" t="s">
        <v>38</v>
      </c>
      <c r="K1357" s="4">
        <v>37553932</v>
      </c>
      <c r="L1357" s="4">
        <v>40000000</v>
      </c>
      <c r="M1357" s="4">
        <v>2011</v>
      </c>
      <c r="N1357" s="4">
        <v>6.7</v>
      </c>
    </row>
    <row r="1358" spans="1:14" x14ac:dyDescent="0.3">
      <c r="A1358" s="4" t="s">
        <v>7422</v>
      </c>
      <c r="B1358" s="4">
        <v>148</v>
      </c>
      <c r="C1358" s="4">
        <v>104</v>
      </c>
      <c r="D1358" s="4" t="s">
        <v>1681</v>
      </c>
      <c r="E1358" s="4" t="s">
        <v>7423</v>
      </c>
      <c r="F1358" s="4" t="s">
        <v>25510</v>
      </c>
      <c r="G1358" s="4">
        <v>40654</v>
      </c>
      <c r="H1358" s="4">
        <v>97</v>
      </c>
      <c r="I1358" s="4" t="s">
        <v>37</v>
      </c>
      <c r="J1358" s="4" t="s">
        <v>38</v>
      </c>
      <c r="K1358" s="4">
        <v>37481242</v>
      </c>
      <c r="L1358" s="4">
        <v>35000000</v>
      </c>
      <c r="M1358" s="4">
        <v>2010</v>
      </c>
      <c r="N1358" s="4">
        <v>5.3</v>
      </c>
    </row>
    <row r="1359" spans="1:14" x14ac:dyDescent="0.3">
      <c r="A1359" s="4" t="s">
        <v>7427</v>
      </c>
      <c r="B1359" s="4">
        <v>128</v>
      </c>
      <c r="C1359" s="4">
        <v>112</v>
      </c>
      <c r="D1359" s="4" t="s">
        <v>1415</v>
      </c>
      <c r="E1359" s="4" t="s">
        <v>7429</v>
      </c>
      <c r="F1359" s="4" t="s">
        <v>25511</v>
      </c>
      <c r="G1359" s="4">
        <v>48019</v>
      </c>
      <c r="H1359" s="4">
        <v>153</v>
      </c>
      <c r="I1359" s="4" t="s">
        <v>37</v>
      </c>
      <c r="J1359" s="4" t="s">
        <v>38</v>
      </c>
      <c r="K1359" s="4">
        <v>39026186</v>
      </c>
      <c r="L1359" s="4">
        <v>35000000</v>
      </c>
      <c r="M1359" s="4">
        <v>2011</v>
      </c>
      <c r="N1359" s="4">
        <v>5.9</v>
      </c>
    </row>
    <row r="1360" spans="1:14" x14ac:dyDescent="0.3">
      <c r="A1360" s="4" t="s">
        <v>7439</v>
      </c>
      <c r="B1360" s="4">
        <v>46</v>
      </c>
      <c r="C1360" s="4">
        <v>95</v>
      </c>
      <c r="D1360" s="4" t="s">
        <v>5419</v>
      </c>
      <c r="E1360" s="4" t="s">
        <v>138</v>
      </c>
      <c r="F1360" s="4" t="s">
        <v>25512</v>
      </c>
      <c r="G1360" s="4">
        <v>30771</v>
      </c>
      <c r="H1360" s="4">
        <v>164</v>
      </c>
      <c r="I1360" s="4" t="s">
        <v>37</v>
      </c>
      <c r="J1360" s="4" t="s">
        <v>38</v>
      </c>
      <c r="K1360" s="4">
        <v>33422806</v>
      </c>
      <c r="L1360" s="4">
        <v>50000000</v>
      </c>
      <c r="M1360" s="4">
        <v>2001</v>
      </c>
      <c r="N1360" s="4">
        <v>4.8</v>
      </c>
    </row>
    <row r="1361" spans="1:14" x14ac:dyDescent="0.3">
      <c r="A1361" s="4" t="s">
        <v>7451</v>
      </c>
      <c r="B1361" s="4">
        <v>63</v>
      </c>
      <c r="C1361" s="4">
        <v>102</v>
      </c>
      <c r="D1361" s="4" t="s">
        <v>1077</v>
      </c>
      <c r="E1361" s="4" t="s">
        <v>1082</v>
      </c>
      <c r="F1361" s="4" t="s">
        <v>25513</v>
      </c>
      <c r="G1361" s="4">
        <v>53115</v>
      </c>
      <c r="H1361" s="4">
        <v>282</v>
      </c>
      <c r="I1361" s="4" t="s">
        <v>37</v>
      </c>
      <c r="J1361" s="4" t="s">
        <v>677</v>
      </c>
      <c r="K1361" s="4">
        <v>33423521</v>
      </c>
      <c r="L1361" s="4">
        <v>35000000</v>
      </c>
      <c r="M1361" s="4">
        <v>1994</v>
      </c>
      <c r="N1361" s="4">
        <v>3.8</v>
      </c>
    </row>
    <row r="1362" spans="1:14" x14ac:dyDescent="0.3">
      <c r="A1362" s="4" t="s">
        <v>3817</v>
      </c>
      <c r="B1362" s="4">
        <v>193</v>
      </c>
      <c r="C1362" s="4">
        <v>150</v>
      </c>
      <c r="D1362" s="4" t="s">
        <v>7249</v>
      </c>
      <c r="E1362" s="4" t="s">
        <v>7457</v>
      </c>
      <c r="F1362" s="4" t="s">
        <v>25514</v>
      </c>
      <c r="G1362" s="4">
        <v>497946</v>
      </c>
      <c r="H1362" s="4">
        <v>761</v>
      </c>
      <c r="I1362" s="4" t="s">
        <v>37</v>
      </c>
      <c r="J1362" s="4" t="s">
        <v>1465</v>
      </c>
      <c r="K1362" s="4">
        <v>32519322</v>
      </c>
      <c r="L1362" s="4">
        <v>35000000</v>
      </c>
      <c r="M1362" s="4">
        <v>2002</v>
      </c>
      <c r="N1362" s="4">
        <v>8.5</v>
      </c>
    </row>
    <row r="1363" spans="1:14" x14ac:dyDescent="0.3">
      <c r="A1363" s="4" t="s">
        <v>6148</v>
      </c>
      <c r="B1363" s="4">
        <v>122</v>
      </c>
      <c r="C1363" s="4">
        <v>101</v>
      </c>
      <c r="D1363" s="4" t="s">
        <v>5851</v>
      </c>
      <c r="E1363" s="4" t="s">
        <v>7463</v>
      </c>
      <c r="F1363" s="4" t="s">
        <v>25515</v>
      </c>
      <c r="G1363" s="4">
        <v>8143</v>
      </c>
      <c r="H1363" s="4">
        <v>203</v>
      </c>
      <c r="I1363" s="4" t="s">
        <v>37</v>
      </c>
      <c r="J1363" s="4" t="s">
        <v>38</v>
      </c>
      <c r="K1363" s="4">
        <v>37617947</v>
      </c>
      <c r="L1363" s="4">
        <v>30000000</v>
      </c>
      <c r="M1363" s="4">
        <v>2006</v>
      </c>
      <c r="N1363" s="4">
        <v>6.8</v>
      </c>
    </row>
    <row r="1364" spans="1:14" x14ac:dyDescent="0.3">
      <c r="A1364" s="4" t="s">
        <v>5128</v>
      </c>
      <c r="B1364" s="4">
        <v>228</v>
      </c>
      <c r="C1364" s="4">
        <v>108</v>
      </c>
      <c r="D1364" s="4" t="s">
        <v>6403</v>
      </c>
      <c r="E1364" s="4" t="s">
        <v>5771</v>
      </c>
      <c r="F1364" s="4" t="s">
        <v>25516</v>
      </c>
      <c r="G1364" s="4">
        <v>94456</v>
      </c>
      <c r="H1364" s="4">
        <v>576</v>
      </c>
      <c r="I1364" s="4" t="s">
        <v>37</v>
      </c>
      <c r="J1364" s="4" t="s">
        <v>370</v>
      </c>
      <c r="K1364" s="4">
        <v>32048809</v>
      </c>
      <c r="L1364" s="4">
        <v>30000000</v>
      </c>
      <c r="M1364" s="4">
        <v>2005</v>
      </c>
      <c r="N1364" s="4">
        <v>5.3</v>
      </c>
    </row>
    <row r="1365" spans="1:14" x14ac:dyDescent="0.3">
      <c r="A1365" s="4" t="s">
        <v>3066</v>
      </c>
      <c r="B1365" s="4">
        <v>212</v>
      </c>
      <c r="C1365" s="4">
        <v>98</v>
      </c>
      <c r="D1365" s="4" t="s">
        <v>214</v>
      </c>
      <c r="E1365" s="4" t="s">
        <v>841</v>
      </c>
      <c r="F1365" s="4" t="s">
        <v>25517</v>
      </c>
      <c r="G1365" s="4">
        <v>168314</v>
      </c>
      <c r="H1365" s="4">
        <v>903</v>
      </c>
      <c r="I1365" s="4" t="s">
        <v>37</v>
      </c>
      <c r="J1365" s="4" t="s">
        <v>38</v>
      </c>
      <c r="K1365" s="4">
        <v>33987757</v>
      </c>
      <c r="L1365" s="4">
        <v>27000000</v>
      </c>
      <c r="M1365" s="4">
        <v>2004</v>
      </c>
      <c r="N1365" s="4">
        <v>7.3</v>
      </c>
    </row>
    <row r="1366" spans="1:14" x14ac:dyDescent="0.3">
      <c r="A1366" s="4" t="s">
        <v>3694</v>
      </c>
      <c r="B1366" s="4">
        <v>392</v>
      </c>
      <c r="C1366" s="4">
        <v>137</v>
      </c>
      <c r="D1366" s="4" t="s">
        <v>1726</v>
      </c>
      <c r="E1366" s="4" t="s">
        <v>215</v>
      </c>
      <c r="F1366" s="4" t="s">
        <v>25518</v>
      </c>
      <c r="G1366" s="4">
        <v>102728</v>
      </c>
      <c r="H1366" s="4">
        <v>279</v>
      </c>
      <c r="I1366" s="4" t="s">
        <v>37</v>
      </c>
      <c r="J1366" s="4" t="s">
        <v>38</v>
      </c>
      <c r="K1366" s="4">
        <v>37304950</v>
      </c>
      <c r="L1366" s="4">
        <v>35000000</v>
      </c>
      <c r="M1366" s="4">
        <v>2011</v>
      </c>
      <c r="N1366" s="4">
        <v>6.6</v>
      </c>
    </row>
    <row r="1367" spans="1:14" x14ac:dyDescent="0.3">
      <c r="A1367" s="4" t="s">
        <v>7480</v>
      </c>
      <c r="B1367" s="4">
        <v>208</v>
      </c>
      <c r="C1367" s="4">
        <v>112</v>
      </c>
      <c r="D1367" s="4" t="s">
        <v>5103</v>
      </c>
      <c r="E1367" s="4" t="s">
        <v>686</v>
      </c>
      <c r="F1367" s="4" t="s">
        <v>25519</v>
      </c>
      <c r="G1367" s="4">
        <v>86205</v>
      </c>
      <c r="H1367" s="4">
        <v>232</v>
      </c>
      <c r="I1367" s="4" t="s">
        <v>37</v>
      </c>
      <c r="J1367" s="4" t="s">
        <v>38</v>
      </c>
      <c r="K1367" s="4">
        <v>30691439</v>
      </c>
      <c r="L1367" s="4">
        <v>35000000</v>
      </c>
      <c r="M1367" s="4">
        <v>2008</v>
      </c>
      <c r="N1367" s="4">
        <v>6.2</v>
      </c>
    </row>
    <row r="1368" spans="1:14" x14ac:dyDescent="0.3">
      <c r="A1368" s="4" t="s">
        <v>7484</v>
      </c>
      <c r="B1368" s="4">
        <v>137</v>
      </c>
      <c r="C1368" s="4">
        <v>101</v>
      </c>
      <c r="D1368" s="4" t="s">
        <v>5051</v>
      </c>
      <c r="E1368" s="4" t="s">
        <v>7485</v>
      </c>
      <c r="F1368" s="4" t="s">
        <v>25520</v>
      </c>
      <c r="G1368" s="4">
        <v>43991</v>
      </c>
      <c r="H1368" s="4">
        <v>695</v>
      </c>
      <c r="I1368" s="4" t="s">
        <v>37</v>
      </c>
      <c r="J1368" s="4" t="s">
        <v>38</v>
      </c>
      <c r="K1368" s="4">
        <v>30307804</v>
      </c>
      <c r="L1368" s="4">
        <v>35000000</v>
      </c>
      <c r="M1368" s="4">
        <v>2002</v>
      </c>
      <c r="N1368" s="4">
        <v>5.2</v>
      </c>
    </row>
    <row r="1369" spans="1:14" x14ac:dyDescent="0.3">
      <c r="A1369" s="4" t="s">
        <v>2722</v>
      </c>
      <c r="B1369" s="4">
        <v>119</v>
      </c>
      <c r="C1369" s="4">
        <v>103</v>
      </c>
      <c r="D1369" s="4" t="s">
        <v>4177</v>
      </c>
      <c r="E1369" s="4" t="s">
        <v>1522</v>
      </c>
      <c r="F1369" s="4" t="s">
        <v>25521</v>
      </c>
      <c r="G1369" s="4">
        <v>105478</v>
      </c>
      <c r="H1369" s="4">
        <v>291</v>
      </c>
      <c r="I1369" s="4" t="s">
        <v>37</v>
      </c>
      <c r="J1369" s="4" t="s">
        <v>38</v>
      </c>
      <c r="K1369" s="4">
        <v>30669413</v>
      </c>
      <c r="L1369" s="4">
        <v>35000000</v>
      </c>
      <c r="M1369" s="4">
        <v>1990</v>
      </c>
      <c r="N1369" s="4">
        <v>6.2</v>
      </c>
    </row>
    <row r="1370" spans="1:14" x14ac:dyDescent="0.3">
      <c r="A1370" s="4" t="s">
        <v>3470</v>
      </c>
      <c r="B1370" s="4">
        <v>195</v>
      </c>
      <c r="C1370" s="4">
        <v>101</v>
      </c>
      <c r="D1370" s="4" t="s">
        <v>2125</v>
      </c>
      <c r="E1370" s="4" t="s">
        <v>4054</v>
      </c>
      <c r="F1370" s="4" t="s">
        <v>25522</v>
      </c>
      <c r="G1370" s="4">
        <v>40964</v>
      </c>
      <c r="H1370" s="4">
        <v>245</v>
      </c>
      <c r="I1370" s="4" t="s">
        <v>37</v>
      </c>
      <c r="J1370" s="4" t="s">
        <v>38</v>
      </c>
      <c r="K1370" s="4">
        <v>28687835</v>
      </c>
      <c r="L1370" s="4">
        <v>35000000</v>
      </c>
      <c r="M1370" s="4">
        <v>2008</v>
      </c>
      <c r="N1370" s="4">
        <v>6.2</v>
      </c>
    </row>
    <row r="1371" spans="1:14" x14ac:dyDescent="0.3">
      <c r="A1371" s="4" t="s">
        <v>7498</v>
      </c>
      <c r="B1371" s="4">
        <v>95</v>
      </c>
      <c r="C1371" s="4">
        <v>112</v>
      </c>
      <c r="D1371" s="4" t="s">
        <v>7499</v>
      </c>
      <c r="E1371" s="4" t="s">
        <v>500</v>
      </c>
      <c r="F1371" s="4" t="s">
        <v>25523</v>
      </c>
      <c r="G1371" s="4">
        <v>48621</v>
      </c>
      <c r="H1371" s="4">
        <v>239</v>
      </c>
      <c r="I1371" s="4" t="s">
        <v>37</v>
      </c>
      <c r="J1371" s="4" t="s">
        <v>38</v>
      </c>
      <c r="K1371" s="4">
        <v>26494611</v>
      </c>
      <c r="L1371" s="4">
        <v>35000000</v>
      </c>
      <c r="M1371" s="4">
        <v>1999</v>
      </c>
      <c r="N1371" s="4">
        <v>6.6</v>
      </c>
    </row>
    <row r="1372" spans="1:14" x14ac:dyDescent="0.3">
      <c r="A1372" s="4" t="s">
        <v>7134</v>
      </c>
      <c r="B1372" s="4">
        <v>164</v>
      </c>
      <c r="C1372" s="4">
        <v>102</v>
      </c>
      <c r="D1372" s="4" t="s">
        <v>1415</v>
      </c>
      <c r="E1372" s="4" t="s">
        <v>1147</v>
      </c>
      <c r="F1372" s="4" t="s">
        <v>25524</v>
      </c>
      <c r="G1372" s="4">
        <v>54346</v>
      </c>
      <c r="H1372" s="4">
        <v>358</v>
      </c>
      <c r="I1372" s="4" t="s">
        <v>37</v>
      </c>
      <c r="J1372" s="4" t="s">
        <v>38</v>
      </c>
      <c r="K1372" s="4">
        <v>25266129</v>
      </c>
      <c r="L1372" s="4">
        <v>35000000</v>
      </c>
      <c r="M1372" s="4">
        <v>2004</v>
      </c>
      <c r="N1372" s="4">
        <v>6.2</v>
      </c>
    </row>
    <row r="1373" spans="1:14" x14ac:dyDescent="0.3">
      <c r="A1373" s="4" t="s">
        <v>499</v>
      </c>
      <c r="B1373" s="4">
        <v>211</v>
      </c>
      <c r="C1373" s="4">
        <v>101</v>
      </c>
      <c r="D1373" s="4" t="s">
        <v>1199</v>
      </c>
      <c r="E1373" s="4" t="s">
        <v>7512</v>
      </c>
      <c r="F1373" s="4" t="s">
        <v>25525</v>
      </c>
      <c r="G1373" s="4">
        <v>28257</v>
      </c>
      <c r="H1373" s="4">
        <v>151</v>
      </c>
      <c r="I1373" s="4" t="s">
        <v>37</v>
      </c>
      <c r="J1373" s="4" t="s">
        <v>38</v>
      </c>
      <c r="K1373" s="4">
        <v>25863915</v>
      </c>
      <c r="L1373" s="4">
        <v>35000000</v>
      </c>
      <c r="M1373" s="4">
        <v>2012</v>
      </c>
      <c r="N1373" s="4">
        <v>5.0999999999999996</v>
      </c>
    </row>
    <row r="1374" spans="1:14" x14ac:dyDescent="0.3">
      <c r="A1374" s="4" t="s">
        <v>3694</v>
      </c>
      <c r="B1374" s="4">
        <v>91</v>
      </c>
      <c r="C1374" s="4">
        <v>155</v>
      </c>
      <c r="D1374" s="4" t="s">
        <v>2142</v>
      </c>
      <c r="E1374" s="4" t="s">
        <v>120</v>
      </c>
      <c r="F1374" s="4" t="s">
        <v>25526</v>
      </c>
      <c r="G1374" s="4">
        <v>31751</v>
      </c>
      <c r="H1374" s="4">
        <v>216</v>
      </c>
      <c r="I1374" s="4" t="s">
        <v>37</v>
      </c>
      <c r="J1374" s="4" t="s">
        <v>38</v>
      </c>
      <c r="K1374" s="4">
        <v>25078937</v>
      </c>
      <c r="L1374" s="4">
        <v>30000000</v>
      </c>
      <c r="M1374" s="4">
        <v>1997</v>
      </c>
      <c r="N1374" s="4">
        <v>6.6</v>
      </c>
    </row>
    <row r="1375" spans="1:14" x14ac:dyDescent="0.3">
      <c r="A1375" s="4" t="s">
        <v>7525</v>
      </c>
      <c r="B1375" s="4">
        <v>97</v>
      </c>
      <c r="C1375" s="4">
        <v>109</v>
      </c>
      <c r="D1375" s="4" t="s">
        <v>515</v>
      </c>
      <c r="E1375" s="4" t="s">
        <v>6048</v>
      </c>
      <c r="F1375" s="4" t="s">
        <v>25527</v>
      </c>
      <c r="G1375" s="4">
        <v>19230</v>
      </c>
      <c r="H1375" s="4">
        <v>59</v>
      </c>
      <c r="I1375" s="4" t="s">
        <v>37</v>
      </c>
      <c r="J1375" s="4" t="s">
        <v>56</v>
      </c>
      <c r="K1375" s="4">
        <v>28995450</v>
      </c>
      <c r="L1375" s="4">
        <v>35000000</v>
      </c>
      <c r="M1375" s="4">
        <v>2010</v>
      </c>
      <c r="N1375" s="4">
        <v>6.1</v>
      </c>
    </row>
    <row r="1376" spans="1:14" x14ac:dyDescent="0.3">
      <c r="A1376" s="4" t="s">
        <v>5469</v>
      </c>
      <c r="B1376" s="4">
        <v>32</v>
      </c>
      <c r="C1376" s="4">
        <v>140</v>
      </c>
      <c r="D1376" s="4" t="s">
        <v>1726</v>
      </c>
      <c r="E1376" s="4" t="s">
        <v>7531</v>
      </c>
      <c r="F1376" s="4" t="s">
        <v>25528</v>
      </c>
      <c r="G1376" s="4">
        <v>17124</v>
      </c>
      <c r="H1376" s="4">
        <v>68</v>
      </c>
      <c r="I1376" s="4" t="s">
        <v>37</v>
      </c>
      <c r="J1376" s="4" t="s">
        <v>38</v>
      </c>
      <c r="K1376" s="4">
        <v>24276500</v>
      </c>
      <c r="L1376" s="4">
        <v>35000000</v>
      </c>
      <c r="M1376" s="4">
        <v>1992</v>
      </c>
      <c r="N1376" s="4">
        <v>6.6</v>
      </c>
    </row>
    <row r="1377" spans="1:14" x14ac:dyDescent="0.3">
      <c r="A1377" s="4" t="s">
        <v>7535</v>
      </c>
      <c r="B1377" s="4">
        <v>270</v>
      </c>
      <c r="C1377" s="4">
        <v>108</v>
      </c>
      <c r="D1377" s="4" t="s">
        <v>2202</v>
      </c>
      <c r="E1377" s="4" t="s">
        <v>3614</v>
      </c>
      <c r="F1377" s="4" t="s">
        <v>25529</v>
      </c>
      <c r="G1377" s="4">
        <v>78256</v>
      </c>
      <c r="H1377" s="4">
        <v>492</v>
      </c>
      <c r="I1377" s="4" t="s">
        <v>37</v>
      </c>
      <c r="J1377" s="4" t="s">
        <v>38</v>
      </c>
      <c r="K1377" s="4">
        <v>20981633</v>
      </c>
      <c r="L1377" s="4">
        <v>30000000</v>
      </c>
      <c r="M1377" s="4">
        <v>2008</v>
      </c>
      <c r="N1377" s="4">
        <v>5.9</v>
      </c>
    </row>
    <row r="1378" spans="1:14" x14ac:dyDescent="0.3">
      <c r="A1378" s="4" t="s">
        <v>7540</v>
      </c>
      <c r="B1378" s="4">
        <v>89</v>
      </c>
      <c r="C1378" s="4">
        <v>96</v>
      </c>
      <c r="D1378" s="4" t="s">
        <v>2614</v>
      </c>
      <c r="E1378" s="4" t="s">
        <v>257</v>
      </c>
      <c r="F1378" s="4" t="s">
        <v>25530</v>
      </c>
      <c r="G1378" s="4">
        <v>47800</v>
      </c>
      <c r="H1378" s="4">
        <v>244</v>
      </c>
      <c r="I1378" s="4" t="s">
        <v>37</v>
      </c>
      <c r="J1378" s="4" t="s">
        <v>38</v>
      </c>
      <c r="K1378" s="4">
        <v>22913677</v>
      </c>
      <c r="L1378" s="4">
        <v>35000000</v>
      </c>
      <c r="M1378" s="4">
        <v>2004</v>
      </c>
      <c r="N1378" s="4">
        <v>6.3</v>
      </c>
    </row>
    <row r="1379" spans="1:14" x14ac:dyDescent="0.3">
      <c r="A1379" s="4" t="s">
        <v>7545</v>
      </c>
      <c r="B1379" s="4">
        <v>219</v>
      </c>
      <c r="C1379" s="4">
        <v>123</v>
      </c>
      <c r="D1379" s="4" t="s">
        <v>1634</v>
      </c>
      <c r="E1379" s="4" t="s">
        <v>166</v>
      </c>
      <c r="F1379" s="4" t="s">
        <v>25531</v>
      </c>
      <c r="G1379" s="4">
        <v>44788</v>
      </c>
      <c r="H1379" s="4">
        <v>138</v>
      </c>
      <c r="I1379" s="4" t="s">
        <v>37</v>
      </c>
      <c r="J1379" s="4" t="s">
        <v>56</v>
      </c>
      <c r="K1379" s="4">
        <v>34531832</v>
      </c>
      <c r="L1379" s="4">
        <v>35000000</v>
      </c>
      <c r="M1379" s="4">
        <v>2015</v>
      </c>
      <c r="N1379" s="4">
        <v>7.1</v>
      </c>
    </row>
    <row r="1380" spans="1:14" x14ac:dyDescent="0.3">
      <c r="A1380" s="4" t="s">
        <v>2943</v>
      </c>
      <c r="B1380" s="4">
        <v>180</v>
      </c>
      <c r="C1380" s="4">
        <v>106</v>
      </c>
      <c r="D1380" s="4" t="s">
        <v>1156</v>
      </c>
      <c r="E1380" s="4" t="s">
        <v>7550</v>
      </c>
      <c r="F1380" s="4" t="s">
        <v>25532</v>
      </c>
      <c r="G1380" s="4">
        <v>65044</v>
      </c>
      <c r="H1380" s="4">
        <v>173</v>
      </c>
      <c r="I1380" s="4" t="s">
        <v>37</v>
      </c>
      <c r="J1380" s="4" t="s">
        <v>38</v>
      </c>
      <c r="K1380" s="4">
        <v>28064226</v>
      </c>
      <c r="L1380" s="4">
        <v>35000000</v>
      </c>
      <c r="M1380" s="4">
        <v>2011</v>
      </c>
      <c r="N1380" s="4">
        <v>5</v>
      </c>
    </row>
    <row r="1381" spans="1:14" x14ac:dyDescent="0.3">
      <c r="A1381" s="4" t="s">
        <v>7555</v>
      </c>
      <c r="B1381" s="4">
        <v>93</v>
      </c>
      <c r="C1381" s="4">
        <v>76</v>
      </c>
      <c r="D1381" s="4" t="s">
        <v>7556</v>
      </c>
      <c r="E1381" s="4" t="s">
        <v>393</v>
      </c>
      <c r="F1381" s="4" t="s">
        <v>25533</v>
      </c>
      <c r="G1381" s="4">
        <v>15788</v>
      </c>
      <c r="H1381" s="4">
        <v>80</v>
      </c>
      <c r="I1381" s="4" t="s">
        <v>37</v>
      </c>
      <c r="J1381" s="4" t="s">
        <v>56</v>
      </c>
      <c r="K1381" s="4">
        <v>19447478</v>
      </c>
      <c r="L1381" s="4">
        <v>35000000</v>
      </c>
      <c r="M1381" s="4">
        <v>2005</v>
      </c>
      <c r="N1381" s="4">
        <v>5.6</v>
      </c>
    </row>
    <row r="1382" spans="1:14" x14ac:dyDescent="0.3">
      <c r="A1382" s="4" t="s">
        <v>4914</v>
      </c>
      <c r="B1382" s="4">
        <v>173</v>
      </c>
      <c r="C1382" s="4">
        <v>107</v>
      </c>
      <c r="D1382" s="4" t="s">
        <v>2527</v>
      </c>
      <c r="E1382" s="4" t="s">
        <v>97</v>
      </c>
      <c r="F1382" s="4" t="s">
        <v>25534</v>
      </c>
      <c r="G1382" s="4">
        <v>54643</v>
      </c>
      <c r="H1382" s="4">
        <v>335</v>
      </c>
      <c r="I1382" s="4" t="s">
        <v>37</v>
      </c>
      <c r="J1382" s="4" t="s">
        <v>38</v>
      </c>
      <c r="K1382" s="4">
        <v>19389454</v>
      </c>
      <c r="L1382" s="4">
        <v>55000000</v>
      </c>
      <c r="M1382" s="4">
        <v>2000</v>
      </c>
      <c r="N1382" s="4">
        <v>7.4</v>
      </c>
    </row>
    <row r="1383" spans="1:14" x14ac:dyDescent="0.3">
      <c r="A1383" s="4" t="s">
        <v>7565</v>
      </c>
      <c r="B1383" s="4">
        <v>121</v>
      </c>
      <c r="C1383" s="4">
        <v>82</v>
      </c>
      <c r="D1383" s="4" t="s">
        <v>7566</v>
      </c>
      <c r="E1383" s="4" t="s">
        <v>7567</v>
      </c>
      <c r="F1383" s="4" t="s">
        <v>25535</v>
      </c>
      <c r="G1383" s="4">
        <v>52052</v>
      </c>
      <c r="H1383" s="4">
        <v>173</v>
      </c>
      <c r="I1383" s="4" t="s">
        <v>37</v>
      </c>
      <c r="J1383" s="4" t="s">
        <v>38</v>
      </c>
      <c r="K1383" s="4">
        <v>25871834</v>
      </c>
      <c r="L1383" s="4">
        <v>35000000</v>
      </c>
      <c r="M1383" s="4">
        <v>2008</v>
      </c>
      <c r="N1383" s="4">
        <v>4.5</v>
      </c>
    </row>
    <row r="1384" spans="1:14" x14ac:dyDescent="0.3">
      <c r="A1384" s="4" t="s">
        <v>7572</v>
      </c>
      <c r="B1384" s="4">
        <v>298</v>
      </c>
      <c r="C1384" s="4">
        <v>109</v>
      </c>
      <c r="D1384" s="4" t="s">
        <v>2125</v>
      </c>
      <c r="E1384" s="4" t="s">
        <v>7573</v>
      </c>
      <c r="F1384" s="4" t="s">
        <v>25536</v>
      </c>
      <c r="G1384" s="4">
        <v>63548</v>
      </c>
      <c r="H1384" s="4">
        <v>134</v>
      </c>
      <c r="I1384" s="4" t="s">
        <v>37</v>
      </c>
      <c r="J1384" s="4" t="s">
        <v>38</v>
      </c>
      <c r="K1384" s="4">
        <v>19692608</v>
      </c>
      <c r="L1384" s="4">
        <v>35000000</v>
      </c>
      <c r="M1384" s="4">
        <v>2013</v>
      </c>
      <c r="N1384" s="4">
        <v>6.2</v>
      </c>
    </row>
    <row r="1385" spans="1:14" x14ac:dyDescent="0.3">
      <c r="A1385" s="4" t="s">
        <v>6308</v>
      </c>
      <c r="B1385" s="4">
        <v>158</v>
      </c>
      <c r="C1385" s="4">
        <v>99</v>
      </c>
      <c r="D1385" s="4" t="s">
        <v>7579</v>
      </c>
      <c r="E1385" s="4" t="s">
        <v>7580</v>
      </c>
      <c r="F1385" s="4" t="s">
        <v>25537</v>
      </c>
      <c r="G1385" s="4">
        <v>26126</v>
      </c>
      <c r="H1385" s="4">
        <v>325</v>
      </c>
      <c r="I1385" s="4" t="s">
        <v>37</v>
      </c>
      <c r="J1385" s="4" t="s">
        <v>38</v>
      </c>
      <c r="K1385" s="4">
        <v>19294901</v>
      </c>
      <c r="L1385" s="4">
        <v>35000000</v>
      </c>
      <c r="M1385" s="4">
        <v>2005</v>
      </c>
      <c r="N1385" s="4">
        <v>5</v>
      </c>
    </row>
    <row r="1386" spans="1:14" x14ac:dyDescent="0.3">
      <c r="A1386" s="4" t="s">
        <v>4401</v>
      </c>
      <c r="B1386" s="4">
        <v>248</v>
      </c>
      <c r="C1386" s="4">
        <v>91</v>
      </c>
      <c r="D1386" s="4" t="s">
        <v>334</v>
      </c>
      <c r="E1386" s="4" t="s">
        <v>62</v>
      </c>
      <c r="F1386" s="4" t="s">
        <v>25538</v>
      </c>
      <c r="G1386" s="4">
        <v>95274</v>
      </c>
      <c r="H1386" s="4">
        <v>178</v>
      </c>
      <c r="I1386" s="4" t="s">
        <v>37</v>
      </c>
      <c r="J1386" s="4" t="s">
        <v>38</v>
      </c>
      <c r="K1386" s="4">
        <v>20275446</v>
      </c>
      <c r="L1386" s="4">
        <v>35000000</v>
      </c>
      <c r="M1386" s="4">
        <v>2012</v>
      </c>
      <c r="N1386" s="4">
        <v>6.5</v>
      </c>
    </row>
    <row r="1387" spans="1:14" x14ac:dyDescent="0.3">
      <c r="A1387" s="4" t="s">
        <v>6244</v>
      </c>
      <c r="B1387" s="4">
        <v>155</v>
      </c>
      <c r="C1387" s="4">
        <v>87</v>
      </c>
      <c r="D1387" s="4" t="s">
        <v>1752</v>
      </c>
      <c r="E1387" s="4" t="s">
        <v>7588</v>
      </c>
      <c r="F1387" s="4" t="s">
        <v>25539</v>
      </c>
      <c r="G1387" s="4">
        <v>34948</v>
      </c>
      <c r="H1387" s="4">
        <v>118</v>
      </c>
      <c r="I1387" s="4" t="s">
        <v>37</v>
      </c>
      <c r="J1387" s="4" t="s">
        <v>38</v>
      </c>
      <c r="K1387" s="4">
        <v>34507079</v>
      </c>
      <c r="L1387" s="4">
        <v>35000000</v>
      </c>
      <c r="M1387" s="4">
        <v>2015</v>
      </c>
      <c r="N1387" s="4">
        <v>5.0999999999999996</v>
      </c>
    </row>
    <row r="1388" spans="1:14" x14ac:dyDescent="0.3">
      <c r="A1388" s="4" t="s">
        <v>4773</v>
      </c>
      <c r="B1388" s="4">
        <v>105</v>
      </c>
      <c r="C1388" s="4">
        <v>125</v>
      </c>
      <c r="D1388" s="4" t="s">
        <v>1221</v>
      </c>
      <c r="E1388" s="4" t="s">
        <v>656</v>
      </c>
      <c r="F1388" s="4" t="s">
        <v>25540</v>
      </c>
      <c r="G1388" s="4">
        <v>28130</v>
      </c>
      <c r="H1388" s="4">
        <v>215</v>
      </c>
      <c r="I1388" s="4" t="s">
        <v>37</v>
      </c>
      <c r="J1388" s="4" t="s">
        <v>56</v>
      </c>
      <c r="K1388" s="4">
        <v>18306166</v>
      </c>
      <c r="L1388" s="4">
        <v>35000000</v>
      </c>
      <c r="M1388" s="4">
        <v>2002</v>
      </c>
      <c r="N1388" s="4">
        <v>6.5</v>
      </c>
    </row>
    <row r="1389" spans="1:14" x14ac:dyDescent="0.3">
      <c r="A1389" s="4" t="s">
        <v>3778</v>
      </c>
      <c r="B1389" s="4">
        <v>224</v>
      </c>
      <c r="C1389" s="4">
        <v>118</v>
      </c>
      <c r="D1389" s="4" t="s">
        <v>1606</v>
      </c>
      <c r="E1389" s="4" t="s">
        <v>335</v>
      </c>
      <c r="F1389" s="4" t="s">
        <v>25541</v>
      </c>
      <c r="G1389" s="4">
        <v>90046</v>
      </c>
      <c r="H1389" s="4">
        <v>141</v>
      </c>
      <c r="I1389" s="4" t="s">
        <v>37</v>
      </c>
      <c r="J1389" s="4" t="s">
        <v>38</v>
      </c>
      <c r="K1389" s="4">
        <v>17609982</v>
      </c>
      <c r="L1389" s="4">
        <v>35000000</v>
      </c>
      <c r="M1389" s="4">
        <v>2013</v>
      </c>
      <c r="N1389" s="4">
        <v>6.2</v>
      </c>
    </row>
    <row r="1390" spans="1:14" x14ac:dyDescent="0.3">
      <c r="A1390" s="4" t="s">
        <v>5204</v>
      </c>
      <c r="B1390" s="4">
        <v>129</v>
      </c>
      <c r="C1390" s="4">
        <v>98</v>
      </c>
      <c r="D1390" s="4" t="s">
        <v>3898</v>
      </c>
      <c r="E1390" s="4" t="s">
        <v>84</v>
      </c>
      <c r="F1390" s="4" t="s">
        <v>25542</v>
      </c>
      <c r="G1390" s="4">
        <v>51842</v>
      </c>
      <c r="H1390" s="4">
        <v>173</v>
      </c>
      <c r="I1390" s="4" t="s">
        <v>37</v>
      </c>
      <c r="J1390" s="4" t="s">
        <v>56</v>
      </c>
      <c r="K1390" s="4">
        <v>16831505</v>
      </c>
      <c r="L1390" s="4">
        <v>31000000</v>
      </c>
      <c r="M1390" s="4">
        <v>2004</v>
      </c>
      <c r="N1390" s="4">
        <v>6.3</v>
      </c>
    </row>
    <row r="1391" spans="1:14" x14ac:dyDescent="0.3">
      <c r="A1391" s="4" t="s">
        <v>6063</v>
      </c>
      <c r="B1391" s="4">
        <v>101</v>
      </c>
      <c r="C1391" s="4">
        <v>92</v>
      </c>
      <c r="D1391" s="4" t="s">
        <v>3057</v>
      </c>
      <c r="E1391" s="4" t="s">
        <v>500</v>
      </c>
      <c r="F1391" s="4" t="s">
        <v>25543</v>
      </c>
      <c r="G1391" s="4">
        <v>12399</v>
      </c>
      <c r="H1391" s="4">
        <v>84</v>
      </c>
      <c r="I1391" s="4" t="s">
        <v>37</v>
      </c>
      <c r="J1391" s="4" t="s">
        <v>38</v>
      </c>
      <c r="K1391" s="4">
        <v>17596256</v>
      </c>
      <c r="L1391" s="4">
        <v>35000000</v>
      </c>
      <c r="M1391" s="4">
        <v>2010</v>
      </c>
      <c r="N1391" s="4">
        <v>3.8</v>
      </c>
    </row>
    <row r="1392" spans="1:14" x14ac:dyDescent="0.3">
      <c r="A1392" s="4" t="s">
        <v>4041</v>
      </c>
      <c r="B1392" s="4">
        <v>227</v>
      </c>
      <c r="C1392" s="4">
        <v>92</v>
      </c>
      <c r="D1392" s="4" t="s">
        <v>7622</v>
      </c>
      <c r="E1392" s="4" t="s">
        <v>2377</v>
      </c>
      <c r="F1392" s="4" t="s">
        <v>25544</v>
      </c>
      <c r="G1392" s="4">
        <v>41170</v>
      </c>
      <c r="H1392" s="4">
        <v>298</v>
      </c>
      <c r="I1392" s="4" t="s">
        <v>37</v>
      </c>
      <c r="J1392" s="4" t="s">
        <v>38</v>
      </c>
      <c r="K1392" s="4">
        <v>14998070</v>
      </c>
      <c r="L1392" s="4">
        <v>35000000</v>
      </c>
      <c r="M1392" s="4">
        <v>2007</v>
      </c>
      <c r="N1392" s="4">
        <v>6.2</v>
      </c>
    </row>
    <row r="1393" spans="1:14" x14ac:dyDescent="0.3">
      <c r="A1393" s="4" t="s">
        <v>2277</v>
      </c>
      <c r="B1393" s="4">
        <v>13</v>
      </c>
      <c r="C1393" s="4">
        <v>115</v>
      </c>
      <c r="D1393" s="4" t="s">
        <v>1910</v>
      </c>
      <c r="E1393" s="4" t="s">
        <v>7627</v>
      </c>
      <c r="F1393" s="4" t="s">
        <v>25545</v>
      </c>
      <c r="G1393" s="4">
        <v>4795</v>
      </c>
      <c r="H1393" s="4">
        <v>39</v>
      </c>
      <c r="I1393" s="4" t="s">
        <v>37</v>
      </c>
      <c r="J1393" s="4" t="s">
        <v>38</v>
      </c>
      <c r="K1393" s="4">
        <v>14587732</v>
      </c>
      <c r="L1393" s="4">
        <v>35000000</v>
      </c>
      <c r="M1393" s="4">
        <v>1991</v>
      </c>
      <c r="N1393" s="4">
        <v>5.7</v>
      </c>
    </row>
    <row r="1394" spans="1:14" x14ac:dyDescent="0.3">
      <c r="A1394" s="4" t="s">
        <v>6573</v>
      </c>
      <c r="B1394" s="4">
        <v>171</v>
      </c>
      <c r="C1394" s="4">
        <v>120</v>
      </c>
      <c r="D1394" s="4" t="s">
        <v>6419</v>
      </c>
      <c r="E1394" s="4" t="s">
        <v>2940</v>
      </c>
      <c r="F1394" s="4" t="s">
        <v>25546</v>
      </c>
      <c r="G1394" s="4">
        <v>55630</v>
      </c>
      <c r="H1394" s="4">
        <v>200</v>
      </c>
      <c r="I1394" s="4" t="s">
        <v>37</v>
      </c>
      <c r="J1394" s="4" t="s">
        <v>38</v>
      </c>
      <c r="K1394" s="4">
        <v>18317151</v>
      </c>
      <c r="L1394" s="4">
        <v>35000000</v>
      </c>
      <c r="M1394" s="4">
        <v>2007</v>
      </c>
      <c r="N1394" s="4">
        <v>6.7</v>
      </c>
    </row>
    <row r="1395" spans="1:14" x14ac:dyDescent="0.3">
      <c r="A1395" s="4" t="s">
        <v>7635</v>
      </c>
      <c r="B1395" s="4">
        <v>119</v>
      </c>
      <c r="C1395" s="4">
        <v>111</v>
      </c>
      <c r="D1395" s="4" t="s">
        <v>3409</v>
      </c>
      <c r="E1395" s="4" t="s">
        <v>120</v>
      </c>
      <c r="F1395" s="4" t="s">
        <v>25547</v>
      </c>
      <c r="G1395" s="4">
        <v>28542</v>
      </c>
      <c r="H1395" s="4">
        <v>208</v>
      </c>
      <c r="I1395" s="4" t="s">
        <v>37</v>
      </c>
      <c r="J1395" s="4" t="s">
        <v>38</v>
      </c>
      <c r="K1395" s="4">
        <v>11405825</v>
      </c>
      <c r="L1395" s="4">
        <v>35000000</v>
      </c>
      <c r="M1395" s="4">
        <v>2001</v>
      </c>
      <c r="N1395" s="4">
        <v>6.8</v>
      </c>
    </row>
    <row r="1396" spans="1:14" x14ac:dyDescent="0.3">
      <c r="A1396" s="4" t="s">
        <v>2656</v>
      </c>
      <c r="B1396" s="4">
        <v>44</v>
      </c>
      <c r="C1396" s="4">
        <v>94</v>
      </c>
      <c r="D1396" s="4" t="s">
        <v>7640</v>
      </c>
      <c r="E1396" s="4" t="s">
        <v>5424</v>
      </c>
      <c r="F1396" s="4" t="s">
        <v>25548</v>
      </c>
      <c r="G1396" s="4">
        <v>12077</v>
      </c>
      <c r="H1396" s="4">
        <v>162</v>
      </c>
      <c r="I1396" s="4" t="s">
        <v>37</v>
      </c>
      <c r="J1396" s="4" t="s">
        <v>38</v>
      </c>
      <c r="K1396" s="4">
        <v>13264986</v>
      </c>
      <c r="L1396" s="4">
        <v>35000000</v>
      </c>
      <c r="M1396" s="4">
        <v>2001</v>
      </c>
      <c r="N1396" s="4">
        <v>6</v>
      </c>
    </row>
    <row r="1397" spans="1:14" x14ac:dyDescent="0.3">
      <c r="A1397" s="4" t="s">
        <v>7644</v>
      </c>
      <c r="B1397" s="4">
        <v>188</v>
      </c>
      <c r="C1397" s="4">
        <v>100</v>
      </c>
      <c r="D1397" s="4" t="s">
        <v>6113</v>
      </c>
      <c r="E1397" s="4" t="s">
        <v>7645</v>
      </c>
      <c r="F1397" s="4" t="s">
        <v>25549</v>
      </c>
      <c r="G1397" s="4">
        <v>44931</v>
      </c>
      <c r="H1397" s="4">
        <v>100</v>
      </c>
      <c r="I1397" s="4" t="s">
        <v>37</v>
      </c>
      <c r="J1397" s="4" t="s">
        <v>56</v>
      </c>
      <c r="K1397" s="4">
        <v>10991381</v>
      </c>
      <c r="L1397" s="4">
        <v>35000000</v>
      </c>
      <c r="M1397" s="4">
        <v>2009</v>
      </c>
      <c r="N1397" s="4">
        <v>7.3</v>
      </c>
    </row>
    <row r="1398" spans="1:14" x14ac:dyDescent="0.3">
      <c r="A1398" s="4" t="s">
        <v>1687</v>
      </c>
      <c r="B1398" s="4">
        <v>166</v>
      </c>
      <c r="C1398" s="4">
        <v>101</v>
      </c>
      <c r="D1398" s="4" t="s">
        <v>1199</v>
      </c>
      <c r="E1398" s="4" t="s">
        <v>2201</v>
      </c>
      <c r="F1398" s="4" t="s">
        <v>25550</v>
      </c>
      <c r="G1398" s="4">
        <v>31918</v>
      </c>
      <c r="H1398" s="4">
        <v>142</v>
      </c>
      <c r="I1398" s="4" t="s">
        <v>37</v>
      </c>
      <c r="J1398" s="4" t="s">
        <v>38</v>
      </c>
      <c r="K1398" s="4">
        <v>10268846</v>
      </c>
      <c r="L1398" s="4">
        <v>35000000</v>
      </c>
      <c r="M1398" s="4">
        <v>2009</v>
      </c>
      <c r="N1398" s="4">
        <v>5.5</v>
      </c>
    </row>
    <row r="1399" spans="1:14" x14ac:dyDescent="0.3">
      <c r="A1399" s="4" t="s">
        <v>4945</v>
      </c>
      <c r="B1399" s="4">
        <v>584</v>
      </c>
      <c r="C1399" s="4">
        <v>139</v>
      </c>
      <c r="D1399" s="4" t="s">
        <v>5324</v>
      </c>
      <c r="E1399" s="4" t="s">
        <v>340</v>
      </c>
      <c r="F1399" s="4" t="s">
        <v>25551</v>
      </c>
      <c r="G1399" s="4">
        <v>136367</v>
      </c>
      <c r="H1399" s="4">
        <v>975</v>
      </c>
      <c r="I1399" s="4" t="s">
        <v>37</v>
      </c>
      <c r="J1399" s="4" t="s">
        <v>38</v>
      </c>
      <c r="K1399" s="4">
        <v>13303319</v>
      </c>
      <c r="L1399" s="4">
        <v>32000000</v>
      </c>
      <c r="M1399" s="4">
        <v>2011</v>
      </c>
      <c r="N1399" s="4">
        <v>6.7</v>
      </c>
    </row>
    <row r="1400" spans="1:14" x14ac:dyDescent="0.3">
      <c r="A1400" s="4" t="s">
        <v>7657</v>
      </c>
      <c r="B1400" s="4">
        <v>67</v>
      </c>
      <c r="C1400" s="4">
        <v>91</v>
      </c>
      <c r="D1400" s="4" t="s">
        <v>1733</v>
      </c>
      <c r="E1400" s="4" t="s">
        <v>7659</v>
      </c>
      <c r="F1400" s="4" t="s">
        <v>25552</v>
      </c>
      <c r="G1400" s="4">
        <v>11512</v>
      </c>
      <c r="H1400" s="4">
        <v>141</v>
      </c>
      <c r="I1400" s="4" t="s">
        <v>37</v>
      </c>
      <c r="J1400" s="4" t="s">
        <v>7664</v>
      </c>
      <c r="K1400" s="4">
        <v>10076136</v>
      </c>
      <c r="L1400" s="4">
        <v>35000000</v>
      </c>
      <c r="M1400" s="4">
        <v>1998</v>
      </c>
      <c r="N1400" s="4">
        <v>4.8</v>
      </c>
    </row>
    <row r="1401" spans="1:14" x14ac:dyDescent="0.3">
      <c r="A1401" s="4" t="s">
        <v>507</v>
      </c>
      <c r="B1401" s="4">
        <v>233</v>
      </c>
      <c r="C1401" s="4">
        <v>109</v>
      </c>
      <c r="D1401" s="4" t="s">
        <v>464</v>
      </c>
      <c r="E1401" s="4" t="s">
        <v>344</v>
      </c>
      <c r="F1401" s="4" t="s">
        <v>25553</v>
      </c>
      <c r="G1401" s="4">
        <v>47498</v>
      </c>
      <c r="H1401" s="4">
        <v>212</v>
      </c>
      <c r="I1401" s="4" t="s">
        <v>37</v>
      </c>
      <c r="J1401" s="4" t="s">
        <v>38</v>
      </c>
      <c r="K1401" s="4">
        <v>10499968</v>
      </c>
      <c r="L1401" s="4">
        <v>35000000</v>
      </c>
      <c r="M1401" s="4">
        <v>2014</v>
      </c>
      <c r="N1401" s="4">
        <v>5.7</v>
      </c>
    </row>
    <row r="1402" spans="1:14" x14ac:dyDescent="0.3">
      <c r="A1402" s="4" t="s">
        <v>5081</v>
      </c>
      <c r="B1402" s="4">
        <v>112</v>
      </c>
      <c r="C1402" s="4">
        <v>102</v>
      </c>
      <c r="D1402" s="4" t="s">
        <v>1156</v>
      </c>
      <c r="E1402" s="4" t="s">
        <v>463</v>
      </c>
      <c r="F1402" s="4" t="s">
        <v>25554</v>
      </c>
      <c r="G1402" s="4">
        <v>14962</v>
      </c>
      <c r="H1402" s="4">
        <v>204</v>
      </c>
      <c r="I1402" s="4" t="s">
        <v>37</v>
      </c>
      <c r="J1402" s="4" t="s">
        <v>38</v>
      </c>
      <c r="K1402" s="4">
        <v>7659747</v>
      </c>
      <c r="L1402" s="4">
        <v>38000000</v>
      </c>
      <c r="M1402" s="4">
        <v>2003</v>
      </c>
      <c r="N1402" s="4">
        <v>5.0999999999999996</v>
      </c>
    </row>
    <row r="1403" spans="1:14" x14ac:dyDescent="0.3">
      <c r="A1403" s="4" t="s">
        <v>7673</v>
      </c>
      <c r="B1403" s="4">
        <v>151</v>
      </c>
      <c r="C1403" s="4">
        <v>103</v>
      </c>
      <c r="D1403" s="4" t="s">
        <v>464</v>
      </c>
      <c r="E1403" s="4" t="s">
        <v>5445</v>
      </c>
      <c r="F1403" s="4" t="s">
        <v>25555</v>
      </c>
      <c r="G1403" s="4">
        <v>48999</v>
      </c>
      <c r="H1403" s="4">
        <v>280</v>
      </c>
      <c r="I1403" s="4" t="s">
        <v>37</v>
      </c>
      <c r="J1403" s="4" t="s">
        <v>38</v>
      </c>
      <c r="K1403" s="4">
        <v>7948159</v>
      </c>
      <c r="L1403" s="4">
        <v>35000000</v>
      </c>
      <c r="M1403" s="4">
        <v>2008</v>
      </c>
      <c r="N1403" s="4">
        <v>6</v>
      </c>
    </row>
    <row r="1404" spans="1:14" x14ac:dyDescent="0.3">
      <c r="A1404" s="4" t="s">
        <v>5111</v>
      </c>
      <c r="B1404" s="4">
        <v>63</v>
      </c>
      <c r="C1404" s="4">
        <v>83</v>
      </c>
      <c r="D1404" s="4" t="s">
        <v>7677</v>
      </c>
      <c r="E1404" s="4" t="s">
        <v>4371</v>
      </c>
      <c r="F1404" s="4" t="s">
        <v>25556</v>
      </c>
      <c r="G1404" s="4">
        <v>15015</v>
      </c>
      <c r="H1404" s="4">
        <v>113</v>
      </c>
      <c r="I1404" s="4" t="s">
        <v>37</v>
      </c>
      <c r="J1404" s="4" t="s">
        <v>38</v>
      </c>
      <c r="K1404" s="4">
        <v>11631245</v>
      </c>
      <c r="L1404" s="4">
        <v>35000000</v>
      </c>
      <c r="M1404" s="4">
        <v>2006</v>
      </c>
      <c r="N1404" s="4">
        <v>4.2</v>
      </c>
    </row>
    <row r="1405" spans="1:14" x14ac:dyDescent="0.3">
      <c r="A1405" s="4" t="s">
        <v>435</v>
      </c>
      <c r="B1405" s="4">
        <v>335</v>
      </c>
      <c r="C1405" s="4">
        <v>123</v>
      </c>
      <c r="D1405" s="4" t="s">
        <v>7682</v>
      </c>
      <c r="E1405" s="4" t="s">
        <v>62</v>
      </c>
      <c r="F1405" s="4" t="s">
        <v>25557</v>
      </c>
      <c r="G1405" s="4">
        <v>77394</v>
      </c>
      <c r="H1405" s="4">
        <v>195</v>
      </c>
      <c r="I1405" s="4" t="s">
        <v>37</v>
      </c>
      <c r="J1405" s="4" t="s">
        <v>38</v>
      </c>
      <c r="K1405" s="4">
        <v>10137502</v>
      </c>
      <c r="L1405" s="4">
        <v>35000000</v>
      </c>
      <c r="M1405" s="4">
        <v>2015</v>
      </c>
      <c r="N1405" s="4">
        <v>7.4</v>
      </c>
    </row>
    <row r="1406" spans="1:14" x14ac:dyDescent="0.3">
      <c r="A1406" s="4" t="s">
        <v>7687</v>
      </c>
      <c r="B1406" s="4">
        <v>24</v>
      </c>
      <c r="C1406" s="4">
        <v>101</v>
      </c>
      <c r="D1406" s="4" t="s">
        <v>42</v>
      </c>
      <c r="E1406" s="4" t="s">
        <v>7689</v>
      </c>
      <c r="F1406" s="4" t="s">
        <v>25558</v>
      </c>
      <c r="G1406" s="4">
        <v>2189</v>
      </c>
      <c r="H1406" s="4">
        <v>31</v>
      </c>
      <c r="I1406" s="4" t="s">
        <v>37</v>
      </c>
      <c r="J1406" s="4" t="s">
        <v>38</v>
      </c>
      <c r="K1406" s="4">
        <v>6448817</v>
      </c>
      <c r="L1406" s="4">
        <v>35000000</v>
      </c>
      <c r="M1406" s="4">
        <v>1997</v>
      </c>
      <c r="N1406" s="4">
        <v>4.5999999999999996</v>
      </c>
    </row>
    <row r="1407" spans="1:14" x14ac:dyDescent="0.3">
      <c r="A1407" s="4" t="s">
        <v>187</v>
      </c>
      <c r="B1407" s="4">
        <v>147</v>
      </c>
      <c r="C1407" s="4">
        <v>117</v>
      </c>
      <c r="D1407" s="4" t="s">
        <v>1415</v>
      </c>
      <c r="E1407" s="4" t="s">
        <v>1513</v>
      </c>
      <c r="F1407" s="4" t="s">
        <v>25559</v>
      </c>
      <c r="G1407" s="4">
        <v>70698</v>
      </c>
      <c r="H1407" s="4">
        <v>196</v>
      </c>
      <c r="I1407" s="4" t="s">
        <v>37</v>
      </c>
      <c r="J1407" s="4" t="s">
        <v>38</v>
      </c>
      <c r="K1407" s="4">
        <v>7458269</v>
      </c>
      <c r="L1407" s="4">
        <v>35000000</v>
      </c>
      <c r="M1407" s="4">
        <v>2006</v>
      </c>
      <c r="N1407" s="4">
        <v>6.9</v>
      </c>
    </row>
    <row r="1408" spans="1:14" x14ac:dyDescent="0.3">
      <c r="A1408" s="4" t="s">
        <v>1058</v>
      </c>
      <c r="B1408" s="4">
        <v>10</v>
      </c>
      <c r="C1408" s="4">
        <v>114</v>
      </c>
      <c r="D1408" s="4" t="s">
        <v>3409</v>
      </c>
      <c r="E1408" s="4" t="s">
        <v>1522</v>
      </c>
      <c r="F1408" s="4" t="s">
        <v>25560</v>
      </c>
      <c r="G1408" s="4">
        <v>10410</v>
      </c>
      <c r="H1408" s="4">
        <v>71</v>
      </c>
      <c r="I1408" s="4" t="s">
        <v>37</v>
      </c>
      <c r="J1408" s="4" t="s">
        <v>38</v>
      </c>
      <c r="K1408" s="4">
        <v>4651977</v>
      </c>
      <c r="L1408" s="4">
        <v>35000000</v>
      </c>
      <c r="M1408" s="4">
        <v>1992</v>
      </c>
      <c r="N1408" s="4">
        <v>6.9</v>
      </c>
    </row>
    <row r="1409" spans="1:14" x14ac:dyDescent="0.3">
      <c r="A1409" s="4" t="s">
        <v>3778</v>
      </c>
      <c r="B1409" s="4">
        <v>12</v>
      </c>
      <c r="C1409" s="4">
        <v>330</v>
      </c>
      <c r="D1409" s="4" t="s">
        <v>1935</v>
      </c>
      <c r="E1409" s="4" t="s">
        <v>470</v>
      </c>
      <c r="F1409" s="4" t="s">
        <v>25561</v>
      </c>
      <c r="G1409" s="4">
        <v>23181</v>
      </c>
      <c r="H1409" s="4">
        <v>129</v>
      </c>
      <c r="I1409" s="4" t="s">
        <v>37</v>
      </c>
      <c r="J1409" s="4" t="s">
        <v>38</v>
      </c>
      <c r="K1409" s="4">
        <v>4496583</v>
      </c>
      <c r="L1409" s="4">
        <v>35000000</v>
      </c>
      <c r="M1409" s="4">
        <v>1993</v>
      </c>
      <c r="N1409" s="4">
        <v>8</v>
      </c>
    </row>
    <row r="1410" spans="1:14" x14ac:dyDescent="0.3">
      <c r="A1410" s="4" t="s">
        <v>7707</v>
      </c>
      <c r="B1410" s="4">
        <v>50</v>
      </c>
      <c r="C1410" s="4">
        <v>121</v>
      </c>
      <c r="D1410" s="4" t="s">
        <v>1390</v>
      </c>
      <c r="E1410" s="4" t="s">
        <v>393</v>
      </c>
      <c r="F1410" s="4" t="s">
        <v>25562</v>
      </c>
      <c r="G1410" s="4">
        <v>11747</v>
      </c>
      <c r="H1410" s="4">
        <v>99</v>
      </c>
      <c r="I1410" s="4" t="s">
        <v>37</v>
      </c>
      <c r="J1410" s="4" t="s">
        <v>7711</v>
      </c>
      <c r="K1410" s="4">
        <v>2221994</v>
      </c>
      <c r="L1410" s="4">
        <v>35000000</v>
      </c>
      <c r="M1410" s="4">
        <v>1997</v>
      </c>
      <c r="N1410" s="4">
        <v>6.4</v>
      </c>
    </row>
    <row r="1411" spans="1:14" x14ac:dyDescent="0.3">
      <c r="A1411" s="4" t="s">
        <v>2246</v>
      </c>
      <c r="B1411" s="4">
        <v>149</v>
      </c>
      <c r="C1411" s="4">
        <v>114</v>
      </c>
      <c r="D1411" s="4" t="s">
        <v>2142</v>
      </c>
      <c r="E1411" s="4" t="s">
        <v>3202</v>
      </c>
      <c r="F1411" s="4" t="s">
        <v>25563</v>
      </c>
      <c r="G1411" s="4">
        <v>28584</v>
      </c>
      <c r="H1411" s="4">
        <v>232</v>
      </c>
      <c r="I1411" s="4" t="s">
        <v>37</v>
      </c>
      <c r="J1411" s="4" t="s">
        <v>1465</v>
      </c>
      <c r="K1411" s="4">
        <v>6592103</v>
      </c>
      <c r="L1411" s="4">
        <v>35000000</v>
      </c>
      <c r="M1411" s="4">
        <v>2002</v>
      </c>
      <c r="N1411" s="4">
        <v>6.3</v>
      </c>
    </row>
    <row r="1412" spans="1:14" x14ac:dyDescent="0.3">
      <c r="A1412" s="4" t="s">
        <v>1064</v>
      </c>
      <c r="B1412" s="4">
        <v>95</v>
      </c>
      <c r="C1412" s="4">
        <v>148</v>
      </c>
      <c r="D1412" s="4" t="s">
        <v>7727</v>
      </c>
      <c r="E1412" s="4" t="s">
        <v>7728</v>
      </c>
      <c r="F1412" s="4" t="s">
        <v>25564</v>
      </c>
      <c r="G1412" s="4">
        <v>11101</v>
      </c>
      <c r="H1412" s="4">
        <v>159</v>
      </c>
      <c r="I1412" s="4" t="s">
        <v>37</v>
      </c>
      <c r="J1412" s="4" t="s">
        <v>38</v>
      </c>
      <c r="K1412" s="4">
        <v>630779</v>
      </c>
      <c r="L1412" s="4">
        <v>35000000</v>
      </c>
      <c r="M1412" s="4">
        <v>1999</v>
      </c>
      <c r="N1412" s="4">
        <v>6.8</v>
      </c>
    </row>
    <row r="1413" spans="1:14" x14ac:dyDescent="0.3">
      <c r="A1413" s="4" t="s">
        <v>4021</v>
      </c>
      <c r="B1413" s="4">
        <v>297</v>
      </c>
      <c r="C1413" s="4">
        <v>113</v>
      </c>
      <c r="D1413" s="4" t="s">
        <v>1644</v>
      </c>
      <c r="E1413" s="4" t="s">
        <v>4022</v>
      </c>
      <c r="F1413" s="4" t="s">
        <v>25565</v>
      </c>
      <c r="G1413" s="4">
        <v>310903</v>
      </c>
      <c r="H1413" s="4">
        <v>524</v>
      </c>
      <c r="I1413" s="4" t="s">
        <v>37</v>
      </c>
      <c r="J1413" s="4" t="s">
        <v>38</v>
      </c>
      <c r="K1413" s="4">
        <v>102413606</v>
      </c>
      <c r="L1413" s="4">
        <v>34000000</v>
      </c>
      <c r="M1413" s="4">
        <v>2014</v>
      </c>
      <c r="N1413" s="4">
        <v>6.8</v>
      </c>
    </row>
    <row r="1414" spans="1:14" x14ac:dyDescent="0.3">
      <c r="A1414" s="4" t="s">
        <v>7754</v>
      </c>
      <c r="B1414" s="4">
        <v>90</v>
      </c>
      <c r="C1414" s="4">
        <v>91</v>
      </c>
      <c r="D1414" s="4" t="s">
        <v>1671</v>
      </c>
      <c r="E1414" s="4" t="s">
        <v>138</v>
      </c>
      <c r="F1414" s="4" t="s">
        <v>25566</v>
      </c>
      <c r="G1414" s="4">
        <v>23072</v>
      </c>
      <c r="H1414" s="4">
        <v>89</v>
      </c>
      <c r="I1414" s="4" t="s">
        <v>37</v>
      </c>
      <c r="J1414" s="4" t="s">
        <v>38</v>
      </c>
      <c r="K1414" s="4">
        <v>10214013</v>
      </c>
      <c r="L1414" s="4">
        <v>35000000</v>
      </c>
      <c r="M1414" s="4">
        <v>2015</v>
      </c>
      <c r="N1414" s="4">
        <v>5.4</v>
      </c>
    </row>
    <row r="1415" spans="1:14" x14ac:dyDescent="0.3">
      <c r="A1415" s="4" t="s">
        <v>487</v>
      </c>
      <c r="B1415" s="4">
        <v>56</v>
      </c>
      <c r="C1415" s="4">
        <v>139</v>
      </c>
      <c r="D1415" s="4" t="s">
        <v>214</v>
      </c>
      <c r="E1415" s="4" t="s">
        <v>2293</v>
      </c>
      <c r="F1415" s="4" t="s">
        <v>25567</v>
      </c>
      <c r="G1415" s="4">
        <v>36267</v>
      </c>
      <c r="H1415" s="4">
        <v>150</v>
      </c>
      <c r="I1415" s="4" t="s">
        <v>37</v>
      </c>
      <c r="J1415" s="4" t="s">
        <v>38</v>
      </c>
      <c r="K1415" s="4">
        <v>32000000</v>
      </c>
      <c r="L1415" s="4">
        <v>30000000</v>
      </c>
      <c r="M1415" s="4">
        <v>1993</v>
      </c>
      <c r="N1415" s="4">
        <v>7.2</v>
      </c>
    </row>
    <row r="1416" spans="1:14" x14ac:dyDescent="0.3">
      <c r="A1416" s="4" t="s">
        <v>1204</v>
      </c>
      <c r="B1416" s="4">
        <v>274</v>
      </c>
      <c r="C1416" s="4">
        <v>96</v>
      </c>
      <c r="D1416" s="4" t="s">
        <v>1849</v>
      </c>
      <c r="E1416" s="4" t="s">
        <v>263</v>
      </c>
      <c r="F1416" s="4" t="s">
        <v>25568</v>
      </c>
      <c r="G1416" s="4">
        <v>190990</v>
      </c>
      <c r="H1416" s="4">
        <v>915</v>
      </c>
      <c r="I1416" s="4" t="s">
        <v>37</v>
      </c>
      <c r="J1416" s="4" t="s">
        <v>38</v>
      </c>
      <c r="K1416" s="4">
        <v>10139254</v>
      </c>
      <c r="L1416" s="4">
        <v>35000000</v>
      </c>
      <c r="M1416" s="4">
        <v>2006</v>
      </c>
      <c r="N1416" s="4">
        <v>7.3</v>
      </c>
    </row>
    <row r="1417" spans="1:14" x14ac:dyDescent="0.3">
      <c r="A1417" s="4" t="s">
        <v>7767</v>
      </c>
      <c r="B1417" s="4">
        <v>68</v>
      </c>
      <c r="C1417" s="4">
        <v>102</v>
      </c>
      <c r="D1417" s="4" t="s">
        <v>7769</v>
      </c>
      <c r="E1417" s="4" t="s">
        <v>2766</v>
      </c>
      <c r="F1417" s="4" t="s">
        <v>25569</v>
      </c>
      <c r="G1417" s="4">
        <v>8367</v>
      </c>
      <c r="H1417" s="4">
        <v>94</v>
      </c>
      <c r="I1417" s="4" t="s">
        <v>37</v>
      </c>
      <c r="J1417" s="4" t="s">
        <v>38</v>
      </c>
      <c r="K1417" s="4">
        <v>11227940</v>
      </c>
      <c r="L1417" s="4">
        <v>34000000</v>
      </c>
      <c r="M1417" s="4">
        <v>1999</v>
      </c>
      <c r="N1417" s="4">
        <v>5.2</v>
      </c>
    </row>
    <row r="1418" spans="1:14" x14ac:dyDescent="0.3">
      <c r="A1418" s="4" t="s">
        <v>1783</v>
      </c>
      <c r="B1418" s="4">
        <v>98</v>
      </c>
      <c r="C1418" s="4">
        <v>96</v>
      </c>
      <c r="D1418" s="4" t="s">
        <v>464</v>
      </c>
      <c r="E1418" s="4" t="s">
        <v>705</v>
      </c>
      <c r="F1418" s="4" t="s">
        <v>25570</v>
      </c>
      <c r="G1418" s="4">
        <v>36914</v>
      </c>
      <c r="H1418" s="4">
        <v>86</v>
      </c>
      <c r="I1418" s="4" t="s">
        <v>37</v>
      </c>
      <c r="J1418" s="4" t="s">
        <v>38</v>
      </c>
      <c r="K1418" s="4">
        <v>183125</v>
      </c>
      <c r="L1418" s="4">
        <v>35000000</v>
      </c>
      <c r="M1418" s="4">
        <v>2012</v>
      </c>
      <c r="N1418" s="4">
        <v>5.5</v>
      </c>
    </row>
    <row r="1419" spans="1:14" x14ac:dyDescent="0.3">
      <c r="A1419" s="4" t="s">
        <v>7778</v>
      </c>
      <c r="B1419" s="4">
        <v>256</v>
      </c>
      <c r="C1419" s="4">
        <v>101</v>
      </c>
      <c r="D1419" s="4" t="s">
        <v>628</v>
      </c>
      <c r="E1419" s="4" t="s">
        <v>7780</v>
      </c>
      <c r="F1419" s="4" t="s">
        <v>25571</v>
      </c>
      <c r="G1419" s="4">
        <v>85589</v>
      </c>
      <c r="H1419" s="4">
        <v>144</v>
      </c>
      <c r="I1419" s="4" t="s">
        <v>676</v>
      </c>
      <c r="J1419" s="4" t="s">
        <v>677</v>
      </c>
      <c r="K1419" s="4">
        <v>15081783</v>
      </c>
      <c r="L1419" s="4">
        <v>34000000</v>
      </c>
      <c r="M1419" s="4">
        <v>2008</v>
      </c>
      <c r="N1419" s="4">
        <v>7.7</v>
      </c>
    </row>
    <row r="1420" spans="1:14" x14ac:dyDescent="0.3">
      <c r="A1420" s="4" t="s">
        <v>7785</v>
      </c>
      <c r="B1420" s="4">
        <v>117</v>
      </c>
      <c r="C1420" s="4">
        <v>128</v>
      </c>
      <c r="D1420" s="4" t="s">
        <v>214</v>
      </c>
      <c r="E1420" s="4" t="s">
        <v>7787</v>
      </c>
      <c r="F1420" s="4" t="s">
        <v>25572</v>
      </c>
      <c r="G1420" s="4">
        <v>50041</v>
      </c>
      <c r="H1420" s="4">
        <v>116</v>
      </c>
      <c r="I1420" s="4" t="s">
        <v>37</v>
      </c>
      <c r="J1420" s="4" t="s">
        <v>38</v>
      </c>
      <c r="K1420" s="4">
        <v>37432299</v>
      </c>
      <c r="L1420" s="4">
        <v>34000000</v>
      </c>
      <c r="M1420" s="4">
        <v>2015</v>
      </c>
      <c r="N1420" s="4">
        <v>7.1</v>
      </c>
    </row>
    <row r="1421" spans="1:14" x14ac:dyDescent="0.3">
      <c r="A1421" s="4" t="s">
        <v>7792</v>
      </c>
      <c r="B1421" s="4">
        <v>107</v>
      </c>
      <c r="C1421" s="4">
        <v>109</v>
      </c>
      <c r="D1421" s="4" t="s">
        <v>2683</v>
      </c>
      <c r="E1421" s="4" t="s">
        <v>43</v>
      </c>
      <c r="F1421" s="4" t="s">
        <v>25573</v>
      </c>
      <c r="G1421" s="4">
        <v>45497</v>
      </c>
      <c r="H1421" s="4">
        <v>260</v>
      </c>
      <c r="I1421" s="4" t="s">
        <v>37</v>
      </c>
      <c r="J1421" s="4" t="s">
        <v>38</v>
      </c>
      <c r="K1421" s="4">
        <v>10654581</v>
      </c>
      <c r="L1421" s="4">
        <v>34000000</v>
      </c>
      <c r="M1421" s="4">
        <v>1999</v>
      </c>
      <c r="N1421" s="4">
        <v>5.3</v>
      </c>
    </row>
    <row r="1422" spans="1:14" x14ac:dyDescent="0.3">
      <c r="A1422" s="4" t="s">
        <v>7796</v>
      </c>
      <c r="B1422" s="4">
        <v>52</v>
      </c>
      <c r="C1422" s="4">
        <v>114</v>
      </c>
      <c r="D1422" s="4" t="s">
        <v>2308</v>
      </c>
      <c r="E1422" s="4" t="s">
        <v>2621</v>
      </c>
      <c r="F1422" s="4" t="s">
        <v>25574</v>
      </c>
      <c r="G1422" s="4">
        <v>3740</v>
      </c>
      <c r="H1422" s="4">
        <v>61</v>
      </c>
      <c r="I1422" s="4" t="s">
        <v>37</v>
      </c>
      <c r="J1422" s="4" t="s">
        <v>38</v>
      </c>
      <c r="K1422" s="4">
        <v>6543194</v>
      </c>
      <c r="L1422" s="4">
        <v>34000000</v>
      </c>
      <c r="M1422" s="4">
        <v>2000</v>
      </c>
      <c r="N1422" s="4">
        <v>5.6</v>
      </c>
    </row>
    <row r="1423" spans="1:14" x14ac:dyDescent="0.3">
      <c r="A1423" s="4" t="s">
        <v>4628</v>
      </c>
      <c r="B1423" s="4">
        <v>135</v>
      </c>
      <c r="C1423" s="4">
        <v>105</v>
      </c>
      <c r="D1423" s="4" t="s">
        <v>3898</v>
      </c>
      <c r="E1423" s="4" t="s">
        <v>641</v>
      </c>
      <c r="F1423" s="4" t="s">
        <v>25575</v>
      </c>
      <c r="G1423" s="4">
        <v>23916</v>
      </c>
      <c r="H1423" s="4">
        <v>50</v>
      </c>
      <c r="I1423" s="4" t="s">
        <v>37</v>
      </c>
      <c r="J1423" s="4" t="s">
        <v>38</v>
      </c>
      <c r="K1423" s="4">
        <v>13101142</v>
      </c>
      <c r="L1423" s="4">
        <v>35000000</v>
      </c>
      <c r="M1423" s="4">
        <v>2012</v>
      </c>
      <c r="N1423" s="4">
        <v>5.7</v>
      </c>
    </row>
    <row r="1424" spans="1:14" x14ac:dyDescent="0.3">
      <c r="A1424" s="4" t="s">
        <v>6667</v>
      </c>
      <c r="B1424" s="4">
        <v>211</v>
      </c>
      <c r="C1424" s="4">
        <v>141</v>
      </c>
      <c r="D1424" s="4" t="s">
        <v>5940</v>
      </c>
      <c r="E1424" s="4" t="s">
        <v>7806</v>
      </c>
      <c r="F1424" s="4" t="s">
        <v>25576</v>
      </c>
      <c r="G1424" s="4">
        <v>21223</v>
      </c>
      <c r="H1424" s="4">
        <v>108</v>
      </c>
      <c r="I1424" s="4" t="s">
        <v>37</v>
      </c>
      <c r="J1424" s="4" t="s">
        <v>56</v>
      </c>
      <c r="K1424" s="4">
        <v>8324748</v>
      </c>
      <c r="L1424" s="4">
        <v>35000000</v>
      </c>
      <c r="M1424" s="4">
        <v>2013</v>
      </c>
      <c r="N1424" s="4">
        <v>7.1</v>
      </c>
    </row>
    <row r="1425" spans="1:14" x14ac:dyDescent="0.3">
      <c r="A1425" s="4" t="s">
        <v>3891</v>
      </c>
      <c r="B1425" s="4">
        <v>81</v>
      </c>
      <c r="C1425" s="4">
        <v>138</v>
      </c>
      <c r="D1425" s="4" t="s">
        <v>4075</v>
      </c>
      <c r="E1425" s="4" t="s">
        <v>523</v>
      </c>
      <c r="F1425" s="4" t="s">
        <v>25577</v>
      </c>
      <c r="G1425" s="4">
        <v>181879</v>
      </c>
      <c r="H1425" s="4">
        <v>319</v>
      </c>
      <c r="I1425" s="4" t="s">
        <v>37</v>
      </c>
      <c r="J1425" s="4" t="s">
        <v>38</v>
      </c>
      <c r="K1425" s="4">
        <v>141340178</v>
      </c>
      <c r="L1425" s="4">
        <v>40000000</v>
      </c>
      <c r="M1425" s="4">
        <v>1992</v>
      </c>
      <c r="N1425" s="4">
        <v>7.6</v>
      </c>
    </row>
    <row r="1426" spans="1:14" x14ac:dyDescent="0.3">
      <c r="A1426" s="4" t="s">
        <v>3444</v>
      </c>
      <c r="B1426" s="4">
        <v>107</v>
      </c>
      <c r="C1426" s="4">
        <v>101</v>
      </c>
      <c r="D1426" s="4" t="s">
        <v>3554</v>
      </c>
      <c r="E1426" s="4" t="s">
        <v>6433</v>
      </c>
      <c r="F1426" s="4" t="s">
        <v>25578</v>
      </c>
      <c r="G1426" s="4">
        <v>27580</v>
      </c>
      <c r="H1426" s="4">
        <v>232</v>
      </c>
      <c r="I1426" s="4" t="s">
        <v>37</v>
      </c>
      <c r="J1426" s="4" t="s">
        <v>38</v>
      </c>
      <c r="K1426" s="4">
        <v>51758599</v>
      </c>
      <c r="L1426" s="4">
        <v>33000000</v>
      </c>
      <c r="M1426" s="4">
        <v>2001</v>
      </c>
      <c r="N1426" s="4">
        <v>5.5</v>
      </c>
    </row>
    <row r="1427" spans="1:14" x14ac:dyDescent="0.3">
      <c r="A1427" s="4" t="s">
        <v>1575</v>
      </c>
      <c r="B1427" s="4">
        <v>100</v>
      </c>
      <c r="C1427" s="4">
        <v>99</v>
      </c>
      <c r="D1427" s="4" t="s">
        <v>1752</v>
      </c>
      <c r="E1427" s="4" t="s">
        <v>6382</v>
      </c>
      <c r="F1427" s="4" t="s">
        <v>25579</v>
      </c>
      <c r="G1427" s="4">
        <v>66941</v>
      </c>
      <c r="H1427" s="4">
        <v>148</v>
      </c>
      <c r="I1427" s="4" t="s">
        <v>37</v>
      </c>
      <c r="J1427" s="4" t="s">
        <v>38</v>
      </c>
      <c r="K1427" s="4">
        <v>117559438</v>
      </c>
      <c r="L1427" s="4">
        <v>30000000</v>
      </c>
      <c r="M1427" s="4">
        <v>2000</v>
      </c>
      <c r="N1427" s="4">
        <v>5.0999999999999996</v>
      </c>
    </row>
    <row r="1428" spans="1:14" x14ac:dyDescent="0.3">
      <c r="A1428" s="4" t="s">
        <v>7823</v>
      </c>
      <c r="B1428" s="4">
        <v>60</v>
      </c>
      <c r="C1428" s="4">
        <v>85</v>
      </c>
      <c r="D1428" s="4" t="s">
        <v>271</v>
      </c>
      <c r="E1428" s="4" t="s">
        <v>7825</v>
      </c>
      <c r="F1428" s="4" t="s">
        <v>25580</v>
      </c>
      <c r="G1428" s="4">
        <v>4265</v>
      </c>
      <c r="H1428" s="4">
        <v>16</v>
      </c>
      <c r="I1428" s="4" t="s">
        <v>37</v>
      </c>
      <c r="J1428" s="4" t="s">
        <v>584</v>
      </c>
      <c r="K1428" s="4">
        <v>4091</v>
      </c>
      <c r="L1428" s="4">
        <v>34000000</v>
      </c>
      <c r="M1428" s="4">
        <v>2013</v>
      </c>
      <c r="N1428" s="4">
        <v>6.3</v>
      </c>
    </row>
    <row r="1429" spans="1:14" x14ac:dyDescent="0.3">
      <c r="A1429" s="4" t="s">
        <v>7829</v>
      </c>
      <c r="B1429" s="4">
        <v>195</v>
      </c>
      <c r="C1429" s="4">
        <v>89</v>
      </c>
      <c r="D1429" s="4" t="s">
        <v>341</v>
      </c>
      <c r="E1429" s="4" t="s">
        <v>3566</v>
      </c>
      <c r="F1429" s="4" t="s">
        <v>25581</v>
      </c>
      <c r="G1429" s="4">
        <v>49312</v>
      </c>
      <c r="H1429" s="4">
        <v>211</v>
      </c>
      <c r="I1429" s="4" t="s">
        <v>37</v>
      </c>
      <c r="J1429" s="4" t="s">
        <v>38</v>
      </c>
      <c r="K1429" s="4">
        <v>21426805</v>
      </c>
      <c r="L1429" s="4">
        <v>30000000</v>
      </c>
      <c r="M1429" s="4">
        <v>2011</v>
      </c>
      <c r="N1429" s="4">
        <v>4.9000000000000004</v>
      </c>
    </row>
    <row r="1430" spans="1:14" x14ac:dyDescent="0.3">
      <c r="A1430" s="4" t="s">
        <v>7835</v>
      </c>
      <c r="B1430" s="4">
        <v>121</v>
      </c>
      <c r="C1430" s="4">
        <v>99</v>
      </c>
      <c r="D1430" s="4" t="s">
        <v>7837</v>
      </c>
      <c r="E1430" s="4" t="s">
        <v>7838</v>
      </c>
      <c r="F1430" s="4" t="s">
        <v>25582</v>
      </c>
      <c r="G1430" s="4">
        <v>45394</v>
      </c>
      <c r="H1430" s="4">
        <v>72</v>
      </c>
      <c r="I1430" s="4" t="s">
        <v>37</v>
      </c>
      <c r="J1430" s="4" t="s">
        <v>38</v>
      </c>
      <c r="K1430" s="4">
        <v>35057332</v>
      </c>
      <c r="L1430" s="4">
        <v>33000000</v>
      </c>
      <c r="M1430" s="4">
        <v>2012</v>
      </c>
      <c r="N1430" s="4">
        <v>6.5</v>
      </c>
    </row>
    <row r="1431" spans="1:14" x14ac:dyDescent="0.3">
      <c r="A1431" s="4" t="s">
        <v>5861</v>
      </c>
      <c r="B1431" s="4">
        <v>285</v>
      </c>
      <c r="C1431" s="4">
        <v>105</v>
      </c>
      <c r="D1431" s="4" t="s">
        <v>7842</v>
      </c>
      <c r="E1431" s="4" t="s">
        <v>7329</v>
      </c>
      <c r="F1431" s="4" t="s">
        <v>25583</v>
      </c>
      <c r="G1431" s="4">
        <v>115649</v>
      </c>
      <c r="H1431" s="4">
        <v>1033</v>
      </c>
      <c r="I1431" s="4" t="s">
        <v>37</v>
      </c>
      <c r="J1431" s="4" t="s">
        <v>767</v>
      </c>
      <c r="K1431" s="4">
        <v>34014398</v>
      </c>
      <c r="L1431" s="4">
        <v>33000000</v>
      </c>
      <c r="M1431" s="4">
        <v>2006</v>
      </c>
      <c r="N1431" s="4">
        <v>5.6</v>
      </c>
    </row>
    <row r="1432" spans="1:14" x14ac:dyDescent="0.3">
      <c r="A1432" s="4" t="s">
        <v>7847</v>
      </c>
      <c r="B1432" s="4">
        <v>103</v>
      </c>
      <c r="C1432" s="4">
        <v>97</v>
      </c>
      <c r="D1432" s="4" t="s">
        <v>4833</v>
      </c>
      <c r="E1432" s="4" t="s">
        <v>588</v>
      </c>
      <c r="F1432" s="4" t="s">
        <v>25584</v>
      </c>
      <c r="G1432" s="4">
        <v>22220</v>
      </c>
      <c r="H1432" s="4">
        <v>181</v>
      </c>
      <c r="I1432" s="4" t="s">
        <v>37</v>
      </c>
      <c r="J1432" s="4" t="s">
        <v>38</v>
      </c>
      <c r="K1432" s="4">
        <v>28927720</v>
      </c>
      <c r="L1432" s="4">
        <v>33000000</v>
      </c>
      <c r="M1432" s="4">
        <v>2000</v>
      </c>
      <c r="N1432" s="4">
        <v>5.3</v>
      </c>
    </row>
    <row r="1433" spans="1:14" x14ac:dyDescent="0.3">
      <c r="A1433" s="4" t="s">
        <v>7852</v>
      </c>
      <c r="B1433" s="4">
        <v>192</v>
      </c>
      <c r="C1433" s="4">
        <v>140</v>
      </c>
      <c r="D1433" s="4" t="s">
        <v>464</v>
      </c>
      <c r="E1433" s="4" t="s">
        <v>7151</v>
      </c>
      <c r="F1433" s="4" t="s">
        <v>25585</v>
      </c>
      <c r="G1433" s="4">
        <v>124242</v>
      </c>
      <c r="H1433" s="4">
        <v>622</v>
      </c>
      <c r="I1433" s="4" t="s">
        <v>37</v>
      </c>
      <c r="J1433" s="4" t="s">
        <v>38</v>
      </c>
      <c r="K1433" s="4">
        <v>33682273</v>
      </c>
      <c r="L1433" s="4">
        <v>33000000</v>
      </c>
      <c r="M1433" s="4">
        <v>2004</v>
      </c>
      <c r="N1433" s="4">
        <v>6.5</v>
      </c>
    </row>
    <row r="1434" spans="1:14" x14ac:dyDescent="0.3">
      <c r="A1434" s="4" t="s">
        <v>7858</v>
      </c>
      <c r="B1434" s="4">
        <v>90</v>
      </c>
      <c r="C1434" s="4">
        <v>118</v>
      </c>
      <c r="D1434" s="4" t="s">
        <v>4915</v>
      </c>
      <c r="E1434" s="4" t="s">
        <v>3164</v>
      </c>
      <c r="F1434" s="4" t="s">
        <v>25586</v>
      </c>
      <c r="G1434" s="4">
        <v>50919</v>
      </c>
      <c r="H1434" s="4">
        <v>114</v>
      </c>
      <c r="I1434" s="4" t="s">
        <v>37</v>
      </c>
      <c r="J1434" s="4" t="s">
        <v>38</v>
      </c>
      <c r="K1434" s="4">
        <v>4280577</v>
      </c>
      <c r="L1434" s="4">
        <v>10000000</v>
      </c>
      <c r="M1434" s="4">
        <v>2005</v>
      </c>
      <c r="N1434" s="4">
        <v>6.8</v>
      </c>
    </row>
    <row r="1435" spans="1:14" x14ac:dyDescent="0.3">
      <c r="A1435" s="4" t="s">
        <v>7862</v>
      </c>
      <c r="B1435" s="4">
        <v>258</v>
      </c>
      <c r="C1435" s="4">
        <v>94</v>
      </c>
      <c r="D1435" s="4" t="s">
        <v>334</v>
      </c>
      <c r="E1435" s="4" t="s">
        <v>335</v>
      </c>
      <c r="F1435" s="4" t="s">
        <v>25587</v>
      </c>
      <c r="G1435" s="4">
        <v>83097</v>
      </c>
      <c r="H1435" s="4">
        <v>134</v>
      </c>
      <c r="I1435" s="4" t="s">
        <v>37</v>
      </c>
      <c r="J1435" s="4" t="s">
        <v>38</v>
      </c>
      <c r="K1435" s="4">
        <v>17120019</v>
      </c>
      <c r="L1435" s="4">
        <v>30000000</v>
      </c>
      <c r="M1435" s="4">
        <v>2012</v>
      </c>
      <c r="N1435" s="4">
        <v>6.5</v>
      </c>
    </row>
    <row r="1436" spans="1:14" x14ac:dyDescent="0.3">
      <c r="A1436" s="4" t="s">
        <v>371</v>
      </c>
      <c r="B1436" s="4">
        <v>56</v>
      </c>
      <c r="C1436" s="4">
        <v>124</v>
      </c>
      <c r="D1436" s="4" t="s">
        <v>1415</v>
      </c>
      <c r="E1436" s="4" t="s">
        <v>565</v>
      </c>
      <c r="F1436" s="4" t="s">
        <v>25588</v>
      </c>
      <c r="G1436" s="4">
        <v>24826</v>
      </c>
      <c r="H1436" s="4">
        <v>175</v>
      </c>
      <c r="I1436" s="4" t="s">
        <v>37</v>
      </c>
      <c r="J1436" s="4" t="s">
        <v>38</v>
      </c>
      <c r="K1436" s="4">
        <v>8406264</v>
      </c>
      <c r="L1436" s="4">
        <v>38000000</v>
      </c>
      <c r="M1436" s="4">
        <v>1999</v>
      </c>
      <c r="N1436" s="4">
        <v>6</v>
      </c>
    </row>
    <row r="1437" spans="1:14" x14ac:dyDescent="0.3">
      <c r="A1437" s="4" t="s">
        <v>7870</v>
      </c>
      <c r="B1437" s="4">
        <v>197</v>
      </c>
      <c r="C1437" s="4">
        <v>134</v>
      </c>
      <c r="D1437" s="4" t="s">
        <v>31</v>
      </c>
      <c r="E1437" s="4" t="s">
        <v>391</v>
      </c>
      <c r="F1437" s="4" t="s">
        <v>25589</v>
      </c>
      <c r="G1437" s="4">
        <v>681857</v>
      </c>
      <c r="H1437" s="4">
        <v>647</v>
      </c>
      <c r="I1437" s="4" t="s">
        <v>37</v>
      </c>
      <c r="J1437" s="4" t="s">
        <v>38</v>
      </c>
      <c r="K1437" s="4">
        <v>309125409</v>
      </c>
      <c r="L1437" s="4">
        <v>32500000</v>
      </c>
      <c r="M1437" s="4">
        <v>1983</v>
      </c>
      <c r="N1437" s="4">
        <v>8.4</v>
      </c>
    </row>
    <row r="1438" spans="1:14" x14ac:dyDescent="0.3">
      <c r="A1438" s="4" t="s">
        <v>7875</v>
      </c>
      <c r="B1438" s="4">
        <v>254</v>
      </c>
      <c r="C1438" s="4">
        <v>113</v>
      </c>
      <c r="D1438" s="4" t="s">
        <v>2813</v>
      </c>
      <c r="E1438" s="4" t="s">
        <v>7876</v>
      </c>
      <c r="F1438" s="4" t="s">
        <v>25590</v>
      </c>
      <c r="G1438" s="4">
        <v>62770</v>
      </c>
      <c r="H1438" s="4">
        <v>396</v>
      </c>
      <c r="I1438" s="4" t="s">
        <v>37</v>
      </c>
      <c r="J1438" s="4" t="s">
        <v>56</v>
      </c>
      <c r="K1438" s="4">
        <v>10955425</v>
      </c>
      <c r="L1438" s="4">
        <v>30000000</v>
      </c>
      <c r="M1438" s="4">
        <v>2008</v>
      </c>
      <c r="N1438" s="4">
        <v>6</v>
      </c>
    </row>
    <row r="1439" spans="1:14" x14ac:dyDescent="0.3">
      <c r="A1439" s="4" t="s">
        <v>6620</v>
      </c>
      <c r="B1439" s="4">
        <v>299</v>
      </c>
      <c r="C1439" s="4">
        <v>124</v>
      </c>
      <c r="D1439" s="4" t="s">
        <v>214</v>
      </c>
      <c r="E1439" s="4" t="s">
        <v>213</v>
      </c>
      <c r="F1439" s="4" t="s">
        <v>25591</v>
      </c>
      <c r="G1439" s="4">
        <v>189812</v>
      </c>
      <c r="H1439" s="4">
        <v>370</v>
      </c>
      <c r="I1439" s="4" t="s">
        <v>37</v>
      </c>
      <c r="J1439" s="4" t="s">
        <v>38</v>
      </c>
      <c r="K1439" s="4">
        <v>34180954</v>
      </c>
      <c r="L1439" s="4">
        <v>32000000</v>
      </c>
      <c r="M1439" s="4">
        <v>2008</v>
      </c>
      <c r="N1439" s="4">
        <v>7.6</v>
      </c>
    </row>
    <row r="1440" spans="1:14" x14ac:dyDescent="0.3">
      <c r="A1440" s="4" t="s">
        <v>250</v>
      </c>
      <c r="B1440" s="4">
        <v>152</v>
      </c>
      <c r="C1440" s="4">
        <v>97</v>
      </c>
      <c r="D1440" s="4" t="s">
        <v>2614</v>
      </c>
      <c r="E1440" s="4" t="s">
        <v>149</v>
      </c>
      <c r="F1440" s="4" t="s">
        <v>25592</v>
      </c>
      <c r="G1440" s="4">
        <v>147597</v>
      </c>
      <c r="H1440" s="4">
        <v>395</v>
      </c>
      <c r="I1440" s="4" t="s">
        <v>37</v>
      </c>
      <c r="J1440" s="4" t="s">
        <v>38</v>
      </c>
      <c r="K1440" s="4">
        <v>173381405</v>
      </c>
      <c r="L1440" s="4">
        <v>33000000</v>
      </c>
      <c r="M1440" s="4">
        <v>2003</v>
      </c>
      <c r="N1440" s="4">
        <v>6.9</v>
      </c>
    </row>
    <row r="1441" spans="1:14" x14ac:dyDescent="0.3">
      <c r="A1441" s="4" t="s">
        <v>703</v>
      </c>
      <c r="B1441" s="4">
        <v>53</v>
      </c>
      <c r="C1441" s="4">
        <v>123</v>
      </c>
      <c r="D1441" s="4" t="s">
        <v>6919</v>
      </c>
      <c r="E1441" s="4" t="s">
        <v>1689</v>
      </c>
      <c r="F1441" s="4" t="s">
        <v>25593</v>
      </c>
      <c r="G1441" s="4">
        <v>63839</v>
      </c>
      <c r="H1441" s="4">
        <v>118</v>
      </c>
      <c r="I1441" s="4" t="s">
        <v>37</v>
      </c>
      <c r="J1441" s="4" t="s">
        <v>38</v>
      </c>
      <c r="K1441" s="4">
        <v>104632573</v>
      </c>
      <c r="L1441" s="4">
        <v>32000000</v>
      </c>
      <c r="M1441" s="4">
        <v>1996</v>
      </c>
      <c r="N1441" s="4">
        <v>6.4</v>
      </c>
    </row>
    <row r="1442" spans="1:14" x14ac:dyDescent="0.3">
      <c r="A1442" s="4" t="s">
        <v>4107</v>
      </c>
      <c r="B1442" s="4">
        <v>67</v>
      </c>
      <c r="C1442" s="4">
        <v>99</v>
      </c>
      <c r="D1442" s="4" t="s">
        <v>7897</v>
      </c>
      <c r="E1442" s="4" t="s">
        <v>1441</v>
      </c>
      <c r="F1442" s="4" t="s">
        <v>25594</v>
      </c>
      <c r="G1442" s="4">
        <v>20219</v>
      </c>
      <c r="H1442" s="4">
        <v>100</v>
      </c>
      <c r="I1442" s="4" t="s">
        <v>37</v>
      </c>
      <c r="J1442" s="4" t="s">
        <v>268</v>
      </c>
      <c r="K1442" s="4">
        <v>81150692</v>
      </c>
      <c r="L1442" s="4">
        <v>35000000</v>
      </c>
      <c r="M1442" s="4">
        <v>2002</v>
      </c>
      <c r="N1442" s="4">
        <v>5.0999999999999996</v>
      </c>
    </row>
    <row r="1443" spans="1:14" x14ac:dyDescent="0.3">
      <c r="A1443" s="4" t="s">
        <v>1058</v>
      </c>
      <c r="B1443" s="4">
        <v>88</v>
      </c>
      <c r="C1443" s="4">
        <v>101</v>
      </c>
      <c r="D1443" s="4" t="s">
        <v>7901</v>
      </c>
      <c r="E1443" s="4" t="s">
        <v>547</v>
      </c>
      <c r="F1443" s="4" t="s">
        <v>25595</v>
      </c>
      <c r="G1443" s="4">
        <v>61396</v>
      </c>
      <c r="H1443" s="4">
        <v>159</v>
      </c>
      <c r="I1443" s="4" t="s">
        <v>37</v>
      </c>
      <c r="J1443" s="4" t="s">
        <v>38</v>
      </c>
      <c r="K1443" s="4">
        <v>60328558</v>
      </c>
      <c r="L1443" s="4">
        <v>32000000</v>
      </c>
      <c r="M1443" s="4">
        <v>1988</v>
      </c>
      <c r="N1443" s="4">
        <v>7</v>
      </c>
    </row>
    <row r="1444" spans="1:14" x14ac:dyDescent="0.3">
      <c r="A1444" s="4" t="s">
        <v>7905</v>
      </c>
      <c r="B1444" s="4">
        <v>163</v>
      </c>
      <c r="C1444" s="4">
        <v>92</v>
      </c>
      <c r="D1444" s="4" t="s">
        <v>7906</v>
      </c>
      <c r="E1444" s="4" t="s">
        <v>5201</v>
      </c>
      <c r="F1444" s="4" t="s">
        <v>25596</v>
      </c>
      <c r="G1444" s="4">
        <v>65551</v>
      </c>
      <c r="H1444" s="4">
        <v>441</v>
      </c>
      <c r="I1444" s="4" t="s">
        <v>37</v>
      </c>
      <c r="J1444" s="4" t="s">
        <v>767</v>
      </c>
      <c r="K1444" s="4">
        <v>80197993</v>
      </c>
      <c r="L1444" s="4">
        <v>32000000</v>
      </c>
      <c r="M1444" s="4">
        <v>2006</v>
      </c>
      <c r="N1444" s="4">
        <v>5.7</v>
      </c>
    </row>
    <row r="1445" spans="1:14" x14ac:dyDescent="0.3">
      <c r="A1445" s="4" t="s">
        <v>969</v>
      </c>
      <c r="B1445" s="4">
        <v>371</v>
      </c>
      <c r="C1445" s="4">
        <v>131</v>
      </c>
      <c r="D1445" s="4" t="s">
        <v>1681</v>
      </c>
      <c r="E1445" s="4" t="s">
        <v>4723</v>
      </c>
      <c r="F1445" s="4" t="s">
        <v>25597</v>
      </c>
      <c r="G1445" s="4">
        <v>218711</v>
      </c>
      <c r="H1445" s="4">
        <v>485</v>
      </c>
      <c r="I1445" s="4" t="s">
        <v>37</v>
      </c>
      <c r="J1445" s="4" t="s">
        <v>38</v>
      </c>
      <c r="K1445" s="4">
        <v>169076745</v>
      </c>
      <c r="L1445" s="4">
        <v>32500000</v>
      </c>
      <c r="M1445" s="4">
        <v>2011</v>
      </c>
      <c r="N1445" s="4">
        <v>6.8</v>
      </c>
    </row>
    <row r="1446" spans="1:14" x14ac:dyDescent="0.3">
      <c r="A1446" s="4" t="s">
        <v>6176</v>
      </c>
      <c r="B1446" s="4">
        <v>418</v>
      </c>
      <c r="C1446" s="4">
        <v>107</v>
      </c>
      <c r="D1446" s="4" t="s">
        <v>2786</v>
      </c>
      <c r="E1446" s="4" t="s">
        <v>444</v>
      </c>
      <c r="F1446" s="4" t="s">
        <v>25598</v>
      </c>
      <c r="G1446" s="4">
        <v>310540</v>
      </c>
      <c r="H1446" s="4">
        <v>669</v>
      </c>
      <c r="I1446" s="4" t="s">
        <v>37</v>
      </c>
      <c r="J1446" s="4" t="s">
        <v>38</v>
      </c>
      <c r="K1446" s="4">
        <v>101470202</v>
      </c>
      <c r="L1446" s="4">
        <v>32000000</v>
      </c>
      <c r="M1446" s="4">
        <v>2013</v>
      </c>
      <c r="N1446" s="4">
        <v>6.7</v>
      </c>
    </row>
    <row r="1447" spans="1:14" x14ac:dyDescent="0.3">
      <c r="A1447" s="4" t="s">
        <v>7919</v>
      </c>
      <c r="B1447" s="4">
        <v>131</v>
      </c>
      <c r="C1447" s="4">
        <v>103</v>
      </c>
      <c r="D1447" s="4" t="s">
        <v>6403</v>
      </c>
      <c r="E1447" s="4" t="s">
        <v>6382</v>
      </c>
      <c r="F1447" s="4" t="s">
        <v>25599</v>
      </c>
      <c r="G1447" s="4">
        <v>54390</v>
      </c>
      <c r="H1447" s="4">
        <v>398</v>
      </c>
      <c r="I1447" s="4" t="s">
        <v>37</v>
      </c>
      <c r="J1447" s="4" t="s">
        <v>38</v>
      </c>
      <c r="K1447" s="4">
        <v>50041732</v>
      </c>
      <c r="L1447" s="4">
        <v>29000000</v>
      </c>
      <c r="M1447" s="4">
        <v>1999</v>
      </c>
      <c r="N1447" s="4">
        <v>6.2</v>
      </c>
    </row>
    <row r="1448" spans="1:14" x14ac:dyDescent="0.3">
      <c r="A1448" s="4" t="s">
        <v>7785</v>
      </c>
      <c r="B1448" s="4">
        <v>98</v>
      </c>
      <c r="C1448" s="4">
        <v>129</v>
      </c>
      <c r="D1448" s="4" t="s">
        <v>1544</v>
      </c>
      <c r="E1448" s="4" t="s">
        <v>1746</v>
      </c>
      <c r="F1448" s="4" t="s">
        <v>25600</v>
      </c>
      <c r="G1448" s="4">
        <v>89424</v>
      </c>
      <c r="H1448" s="4">
        <v>224</v>
      </c>
      <c r="I1448" s="4" t="s">
        <v>37</v>
      </c>
      <c r="J1448" s="4" t="s">
        <v>38</v>
      </c>
      <c r="K1448" s="4">
        <v>48814909</v>
      </c>
      <c r="L1448" s="4">
        <v>32000000</v>
      </c>
      <c r="M1448" s="4">
        <v>2000</v>
      </c>
      <c r="N1448" s="4">
        <v>7.2</v>
      </c>
    </row>
    <row r="1449" spans="1:14" x14ac:dyDescent="0.3">
      <c r="A1449" s="4" t="s">
        <v>7926</v>
      </c>
      <c r="B1449" s="4">
        <v>119</v>
      </c>
      <c r="C1449" s="4">
        <v>107</v>
      </c>
      <c r="D1449" s="4" t="s">
        <v>334</v>
      </c>
      <c r="E1449" s="4" t="s">
        <v>333</v>
      </c>
      <c r="F1449" s="4" t="s">
        <v>25601</v>
      </c>
      <c r="G1449" s="4">
        <v>46961</v>
      </c>
      <c r="H1449" s="4">
        <v>132</v>
      </c>
      <c r="I1449" s="4" t="s">
        <v>37</v>
      </c>
      <c r="J1449" s="4" t="s">
        <v>38</v>
      </c>
      <c r="K1449" s="4">
        <v>57744720</v>
      </c>
      <c r="L1449" s="4">
        <v>20000000</v>
      </c>
      <c r="M1449" s="4">
        <v>2010</v>
      </c>
      <c r="N1449" s="4">
        <v>6.2</v>
      </c>
    </row>
    <row r="1450" spans="1:14" x14ac:dyDescent="0.3">
      <c r="A1450" s="4" t="s">
        <v>7930</v>
      </c>
      <c r="B1450" s="4">
        <v>133</v>
      </c>
      <c r="C1450" s="4">
        <v>89</v>
      </c>
      <c r="D1450" s="4" t="s">
        <v>1671</v>
      </c>
      <c r="E1450" s="4" t="s">
        <v>811</v>
      </c>
      <c r="F1450" s="4" t="s">
        <v>25602</v>
      </c>
      <c r="G1450" s="4">
        <v>37493</v>
      </c>
      <c r="H1450" s="4">
        <v>108</v>
      </c>
      <c r="I1450" s="4" t="s">
        <v>37</v>
      </c>
      <c r="J1450" s="4" t="s">
        <v>38</v>
      </c>
      <c r="K1450" s="4">
        <v>21784432</v>
      </c>
      <c r="L1450" s="4">
        <v>35000000</v>
      </c>
      <c r="M1450" s="4">
        <v>2013</v>
      </c>
      <c r="N1450" s="4">
        <v>5.6</v>
      </c>
    </row>
    <row r="1451" spans="1:14" x14ac:dyDescent="0.3">
      <c r="A1451" s="4" t="s">
        <v>4987</v>
      </c>
      <c r="B1451" s="4">
        <v>88</v>
      </c>
      <c r="C1451" s="4">
        <v>113</v>
      </c>
      <c r="D1451" s="4" t="s">
        <v>1752</v>
      </c>
      <c r="E1451" s="4" t="s">
        <v>2138</v>
      </c>
      <c r="F1451" s="4" t="s">
        <v>25603</v>
      </c>
      <c r="G1451" s="4">
        <v>19671</v>
      </c>
      <c r="H1451" s="4">
        <v>47</v>
      </c>
      <c r="I1451" s="4" t="s">
        <v>37</v>
      </c>
      <c r="J1451" s="4" t="s">
        <v>38</v>
      </c>
      <c r="K1451" s="4">
        <v>37911876</v>
      </c>
      <c r="L1451" s="4">
        <v>32000000</v>
      </c>
      <c r="M1451" s="4">
        <v>2011</v>
      </c>
      <c r="N1451" s="4">
        <v>4.4000000000000004</v>
      </c>
    </row>
    <row r="1452" spans="1:14" x14ac:dyDescent="0.3">
      <c r="A1452" s="4" t="s">
        <v>728</v>
      </c>
      <c r="B1452" s="4">
        <v>522</v>
      </c>
      <c r="C1452" s="4">
        <v>93</v>
      </c>
      <c r="D1452" s="4" t="s">
        <v>5032</v>
      </c>
      <c r="E1452" s="4" t="s">
        <v>373</v>
      </c>
      <c r="F1452" s="4" t="s">
        <v>25604</v>
      </c>
      <c r="G1452" s="4">
        <v>379462</v>
      </c>
      <c r="H1452" s="4">
        <v>571</v>
      </c>
      <c r="I1452" s="4" t="s">
        <v>37</v>
      </c>
      <c r="J1452" s="4" t="s">
        <v>38</v>
      </c>
      <c r="K1452" s="4">
        <v>54696902</v>
      </c>
      <c r="L1452" s="4">
        <v>32000000</v>
      </c>
      <c r="M1452" s="4">
        <v>2011</v>
      </c>
      <c r="N1452" s="4">
        <v>7.5</v>
      </c>
    </row>
    <row r="1453" spans="1:14" x14ac:dyDescent="0.3">
      <c r="A1453" s="4" t="s">
        <v>5087</v>
      </c>
      <c r="B1453" s="4">
        <v>43</v>
      </c>
      <c r="C1453" s="4">
        <v>120</v>
      </c>
      <c r="D1453" s="4" t="s">
        <v>7682</v>
      </c>
      <c r="E1453" s="4" t="s">
        <v>7944</v>
      </c>
      <c r="F1453" s="4" t="s">
        <v>25605</v>
      </c>
      <c r="G1453" s="4">
        <v>38949</v>
      </c>
      <c r="H1453" s="4">
        <v>112</v>
      </c>
      <c r="I1453" s="4" t="s">
        <v>37</v>
      </c>
      <c r="J1453" s="4" t="s">
        <v>38</v>
      </c>
      <c r="K1453" s="4">
        <v>36733909</v>
      </c>
      <c r="L1453" s="4">
        <v>32000000</v>
      </c>
      <c r="M1453" s="4">
        <v>1993</v>
      </c>
      <c r="N1453" s="4">
        <v>7.1</v>
      </c>
    </row>
    <row r="1454" spans="1:14" x14ac:dyDescent="0.3">
      <c r="A1454" s="4" t="s">
        <v>1324</v>
      </c>
      <c r="B1454" s="4">
        <v>224</v>
      </c>
      <c r="C1454" s="4">
        <v>98</v>
      </c>
      <c r="D1454" s="4" t="s">
        <v>852</v>
      </c>
      <c r="E1454" s="4" t="s">
        <v>1207</v>
      </c>
      <c r="F1454" s="4" t="s">
        <v>25606</v>
      </c>
      <c r="G1454" s="4">
        <v>164608</v>
      </c>
      <c r="H1454" s="4">
        <v>383</v>
      </c>
      <c r="I1454" s="4" t="s">
        <v>37</v>
      </c>
      <c r="J1454" s="4" t="s">
        <v>38</v>
      </c>
      <c r="K1454" s="4">
        <v>35063732</v>
      </c>
      <c r="L1454" s="4">
        <v>32000000</v>
      </c>
      <c r="M1454" s="4">
        <v>2007</v>
      </c>
      <c r="N1454" s="4">
        <v>6.4</v>
      </c>
    </row>
    <row r="1455" spans="1:14" x14ac:dyDescent="0.3">
      <c r="A1455" s="4" t="s">
        <v>4176</v>
      </c>
      <c r="B1455" s="4">
        <v>122</v>
      </c>
      <c r="C1455" s="4">
        <v>105</v>
      </c>
      <c r="D1455" s="4" t="s">
        <v>7953</v>
      </c>
      <c r="E1455" s="4" t="s">
        <v>729</v>
      </c>
      <c r="F1455" s="4" t="s">
        <v>25607</v>
      </c>
      <c r="G1455" s="4">
        <v>11347</v>
      </c>
      <c r="H1455" s="4">
        <v>28</v>
      </c>
      <c r="I1455" s="4" t="s">
        <v>37</v>
      </c>
      <c r="J1455" s="4" t="s">
        <v>1465</v>
      </c>
      <c r="K1455" s="4">
        <v>99462</v>
      </c>
      <c r="L1455" s="4">
        <v>33000000</v>
      </c>
      <c r="M1455" s="4">
        <v>2013</v>
      </c>
      <c r="N1455" s="4">
        <v>7.1</v>
      </c>
    </row>
    <row r="1456" spans="1:14" x14ac:dyDescent="0.3">
      <c r="A1456" s="4" t="s">
        <v>6839</v>
      </c>
      <c r="B1456" s="4">
        <v>75</v>
      </c>
      <c r="C1456" s="4">
        <v>98</v>
      </c>
      <c r="D1456" s="4" t="s">
        <v>7963</v>
      </c>
      <c r="E1456" s="4" t="s">
        <v>7964</v>
      </c>
      <c r="F1456" s="4" t="s">
        <v>25608</v>
      </c>
      <c r="G1456" s="4">
        <v>10018</v>
      </c>
      <c r="H1456" s="4">
        <v>108</v>
      </c>
      <c r="I1456" s="4" t="s">
        <v>37</v>
      </c>
      <c r="J1456" s="4" t="s">
        <v>38</v>
      </c>
      <c r="K1456" s="4">
        <v>32701088</v>
      </c>
      <c r="L1456" s="4">
        <v>32000000</v>
      </c>
      <c r="M1456" s="4">
        <v>2005</v>
      </c>
      <c r="N1456" s="4">
        <v>6.9</v>
      </c>
    </row>
    <row r="1457" spans="1:14" x14ac:dyDescent="0.3">
      <c r="A1457" s="4" t="s">
        <v>5403</v>
      </c>
      <c r="B1457" s="4">
        <v>441</v>
      </c>
      <c r="C1457" s="4">
        <v>96</v>
      </c>
      <c r="D1457" s="4" t="s">
        <v>2125</v>
      </c>
      <c r="E1457" s="4" t="s">
        <v>2824</v>
      </c>
      <c r="F1457" s="4" t="s">
        <v>25609</v>
      </c>
      <c r="G1457" s="4">
        <v>186606</v>
      </c>
      <c r="H1457" s="4">
        <v>1125</v>
      </c>
      <c r="I1457" s="4" t="s">
        <v>37</v>
      </c>
      <c r="J1457" s="4" t="s">
        <v>38</v>
      </c>
      <c r="K1457" s="4">
        <v>31493782</v>
      </c>
      <c r="L1457" s="4">
        <v>32000000</v>
      </c>
      <c r="M1457" s="4">
        <v>2005</v>
      </c>
      <c r="N1457" s="4">
        <v>7.5</v>
      </c>
    </row>
    <row r="1458" spans="1:14" x14ac:dyDescent="0.3">
      <c r="A1458" s="4" t="s">
        <v>1114</v>
      </c>
      <c r="B1458" s="4">
        <v>163</v>
      </c>
      <c r="C1458" s="4">
        <v>87</v>
      </c>
      <c r="D1458" s="4" t="s">
        <v>334</v>
      </c>
      <c r="E1458" s="4" t="s">
        <v>335</v>
      </c>
      <c r="F1458" s="4" t="s">
        <v>25610</v>
      </c>
      <c r="G1458" s="4">
        <v>156267</v>
      </c>
      <c r="H1458" s="4">
        <v>340</v>
      </c>
      <c r="I1458" s="4" t="s">
        <v>37</v>
      </c>
      <c r="J1458" s="4" t="s">
        <v>1465</v>
      </c>
      <c r="K1458" s="4">
        <v>43095600</v>
      </c>
      <c r="L1458" s="4">
        <v>32000000</v>
      </c>
      <c r="M1458" s="4">
        <v>2005</v>
      </c>
      <c r="N1458" s="4">
        <v>6.3</v>
      </c>
    </row>
    <row r="1459" spans="1:14" x14ac:dyDescent="0.3">
      <c r="A1459" s="4" t="s">
        <v>79</v>
      </c>
      <c r="B1459" s="4">
        <v>63</v>
      </c>
      <c r="C1459" s="4">
        <v>107</v>
      </c>
      <c r="D1459" s="4" t="s">
        <v>7977</v>
      </c>
      <c r="E1459" s="4" t="s">
        <v>215</v>
      </c>
      <c r="F1459" s="4" t="s">
        <v>25611</v>
      </c>
      <c r="G1459" s="4">
        <v>69197</v>
      </c>
      <c r="H1459" s="4">
        <v>216</v>
      </c>
      <c r="I1459" s="4" t="s">
        <v>37</v>
      </c>
      <c r="J1459" s="4" t="s">
        <v>677</v>
      </c>
      <c r="K1459" s="4">
        <v>18636537</v>
      </c>
      <c r="L1459" s="4">
        <v>32000000</v>
      </c>
      <c r="M1459" s="4">
        <v>1995</v>
      </c>
      <c r="N1459" s="4">
        <v>6.4</v>
      </c>
    </row>
    <row r="1460" spans="1:14" x14ac:dyDescent="0.3">
      <c r="A1460" s="4" t="s">
        <v>5867</v>
      </c>
      <c r="B1460" s="4">
        <v>90</v>
      </c>
      <c r="C1460" s="4">
        <v>90</v>
      </c>
      <c r="D1460" s="4" t="s">
        <v>1681</v>
      </c>
      <c r="E1460" s="4" t="s">
        <v>3223</v>
      </c>
      <c r="F1460" s="4" t="s">
        <v>25612</v>
      </c>
      <c r="G1460" s="4">
        <v>18771</v>
      </c>
      <c r="H1460" s="4">
        <v>102</v>
      </c>
      <c r="I1460" s="4" t="s">
        <v>37</v>
      </c>
      <c r="J1460" s="4" t="s">
        <v>7987</v>
      </c>
      <c r="K1460" s="4">
        <v>17848322</v>
      </c>
      <c r="L1460" s="4">
        <v>28000000</v>
      </c>
      <c r="M1460" s="4">
        <v>2004</v>
      </c>
      <c r="N1460" s="4">
        <v>5.9</v>
      </c>
    </row>
    <row r="1461" spans="1:14" x14ac:dyDescent="0.3">
      <c r="A1461" s="4" t="s">
        <v>487</v>
      </c>
      <c r="B1461" s="4">
        <v>163</v>
      </c>
      <c r="C1461" s="4">
        <v>121</v>
      </c>
      <c r="D1461" s="4" t="s">
        <v>4075</v>
      </c>
      <c r="E1461" s="4" t="s">
        <v>705</v>
      </c>
      <c r="F1461" s="4" t="s">
        <v>25613</v>
      </c>
      <c r="G1461" s="4">
        <v>53028</v>
      </c>
      <c r="H1461" s="4">
        <v>382</v>
      </c>
      <c r="I1461" s="4" t="s">
        <v>37</v>
      </c>
      <c r="J1461" s="4" t="s">
        <v>38</v>
      </c>
      <c r="K1461" s="4">
        <v>16640210</v>
      </c>
      <c r="L1461" s="4">
        <v>55000000</v>
      </c>
      <c r="M1461" s="4">
        <v>1999</v>
      </c>
      <c r="N1461" s="4">
        <v>6.8</v>
      </c>
    </row>
    <row r="1462" spans="1:14" x14ac:dyDescent="0.3">
      <c r="A1462" s="4" t="s">
        <v>7993</v>
      </c>
      <c r="B1462" s="4">
        <v>197</v>
      </c>
      <c r="C1462" s="4">
        <v>119</v>
      </c>
      <c r="D1462" s="4" t="s">
        <v>1401</v>
      </c>
      <c r="E1462" s="4" t="s">
        <v>781</v>
      </c>
      <c r="F1462" s="4" t="s">
        <v>25614</v>
      </c>
      <c r="G1462" s="4">
        <v>87768</v>
      </c>
      <c r="H1462" s="4">
        <v>187</v>
      </c>
      <c r="I1462" s="4" t="s">
        <v>37</v>
      </c>
      <c r="J1462" s="4" t="s">
        <v>38</v>
      </c>
      <c r="K1462" s="4">
        <v>13763130</v>
      </c>
      <c r="L1462" s="4">
        <v>32000000</v>
      </c>
      <c r="M1462" s="4">
        <v>2010</v>
      </c>
      <c r="N1462" s="4">
        <v>6.3</v>
      </c>
    </row>
    <row r="1463" spans="1:14" x14ac:dyDescent="0.3">
      <c r="A1463" s="4" t="s">
        <v>7997</v>
      </c>
      <c r="B1463" s="4">
        <v>93</v>
      </c>
      <c r="C1463" s="4">
        <v>107</v>
      </c>
      <c r="D1463" s="4" t="s">
        <v>7998</v>
      </c>
      <c r="E1463" s="4" t="s">
        <v>4358</v>
      </c>
      <c r="F1463" s="4" t="s">
        <v>25615</v>
      </c>
      <c r="G1463" s="4">
        <v>21506</v>
      </c>
      <c r="H1463" s="4">
        <v>364</v>
      </c>
      <c r="I1463" s="4" t="s">
        <v>37</v>
      </c>
      <c r="J1463" s="4" t="s">
        <v>5694</v>
      </c>
      <c r="K1463" s="4">
        <v>10956379</v>
      </c>
      <c r="L1463" s="4">
        <v>35000000</v>
      </c>
      <c r="M1463" s="4">
        <v>2007</v>
      </c>
      <c r="N1463" s="4">
        <v>3.6</v>
      </c>
    </row>
    <row r="1464" spans="1:14" x14ac:dyDescent="0.3">
      <c r="A1464" s="4" t="s">
        <v>6997</v>
      </c>
      <c r="B1464" s="4">
        <v>15</v>
      </c>
      <c r="C1464" s="4">
        <v>110</v>
      </c>
      <c r="D1464" s="4" t="s">
        <v>515</v>
      </c>
      <c r="E1464" s="4" t="s">
        <v>2189</v>
      </c>
      <c r="F1464" s="4" t="s">
        <v>25616</v>
      </c>
      <c r="G1464" s="4">
        <v>5176</v>
      </c>
      <c r="H1464" s="4">
        <v>30</v>
      </c>
      <c r="I1464" s="4" t="s">
        <v>37</v>
      </c>
      <c r="J1464" s="4" t="s">
        <v>38</v>
      </c>
      <c r="K1464" s="4">
        <v>4357000</v>
      </c>
      <c r="L1464" s="4">
        <v>30000000</v>
      </c>
      <c r="M1464" s="4">
        <v>1996</v>
      </c>
      <c r="N1464" s="4">
        <v>5.3</v>
      </c>
    </row>
    <row r="1465" spans="1:14" x14ac:dyDescent="0.3">
      <c r="A1465" s="4" t="s">
        <v>8006</v>
      </c>
      <c r="B1465" s="4">
        <v>260</v>
      </c>
      <c r="C1465" s="4">
        <v>100</v>
      </c>
      <c r="D1465" s="4" t="s">
        <v>1671</v>
      </c>
      <c r="E1465" s="4" t="s">
        <v>272</v>
      </c>
      <c r="F1465" s="4" t="s">
        <v>25617</v>
      </c>
      <c r="G1465" s="4">
        <v>60596</v>
      </c>
      <c r="H1465" s="4">
        <v>158</v>
      </c>
      <c r="I1465" s="4" t="s">
        <v>37</v>
      </c>
      <c r="J1465" s="4" t="s">
        <v>38</v>
      </c>
      <c r="K1465" s="4">
        <v>22525921</v>
      </c>
      <c r="L1465" s="4">
        <v>30000000</v>
      </c>
      <c r="M1465" s="4">
        <v>2013</v>
      </c>
      <c r="N1465" s="4">
        <v>5.9</v>
      </c>
    </row>
    <row r="1466" spans="1:14" x14ac:dyDescent="0.3">
      <c r="A1466" s="4" t="s">
        <v>1776</v>
      </c>
      <c r="B1466" s="4">
        <v>18</v>
      </c>
      <c r="C1466" s="4">
        <v>75</v>
      </c>
      <c r="D1466" s="4" t="s">
        <v>8010</v>
      </c>
      <c r="E1466" s="4" t="s">
        <v>8011</v>
      </c>
      <c r="F1466" s="4" t="s">
        <v>25618</v>
      </c>
      <c r="G1466" s="4">
        <v>5600</v>
      </c>
      <c r="H1466" s="4">
        <v>49</v>
      </c>
      <c r="I1466" s="4" t="s">
        <v>37</v>
      </c>
      <c r="J1466" s="4" t="s">
        <v>38</v>
      </c>
      <c r="K1466" s="4">
        <v>3562749</v>
      </c>
      <c r="L1466" s="4">
        <v>32000000</v>
      </c>
      <c r="M1466" s="4">
        <v>1997</v>
      </c>
      <c r="N1466" s="4">
        <v>6.9</v>
      </c>
    </row>
    <row r="1467" spans="1:14" x14ac:dyDescent="0.3">
      <c r="A1467" s="4" t="s">
        <v>8015</v>
      </c>
      <c r="B1467" s="4">
        <v>70</v>
      </c>
      <c r="C1467" s="4">
        <v>132</v>
      </c>
      <c r="D1467" s="4" t="s">
        <v>3409</v>
      </c>
      <c r="E1467" s="4" t="s">
        <v>547</v>
      </c>
      <c r="F1467" s="4" t="s">
        <v>25619</v>
      </c>
      <c r="G1467" s="4">
        <v>8039</v>
      </c>
      <c r="H1467" s="4">
        <v>161</v>
      </c>
      <c r="I1467" s="4" t="s">
        <v>37</v>
      </c>
      <c r="J1467" s="4" t="s">
        <v>38</v>
      </c>
      <c r="K1467" s="4">
        <v>2899970</v>
      </c>
      <c r="L1467" s="4">
        <v>32000000</v>
      </c>
      <c r="M1467" s="4">
        <v>1999</v>
      </c>
      <c r="N1467" s="4">
        <v>6.9</v>
      </c>
    </row>
    <row r="1468" spans="1:14" x14ac:dyDescent="0.3">
      <c r="A1468" s="4" t="s">
        <v>1526</v>
      </c>
      <c r="B1468" s="4">
        <v>183</v>
      </c>
      <c r="C1468" s="4">
        <v>105</v>
      </c>
      <c r="D1468" s="4" t="s">
        <v>1924</v>
      </c>
      <c r="E1468" s="4" t="s">
        <v>1214</v>
      </c>
      <c r="F1468" s="4" t="s">
        <v>25620</v>
      </c>
      <c r="G1468" s="4">
        <v>21481</v>
      </c>
      <c r="H1468" s="4">
        <v>175</v>
      </c>
      <c r="I1468" s="4" t="s">
        <v>37</v>
      </c>
      <c r="J1468" s="4" t="s">
        <v>38</v>
      </c>
      <c r="K1468" s="4">
        <v>1304837</v>
      </c>
      <c r="L1468" s="4">
        <v>32000000</v>
      </c>
      <c r="M1468" s="4">
        <v>2006</v>
      </c>
      <c r="N1468" s="4">
        <v>6.1</v>
      </c>
    </row>
    <row r="1469" spans="1:14" x14ac:dyDescent="0.3">
      <c r="A1469" s="4" t="s">
        <v>4850</v>
      </c>
      <c r="B1469" s="4">
        <v>261</v>
      </c>
      <c r="C1469" s="4">
        <v>289</v>
      </c>
      <c r="D1469" s="4" t="s">
        <v>3396</v>
      </c>
      <c r="E1469" s="4" t="s">
        <v>391</v>
      </c>
      <c r="F1469" s="4" t="s">
        <v>25621</v>
      </c>
      <c r="G1469" s="4">
        <v>450676</v>
      </c>
      <c r="H1469" s="4">
        <v>983</v>
      </c>
      <c r="I1469" s="4" t="s">
        <v>37</v>
      </c>
      <c r="J1469" s="4" t="s">
        <v>38</v>
      </c>
      <c r="K1469" s="4">
        <v>78800000</v>
      </c>
      <c r="L1469" s="4">
        <v>31500000</v>
      </c>
      <c r="M1469" s="4">
        <v>1979</v>
      </c>
      <c r="N1469" s="4">
        <v>8.5</v>
      </c>
    </row>
    <row r="1470" spans="1:14" x14ac:dyDescent="0.3">
      <c r="A1470" s="4" t="s">
        <v>8032</v>
      </c>
      <c r="B1470" s="4">
        <v>167</v>
      </c>
      <c r="C1470" s="4">
        <v>102</v>
      </c>
      <c r="D1470" s="4" t="s">
        <v>1681</v>
      </c>
      <c r="E1470" s="4" t="s">
        <v>4496</v>
      </c>
      <c r="F1470" s="4" t="s">
        <v>25622</v>
      </c>
      <c r="G1470" s="4">
        <v>50523</v>
      </c>
      <c r="H1470" s="4">
        <v>113</v>
      </c>
      <c r="I1470" s="4" t="s">
        <v>37</v>
      </c>
      <c r="J1470" s="4" t="s">
        <v>38</v>
      </c>
      <c r="K1470" s="4">
        <v>17797316</v>
      </c>
      <c r="L1470" s="4">
        <v>32000000</v>
      </c>
      <c r="M1470" s="4">
        <v>2010</v>
      </c>
      <c r="N1470" s="4">
        <v>6.3</v>
      </c>
    </row>
    <row r="1471" spans="1:14" x14ac:dyDescent="0.3">
      <c r="A1471" s="4" t="s">
        <v>4437</v>
      </c>
      <c r="B1471" s="4">
        <v>42</v>
      </c>
      <c r="C1471" s="4">
        <v>143</v>
      </c>
      <c r="D1471" s="4" t="s">
        <v>6199</v>
      </c>
      <c r="E1471" s="4" t="s">
        <v>3999</v>
      </c>
      <c r="F1471" s="4" t="s">
        <v>25623</v>
      </c>
      <c r="G1471" s="4">
        <v>30230</v>
      </c>
      <c r="H1471" s="4">
        <v>154</v>
      </c>
      <c r="I1471" s="4" t="s">
        <v>37</v>
      </c>
      <c r="J1471" s="4" t="s">
        <v>38</v>
      </c>
      <c r="K1471" s="4">
        <v>82528097</v>
      </c>
      <c r="L1471" s="4">
        <v>6500000</v>
      </c>
      <c r="M1471" s="4">
        <v>1995</v>
      </c>
      <c r="N1471" s="4">
        <v>7.3</v>
      </c>
    </row>
    <row r="1472" spans="1:14" x14ac:dyDescent="0.3">
      <c r="A1472" s="4" t="s">
        <v>8040</v>
      </c>
      <c r="B1472" s="4">
        <v>130</v>
      </c>
      <c r="C1472" s="4">
        <v>113</v>
      </c>
      <c r="D1472" s="4" t="s">
        <v>8041</v>
      </c>
      <c r="E1472" s="4" t="s">
        <v>440</v>
      </c>
      <c r="F1472" s="4" t="s">
        <v>25624</v>
      </c>
      <c r="G1472" s="4">
        <v>17319</v>
      </c>
      <c r="H1472" s="4">
        <v>100</v>
      </c>
      <c r="I1472" s="4" t="s">
        <v>37</v>
      </c>
      <c r="J1472" s="4" t="s">
        <v>56</v>
      </c>
      <c r="K1472" s="4">
        <v>14268533</v>
      </c>
      <c r="L1472" s="4">
        <v>31500000</v>
      </c>
      <c r="M1472" s="4">
        <v>2016</v>
      </c>
      <c r="N1472" s="4">
        <v>6.3</v>
      </c>
    </row>
    <row r="1473" spans="1:14" x14ac:dyDescent="0.3">
      <c r="A1473" s="4" t="s">
        <v>2213</v>
      </c>
      <c r="B1473" s="4">
        <v>66</v>
      </c>
      <c r="C1473" s="4">
        <v>161</v>
      </c>
      <c r="D1473" s="4" t="s">
        <v>6326</v>
      </c>
      <c r="E1473" s="4" t="s">
        <v>2377</v>
      </c>
      <c r="F1473" s="4" t="s">
        <v>25625</v>
      </c>
      <c r="G1473" s="4">
        <v>52339</v>
      </c>
      <c r="H1473" s="4">
        <v>200</v>
      </c>
      <c r="I1473" s="4" t="s">
        <v>37</v>
      </c>
      <c r="J1473" s="4" t="s">
        <v>38</v>
      </c>
      <c r="K1473" s="4">
        <v>87100000</v>
      </c>
      <c r="L1473" s="4">
        <v>31000000</v>
      </c>
      <c r="M1473" s="4">
        <v>1985</v>
      </c>
      <c r="N1473" s="4">
        <v>7.2</v>
      </c>
    </row>
    <row r="1474" spans="1:14" x14ac:dyDescent="0.3">
      <c r="A1474" s="4" t="s">
        <v>435</v>
      </c>
      <c r="B1474" s="4">
        <v>449</v>
      </c>
      <c r="C1474" s="4">
        <v>138</v>
      </c>
      <c r="D1474" s="4" t="s">
        <v>4075</v>
      </c>
      <c r="E1474" s="4" t="s">
        <v>1727</v>
      </c>
      <c r="F1474" s="4" t="s">
        <v>25626</v>
      </c>
      <c r="G1474" s="4">
        <v>264047</v>
      </c>
      <c r="H1474" s="4">
        <v>491</v>
      </c>
      <c r="I1474" s="4" t="s">
        <v>37</v>
      </c>
      <c r="J1474" s="4" t="s">
        <v>38</v>
      </c>
      <c r="K1474" s="4">
        <v>93749203</v>
      </c>
      <c r="L1474" s="4">
        <v>31000000</v>
      </c>
      <c r="M1474" s="4">
        <v>2012</v>
      </c>
      <c r="N1474" s="4">
        <v>7.3</v>
      </c>
    </row>
    <row r="1475" spans="1:14" x14ac:dyDescent="0.3">
      <c r="A1475" s="4" t="s">
        <v>8052</v>
      </c>
      <c r="B1475" s="4">
        <v>121</v>
      </c>
      <c r="C1475" s="4">
        <v>126</v>
      </c>
      <c r="D1475" s="4" t="s">
        <v>227</v>
      </c>
      <c r="E1475" s="4" t="s">
        <v>1093</v>
      </c>
      <c r="F1475" s="4" t="s">
        <v>25627</v>
      </c>
      <c r="G1475" s="4">
        <v>69534</v>
      </c>
      <c r="H1475" s="4">
        <v>294</v>
      </c>
      <c r="I1475" s="4" t="s">
        <v>37</v>
      </c>
      <c r="J1475" s="4" t="s">
        <v>56</v>
      </c>
      <c r="K1475" s="4">
        <v>62700000</v>
      </c>
      <c r="L1475" s="4">
        <v>34000000</v>
      </c>
      <c r="M1475" s="4">
        <v>1979</v>
      </c>
      <c r="N1475" s="4">
        <v>6.3</v>
      </c>
    </row>
    <row r="1476" spans="1:14" x14ac:dyDescent="0.3">
      <c r="A1476" s="4" t="s">
        <v>5382</v>
      </c>
      <c r="B1476" s="4">
        <v>536</v>
      </c>
      <c r="C1476" s="4">
        <v>99</v>
      </c>
      <c r="D1476" s="4" t="s">
        <v>8056</v>
      </c>
      <c r="E1476" s="4" t="s">
        <v>547</v>
      </c>
      <c r="F1476" s="4" t="s">
        <v>25628</v>
      </c>
      <c r="G1476" s="4">
        <v>475518</v>
      </c>
      <c r="H1476" s="4">
        <v>644</v>
      </c>
      <c r="I1476" s="4" t="s">
        <v>37</v>
      </c>
      <c r="J1476" s="4" t="s">
        <v>38</v>
      </c>
      <c r="K1476" s="4">
        <v>59073773</v>
      </c>
      <c r="L1476" s="4">
        <v>25000000</v>
      </c>
      <c r="M1476" s="4">
        <v>2014</v>
      </c>
      <c r="N1476" s="4">
        <v>8.1</v>
      </c>
    </row>
    <row r="1477" spans="1:14" x14ac:dyDescent="0.3">
      <c r="A1477" s="4" t="s">
        <v>7204</v>
      </c>
      <c r="B1477" s="4">
        <v>135</v>
      </c>
      <c r="C1477" s="4">
        <v>101</v>
      </c>
      <c r="D1477" s="4" t="s">
        <v>8060</v>
      </c>
      <c r="E1477" s="4" t="s">
        <v>762</v>
      </c>
      <c r="F1477" s="4" t="s">
        <v>25629</v>
      </c>
      <c r="G1477" s="4">
        <v>30339</v>
      </c>
      <c r="H1477" s="4">
        <v>268</v>
      </c>
      <c r="I1477" s="4" t="s">
        <v>37</v>
      </c>
      <c r="J1477" s="4" t="s">
        <v>38</v>
      </c>
      <c r="K1477" s="4">
        <v>24185781</v>
      </c>
      <c r="L1477" s="4">
        <v>31000000</v>
      </c>
      <c r="M1477" s="4">
        <v>2001</v>
      </c>
      <c r="N1477" s="4">
        <v>6.9</v>
      </c>
    </row>
    <row r="1478" spans="1:14" x14ac:dyDescent="0.3">
      <c r="A1478" s="4" t="s">
        <v>5087</v>
      </c>
      <c r="B1478" s="4">
        <v>74</v>
      </c>
      <c r="C1478" s="4">
        <v>103</v>
      </c>
      <c r="D1478" s="4" t="s">
        <v>8066</v>
      </c>
      <c r="E1478" s="4" t="s">
        <v>6216</v>
      </c>
      <c r="F1478" s="4" t="s">
        <v>25630</v>
      </c>
      <c r="G1478" s="4">
        <v>50389</v>
      </c>
      <c r="H1478" s="4">
        <v>136</v>
      </c>
      <c r="I1478" s="4" t="s">
        <v>37</v>
      </c>
      <c r="J1478" s="4" t="s">
        <v>38</v>
      </c>
      <c r="K1478" s="4">
        <v>53133888</v>
      </c>
      <c r="L1478" s="4">
        <v>31000000</v>
      </c>
      <c r="M1478" s="4">
        <v>1990</v>
      </c>
      <c r="N1478" s="4">
        <v>6.3</v>
      </c>
    </row>
    <row r="1479" spans="1:14" x14ac:dyDescent="0.3">
      <c r="A1479" s="4" t="s">
        <v>3470</v>
      </c>
      <c r="B1479" s="4">
        <v>168</v>
      </c>
      <c r="C1479" s="4">
        <v>118</v>
      </c>
      <c r="D1479" s="4" t="s">
        <v>8071</v>
      </c>
      <c r="E1479" s="4" t="s">
        <v>536</v>
      </c>
      <c r="F1479" s="4" t="s">
        <v>25631</v>
      </c>
      <c r="G1479" s="4">
        <v>81866</v>
      </c>
      <c r="H1479" s="4">
        <v>510</v>
      </c>
      <c r="I1479" s="4" t="s">
        <v>37</v>
      </c>
      <c r="J1479" s="4" t="s">
        <v>38</v>
      </c>
      <c r="K1479" s="4">
        <v>44983704</v>
      </c>
      <c r="L1479" s="4">
        <v>31000000</v>
      </c>
      <c r="M1479" s="4">
        <v>2000</v>
      </c>
      <c r="N1479" s="4">
        <v>7.3</v>
      </c>
    </row>
    <row r="1480" spans="1:14" x14ac:dyDescent="0.3">
      <c r="A1480" s="4" t="s">
        <v>969</v>
      </c>
      <c r="B1480" s="4">
        <v>464</v>
      </c>
      <c r="C1480" s="4">
        <v>116</v>
      </c>
      <c r="D1480" s="4" t="s">
        <v>971</v>
      </c>
      <c r="E1480" s="4" t="s">
        <v>972</v>
      </c>
      <c r="F1480" s="4" t="s">
        <v>24306</v>
      </c>
      <c r="G1480" s="4">
        <v>69790</v>
      </c>
      <c r="H1480" s="4">
        <v>1211</v>
      </c>
      <c r="I1480" s="4" t="s">
        <v>37</v>
      </c>
      <c r="J1480" s="4" t="s">
        <v>38</v>
      </c>
      <c r="K1480" s="4">
        <v>118099659</v>
      </c>
      <c r="L1480" s="4">
        <v>144000000</v>
      </c>
      <c r="M1480" s="4">
        <v>2016</v>
      </c>
      <c r="N1480" s="4">
        <v>5.5</v>
      </c>
    </row>
    <row r="1481" spans="1:14" x14ac:dyDescent="0.3">
      <c r="A1481" s="4" t="s">
        <v>8075</v>
      </c>
      <c r="B1481" s="4">
        <v>204</v>
      </c>
      <c r="C1481" s="4">
        <v>99</v>
      </c>
      <c r="D1481" s="4" t="s">
        <v>4219</v>
      </c>
      <c r="E1481" s="4" t="s">
        <v>98</v>
      </c>
      <c r="F1481" s="4" t="s">
        <v>25632</v>
      </c>
      <c r="G1481" s="4">
        <v>66123</v>
      </c>
      <c r="H1481" s="4">
        <v>219</v>
      </c>
      <c r="I1481" s="4" t="s">
        <v>37</v>
      </c>
      <c r="J1481" s="4" t="s">
        <v>38</v>
      </c>
      <c r="K1481" s="4">
        <v>58879132</v>
      </c>
      <c r="L1481" s="4">
        <v>31000000</v>
      </c>
      <c r="M1481" s="4">
        <v>2015</v>
      </c>
      <c r="N1481" s="4">
        <v>6.1</v>
      </c>
    </row>
    <row r="1482" spans="1:14" x14ac:dyDescent="0.3">
      <c r="A1482" s="4" t="s">
        <v>163</v>
      </c>
      <c r="B1482" s="4">
        <v>96</v>
      </c>
      <c r="C1482" s="4">
        <v>105</v>
      </c>
      <c r="D1482" s="4" t="s">
        <v>5967</v>
      </c>
      <c r="E1482" s="4" t="s">
        <v>470</v>
      </c>
      <c r="F1482" s="4" t="s">
        <v>25633</v>
      </c>
      <c r="G1482" s="4">
        <v>62986</v>
      </c>
      <c r="H1482" s="4">
        <v>150</v>
      </c>
      <c r="I1482" s="4" t="s">
        <v>37</v>
      </c>
      <c r="J1482" s="4" t="s">
        <v>38</v>
      </c>
      <c r="K1482" s="4">
        <v>72077000</v>
      </c>
      <c r="L1482" s="4">
        <v>30250000</v>
      </c>
      <c r="M1482" s="4">
        <v>1995</v>
      </c>
      <c r="N1482" s="4">
        <v>6.9</v>
      </c>
    </row>
    <row r="1483" spans="1:14" x14ac:dyDescent="0.3">
      <c r="A1483" s="4" t="s">
        <v>157</v>
      </c>
      <c r="B1483" s="4">
        <v>223</v>
      </c>
      <c r="C1483" s="4">
        <v>113</v>
      </c>
      <c r="D1483" s="4" t="s">
        <v>8083</v>
      </c>
      <c r="E1483" s="4" t="s">
        <v>4161</v>
      </c>
      <c r="F1483" s="4" t="s">
        <v>25634</v>
      </c>
      <c r="G1483" s="4">
        <v>172080</v>
      </c>
      <c r="H1483" s="4">
        <v>1017</v>
      </c>
      <c r="I1483" s="4" t="s">
        <v>37</v>
      </c>
      <c r="J1483" s="4" t="s">
        <v>38</v>
      </c>
      <c r="K1483" s="4">
        <v>170684505</v>
      </c>
      <c r="L1483" s="4">
        <v>45000000</v>
      </c>
      <c r="M1483" s="4">
        <v>2002</v>
      </c>
      <c r="N1483" s="4">
        <v>7.2</v>
      </c>
    </row>
    <row r="1484" spans="1:14" x14ac:dyDescent="0.3">
      <c r="A1484" s="4" t="s">
        <v>2178</v>
      </c>
      <c r="B1484" s="4">
        <v>112</v>
      </c>
      <c r="C1484" s="4">
        <v>93</v>
      </c>
      <c r="D1484" s="4" t="s">
        <v>2527</v>
      </c>
      <c r="E1484" s="4" t="s">
        <v>272</v>
      </c>
      <c r="F1484" s="4" t="s">
        <v>25635</v>
      </c>
      <c r="G1484" s="4">
        <v>161858</v>
      </c>
      <c r="H1484" s="4">
        <v>289</v>
      </c>
      <c r="I1484" s="4" t="s">
        <v>37</v>
      </c>
      <c r="J1484" s="4" t="s">
        <v>38</v>
      </c>
      <c r="K1484" s="4">
        <v>163479795</v>
      </c>
      <c r="L1484" s="4">
        <v>34200000</v>
      </c>
      <c r="M1484" s="4">
        <v>1999</v>
      </c>
      <c r="N1484" s="4">
        <v>6.4</v>
      </c>
    </row>
    <row r="1485" spans="1:14" x14ac:dyDescent="0.3">
      <c r="A1485" s="4" t="s">
        <v>8092</v>
      </c>
      <c r="B1485" s="4">
        <v>142</v>
      </c>
      <c r="C1485" s="4">
        <v>108</v>
      </c>
      <c r="D1485" s="4" t="s">
        <v>1671</v>
      </c>
      <c r="E1485" s="4" t="s">
        <v>4599</v>
      </c>
      <c r="F1485" s="4" t="s">
        <v>25636</v>
      </c>
      <c r="G1485" s="4">
        <v>200260</v>
      </c>
      <c r="H1485" s="4">
        <v>431</v>
      </c>
      <c r="I1485" s="4" t="s">
        <v>37</v>
      </c>
      <c r="J1485" s="4" t="s">
        <v>38</v>
      </c>
      <c r="K1485" s="4">
        <v>145096820</v>
      </c>
      <c r="L1485" s="4">
        <v>30000000</v>
      </c>
      <c r="M1485" s="4">
        <v>2001</v>
      </c>
      <c r="N1485" s="4">
        <v>6.4</v>
      </c>
    </row>
    <row r="1486" spans="1:14" x14ac:dyDescent="0.3">
      <c r="A1486" s="4" t="s">
        <v>306</v>
      </c>
      <c r="B1486" s="4">
        <v>166</v>
      </c>
      <c r="C1486" s="4">
        <v>74</v>
      </c>
      <c r="D1486" s="4" t="s">
        <v>271</v>
      </c>
      <c r="E1486" s="4" t="s">
        <v>322</v>
      </c>
      <c r="F1486" s="4" t="s">
        <v>25637</v>
      </c>
      <c r="G1486" s="4">
        <v>623757</v>
      </c>
      <c r="H1486" s="4">
        <v>391</v>
      </c>
      <c r="I1486" s="4" t="s">
        <v>37</v>
      </c>
      <c r="J1486" s="4" t="s">
        <v>38</v>
      </c>
      <c r="K1486" s="4">
        <v>191796233</v>
      </c>
      <c r="L1486" s="4">
        <v>30000000</v>
      </c>
      <c r="M1486" s="4">
        <v>1995</v>
      </c>
      <c r="N1486" s="4">
        <v>8.3000000000000007</v>
      </c>
    </row>
    <row r="1487" spans="1:14" x14ac:dyDescent="0.3">
      <c r="A1487" s="4" t="s">
        <v>1605</v>
      </c>
      <c r="B1487" s="4">
        <v>114</v>
      </c>
      <c r="C1487" s="4">
        <v>116</v>
      </c>
      <c r="D1487" s="4" t="s">
        <v>3336</v>
      </c>
      <c r="E1487" s="4" t="s">
        <v>588</v>
      </c>
      <c r="F1487" s="4" t="s">
        <v>25638</v>
      </c>
      <c r="G1487" s="4">
        <v>260981</v>
      </c>
      <c r="H1487" s="4">
        <v>373</v>
      </c>
      <c r="I1487" s="4" t="s">
        <v>37</v>
      </c>
      <c r="J1487" s="4" t="s">
        <v>38</v>
      </c>
      <c r="K1487" s="4">
        <v>121248145</v>
      </c>
      <c r="L1487" s="4">
        <v>25000000</v>
      </c>
      <c r="M1487" s="4">
        <v>1994</v>
      </c>
      <c r="N1487" s="4">
        <v>7.2</v>
      </c>
    </row>
    <row r="1488" spans="1:14" x14ac:dyDescent="0.3">
      <c r="A1488" s="4" t="s">
        <v>8102</v>
      </c>
      <c r="B1488" s="4">
        <v>214</v>
      </c>
      <c r="C1488" s="4">
        <v>104</v>
      </c>
      <c r="D1488" s="4" t="s">
        <v>214</v>
      </c>
      <c r="E1488" s="4" t="s">
        <v>444</v>
      </c>
      <c r="F1488" s="4" t="s">
        <v>25639</v>
      </c>
      <c r="G1488" s="4">
        <v>145852</v>
      </c>
      <c r="H1488" s="4">
        <v>164</v>
      </c>
      <c r="I1488" s="4" t="s">
        <v>37</v>
      </c>
      <c r="J1488" s="4" t="s">
        <v>38</v>
      </c>
      <c r="K1488" s="4">
        <v>125014030</v>
      </c>
      <c r="L1488" s="4">
        <v>30000000</v>
      </c>
      <c r="M1488" s="4">
        <v>2012</v>
      </c>
      <c r="N1488" s="4">
        <v>6.8</v>
      </c>
    </row>
    <row r="1489" spans="1:14" x14ac:dyDescent="0.3">
      <c r="A1489" s="4" t="s">
        <v>8108</v>
      </c>
      <c r="B1489" s="4">
        <v>126</v>
      </c>
      <c r="C1489" s="4">
        <v>106</v>
      </c>
      <c r="D1489" s="4" t="s">
        <v>3409</v>
      </c>
      <c r="E1489" s="4" t="s">
        <v>391</v>
      </c>
      <c r="F1489" s="4" t="s">
        <v>25640</v>
      </c>
      <c r="G1489" s="4">
        <v>14281</v>
      </c>
      <c r="H1489" s="4">
        <v>64</v>
      </c>
      <c r="I1489" s="4" t="s">
        <v>37</v>
      </c>
      <c r="J1489" s="4" t="s">
        <v>38</v>
      </c>
      <c r="K1489" s="4">
        <v>11854694</v>
      </c>
      <c r="L1489" s="4">
        <v>31000000</v>
      </c>
      <c r="M1489" s="4">
        <v>2010</v>
      </c>
      <c r="N1489" s="4">
        <v>6.5</v>
      </c>
    </row>
    <row r="1490" spans="1:14" x14ac:dyDescent="0.3">
      <c r="A1490" s="4" t="s">
        <v>7862</v>
      </c>
      <c r="B1490" s="4">
        <v>157</v>
      </c>
      <c r="C1490" s="4">
        <v>120</v>
      </c>
      <c r="D1490" s="4" t="s">
        <v>1634</v>
      </c>
      <c r="E1490" s="4" t="s">
        <v>4213</v>
      </c>
      <c r="F1490" s="4" t="s">
        <v>25641</v>
      </c>
      <c r="G1490" s="4">
        <v>160776</v>
      </c>
      <c r="H1490" s="4">
        <v>402</v>
      </c>
      <c r="I1490" s="4" t="s">
        <v>37</v>
      </c>
      <c r="J1490" s="4" t="s">
        <v>38</v>
      </c>
      <c r="K1490" s="4">
        <v>115648585</v>
      </c>
      <c r="L1490" s="4">
        <v>30000000</v>
      </c>
      <c r="M1490" s="4">
        <v>2000</v>
      </c>
      <c r="N1490" s="4">
        <v>7.8</v>
      </c>
    </row>
    <row r="1491" spans="1:14" x14ac:dyDescent="0.3">
      <c r="A1491" s="4" t="s">
        <v>1311</v>
      </c>
      <c r="B1491" s="4">
        <v>104</v>
      </c>
      <c r="C1491" s="4">
        <v>135</v>
      </c>
      <c r="D1491" s="4" t="s">
        <v>50</v>
      </c>
      <c r="E1491" s="4" t="s">
        <v>1319</v>
      </c>
      <c r="F1491" s="4" t="s">
        <v>25642</v>
      </c>
      <c r="G1491" s="4">
        <v>143696</v>
      </c>
      <c r="H1491" s="4">
        <v>241</v>
      </c>
      <c r="I1491" s="4" t="s">
        <v>37</v>
      </c>
      <c r="J1491" s="4" t="s">
        <v>38</v>
      </c>
      <c r="K1491" s="4">
        <v>122012643</v>
      </c>
      <c r="L1491" s="4">
        <v>30000000</v>
      </c>
      <c r="M1491" s="4">
        <v>1990</v>
      </c>
      <c r="N1491" s="4">
        <v>7.6</v>
      </c>
    </row>
    <row r="1492" spans="1:14" x14ac:dyDescent="0.3">
      <c r="A1492" s="4" t="s">
        <v>7037</v>
      </c>
      <c r="B1492" s="4">
        <v>304</v>
      </c>
      <c r="C1492" s="4">
        <v>132</v>
      </c>
      <c r="D1492" s="4" t="s">
        <v>1544</v>
      </c>
      <c r="E1492" s="4" t="s">
        <v>5183</v>
      </c>
      <c r="F1492" s="4" t="s">
        <v>25643</v>
      </c>
      <c r="G1492" s="4">
        <v>87665</v>
      </c>
      <c r="H1492" s="4">
        <v>323</v>
      </c>
      <c r="I1492" s="4" t="s">
        <v>37</v>
      </c>
      <c r="J1492" s="4" t="s">
        <v>38</v>
      </c>
      <c r="K1492" s="4">
        <v>116631310</v>
      </c>
      <c r="L1492" s="4">
        <v>30000000</v>
      </c>
      <c r="M1492" s="4">
        <v>2013</v>
      </c>
      <c r="N1492" s="4">
        <v>7.2</v>
      </c>
    </row>
    <row r="1493" spans="1:14" x14ac:dyDescent="0.3">
      <c r="A1493" s="4" t="s">
        <v>5059</v>
      </c>
      <c r="B1493" s="4">
        <v>191</v>
      </c>
      <c r="C1493" s="4">
        <v>92</v>
      </c>
      <c r="D1493" s="4" t="s">
        <v>3913</v>
      </c>
      <c r="E1493" s="4" t="s">
        <v>3230</v>
      </c>
      <c r="F1493" s="4" t="s">
        <v>25644</v>
      </c>
      <c r="G1493" s="4">
        <v>185338</v>
      </c>
      <c r="H1493" s="4">
        <v>392</v>
      </c>
      <c r="I1493" s="4" t="s">
        <v>37</v>
      </c>
      <c r="J1493" s="4" t="s">
        <v>38</v>
      </c>
      <c r="K1493" s="4">
        <v>114324072</v>
      </c>
      <c r="L1493" s="4">
        <v>20000000</v>
      </c>
      <c r="M1493" s="4">
        <v>2004</v>
      </c>
      <c r="N1493" s="4">
        <v>6.7</v>
      </c>
    </row>
    <row r="1494" spans="1:14" x14ac:dyDescent="0.3">
      <c r="A1494" s="4" t="s">
        <v>163</v>
      </c>
      <c r="B1494" s="4">
        <v>55</v>
      </c>
      <c r="C1494" s="4">
        <v>99</v>
      </c>
      <c r="D1494" s="4" t="s">
        <v>2786</v>
      </c>
      <c r="E1494" s="4" t="s">
        <v>3980</v>
      </c>
      <c r="F1494" s="4" t="s">
        <v>25645</v>
      </c>
      <c r="G1494" s="4">
        <v>96607</v>
      </c>
      <c r="H1494" s="4">
        <v>125</v>
      </c>
      <c r="I1494" s="4" t="s">
        <v>37</v>
      </c>
      <c r="J1494" s="4" t="s">
        <v>38</v>
      </c>
      <c r="K1494" s="4">
        <v>113502246</v>
      </c>
      <c r="L1494" s="4">
        <v>38000000</v>
      </c>
      <c r="M1494" s="4">
        <v>1991</v>
      </c>
      <c r="N1494" s="4">
        <v>6.8</v>
      </c>
    </row>
    <row r="1495" spans="1:14" x14ac:dyDescent="0.3">
      <c r="A1495" s="4" t="s">
        <v>4982</v>
      </c>
      <c r="B1495" s="4">
        <v>59</v>
      </c>
      <c r="C1495" s="4">
        <v>90</v>
      </c>
      <c r="D1495" s="4" t="s">
        <v>4219</v>
      </c>
      <c r="E1495" s="4" t="s">
        <v>742</v>
      </c>
      <c r="F1495" s="4" t="s">
        <v>25646</v>
      </c>
      <c r="G1495" s="4">
        <v>160321</v>
      </c>
      <c r="H1495" s="4">
        <v>178</v>
      </c>
      <c r="I1495" s="4" t="s">
        <v>37</v>
      </c>
      <c r="J1495" s="4" t="s">
        <v>38</v>
      </c>
      <c r="K1495" s="4">
        <v>108360000</v>
      </c>
      <c r="L1495" s="4">
        <v>30000000</v>
      </c>
      <c r="M1495" s="4">
        <v>1995</v>
      </c>
      <c r="N1495" s="4">
        <v>6.3</v>
      </c>
    </row>
    <row r="1496" spans="1:14" x14ac:dyDescent="0.3">
      <c r="A1496" s="4" t="s">
        <v>3303</v>
      </c>
      <c r="B1496" s="4">
        <v>108</v>
      </c>
      <c r="C1496" s="4">
        <v>111</v>
      </c>
      <c r="D1496" s="4" t="s">
        <v>2717</v>
      </c>
      <c r="E1496" s="4" t="s">
        <v>257</v>
      </c>
      <c r="F1496" s="4" t="s">
        <v>25647</v>
      </c>
      <c r="G1496" s="4">
        <v>94049</v>
      </c>
      <c r="H1496" s="4">
        <v>301</v>
      </c>
      <c r="I1496" s="4" t="s">
        <v>37</v>
      </c>
      <c r="J1496" s="4" t="s">
        <v>38</v>
      </c>
      <c r="K1496" s="4">
        <v>108244774</v>
      </c>
      <c r="L1496" s="4">
        <v>37000000</v>
      </c>
      <c r="M1496" s="4">
        <v>2001</v>
      </c>
      <c r="N1496" s="4">
        <v>6.2</v>
      </c>
    </row>
    <row r="1497" spans="1:14" x14ac:dyDescent="0.3">
      <c r="A1497" s="4" t="s">
        <v>7498</v>
      </c>
      <c r="B1497" s="4">
        <v>50</v>
      </c>
      <c r="C1497" s="4">
        <v>103</v>
      </c>
      <c r="D1497" s="4" t="s">
        <v>1671</v>
      </c>
      <c r="E1497" s="4" t="s">
        <v>4135</v>
      </c>
      <c r="F1497" s="4" t="s">
        <v>25648</v>
      </c>
      <c r="G1497" s="4">
        <v>31817</v>
      </c>
      <c r="H1497" s="4">
        <v>117</v>
      </c>
      <c r="I1497" s="4" t="s">
        <v>37</v>
      </c>
      <c r="J1497" s="4" t="s">
        <v>38</v>
      </c>
      <c r="K1497" s="4">
        <v>105444419</v>
      </c>
      <c r="L1497" s="4">
        <v>26000000</v>
      </c>
      <c r="M1497" s="4">
        <v>1996</v>
      </c>
      <c r="N1497" s="4">
        <v>6.2</v>
      </c>
    </row>
    <row r="1498" spans="1:14" x14ac:dyDescent="0.3">
      <c r="A1498" s="4" t="s">
        <v>685</v>
      </c>
      <c r="B1498" s="4">
        <v>216</v>
      </c>
      <c r="C1498" s="4">
        <v>127</v>
      </c>
      <c r="D1498" s="4" t="s">
        <v>2142</v>
      </c>
      <c r="E1498" s="4" t="s">
        <v>466</v>
      </c>
      <c r="F1498" s="4" t="s">
        <v>25649</v>
      </c>
      <c r="G1498" s="4">
        <v>1023511</v>
      </c>
      <c r="H1498" s="4">
        <v>1080</v>
      </c>
      <c r="I1498" s="4" t="s">
        <v>37</v>
      </c>
      <c r="J1498" s="4" t="s">
        <v>38</v>
      </c>
      <c r="K1498" s="4">
        <v>100125340</v>
      </c>
      <c r="L1498" s="4">
        <v>33000000</v>
      </c>
      <c r="M1498" s="4">
        <v>1995</v>
      </c>
      <c r="N1498" s="4">
        <v>8.6</v>
      </c>
    </row>
    <row r="1499" spans="1:14" x14ac:dyDescent="0.3">
      <c r="A1499" s="4" t="s">
        <v>1389</v>
      </c>
      <c r="B1499" s="4">
        <v>472</v>
      </c>
      <c r="C1499" s="4">
        <v>112</v>
      </c>
      <c r="D1499" s="4" t="s">
        <v>2813</v>
      </c>
      <c r="E1499" s="4" t="s">
        <v>563</v>
      </c>
      <c r="F1499" s="4" t="s">
        <v>25650</v>
      </c>
      <c r="G1499" s="4">
        <v>531737</v>
      </c>
      <c r="H1499" s="4">
        <v>1262</v>
      </c>
      <c r="I1499" s="4" t="s">
        <v>37</v>
      </c>
      <c r="J1499" s="4" t="s">
        <v>8144</v>
      </c>
      <c r="K1499" s="4">
        <v>115646235</v>
      </c>
      <c r="L1499" s="4">
        <v>30000000</v>
      </c>
      <c r="M1499" s="4">
        <v>2009</v>
      </c>
      <c r="N1499" s="4">
        <v>8</v>
      </c>
    </row>
    <row r="1500" spans="1:14" x14ac:dyDescent="0.3">
      <c r="A1500" s="4" t="s">
        <v>8145</v>
      </c>
      <c r="B1500" s="4">
        <v>89</v>
      </c>
      <c r="C1500" s="4">
        <v>87</v>
      </c>
      <c r="D1500" s="4" t="s">
        <v>271</v>
      </c>
      <c r="E1500" s="4" t="s">
        <v>100</v>
      </c>
      <c r="F1500" s="4" t="s">
        <v>25651</v>
      </c>
      <c r="G1500" s="4">
        <v>58906</v>
      </c>
      <c r="H1500" s="4">
        <v>186</v>
      </c>
      <c r="I1500" s="4" t="s">
        <v>37</v>
      </c>
      <c r="J1500" s="4" t="s">
        <v>38</v>
      </c>
      <c r="K1500" s="4">
        <v>85416609</v>
      </c>
      <c r="L1500" s="4">
        <v>30000000</v>
      </c>
      <c r="M1500" s="4">
        <v>2004</v>
      </c>
      <c r="N1500" s="4">
        <v>7</v>
      </c>
    </row>
    <row r="1501" spans="1:14" x14ac:dyDescent="0.3">
      <c r="A1501" s="4" t="s">
        <v>3694</v>
      </c>
      <c r="B1501" s="4">
        <v>229</v>
      </c>
      <c r="C1501" s="4">
        <v>138</v>
      </c>
      <c r="D1501" s="4" t="s">
        <v>2142</v>
      </c>
      <c r="E1501" s="4" t="s">
        <v>6701</v>
      </c>
      <c r="F1501" s="4" t="s">
        <v>25652</v>
      </c>
      <c r="G1501" s="4">
        <v>338415</v>
      </c>
      <c r="H1501" s="4">
        <v>935</v>
      </c>
      <c r="I1501" s="4" t="s">
        <v>37</v>
      </c>
      <c r="J1501" s="4" t="s">
        <v>38</v>
      </c>
      <c r="K1501" s="4">
        <v>90135191</v>
      </c>
      <c r="L1501" s="4">
        <v>25000000</v>
      </c>
      <c r="M1501" s="4">
        <v>2003</v>
      </c>
      <c r="N1501" s="4">
        <v>8</v>
      </c>
    </row>
    <row r="1502" spans="1:14" x14ac:dyDescent="0.3">
      <c r="A1502" s="4" t="s">
        <v>3694</v>
      </c>
      <c r="B1502" s="4">
        <v>268</v>
      </c>
      <c r="C1502" s="4">
        <v>132</v>
      </c>
      <c r="D1502" s="4" t="s">
        <v>3794</v>
      </c>
      <c r="E1502" s="4" t="s">
        <v>3694</v>
      </c>
      <c r="F1502" s="4" t="s">
        <v>25653</v>
      </c>
      <c r="G1502" s="4">
        <v>482064</v>
      </c>
      <c r="H1502" s="4">
        <v>1106</v>
      </c>
      <c r="I1502" s="4" t="s">
        <v>37</v>
      </c>
      <c r="J1502" s="4" t="s">
        <v>38</v>
      </c>
      <c r="K1502" s="4">
        <v>100422786</v>
      </c>
      <c r="L1502" s="4">
        <v>30000000</v>
      </c>
      <c r="M1502" s="4">
        <v>2004</v>
      </c>
      <c r="N1502" s="4">
        <v>8.1</v>
      </c>
    </row>
    <row r="1503" spans="1:14" x14ac:dyDescent="0.3">
      <c r="A1503" s="4" t="s">
        <v>4218</v>
      </c>
      <c r="B1503" s="4">
        <v>145</v>
      </c>
      <c r="C1503" s="4">
        <v>103</v>
      </c>
      <c r="D1503" s="4" t="s">
        <v>1009</v>
      </c>
      <c r="E1503" s="4" t="s">
        <v>1746</v>
      </c>
      <c r="F1503" s="4" t="s">
        <v>25654</v>
      </c>
      <c r="G1503" s="4">
        <v>123940</v>
      </c>
      <c r="H1503" s="4">
        <v>337</v>
      </c>
      <c r="I1503" s="4" t="s">
        <v>37</v>
      </c>
      <c r="J1503" s="4" t="s">
        <v>38</v>
      </c>
      <c r="K1503" s="4">
        <v>106694016</v>
      </c>
      <c r="L1503" s="4">
        <v>30000000</v>
      </c>
      <c r="M1503" s="4">
        <v>1999</v>
      </c>
      <c r="N1503" s="4">
        <v>6.7</v>
      </c>
    </row>
    <row r="1504" spans="1:14" x14ac:dyDescent="0.3">
      <c r="A1504" s="4" t="s">
        <v>6396</v>
      </c>
      <c r="B1504" s="4">
        <v>177</v>
      </c>
      <c r="C1504" s="4">
        <v>123</v>
      </c>
      <c r="D1504" s="4" t="s">
        <v>214</v>
      </c>
      <c r="E1504" s="4" t="s">
        <v>4213</v>
      </c>
      <c r="F1504" s="4" t="s">
        <v>25655</v>
      </c>
      <c r="G1504" s="4">
        <v>396396</v>
      </c>
      <c r="H1504" s="4">
        <v>1111</v>
      </c>
      <c r="I1504" s="4" t="s">
        <v>37</v>
      </c>
      <c r="J1504" s="4" t="s">
        <v>38</v>
      </c>
      <c r="K1504" s="4">
        <v>64286</v>
      </c>
      <c r="L1504" s="4">
        <v>29000000</v>
      </c>
      <c r="M1504" s="4">
        <v>2004</v>
      </c>
      <c r="N1504" s="4">
        <v>7.9</v>
      </c>
    </row>
    <row r="1505" spans="1:14" x14ac:dyDescent="0.3">
      <c r="A1505" s="4" t="s">
        <v>6244</v>
      </c>
      <c r="B1505" s="4">
        <v>175</v>
      </c>
      <c r="C1505" s="4">
        <v>111</v>
      </c>
      <c r="D1505" s="4" t="s">
        <v>1681</v>
      </c>
      <c r="E1505" s="4" t="s">
        <v>234</v>
      </c>
      <c r="F1505" s="4" t="s">
        <v>25656</v>
      </c>
      <c r="G1505" s="4">
        <v>124501</v>
      </c>
      <c r="H1505" s="4">
        <v>154</v>
      </c>
      <c r="I1505" s="4" t="s">
        <v>37</v>
      </c>
      <c r="J1505" s="4" t="s">
        <v>38</v>
      </c>
      <c r="K1505" s="4">
        <v>76806312</v>
      </c>
      <c r="L1505" s="4">
        <v>30000000</v>
      </c>
      <c r="M1505" s="4">
        <v>2008</v>
      </c>
      <c r="N1505" s="4">
        <v>6.1</v>
      </c>
    </row>
    <row r="1506" spans="1:14" x14ac:dyDescent="0.3">
      <c r="A1506" s="4" t="s">
        <v>1679</v>
      </c>
      <c r="B1506" s="4">
        <v>131</v>
      </c>
      <c r="C1506" s="4">
        <v>102</v>
      </c>
      <c r="D1506" s="4" t="s">
        <v>8170</v>
      </c>
      <c r="E1506" s="4" t="s">
        <v>6970</v>
      </c>
      <c r="F1506" s="4" t="s">
        <v>25657</v>
      </c>
      <c r="G1506" s="4">
        <v>31760</v>
      </c>
      <c r="H1506" s="4">
        <v>140</v>
      </c>
      <c r="I1506" s="4" t="s">
        <v>37</v>
      </c>
      <c r="J1506" s="4" t="s">
        <v>38</v>
      </c>
      <c r="K1506" s="4">
        <v>79566871</v>
      </c>
      <c r="L1506" s="4">
        <v>30000000</v>
      </c>
      <c r="M1506" s="4">
        <v>2009</v>
      </c>
      <c r="N1506" s="4">
        <v>4.2</v>
      </c>
    </row>
    <row r="1507" spans="1:14" x14ac:dyDescent="0.3">
      <c r="A1507" s="4" t="s">
        <v>8174</v>
      </c>
      <c r="B1507" s="4">
        <v>41</v>
      </c>
      <c r="C1507" s="4">
        <v>78</v>
      </c>
      <c r="D1507" s="4" t="s">
        <v>1985</v>
      </c>
      <c r="E1507" s="4" t="s">
        <v>2315</v>
      </c>
      <c r="F1507" s="4" t="s">
        <v>25658</v>
      </c>
      <c r="G1507" s="4">
        <v>8146</v>
      </c>
      <c r="H1507" s="4">
        <v>49</v>
      </c>
      <c r="I1507" s="4" t="s">
        <v>37</v>
      </c>
      <c r="J1507" s="4" t="s">
        <v>767</v>
      </c>
      <c r="K1507" s="4">
        <v>76501438</v>
      </c>
      <c r="L1507" s="4">
        <v>30000000</v>
      </c>
      <c r="M1507" s="4">
        <v>2000</v>
      </c>
      <c r="N1507" s="4">
        <v>6.1</v>
      </c>
    </row>
    <row r="1508" spans="1:14" x14ac:dyDescent="0.3">
      <c r="A1508" s="4" t="s">
        <v>6126</v>
      </c>
      <c r="B1508" s="4">
        <v>30</v>
      </c>
      <c r="C1508" s="4">
        <v>132</v>
      </c>
      <c r="D1508" s="4" t="s">
        <v>214</v>
      </c>
      <c r="E1508" s="4" t="s">
        <v>3300</v>
      </c>
      <c r="F1508" s="4" t="s">
        <v>25659</v>
      </c>
      <c r="G1508" s="4">
        <v>12549</v>
      </c>
      <c r="H1508" s="4">
        <v>109</v>
      </c>
      <c r="I1508" s="4" t="s">
        <v>37</v>
      </c>
      <c r="J1508" s="4" t="s">
        <v>38</v>
      </c>
      <c r="K1508" s="4">
        <v>74787599</v>
      </c>
      <c r="L1508" s="4">
        <v>30000000</v>
      </c>
      <c r="M1508" s="4">
        <v>1991</v>
      </c>
      <c r="N1508" s="4">
        <v>6.6</v>
      </c>
    </row>
    <row r="1509" spans="1:14" x14ac:dyDescent="0.3">
      <c r="A1509" s="4" t="s">
        <v>1015</v>
      </c>
      <c r="B1509" s="4">
        <v>57</v>
      </c>
      <c r="C1509" s="4">
        <v>133</v>
      </c>
      <c r="D1509" s="4" t="s">
        <v>7727</v>
      </c>
      <c r="E1509" s="4" t="s">
        <v>762</v>
      </c>
      <c r="F1509" s="4" t="s">
        <v>25660</v>
      </c>
      <c r="G1509" s="4">
        <v>112175</v>
      </c>
      <c r="H1509" s="4">
        <v>329</v>
      </c>
      <c r="I1509" s="4" t="s">
        <v>37</v>
      </c>
      <c r="J1509" s="4" t="s">
        <v>38</v>
      </c>
      <c r="K1509" s="4">
        <v>66528842</v>
      </c>
      <c r="L1509" s="4">
        <v>30000000</v>
      </c>
      <c r="M1509" s="4">
        <v>1994</v>
      </c>
      <c r="N1509" s="4">
        <v>7.5</v>
      </c>
    </row>
    <row r="1510" spans="1:14" x14ac:dyDescent="0.3">
      <c r="A1510" s="4" t="s">
        <v>8186</v>
      </c>
      <c r="B1510" s="4">
        <v>391</v>
      </c>
      <c r="C1510" s="4">
        <v>108</v>
      </c>
      <c r="D1510" s="4" t="s">
        <v>214</v>
      </c>
      <c r="E1510" s="4" t="s">
        <v>82</v>
      </c>
      <c r="F1510" s="4" t="s">
        <v>25661</v>
      </c>
      <c r="G1510" s="4">
        <v>270238</v>
      </c>
      <c r="H1510" s="4">
        <v>452</v>
      </c>
      <c r="I1510" s="4" t="s">
        <v>37</v>
      </c>
      <c r="J1510" s="4" t="s">
        <v>38</v>
      </c>
      <c r="K1510" s="4">
        <v>83813460</v>
      </c>
      <c r="L1510" s="4">
        <v>25000000</v>
      </c>
      <c r="M1510" s="4">
        <v>2009</v>
      </c>
      <c r="N1510" s="4">
        <v>7.4</v>
      </c>
    </row>
    <row r="1511" spans="1:14" x14ac:dyDescent="0.3">
      <c r="A1511" s="4" t="s">
        <v>8191</v>
      </c>
      <c r="B1511" s="4">
        <v>217</v>
      </c>
      <c r="C1511" s="4">
        <v>125</v>
      </c>
      <c r="D1511" s="4" t="s">
        <v>2527</v>
      </c>
      <c r="E1511" s="4" t="s">
        <v>8062</v>
      </c>
      <c r="F1511" s="4" t="s">
        <v>25662</v>
      </c>
      <c r="G1511" s="4">
        <v>107557</v>
      </c>
      <c r="H1511" s="4">
        <v>612</v>
      </c>
      <c r="I1511" s="4" t="s">
        <v>37</v>
      </c>
      <c r="J1511" s="4" t="s">
        <v>38</v>
      </c>
      <c r="K1511" s="4">
        <v>65010106</v>
      </c>
      <c r="L1511" s="4">
        <v>30000000</v>
      </c>
      <c r="M1511" s="4">
        <v>2002</v>
      </c>
      <c r="N1511" s="4">
        <v>7.2</v>
      </c>
    </row>
    <row r="1512" spans="1:14" x14ac:dyDescent="0.3">
      <c r="A1512" s="4" t="s">
        <v>8197</v>
      </c>
      <c r="B1512" s="4">
        <v>452</v>
      </c>
      <c r="C1512" s="4">
        <v>98</v>
      </c>
      <c r="D1512" s="4" t="s">
        <v>8199</v>
      </c>
      <c r="E1512" s="4" t="s">
        <v>8200</v>
      </c>
      <c r="F1512" s="4" t="s">
        <v>25663</v>
      </c>
      <c r="G1512" s="4">
        <v>184641</v>
      </c>
      <c r="H1512" s="4">
        <v>326</v>
      </c>
      <c r="I1512" s="4" t="s">
        <v>37</v>
      </c>
      <c r="J1512" s="4" t="s">
        <v>38</v>
      </c>
      <c r="K1512" s="4">
        <v>66359959</v>
      </c>
      <c r="L1512" s="4">
        <v>35000000</v>
      </c>
      <c r="M1512" s="4">
        <v>2013</v>
      </c>
      <c r="N1512" s="4">
        <v>6.9</v>
      </c>
    </row>
    <row r="1513" spans="1:14" x14ac:dyDescent="0.3">
      <c r="A1513" s="4" t="s">
        <v>8205</v>
      </c>
      <c r="B1513" s="4">
        <v>589</v>
      </c>
      <c r="C1513" s="4">
        <v>119</v>
      </c>
      <c r="D1513" s="4" t="s">
        <v>5529</v>
      </c>
      <c r="E1513" s="4" t="s">
        <v>62</v>
      </c>
      <c r="F1513" s="4" t="s">
        <v>25664</v>
      </c>
      <c r="G1513" s="4">
        <v>428916</v>
      </c>
      <c r="H1513" s="4">
        <v>667</v>
      </c>
      <c r="I1513" s="4" t="s">
        <v>37</v>
      </c>
      <c r="J1513" s="4" t="s">
        <v>38</v>
      </c>
      <c r="K1513" s="4">
        <v>66468315</v>
      </c>
      <c r="L1513" s="4">
        <v>30000000</v>
      </c>
      <c r="M1513" s="4">
        <v>2012</v>
      </c>
      <c r="N1513" s="4">
        <v>7.4</v>
      </c>
    </row>
    <row r="1514" spans="1:14" x14ac:dyDescent="0.3">
      <c r="A1514" s="4" t="s">
        <v>198</v>
      </c>
      <c r="B1514" s="4">
        <v>61</v>
      </c>
      <c r="C1514" s="4">
        <v>87</v>
      </c>
      <c r="D1514" s="4" t="s">
        <v>2786</v>
      </c>
      <c r="E1514" s="4" t="s">
        <v>1653</v>
      </c>
      <c r="F1514" s="4" t="s">
        <v>25665</v>
      </c>
      <c r="G1514" s="4">
        <v>19079</v>
      </c>
      <c r="H1514" s="4">
        <v>122</v>
      </c>
      <c r="I1514" s="4" t="s">
        <v>37</v>
      </c>
      <c r="J1514" s="4" t="s">
        <v>38</v>
      </c>
      <c r="K1514" s="4">
        <v>64172251</v>
      </c>
      <c r="L1514" s="4">
        <v>30000000</v>
      </c>
      <c r="M1514" s="4">
        <v>2001</v>
      </c>
      <c r="N1514" s="4">
        <v>5.4</v>
      </c>
    </row>
    <row r="1515" spans="1:14" x14ac:dyDescent="0.3">
      <c r="A1515" s="4" t="s">
        <v>8213</v>
      </c>
      <c r="B1515" s="4">
        <v>79</v>
      </c>
      <c r="C1515" s="4">
        <v>91</v>
      </c>
      <c r="D1515" s="4" t="s">
        <v>3932</v>
      </c>
      <c r="E1515" s="4" t="s">
        <v>3991</v>
      </c>
      <c r="F1515" s="4" t="s">
        <v>25666</v>
      </c>
      <c r="G1515" s="4">
        <v>94435</v>
      </c>
      <c r="H1515" s="4">
        <v>182</v>
      </c>
      <c r="I1515" s="4" t="s">
        <v>37</v>
      </c>
      <c r="J1515" s="4" t="s">
        <v>370</v>
      </c>
      <c r="K1515" s="4">
        <v>66600000</v>
      </c>
      <c r="L1515" s="4">
        <v>30000000</v>
      </c>
      <c r="M1515" s="4">
        <v>1995</v>
      </c>
      <c r="N1515" s="4">
        <v>6.8</v>
      </c>
    </row>
    <row r="1516" spans="1:14" x14ac:dyDescent="0.3">
      <c r="A1516" s="4" t="s">
        <v>3930</v>
      </c>
      <c r="B1516" s="4">
        <v>234</v>
      </c>
      <c r="C1516" s="4">
        <v>100</v>
      </c>
      <c r="D1516" s="4" t="s">
        <v>1415</v>
      </c>
      <c r="E1516" s="4" t="s">
        <v>2377</v>
      </c>
      <c r="F1516" s="4" t="s">
        <v>25667</v>
      </c>
      <c r="G1516" s="4">
        <v>34258</v>
      </c>
      <c r="H1516" s="4">
        <v>178</v>
      </c>
      <c r="I1516" s="4" t="s">
        <v>37</v>
      </c>
      <c r="J1516" s="4" t="s">
        <v>38</v>
      </c>
      <c r="K1516" s="4">
        <v>63536011</v>
      </c>
      <c r="L1516" s="4">
        <v>30000000</v>
      </c>
      <c r="M1516" s="4">
        <v>2012</v>
      </c>
      <c r="N1516" s="4">
        <v>6.3</v>
      </c>
    </row>
    <row r="1517" spans="1:14" x14ac:dyDescent="0.3">
      <c r="A1517" s="4" t="s">
        <v>6417</v>
      </c>
      <c r="B1517" s="4">
        <v>253</v>
      </c>
      <c r="C1517" s="4">
        <v>118</v>
      </c>
      <c r="D1517" s="4" t="s">
        <v>1415</v>
      </c>
      <c r="E1517" s="4" t="s">
        <v>290</v>
      </c>
      <c r="F1517" s="4" t="s">
        <v>25668</v>
      </c>
      <c r="G1517" s="4">
        <v>217507</v>
      </c>
      <c r="H1517" s="4">
        <v>325</v>
      </c>
      <c r="I1517" s="4" t="s">
        <v>37</v>
      </c>
      <c r="J1517" s="4" t="s">
        <v>38</v>
      </c>
      <c r="K1517" s="4">
        <v>62877175</v>
      </c>
      <c r="L1517" s="4">
        <v>30000000</v>
      </c>
      <c r="M1517" s="4">
        <v>2008</v>
      </c>
      <c r="N1517" s="4">
        <v>7.2</v>
      </c>
    </row>
    <row r="1518" spans="1:14" x14ac:dyDescent="0.3">
      <c r="A1518" s="4" t="s">
        <v>2943</v>
      </c>
      <c r="B1518" s="4">
        <v>123</v>
      </c>
      <c r="C1518" s="4">
        <v>109</v>
      </c>
      <c r="D1518" s="4" t="s">
        <v>1120</v>
      </c>
      <c r="E1518" s="4" t="s">
        <v>3335</v>
      </c>
      <c r="F1518" s="4" t="s">
        <v>25669</v>
      </c>
      <c r="G1518" s="4">
        <v>109894</v>
      </c>
      <c r="H1518" s="4">
        <v>340</v>
      </c>
      <c r="I1518" s="4" t="s">
        <v>37</v>
      </c>
      <c r="J1518" s="4" t="s">
        <v>38</v>
      </c>
      <c r="K1518" s="4">
        <v>74484168</v>
      </c>
      <c r="L1518" s="4">
        <v>45000000</v>
      </c>
      <c r="M1518" s="4">
        <v>2005</v>
      </c>
      <c r="N1518" s="4">
        <v>6.9</v>
      </c>
    </row>
    <row r="1519" spans="1:14" x14ac:dyDescent="0.3">
      <c r="A1519" s="4" t="s">
        <v>8235</v>
      </c>
      <c r="B1519" s="4">
        <v>145</v>
      </c>
      <c r="C1519" s="4">
        <v>99</v>
      </c>
      <c r="D1519" s="4" t="s">
        <v>1681</v>
      </c>
      <c r="E1519" s="4" t="s">
        <v>4799</v>
      </c>
      <c r="F1519" s="4" t="s">
        <v>25670</v>
      </c>
      <c r="G1519" s="4">
        <v>34079</v>
      </c>
      <c r="H1519" s="4">
        <v>97</v>
      </c>
      <c r="I1519" s="4" t="s">
        <v>37</v>
      </c>
      <c r="J1519" s="4" t="s">
        <v>38</v>
      </c>
      <c r="K1519" s="4">
        <v>60269340</v>
      </c>
      <c r="L1519" s="4">
        <v>30000000</v>
      </c>
      <c r="M1519" s="4">
        <v>2008</v>
      </c>
      <c r="N1519" s="4">
        <v>6</v>
      </c>
    </row>
    <row r="1520" spans="1:14" x14ac:dyDescent="0.3">
      <c r="A1520" s="4" t="s">
        <v>8239</v>
      </c>
      <c r="B1520" s="4">
        <v>65</v>
      </c>
      <c r="C1520" s="4">
        <v>114</v>
      </c>
      <c r="D1520" s="4" t="s">
        <v>214</v>
      </c>
      <c r="E1520" s="4" t="s">
        <v>3833</v>
      </c>
      <c r="F1520" s="4" t="s">
        <v>25671</v>
      </c>
      <c r="G1520" s="4">
        <v>18973</v>
      </c>
      <c r="H1520" s="4">
        <v>162</v>
      </c>
      <c r="I1520" s="4" t="s">
        <v>37</v>
      </c>
      <c r="J1520" s="4" t="s">
        <v>38</v>
      </c>
      <c r="K1520" s="4">
        <v>60033780</v>
      </c>
      <c r="L1520" s="4">
        <v>30000000</v>
      </c>
      <c r="M1520" s="4">
        <v>1998</v>
      </c>
      <c r="N1520" s="4">
        <v>5.9</v>
      </c>
    </row>
    <row r="1521" spans="1:14" x14ac:dyDescent="0.3">
      <c r="A1521" s="4" t="s">
        <v>2561</v>
      </c>
      <c r="B1521" s="4">
        <v>152</v>
      </c>
      <c r="C1521" s="4">
        <v>89</v>
      </c>
      <c r="D1521" s="4" t="s">
        <v>1681</v>
      </c>
      <c r="E1521" s="4" t="s">
        <v>257</v>
      </c>
      <c r="F1521" s="4" t="s">
        <v>25672</v>
      </c>
      <c r="G1521" s="4">
        <v>79094</v>
      </c>
      <c r="H1521" s="4">
        <v>129</v>
      </c>
      <c r="I1521" s="4" t="s">
        <v>37</v>
      </c>
      <c r="J1521" s="4" t="s">
        <v>38</v>
      </c>
      <c r="K1521" s="4">
        <v>58715510</v>
      </c>
      <c r="L1521" s="4">
        <v>30000000</v>
      </c>
      <c r="M1521" s="4">
        <v>2009</v>
      </c>
      <c r="N1521" s="4">
        <v>5.4</v>
      </c>
    </row>
    <row r="1522" spans="1:14" x14ac:dyDescent="0.3">
      <c r="A1522" s="4" t="s">
        <v>2785</v>
      </c>
      <c r="B1522" s="4">
        <v>94</v>
      </c>
      <c r="C1522" s="4">
        <v>95</v>
      </c>
      <c r="D1522" s="4" t="s">
        <v>2476</v>
      </c>
      <c r="E1522" s="4" t="s">
        <v>8247</v>
      </c>
      <c r="F1522" s="4" t="s">
        <v>25673</v>
      </c>
      <c r="G1522" s="4">
        <v>37479</v>
      </c>
      <c r="H1522" s="4">
        <v>152</v>
      </c>
      <c r="I1522" s="4" t="s">
        <v>37</v>
      </c>
      <c r="J1522" s="4" t="s">
        <v>38</v>
      </c>
      <c r="K1522" s="4">
        <v>58156435</v>
      </c>
      <c r="L1522" s="4">
        <v>19000000</v>
      </c>
      <c r="M1522" s="4">
        <v>2004</v>
      </c>
      <c r="N1522" s="4">
        <v>5.9</v>
      </c>
    </row>
    <row r="1523" spans="1:14" x14ac:dyDescent="0.3">
      <c r="A1523" s="4" t="s">
        <v>2561</v>
      </c>
      <c r="B1523" s="4">
        <v>119</v>
      </c>
      <c r="C1523" s="4">
        <v>98</v>
      </c>
      <c r="D1523" s="4" t="s">
        <v>3632</v>
      </c>
      <c r="E1523" s="4" t="s">
        <v>750</v>
      </c>
      <c r="F1523" s="4" t="s">
        <v>25674</v>
      </c>
      <c r="G1523" s="4">
        <v>122187</v>
      </c>
      <c r="H1523" s="4">
        <v>339</v>
      </c>
      <c r="I1523" s="4" t="s">
        <v>37</v>
      </c>
      <c r="J1523" s="4" t="s">
        <v>38</v>
      </c>
      <c r="K1523" s="4">
        <v>56044241</v>
      </c>
      <c r="L1523" s="4">
        <v>37000000</v>
      </c>
      <c r="M1523" s="4">
        <v>2004</v>
      </c>
      <c r="N1523" s="4">
        <v>6.1</v>
      </c>
    </row>
    <row r="1524" spans="1:14" x14ac:dyDescent="0.3">
      <c r="A1524" s="4" t="s">
        <v>4003</v>
      </c>
      <c r="B1524" s="4">
        <v>487</v>
      </c>
      <c r="C1524" s="4">
        <v>94</v>
      </c>
      <c r="D1524" s="4" t="s">
        <v>3632</v>
      </c>
      <c r="E1524" s="4" t="s">
        <v>4629</v>
      </c>
      <c r="F1524" s="4" t="s">
        <v>25675</v>
      </c>
      <c r="G1524" s="4">
        <v>301149</v>
      </c>
      <c r="H1524" s="4">
        <v>509</v>
      </c>
      <c r="I1524" s="4" t="s">
        <v>37</v>
      </c>
      <c r="J1524" s="4" t="s">
        <v>3571</v>
      </c>
      <c r="K1524" s="4">
        <v>56816662</v>
      </c>
      <c r="L1524" s="4">
        <v>17000000</v>
      </c>
      <c r="M1524" s="4">
        <v>2011</v>
      </c>
      <c r="N1524" s="4">
        <v>7.7</v>
      </c>
    </row>
    <row r="1525" spans="1:14" x14ac:dyDescent="0.3">
      <c r="A1525" s="4" t="s">
        <v>8261</v>
      </c>
      <c r="B1525" s="4">
        <v>121</v>
      </c>
      <c r="C1525" s="4">
        <v>85</v>
      </c>
      <c r="D1525" s="4" t="s">
        <v>471</v>
      </c>
      <c r="E1525" s="4" t="s">
        <v>228</v>
      </c>
      <c r="F1525" s="4" t="s">
        <v>25676</v>
      </c>
      <c r="G1525" s="4">
        <v>19547</v>
      </c>
      <c r="H1525" s="4">
        <v>64</v>
      </c>
      <c r="I1525" s="4" t="s">
        <v>37</v>
      </c>
      <c r="J1525" s="4" t="s">
        <v>268</v>
      </c>
      <c r="K1525" s="4">
        <v>64238770</v>
      </c>
      <c r="L1525" s="4">
        <v>42000000</v>
      </c>
      <c r="M1525" s="4">
        <v>2014</v>
      </c>
      <c r="N1525" s="4">
        <v>5.8</v>
      </c>
    </row>
    <row r="1526" spans="1:14" x14ac:dyDescent="0.3">
      <c r="A1526" s="4" t="s">
        <v>8265</v>
      </c>
      <c r="B1526" s="4">
        <v>147</v>
      </c>
      <c r="C1526" s="4">
        <v>124</v>
      </c>
      <c r="D1526" s="4" t="s">
        <v>1726</v>
      </c>
      <c r="E1526" s="4" t="s">
        <v>43</v>
      </c>
      <c r="F1526" s="4" t="s">
        <v>25677</v>
      </c>
      <c r="G1526" s="4">
        <v>198066</v>
      </c>
      <c r="H1526" s="4">
        <v>426</v>
      </c>
      <c r="I1526" s="4" t="s">
        <v>37</v>
      </c>
      <c r="J1526" s="4" t="s">
        <v>38</v>
      </c>
      <c r="K1526" s="4">
        <v>52937130</v>
      </c>
      <c r="L1526" s="4">
        <v>30000000</v>
      </c>
      <c r="M1526" s="4">
        <v>2001</v>
      </c>
      <c r="N1526" s="4">
        <v>7.6</v>
      </c>
    </row>
    <row r="1527" spans="1:14" x14ac:dyDescent="0.3">
      <c r="A1527" s="4" t="s">
        <v>7015</v>
      </c>
      <c r="B1527" s="4">
        <v>85</v>
      </c>
      <c r="C1527" s="4">
        <v>131</v>
      </c>
      <c r="D1527" s="4" t="s">
        <v>214</v>
      </c>
      <c r="E1527" s="4" t="s">
        <v>438</v>
      </c>
      <c r="F1527" s="4" t="s">
        <v>25678</v>
      </c>
      <c r="G1527" s="4">
        <v>28942</v>
      </c>
      <c r="H1527" s="4">
        <v>223</v>
      </c>
      <c r="I1527" s="4" t="s">
        <v>37</v>
      </c>
      <c r="J1527" s="4" t="s">
        <v>38</v>
      </c>
      <c r="K1527" s="4">
        <v>52799004</v>
      </c>
      <c r="L1527" s="4">
        <v>55000000</v>
      </c>
      <c r="M1527" s="4">
        <v>1999</v>
      </c>
      <c r="N1527" s="4">
        <v>6.1</v>
      </c>
    </row>
    <row r="1528" spans="1:14" x14ac:dyDescent="0.3">
      <c r="A1528" s="4" t="s">
        <v>8274</v>
      </c>
      <c r="B1528" s="4">
        <v>98</v>
      </c>
      <c r="C1528" s="4">
        <v>107</v>
      </c>
      <c r="D1528" s="4" t="s">
        <v>227</v>
      </c>
      <c r="E1528" s="4" t="s">
        <v>1028</v>
      </c>
      <c r="F1528" s="4" t="s">
        <v>25679</v>
      </c>
      <c r="G1528" s="4">
        <v>43743</v>
      </c>
      <c r="H1528" s="4">
        <v>293</v>
      </c>
      <c r="I1528" s="4" t="s">
        <v>37</v>
      </c>
      <c r="J1528" s="4" t="s">
        <v>38</v>
      </c>
      <c r="K1528" s="4">
        <v>55210049</v>
      </c>
      <c r="L1528" s="4">
        <v>27800000</v>
      </c>
      <c r="M1528" s="4">
        <v>1989</v>
      </c>
      <c r="N1528" s="4">
        <v>5.4</v>
      </c>
    </row>
    <row r="1529" spans="1:14" x14ac:dyDescent="0.3">
      <c r="A1529" s="4" t="s">
        <v>5911</v>
      </c>
      <c r="B1529" s="4">
        <v>39</v>
      </c>
      <c r="C1529" s="4">
        <v>99</v>
      </c>
      <c r="D1529" s="4" t="s">
        <v>8278</v>
      </c>
      <c r="E1529" s="4" t="s">
        <v>8279</v>
      </c>
      <c r="F1529" s="4" t="s">
        <v>25680</v>
      </c>
      <c r="G1529" s="4">
        <v>15074</v>
      </c>
      <c r="H1529" s="4">
        <v>72</v>
      </c>
      <c r="I1529" s="4" t="s">
        <v>37</v>
      </c>
      <c r="J1529" s="4" t="s">
        <v>38</v>
      </c>
      <c r="K1529" s="4">
        <v>51432423</v>
      </c>
      <c r="L1529" s="4">
        <v>30000000</v>
      </c>
      <c r="M1529" s="4">
        <v>2002</v>
      </c>
      <c r="N1529" s="4">
        <v>5.0999999999999996</v>
      </c>
    </row>
    <row r="1530" spans="1:14" x14ac:dyDescent="0.3">
      <c r="A1530" s="4" t="s">
        <v>2467</v>
      </c>
      <c r="B1530" s="4">
        <v>43</v>
      </c>
      <c r="C1530" s="4">
        <v>83</v>
      </c>
      <c r="D1530" s="4" t="s">
        <v>1009</v>
      </c>
      <c r="E1530" s="4" t="s">
        <v>8011</v>
      </c>
      <c r="F1530" s="4" t="s">
        <v>25681</v>
      </c>
      <c r="G1530" s="4">
        <v>76850</v>
      </c>
      <c r="H1530" s="4">
        <v>85</v>
      </c>
      <c r="I1530" s="4" t="s">
        <v>37</v>
      </c>
      <c r="J1530" s="4" t="s">
        <v>38</v>
      </c>
      <c r="K1530" s="4">
        <v>51109400</v>
      </c>
      <c r="L1530" s="4">
        <v>30000000</v>
      </c>
      <c r="M1530" s="4">
        <v>1994</v>
      </c>
      <c r="N1530" s="4">
        <v>6.4</v>
      </c>
    </row>
    <row r="1531" spans="1:14" x14ac:dyDescent="0.3">
      <c r="A1531" s="4" t="s">
        <v>6142</v>
      </c>
      <c r="B1531" s="4">
        <v>108</v>
      </c>
      <c r="C1531" s="4">
        <v>131</v>
      </c>
      <c r="D1531" s="4" t="s">
        <v>50</v>
      </c>
      <c r="E1531" s="4" t="s">
        <v>8288</v>
      </c>
      <c r="F1531" s="4" t="s">
        <v>25682</v>
      </c>
      <c r="G1531" s="4">
        <v>68565</v>
      </c>
      <c r="H1531" s="4">
        <v>300</v>
      </c>
      <c r="I1531" s="4" t="s">
        <v>37</v>
      </c>
      <c r="J1531" s="4" t="s">
        <v>56</v>
      </c>
      <c r="K1531" s="4">
        <v>50300000</v>
      </c>
      <c r="L1531" s="4">
        <v>30000000</v>
      </c>
      <c r="M1531" s="4">
        <v>1985</v>
      </c>
      <c r="N1531" s="4">
        <v>6.3</v>
      </c>
    </row>
    <row r="1532" spans="1:14" x14ac:dyDescent="0.3">
      <c r="A1532" s="4" t="s">
        <v>8293</v>
      </c>
      <c r="B1532" s="4">
        <v>209</v>
      </c>
      <c r="C1532" s="4">
        <v>85</v>
      </c>
      <c r="D1532" s="4" t="s">
        <v>8295</v>
      </c>
      <c r="E1532" s="4" t="s">
        <v>8296</v>
      </c>
      <c r="F1532" s="4" t="s">
        <v>25683</v>
      </c>
      <c r="G1532" s="4">
        <v>98160</v>
      </c>
      <c r="H1532" s="4">
        <v>307</v>
      </c>
      <c r="I1532" s="4" t="s">
        <v>37</v>
      </c>
      <c r="J1532" s="4" t="s">
        <v>56</v>
      </c>
      <c r="K1532" s="4">
        <v>56068547</v>
      </c>
      <c r="L1532" s="4">
        <v>30000000</v>
      </c>
      <c r="M1532" s="4">
        <v>2005</v>
      </c>
      <c r="N1532" s="4">
        <v>7.5</v>
      </c>
    </row>
    <row r="1533" spans="1:14" x14ac:dyDescent="0.3">
      <c r="A1533" s="4" t="s">
        <v>5462</v>
      </c>
      <c r="B1533" s="4">
        <v>131</v>
      </c>
      <c r="C1533" s="4">
        <v>126</v>
      </c>
      <c r="D1533" s="4" t="s">
        <v>214</v>
      </c>
      <c r="E1533" s="4" t="s">
        <v>641</v>
      </c>
      <c r="F1533" s="4" t="s">
        <v>25684</v>
      </c>
      <c r="G1533" s="4">
        <v>167967</v>
      </c>
      <c r="H1533" s="4">
        <v>243</v>
      </c>
      <c r="I1533" s="4" t="s">
        <v>37</v>
      </c>
      <c r="J1533" s="4" t="s">
        <v>38</v>
      </c>
      <c r="K1533" s="4">
        <v>53680848</v>
      </c>
      <c r="L1533" s="4">
        <v>30000000</v>
      </c>
      <c r="M1533" s="4">
        <v>2007</v>
      </c>
      <c r="N1533" s="4">
        <v>7.1</v>
      </c>
    </row>
    <row r="1534" spans="1:14" x14ac:dyDescent="0.3">
      <c r="A1534" s="4" t="s">
        <v>940</v>
      </c>
      <c r="B1534" s="4">
        <v>316</v>
      </c>
      <c r="C1534" s="4">
        <v>123</v>
      </c>
      <c r="D1534" s="4" t="s">
        <v>4817</v>
      </c>
      <c r="E1534" s="4" t="s">
        <v>353</v>
      </c>
      <c r="F1534" s="4" t="s">
        <v>25685</v>
      </c>
      <c r="G1534" s="4">
        <v>192930</v>
      </c>
      <c r="H1534" s="4">
        <v>581</v>
      </c>
      <c r="I1534" s="4" t="s">
        <v>37</v>
      </c>
      <c r="J1534" s="4" t="s">
        <v>56</v>
      </c>
      <c r="K1534" s="4">
        <v>50921738</v>
      </c>
      <c r="L1534" s="4">
        <v>30000000</v>
      </c>
      <c r="M1534" s="4">
        <v>2007</v>
      </c>
      <c r="N1534" s="4">
        <v>7.8</v>
      </c>
    </row>
    <row r="1535" spans="1:14" x14ac:dyDescent="0.3">
      <c r="A1535" s="4" t="s">
        <v>2561</v>
      </c>
      <c r="B1535" s="4">
        <v>159</v>
      </c>
      <c r="C1535" s="4">
        <v>105</v>
      </c>
      <c r="D1535" s="4" t="s">
        <v>1415</v>
      </c>
      <c r="E1535" s="4" t="s">
        <v>2535</v>
      </c>
      <c r="F1535" s="4" t="s">
        <v>25686</v>
      </c>
      <c r="G1535" s="4">
        <v>74630</v>
      </c>
      <c r="H1535" s="4">
        <v>156</v>
      </c>
      <c r="I1535" s="4" t="s">
        <v>37</v>
      </c>
      <c r="J1535" s="4" t="s">
        <v>38</v>
      </c>
      <c r="K1535" s="4">
        <v>53021560</v>
      </c>
      <c r="L1535" s="4">
        <v>30000000</v>
      </c>
      <c r="M1535" s="4">
        <v>2010</v>
      </c>
      <c r="N1535" s="4">
        <v>6.5</v>
      </c>
    </row>
    <row r="1536" spans="1:14" x14ac:dyDescent="0.3">
      <c r="A1536" s="4" t="s">
        <v>187</v>
      </c>
      <c r="B1536" s="4">
        <v>63</v>
      </c>
      <c r="C1536" s="4">
        <v>125</v>
      </c>
      <c r="D1536" s="4" t="s">
        <v>334</v>
      </c>
      <c r="E1536" s="4" t="s">
        <v>1147</v>
      </c>
      <c r="F1536" s="4" t="s">
        <v>25687</v>
      </c>
      <c r="G1536" s="4">
        <v>39306</v>
      </c>
      <c r="H1536" s="4">
        <v>119</v>
      </c>
      <c r="I1536" s="4" t="s">
        <v>37</v>
      </c>
      <c r="J1536" s="4" t="s">
        <v>38</v>
      </c>
      <c r="K1536" s="4">
        <v>45645204</v>
      </c>
      <c r="L1536" s="4">
        <v>30000000</v>
      </c>
      <c r="M1536" s="4">
        <v>1989</v>
      </c>
      <c r="N1536" s="4">
        <v>6.6</v>
      </c>
    </row>
    <row r="1537" spans="1:14" x14ac:dyDescent="0.3">
      <c r="A1537" s="4" t="s">
        <v>255</v>
      </c>
      <c r="B1537" s="4">
        <v>267</v>
      </c>
      <c r="C1537" s="4">
        <v>77</v>
      </c>
      <c r="D1537" s="4" t="s">
        <v>8329</v>
      </c>
      <c r="E1537" s="4" t="s">
        <v>43</v>
      </c>
      <c r="F1537" s="4" t="s">
        <v>25688</v>
      </c>
      <c r="G1537" s="4">
        <v>188785</v>
      </c>
      <c r="H1537" s="4">
        <v>467</v>
      </c>
      <c r="I1537" s="4" t="s">
        <v>37</v>
      </c>
      <c r="J1537" s="4" t="s">
        <v>38</v>
      </c>
      <c r="K1537" s="4">
        <v>53337608</v>
      </c>
      <c r="L1537" s="4">
        <v>40000000</v>
      </c>
      <c r="M1537" s="4">
        <v>2005</v>
      </c>
      <c r="N1537" s="4">
        <v>7.4</v>
      </c>
    </row>
    <row r="1538" spans="1:14" x14ac:dyDescent="0.3">
      <c r="A1538" s="4" t="s">
        <v>5743</v>
      </c>
      <c r="B1538" s="4">
        <v>478</v>
      </c>
      <c r="C1538" s="4">
        <v>121</v>
      </c>
      <c r="D1538" s="4" t="s">
        <v>1120</v>
      </c>
      <c r="E1538" s="4" t="s">
        <v>8340</v>
      </c>
      <c r="F1538" s="4" t="s">
        <v>25689</v>
      </c>
      <c r="G1538" s="4">
        <v>196217</v>
      </c>
      <c r="H1538" s="4">
        <v>461</v>
      </c>
      <c r="I1538" s="4" t="s">
        <v>37</v>
      </c>
      <c r="J1538" s="4" t="s">
        <v>38</v>
      </c>
      <c r="K1538" s="4">
        <v>46875468</v>
      </c>
      <c r="L1538" s="4">
        <v>30000000</v>
      </c>
      <c r="M1538" s="4">
        <v>2015</v>
      </c>
      <c r="N1538" s="4">
        <v>7.6</v>
      </c>
    </row>
    <row r="1539" spans="1:14" x14ac:dyDescent="0.3">
      <c r="A1539" s="4" t="s">
        <v>3098</v>
      </c>
      <c r="B1539" s="4">
        <v>305</v>
      </c>
      <c r="C1539" s="4">
        <v>124</v>
      </c>
      <c r="D1539" s="4" t="s">
        <v>3794</v>
      </c>
      <c r="E1539" s="4" t="s">
        <v>373</v>
      </c>
      <c r="F1539" s="4" t="s">
        <v>25690</v>
      </c>
      <c r="G1539" s="4">
        <v>147128</v>
      </c>
      <c r="H1539" s="4">
        <v>277</v>
      </c>
      <c r="I1539" s="4" t="s">
        <v>37</v>
      </c>
      <c r="J1539" s="4" t="s">
        <v>38</v>
      </c>
      <c r="K1539" s="4">
        <v>52418902</v>
      </c>
      <c r="L1539" s="4">
        <v>30000000</v>
      </c>
      <c r="M1539" s="4">
        <v>2015</v>
      </c>
      <c r="N1539" s="4">
        <v>7.5</v>
      </c>
    </row>
    <row r="1540" spans="1:14" x14ac:dyDescent="0.3">
      <c r="A1540" s="4" t="s">
        <v>79</v>
      </c>
      <c r="B1540" s="4">
        <v>397</v>
      </c>
      <c r="C1540" s="4">
        <v>99</v>
      </c>
      <c r="D1540" s="4" t="s">
        <v>5544</v>
      </c>
      <c r="E1540" s="4" t="s">
        <v>4272</v>
      </c>
      <c r="F1540" s="4" t="s">
        <v>25691</v>
      </c>
      <c r="G1540" s="4">
        <v>158354</v>
      </c>
      <c r="H1540" s="4">
        <v>691</v>
      </c>
      <c r="I1540" s="4" t="s">
        <v>37</v>
      </c>
      <c r="J1540" s="4" t="s">
        <v>38</v>
      </c>
      <c r="K1540" s="4">
        <v>42057340</v>
      </c>
      <c r="L1540" s="4">
        <v>30000000</v>
      </c>
      <c r="M1540" s="4">
        <v>2009</v>
      </c>
      <c r="N1540" s="4">
        <v>6.6</v>
      </c>
    </row>
    <row r="1541" spans="1:14" x14ac:dyDescent="0.3">
      <c r="A1541" s="4" t="s">
        <v>8351</v>
      </c>
      <c r="B1541" s="4">
        <v>214</v>
      </c>
      <c r="C1541" s="4">
        <v>112</v>
      </c>
      <c r="D1541" s="4" t="s">
        <v>687</v>
      </c>
      <c r="E1541" s="4" t="s">
        <v>391</v>
      </c>
      <c r="F1541" s="4" t="s">
        <v>25692</v>
      </c>
      <c r="G1541" s="4">
        <v>93767</v>
      </c>
      <c r="H1541" s="4">
        <v>209</v>
      </c>
      <c r="I1541" s="4" t="s">
        <v>37</v>
      </c>
      <c r="J1541" s="4" t="s">
        <v>38</v>
      </c>
      <c r="K1541" s="4">
        <v>42478175</v>
      </c>
      <c r="L1541" s="4">
        <v>25000000</v>
      </c>
      <c r="M1541" s="4">
        <v>2015</v>
      </c>
      <c r="N1541" s="4">
        <v>7.2</v>
      </c>
    </row>
    <row r="1542" spans="1:14" x14ac:dyDescent="0.3">
      <c r="A1542" s="4" t="s">
        <v>8355</v>
      </c>
      <c r="B1542" s="4">
        <v>82</v>
      </c>
      <c r="C1542" s="4">
        <v>111</v>
      </c>
      <c r="D1542" s="4" t="s">
        <v>3932</v>
      </c>
      <c r="E1542" s="4" t="s">
        <v>2189</v>
      </c>
      <c r="F1542" s="4" t="s">
        <v>25693</v>
      </c>
      <c r="G1542" s="4">
        <v>43378</v>
      </c>
      <c r="H1542" s="4">
        <v>292</v>
      </c>
      <c r="I1542" s="4" t="s">
        <v>37</v>
      </c>
      <c r="J1542" s="4" t="s">
        <v>38</v>
      </c>
      <c r="K1542" s="4">
        <v>41407470</v>
      </c>
      <c r="L1542" s="4">
        <v>30000000</v>
      </c>
      <c r="M1542" s="4">
        <v>2003</v>
      </c>
      <c r="N1542" s="4">
        <v>7.6</v>
      </c>
    </row>
    <row r="1543" spans="1:14" x14ac:dyDescent="0.3">
      <c r="A1543" s="4" t="s">
        <v>1071</v>
      </c>
      <c r="B1543" s="4">
        <v>138</v>
      </c>
      <c r="C1543" s="4">
        <v>107</v>
      </c>
      <c r="D1543" s="4" t="s">
        <v>7837</v>
      </c>
      <c r="E1543" s="4" t="s">
        <v>4018</v>
      </c>
      <c r="F1543" s="4" t="s">
        <v>25694</v>
      </c>
      <c r="G1543" s="4">
        <v>47297</v>
      </c>
      <c r="H1543" s="4">
        <v>86</v>
      </c>
      <c r="I1543" s="4" t="s">
        <v>37</v>
      </c>
      <c r="J1543" s="4" t="s">
        <v>38</v>
      </c>
      <c r="K1543" s="4">
        <v>42385520</v>
      </c>
      <c r="L1543" s="4">
        <v>30000000</v>
      </c>
      <c r="M1543" s="4">
        <v>2010</v>
      </c>
      <c r="N1543" s="4">
        <v>6.2</v>
      </c>
    </row>
    <row r="1544" spans="1:14" x14ac:dyDescent="0.3">
      <c r="A1544" s="4" t="s">
        <v>5408</v>
      </c>
      <c r="B1544" s="4">
        <v>69</v>
      </c>
      <c r="C1544" s="4">
        <v>104</v>
      </c>
      <c r="D1544" s="4" t="s">
        <v>4915</v>
      </c>
      <c r="E1544" s="4" t="s">
        <v>5227</v>
      </c>
      <c r="F1544" s="4" t="s">
        <v>25695</v>
      </c>
      <c r="G1544" s="4">
        <v>26066</v>
      </c>
      <c r="H1544" s="4">
        <v>216</v>
      </c>
      <c r="I1544" s="4" t="s">
        <v>37</v>
      </c>
      <c r="J1544" s="4" t="s">
        <v>38</v>
      </c>
      <c r="K1544" s="4">
        <v>40118420</v>
      </c>
      <c r="L1544" s="4">
        <v>30000000</v>
      </c>
      <c r="M1544" s="4">
        <v>2002</v>
      </c>
      <c r="N1544" s="4">
        <v>5.6</v>
      </c>
    </row>
    <row r="1545" spans="1:14" x14ac:dyDescent="0.3">
      <c r="A1545" s="4" t="s">
        <v>125</v>
      </c>
      <c r="B1545" s="4">
        <v>253</v>
      </c>
      <c r="C1545" s="4">
        <v>113</v>
      </c>
      <c r="D1545" s="4" t="s">
        <v>2490</v>
      </c>
      <c r="E1545" s="4" t="s">
        <v>1249</v>
      </c>
      <c r="F1545" s="4" t="s">
        <v>25696</v>
      </c>
      <c r="G1545" s="4">
        <v>186977</v>
      </c>
      <c r="H1545" s="4">
        <v>529</v>
      </c>
      <c r="I1545" s="4" t="s">
        <v>37</v>
      </c>
      <c r="J1545" s="4" t="s">
        <v>38</v>
      </c>
      <c r="K1545" s="4">
        <v>40137776</v>
      </c>
      <c r="L1545" s="4">
        <v>38000000</v>
      </c>
      <c r="M1545" s="4">
        <v>2006</v>
      </c>
      <c r="N1545" s="4">
        <v>7.6</v>
      </c>
    </row>
    <row r="1546" spans="1:14" x14ac:dyDescent="0.3">
      <c r="A1546" s="4" t="s">
        <v>3541</v>
      </c>
      <c r="B1546" s="4">
        <v>304</v>
      </c>
      <c r="C1546" s="4">
        <v>113</v>
      </c>
      <c r="D1546" s="4" t="s">
        <v>6403</v>
      </c>
      <c r="E1546" s="4" t="s">
        <v>2994</v>
      </c>
      <c r="F1546" s="4" t="s">
        <v>25697</v>
      </c>
      <c r="G1546" s="4">
        <v>138435</v>
      </c>
      <c r="H1546" s="4">
        <v>527</v>
      </c>
      <c r="I1546" s="4" t="s">
        <v>37</v>
      </c>
      <c r="J1546" s="4" t="s">
        <v>38</v>
      </c>
      <c r="K1546" s="4">
        <v>39568996</v>
      </c>
      <c r="L1546" s="4">
        <v>32000000</v>
      </c>
      <c r="M1546" s="4">
        <v>2007</v>
      </c>
      <c r="N1546" s="4">
        <v>6.6</v>
      </c>
    </row>
    <row r="1547" spans="1:14" x14ac:dyDescent="0.3">
      <c r="A1547" s="4" t="s">
        <v>8378</v>
      </c>
      <c r="B1547" s="4">
        <v>634</v>
      </c>
      <c r="C1547" s="4">
        <v>95</v>
      </c>
      <c r="D1547" s="4" t="s">
        <v>2664</v>
      </c>
      <c r="E1547" s="4" t="s">
        <v>98</v>
      </c>
      <c r="F1547" s="4" t="s">
        <v>25698</v>
      </c>
      <c r="G1547" s="4">
        <v>277172</v>
      </c>
      <c r="H1547" s="4">
        <v>986</v>
      </c>
      <c r="I1547" s="4" t="s">
        <v>37</v>
      </c>
      <c r="J1547" s="4" t="s">
        <v>38</v>
      </c>
      <c r="K1547" s="4">
        <v>42043633</v>
      </c>
      <c r="L1547" s="4">
        <v>30000000</v>
      </c>
      <c r="M1547" s="4">
        <v>2012</v>
      </c>
      <c r="N1547" s="4">
        <v>7</v>
      </c>
    </row>
    <row r="1548" spans="1:14" x14ac:dyDescent="0.3">
      <c r="A1548" s="4" t="s">
        <v>8382</v>
      </c>
      <c r="B1548" s="4">
        <v>111</v>
      </c>
      <c r="C1548" s="4">
        <v>86</v>
      </c>
      <c r="D1548" s="4" t="s">
        <v>1671</v>
      </c>
      <c r="E1548" s="4" t="s">
        <v>2613</v>
      </c>
      <c r="F1548" s="4" t="s">
        <v>25699</v>
      </c>
      <c r="G1548" s="4">
        <v>88518</v>
      </c>
      <c r="H1548" s="4">
        <v>409</v>
      </c>
      <c r="I1548" s="4" t="s">
        <v>37</v>
      </c>
      <c r="J1548" s="4" t="s">
        <v>38</v>
      </c>
      <c r="K1548" s="4">
        <v>38232624</v>
      </c>
      <c r="L1548" s="4">
        <v>30000000</v>
      </c>
      <c r="M1548" s="4">
        <v>2008</v>
      </c>
      <c r="N1548" s="4">
        <v>2.7</v>
      </c>
    </row>
    <row r="1549" spans="1:14" x14ac:dyDescent="0.3">
      <c r="A1549" s="4" t="s">
        <v>2429</v>
      </c>
      <c r="B1549" s="4">
        <v>77</v>
      </c>
      <c r="C1549" s="4">
        <v>126</v>
      </c>
      <c r="D1549" s="4" t="s">
        <v>422</v>
      </c>
      <c r="E1549" s="4" t="s">
        <v>1746</v>
      </c>
      <c r="F1549" s="4" t="s">
        <v>25700</v>
      </c>
      <c r="G1549" s="4">
        <v>54042</v>
      </c>
      <c r="H1549" s="4">
        <v>215</v>
      </c>
      <c r="I1549" s="4" t="s">
        <v>37</v>
      </c>
      <c r="J1549" s="4" t="s">
        <v>38</v>
      </c>
      <c r="K1549" s="4">
        <v>38413606</v>
      </c>
      <c r="L1549" s="4">
        <v>30000000</v>
      </c>
      <c r="M1549" s="4">
        <v>1988</v>
      </c>
      <c r="N1549" s="4">
        <v>7.6</v>
      </c>
    </row>
    <row r="1550" spans="1:14" x14ac:dyDescent="0.3">
      <c r="A1550" s="4" t="s">
        <v>2591</v>
      </c>
      <c r="B1550" s="4">
        <v>120</v>
      </c>
      <c r="C1550" s="4">
        <v>101</v>
      </c>
      <c r="D1550" s="4" t="s">
        <v>1401</v>
      </c>
      <c r="E1550" s="4" t="s">
        <v>8387</v>
      </c>
      <c r="F1550" s="4" t="s">
        <v>25701</v>
      </c>
      <c r="G1550" s="4">
        <v>112669</v>
      </c>
      <c r="H1550" s="4">
        <v>226</v>
      </c>
      <c r="I1550" s="4" t="s">
        <v>37</v>
      </c>
      <c r="J1550" s="4" t="s">
        <v>38</v>
      </c>
      <c r="K1550" s="4">
        <v>38122105</v>
      </c>
      <c r="L1550" s="4">
        <v>27000000</v>
      </c>
      <c r="M1550" s="4">
        <v>1987</v>
      </c>
      <c r="N1550" s="4">
        <v>6.6</v>
      </c>
    </row>
    <row r="1551" spans="1:14" x14ac:dyDescent="0.3">
      <c r="A1551" s="4" t="s">
        <v>1954</v>
      </c>
      <c r="B1551" s="4">
        <v>63</v>
      </c>
      <c r="C1551" s="4">
        <v>102</v>
      </c>
      <c r="D1551" s="4" t="s">
        <v>8396</v>
      </c>
      <c r="E1551" s="4" t="s">
        <v>547</v>
      </c>
      <c r="F1551" s="4" t="s">
        <v>25702</v>
      </c>
      <c r="G1551" s="4">
        <v>49349</v>
      </c>
      <c r="H1551" s="4">
        <v>165</v>
      </c>
      <c r="I1551" s="4" t="s">
        <v>37</v>
      </c>
      <c r="J1551" s="4" t="s">
        <v>38</v>
      </c>
      <c r="K1551" s="4">
        <v>38747385</v>
      </c>
      <c r="L1551" s="4">
        <v>25000000</v>
      </c>
      <c r="M1551" s="4">
        <v>1986</v>
      </c>
      <c r="N1551" s="4">
        <v>6.9</v>
      </c>
    </row>
    <row r="1552" spans="1:14" x14ac:dyDescent="0.3">
      <c r="A1552" s="4" t="s">
        <v>940</v>
      </c>
      <c r="B1552" s="4">
        <v>417</v>
      </c>
      <c r="C1552" s="4">
        <v>111</v>
      </c>
      <c r="D1552" s="4" t="s">
        <v>923</v>
      </c>
      <c r="E1552" s="4" t="s">
        <v>8402</v>
      </c>
      <c r="F1552" s="4" t="s">
        <v>25703</v>
      </c>
      <c r="G1552" s="4">
        <v>159198</v>
      </c>
      <c r="H1552" s="4">
        <v>438</v>
      </c>
      <c r="I1552" s="4" t="s">
        <v>37</v>
      </c>
      <c r="J1552" s="4" t="s">
        <v>38</v>
      </c>
      <c r="K1552" s="4">
        <v>40247512</v>
      </c>
      <c r="L1552" s="4">
        <v>30000000</v>
      </c>
      <c r="M1552" s="4">
        <v>2011</v>
      </c>
      <c r="N1552" s="4">
        <v>6.8</v>
      </c>
    </row>
    <row r="1553" spans="1:14" x14ac:dyDescent="0.3">
      <c r="A1553" s="4" t="s">
        <v>8410</v>
      </c>
      <c r="B1553" s="4">
        <v>59</v>
      </c>
      <c r="C1553" s="4">
        <v>95</v>
      </c>
      <c r="D1553" s="4" t="s">
        <v>262</v>
      </c>
      <c r="E1553" s="4" t="s">
        <v>4521</v>
      </c>
      <c r="F1553" s="4" t="s">
        <v>25704</v>
      </c>
      <c r="G1553" s="4">
        <v>36363</v>
      </c>
      <c r="H1553" s="4">
        <v>256</v>
      </c>
      <c r="I1553" s="4" t="s">
        <v>37</v>
      </c>
      <c r="J1553" s="4" t="s">
        <v>38</v>
      </c>
      <c r="K1553" s="4">
        <v>35927406</v>
      </c>
      <c r="L1553" s="4">
        <v>30000000</v>
      </c>
      <c r="M1553" s="4">
        <v>1997</v>
      </c>
      <c r="N1553" s="4">
        <v>3.7</v>
      </c>
    </row>
    <row r="1554" spans="1:14" x14ac:dyDescent="0.3">
      <c r="A1554" s="4" t="s">
        <v>322</v>
      </c>
      <c r="B1554" s="4">
        <v>218</v>
      </c>
      <c r="C1554" s="4">
        <v>98</v>
      </c>
      <c r="D1554" s="4" t="s">
        <v>1415</v>
      </c>
      <c r="E1554" s="4" t="s">
        <v>322</v>
      </c>
      <c r="F1554" s="4" t="s">
        <v>25705</v>
      </c>
      <c r="G1554" s="4">
        <v>49205</v>
      </c>
      <c r="H1554" s="4">
        <v>184</v>
      </c>
      <c r="I1554" s="4" t="s">
        <v>37</v>
      </c>
      <c r="J1554" s="4" t="s">
        <v>38</v>
      </c>
      <c r="K1554" s="4">
        <v>35565975</v>
      </c>
      <c r="L1554" s="4">
        <v>30000000</v>
      </c>
      <c r="M1554" s="4">
        <v>2011</v>
      </c>
      <c r="N1554" s="4">
        <v>6.1</v>
      </c>
    </row>
    <row r="1555" spans="1:14" x14ac:dyDescent="0.3">
      <c r="A1555" s="4" t="s">
        <v>8417</v>
      </c>
      <c r="B1555" s="4">
        <v>359</v>
      </c>
      <c r="C1555" s="4">
        <v>100</v>
      </c>
      <c r="D1555" s="4" t="s">
        <v>5051</v>
      </c>
      <c r="E1555" s="4" t="s">
        <v>489</v>
      </c>
      <c r="F1555" s="4" t="s">
        <v>25706</v>
      </c>
      <c r="G1555" s="4">
        <v>108242</v>
      </c>
      <c r="H1555" s="4">
        <v>371</v>
      </c>
      <c r="I1555" s="4" t="s">
        <v>37</v>
      </c>
      <c r="J1555" s="4" t="s">
        <v>38</v>
      </c>
      <c r="K1555" s="4">
        <v>35266619</v>
      </c>
      <c r="L1555" s="4">
        <v>30000000</v>
      </c>
      <c r="M1555" s="4">
        <v>2013</v>
      </c>
      <c r="N1555" s="4">
        <v>5.9</v>
      </c>
    </row>
    <row r="1556" spans="1:14" x14ac:dyDescent="0.3">
      <c r="A1556" s="4" t="s">
        <v>8421</v>
      </c>
      <c r="B1556" s="4">
        <v>101</v>
      </c>
      <c r="C1556" s="4">
        <v>118</v>
      </c>
      <c r="D1556" s="4" t="s">
        <v>6199</v>
      </c>
      <c r="E1556" s="4" t="s">
        <v>1232</v>
      </c>
      <c r="F1556" s="4" t="s">
        <v>25707</v>
      </c>
      <c r="G1556" s="4">
        <v>21767</v>
      </c>
      <c r="H1556" s="4">
        <v>127</v>
      </c>
      <c r="I1556" s="4" t="s">
        <v>37</v>
      </c>
      <c r="J1556" s="4" t="s">
        <v>38</v>
      </c>
      <c r="K1556" s="4">
        <v>34703228</v>
      </c>
      <c r="L1556" s="4">
        <v>30000000</v>
      </c>
      <c r="M1556" s="4">
        <v>2006</v>
      </c>
      <c r="N1556" s="4">
        <v>6.7</v>
      </c>
    </row>
    <row r="1557" spans="1:14" x14ac:dyDescent="0.3">
      <c r="A1557" s="4" t="s">
        <v>8430</v>
      </c>
      <c r="B1557" s="4">
        <v>85</v>
      </c>
      <c r="C1557" s="4">
        <v>125</v>
      </c>
      <c r="D1557" s="4" t="s">
        <v>8432</v>
      </c>
      <c r="E1557" s="4" t="s">
        <v>1072</v>
      </c>
      <c r="F1557" s="4" t="s">
        <v>25708</v>
      </c>
      <c r="G1557" s="4">
        <v>33067</v>
      </c>
      <c r="H1557" s="4">
        <v>134</v>
      </c>
      <c r="I1557" s="4" t="s">
        <v>37</v>
      </c>
      <c r="J1557" s="4" t="s">
        <v>38</v>
      </c>
      <c r="K1557" s="4">
        <v>38432823</v>
      </c>
      <c r="L1557" s="4">
        <v>30000000</v>
      </c>
      <c r="M1557" s="4">
        <v>2006</v>
      </c>
      <c r="N1557" s="4">
        <v>6.9</v>
      </c>
    </row>
    <row r="1558" spans="1:14" x14ac:dyDescent="0.3">
      <c r="A1558" s="4" t="s">
        <v>4591</v>
      </c>
      <c r="B1558" s="4">
        <v>64</v>
      </c>
      <c r="C1558" s="4">
        <v>94</v>
      </c>
      <c r="D1558" s="4" t="s">
        <v>1009</v>
      </c>
      <c r="E1558" s="4" t="s">
        <v>804</v>
      </c>
      <c r="F1558" s="4" t="s">
        <v>25709</v>
      </c>
      <c r="G1558" s="4">
        <v>12466</v>
      </c>
      <c r="H1558" s="4">
        <v>84</v>
      </c>
      <c r="I1558" s="4" t="s">
        <v>37</v>
      </c>
      <c r="J1558" s="4" t="s">
        <v>38</v>
      </c>
      <c r="K1558" s="4">
        <v>32095318</v>
      </c>
      <c r="L1558" s="4">
        <v>45000000</v>
      </c>
      <c r="M1558" s="4">
        <v>2001</v>
      </c>
      <c r="N1558" s="4">
        <v>5.5</v>
      </c>
    </row>
    <row r="1559" spans="1:14" x14ac:dyDescent="0.3">
      <c r="A1559" s="4" t="s">
        <v>8439</v>
      </c>
      <c r="B1559" s="4">
        <v>263</v>
      </c>
      <c r="C1559" s="4">
        <v>79</v>
      </c>
      <c r="D1559" s="4" t="s">
        <v>8441</v>
      </c>
      <c r="E1559" s="4" t="s">
        <v>3260</v>
      </c>
      <c r="F1559" s="4">
        <v>9</v>
      </c>
      <c r="G1559" s="4">
        <v>111117</v>
      </c>
      <c r="H1559" s="4">
        <v>245</v>
      </c>
      <c r="I1559" s="4" t="s">
        <v>37</v>
      </c>
      <c r="J1559" s="4" t="s">
        <v>38</v>
      </c>
      <c r="K1559" s="4">
        <v>31743332</v>
      </c>
      <c r="L1559" s="4">
        <v>30000000</v>
      </c>
      <c r="M1559" s="4">
        <v>2009</v>
      </c>
      <c r="N1559" s="4">
        <v>7.1</v>
      </c>
    </row>
    <row r="1560" spans="1:14" x14ac:dyDescent="0.3">
      <c r="A1560" s="4" t="s">
        <v>1526</v>
      </c>
      <c r="B1560" s="4">
        <v>450</v>
      </c>
      <c r="C1560" s="4">
        <v>106</v>
      </c>
      <c r="D1560" s="4" t="s">
        <v>2125</v>
      </c>
      <c r="E1560" s="4" t="s">
        <v>444</v>
      </c>
      <c r="F1560" s="4" t="s">
        <v>25710</v>
      </c>
      <c r="G1560" s="4">
        <v>148327</v>
      </c>
      <c r="H1560" s="4">
        <v>274</v>
      </c>
      <c r="I1560" s="4" t="s">
        <v>37</v>
      </c>
      <c r="J1560" s="4" t="s">
        <v>38</v>
      </c>
      <c r="K1560" s="4">
        <v>32154410</v>
      </c>
      <c r="L1560" s="4">
        <v>30000000</v>
      </c>
      <c r="M1560" s="4">
        <v>2013</v>
      </c>
      <c r="N1560" s="4">
        <v>7.1</v>
      </c>
    </row>
    <row r="1561" spans="1:14" x14ac:dyDescent="0.3">
      <c r="A1561" s="4" t="s">
        <v>8455</v>
      </c>
      <c r="B1561" s="4">
        <v>162</v>
      </c>
      <c r="C1561" s="4">
        <v>63</v>
      </c>
      <c r="D1561" s="4" t="s">
        <v>1280</v>
      </c>
      <c r="E1561" s="4" t="s">
        <v>643</v>
      </c>
      <c r="F1561" s="4" t="s">
        <v>25711</v>
      </c>
      <c r="G1561" s="4">
        <v>15600</v>
      </c>
      <c r="H1561" s="4">
        <v>55</v>
      </c>
      <c r="I1561" s="4" t="s">
        <v>37</v>
      </c>
      <c r="J1561" s="4" t="s">
        <v>38</v>
      </c>
      <c r="K1561" s="4">
        <v>26687172</v>
      </c>
      <c r="L1561" s="4">
        <v>30000000</v>
      </c>
      <c r="M1561" s="4">
        <v>2011</v>
      </c>
      <c r="N1561" s="4">
        <v>7.3</v>
      </c>
    </row>
    <row r="1562" spans="1:14" x14ac:dyDescent="0.3">
      <c r="A1562" s="4" t="s">
        <v>8461</v>
      </c>
      <c r="B1562" s="4">
        <v>85</v>
      </c>
      <c r="C1562" s="4">
        <v>85</v>
      </c>
      <c r="D1562" s="4" t="s">
        <v>1671</v>
      </c>
      <c r="E1562" s="4" t="s">
        <v>2630</v>
      </c>
      <c r="F1562" s="4" t="s">
        <v>25712</v>
      </c>
      <c r="G1562" s="4">
        <v>30651</v>
      </c>
      <c r="H1562" s="4">
        <v>267</v>
      </c>
      <c r="I1562" s="4" t="s">
        <v>37</v>
      </c>
      <c r="J1562" s="4" t="s">
        <v>38</v>
      </c>
      <c r="K1562" s="4">
        <v>26096584</v>
      </c>
      <c r="L1562" s="4">
        <v>19000000</v>
      </c>
      <c r="M1562" s="4">
        <v>2003</v>
      </c>
      <c r="N1562" s="4">
        <v>3.4</v>
      </c>
    </row>
    <row r="1563" spans="1:14" x14ac:dyDescent="0.3">
      <c r="A1563" s="4" t="s">
        <v>1680</v>
      </c>
      <c r="B1563" s="4">
        <v>110</v>
      </c>
      <c r="C1563" s="4">
        <v>108</v>
      </c>
      <c r="D1563" s="4" t="s">
        <v>1415</v>
      </c>
      <c r="E1563" s="4" t="s">
        <v>1680</v>
      </c>
      <c r="F1563" s="4" t="s">
        <v>25713</v>
      </c>
      <c r="G1563" s="4">
        <v>21998</v>
      </c>
      <c r="H1563" s="4">
        <v>227</v>
      </c>
      <c r="I1563" s="4" t="s">
        <v>37</v>
      </c>
      <c r="J1563" s="4" t="s">
        <v>38</v>
      </c>
      <c r="K1563" s="4">
        <v>26525834</v>
      </c>
      <c r="L1563" s="4">
        <v>30000000</v>
      </c>
      <c r="M1563" s="4">
        <v>1998</v>
      </c>
      <c r="N1563" s="4">
        <v>6.8</v>
      </c>
    </row>
    <row r="1564" spans="1:14" x14ac:dyDescent="0.3">
      <c r="A1564" s="4" t="s">
        <v>3453</v>
      </c>
      <c r="B1564" s="4">
        <v>165</v>
      </c>
      <c r="C1564" s="4">
        <v>139</v>
      </c>
      <c r="D1564" s="4" t="s">
        <v>4296</v>
      </c>
      <c r="E1564" s="4" t="s">
        <v>8472</v>
      </c>
      <c r="F1564" s="4" t="s">
        <v>25714</v>
      </c>
      <c r="G1564" s="4">
        <v>15843</v>
      </c>
      <c r="H1564" s="4">
        <v>104</v>
      </c>
      <c r="I1564" s="4" t="s">
        <v>37</v>
      </c>
      <c r="J1564" s="4" t="s">
        <v>38</v>
      </c>
      <c r="K1564" s="4">
        <v>30513940</v>
      </c>
      <c r="L1564" s="4">
        <v>30000000</v>
      </c>
      <c r="M1564" s="4">
        <v>2014</v>
      </c>
      <c r="N1564" s="4">
        <v>6.9</v>
      </c>
    </row>
    <row r="1565" spans="1:14" x14ac:dyDescent="0.3">
      <c r="A1565" s="4" t="s">
        <v>5273</v>
      </c>
      <c r="B1565" s="4">
        <v>64</v>
      </c>
      <c r="C1565" s="4">
        <v>127</v>
      </c>
      <c r="D1565" s="4" t="s">
        <v>3409</v>
      </c>
      <c r="E1565" s="4" t="s">
        <v>2377</v>
      </c>
      <c r="F1565" s="4" t="s">
        <v>25715</v>
      </c>
      <c r="G1565" s="4">
        <v>9283</v>
      </c>
      <c r="H1565" s="4">
        <v>112</v>
      </c>
      <c r="I1565" s="4" t="s">
        <v>37</v>
      </c>
      <c r="J1565" s="4" t="s">
        <v>38</v>
      </c>
      <c r="K1565" s="4">
        <v>23209440</v>
      </c>
      <c r="L1565" s="4">
        <v>30000000</v>
      </c>
      <c r="M1565" s="4">
        <v>1998</v>
      </c>
      <c r="N1565" s="4">
        <v>7</v>
      </c>
    </row>
    <row r="1566" spans="1:14" x14ac:dyDescent="0.3">
      <c r="A1566" s="4" t="s">
        <v>8480</v>
      </c>
      <c r="B1566" s="4">
        <v>44</v>
      </c>
      <c r="C1566" s="4">
        <v>106</v>
      </c>
      <c r="D1566" s="4" t="s">
        <v>1401</v>
      </c>
      <c r="E1566" s="4" t="s">
        <v>1727</v>
      </c>
      <c r="F1566" s="4" t="s">
        <v>25716</v>
      </c>
      <c r="G1566" s="4">
        <v>23579</v>
      </c>
      <c r="H1566" s="4">
        <v>88</v>
      </c>
      <c r="I1566" s="4" t="s">
        <v>37</v>
      </c>
      <c r="J1566" s="4" t="s">
        <v>38</v>
      </c>
      <c r="K1566" s="4">
        <v>24048000</v>
      </c>
      <c r="L1566" s="4">
        <v>30000000</v>
      </c>
      <c r="M1566" s="4">
        <v>1995</v>
      </c>
      <c r="N1566" s="4">
        <v>5.5</v>
      </c>
    </row>
    <row r="1567" spans="1:14" x14ac:dyDescent="0.3">
      <c r="A1567" s="4" t="s">
        <v>2698</v>
      </c>
      <c r="B1567" s="4">
        <v>147</v>
      </c>
      <c r="C1567" s="4">
        <v>95</v>
      </c>
      <c r="D1567" s="4" t="s">
        <v>2469</v>
      </c>
      <c r="E1567" s="4" t="s">
        <v>477</v>
      </c>
      <c r="F1567" s="4" t="s">
        <v>25717</v>
      </c>
      <c r="G1567" s="4">
        <v>53884</v>
      </c>
      <c r="H1567" s="4">
        <v>203</v>
      </c>
      <c r="I1567" s="4" t="s">
        <v>37</v>
      </c>
      <c r="J1567" s="4" t="s">
        <v>38</v>
      </c>
      <c r="K1567" s="4">
        <v>22526144</v>
      </c>
      <c r="L1567" s="4">
        <v>30000000</v>
      </c>
      <c r="M1567" s="4">
        <v>2006</v>
      </c>
      <c r="N1567" s="4">
        <v>5.0999999999999996</v>
      </c>
    </row>
    <row r="1568" spans="1:14" x14ac:dyDescent="0.3">
      <c r="A1568" s="4" t="s">
        <v>2682</v>
      </c>
      <c r="B1568" s="4">
        <v>242</v>
      </c>
      <c r="C1568" s="4">
        <v>118</v>
      </c>
      <c r="D1568" s="4" t="s">
        <v>3030</v>
      </c>
      <c r="E1568" s="4" t="s">
        <v>4402</v>
      </c>
      <c r="F1568" s="4" t="s">
        <v>25718</v>
      </c>
      <c r="G1568" s="4">
        <v>54447</v>
      </c>
      <c r="H1568" s="4">
        <v>201</v>
      </c>
      <c r="I1568" s="4" t="s">
        <v>37</v>
      </c>
      <c r="J1568" s="4" t="s">
        <v>38</v>
      </c>
      <c r="K1568" s="4">
        <v>30523568</v>
      </c>
      <c r="L1568" s="4">
        <v>30000000</v>
      </c>
      <c r="M1568" s="4">
        <v>2014</v>
      </c>
      <c r="N1568" s="4">
        <v>6.2</v>
      </c>
    </row>
    <row r="1569" spans="1:14" x14ac:dyDescent="0.3">
      <c r="A1569" s="4" t="s">
        <v>8490</v>
      </c>
      <c r="B1569" s="4">
        <v>244</v>
      </c>
      <c r="C1569" s="4">
        <v>108</v>
      </c>
      <c r="D1569" s="4" t="s">
        <v>1826</v>
      </c>
      <c r="E1569" s="4" t="s">
        <v>1352</v>
      </c>
      <c r="F1569" s="4" t="s">
        <v>25719</v>
      </c>
      <c r="G1569" s="4">
        <v>47003</v>
      </c>
      <c r="H1569" s="4">
        <v>215</v>
      </c>
      <c r="I1569" s="4" t="s">
        <v>37</v>
      </c>
      <c r="J1569" s="4" t="s">
        <v>38</v>
      </c>
      <c r="K1569" s="4">
        <v>23070045</v>
      </c>
      <c r="L1569" s="4">
        <v>30000000</v>
      </c>
      <c r="M1569" s="4">
        <v>2011</v>
      </c>
      <c r="N1569" s="4">
        <v>5.9</v>
      </c>
    </row>
    <row r="1570" spans="1:14" x14ac:dyDescent="0.3">
      <c r="A1570" s="4" t="s">
        <v>8495</v>
      </c>
      <c r="B1570" s="4">
        <v>73</v>
      </c>
      <c r="C1570" s="4">
        <v>105</v>
      </c>
      <c r="D1570" s="4" t="s">
        <v>1415</v>
      </c>
      <c r="E1570" s="4" t="s">
        <v>2061</v>
      </c>
      <c r="F1570" s="4" t="s">
        <v>25720</v>
      </c>
      <c r="G1570" s="4">
        <v>15052</v>
      </c>
      <c r="H1570" s="4">
        <v>116</v>
      </c>
      <c r="I1570" s="4" t="s">
        <v>37</v>
      </c>
      <c r="J1570" s="4" t="s">
        <v>38</v>
      </c>
      <c r="K1570" s="4">
        <v>20422207</v>
      </c>
      <c r="L1570" s="4">
        <v>35000000</v>
      </c>
      <c r="M1570" s="4">
        <v>2004</v>
      </c>
      <c r="N1570" s="4">
        <v>5.2</v>
      </c>
    </row>
    <row r="1571" spans="1:14" x14ac:dyDescent="0.3">
      <c r="A1571" s="4" t="s">
        <v>6417</v>
      </c>
      <c r="B1571" s="4">
        <v>232</v>
      </c>
      <c r="C1571" s="4">
        <v>131</v>
      </c>
      <c r="D1571" s="4" t="s">
        <v>1681</v>
      </c>
      <c r="E1571" s="4" t="s">
        <v>4200</v>
      </c>
      <c r="F1571" s="4" t="s">
        <v>25721</v>
      </c>
      <c r="G1571" s="4">
        <v>78974</v>
      </c>
      <c r="H1571" s="4">
        <v>141</v>
      </c>
      <c r="I1571" s="4" t="s">
        <v>37</v>
      </c>
      <c r="J1571" s="4" t="s">
        <v>38</v>
      </c>
      <c r="K1571" s="4">
        <v>28644770</v>
      </c>
      <c r="L1571" s="4">
        <v>30000000</v>
      </c>
      <c r="M1571" s="4">
        <v>2012</v>
      </c>
      <c r="N1571" s="4">
        <v>6.2</v>
      </c>
    </row>
    <row r="1572" spans="1:14" x14ac:dyDescent="0.3">
      <c r="A1572" s="4" t="s">
        <v>8504</v>
      </c>
      <c r="B1572" s="4">
        <v>63</v>
      </c>
      <c r="C1572" s="4">
        <v>104</v>
      </c>
      <c r="D1572" s="4" t="s">
        <v>4479</v>
      </c>
      <c r="E1572" s="4" t="s">
        <v>804</v>
      </c>
      <c r="F1572" s="4" t="s">
        <v>25722</v>
      </c>
      <c r="G1572" s="4">
        <v>12164</v>
      </c>
      <c r="H1572" s="4">
        <v>63</v>
      </c>
      <c r="I1572" s="4" t="s">
        <v>37</v>
      </c>
      <c r="J1572" s="4" t="s">
        <v>38</v>
      </c>
      <c r="K1572" s="4">
        <v>21800302</v>
      </c>
      <c r="L1572" s="4">
        <v>30000000</v>
      </c>
      <c r="M1572" s="4">
        <v>2004</v>
      </c>
      <c r="N1572" s="4">
        <v>5.5</v>
      </c>
    </row>
    <row r="1573" spans="1:14" x14ac:dyDescent="0.3">
      <c r="A1573" s="4" t="s">
        <v>8508</v>
      </c>
      <c r="B1573" s="4">
        <v>239</v>
      </c>
      <c r="C1573" s="4">
        <v>133</v>
      </c>
      <c r="D1573" s="4" t="s">
        <v>5274</v>
      </c>
      <c r="E1573" s="4" t="s">
        <v>300</v>
      </c>
      <c r="F1573" s="4" t="s">
        <v>25723</v>
      </c>
      <c r="G1573" s="4">
        <v>146364</v>
      </c>
      <c r="H1573" s="4">
        <v>237</v>
      </c>
      <c r="I1573" s="4" t="s">
        <v>37</v>
      </c>
      <c r="J1573" s="4" t="s">
        <v>38</v>
      </c>
      <c r="K1573" s="4">
        <v>21129348</v>
      </c>
      <c r="L1573" s="4">
        <v>35000000</v>
      </c>
      <c r="M1573" s="4">
        <v>2010</v>
      </c>
      <c r="N1573" s="4">
        <v>7.4</v>
      </c>
    </row>
    <row r="1574" spans="1:14" x14ac:dyDescent="0.3">
      <c r="A1574" s="4" t="s">
        <v>8514</v>
      </c>
      <c r="B1574" s="4">
        <v>158</v>
      </c>
      <c r="C1574" s="4">
        <v>94</v>
      </c>
      <c r="D1574" s="4" t="s">
        <v>2208</v>
      </c>
      <c r="E1574" s="4" t="s">
        <v>1972</v>
      </c>
      <c r="F1574" s="4" t="s">
        <v>25724</v>
      </c>
      <c r="G1574" s="4">
        <v>70341</v>
      </c>
      <c r="H1574" s="4">
        <v>830</v>
      </c>
      <c r="I1574" s="4" t="s">
        <v>37</v>
      </c>
      <c r="J1574" s="4" t="s">
        <v>38</v>
      </c>
      <c r="K1574" s="4">
        <v>18500966</v>
      </c>
      <c r="L1574" s="4">
        <v>30000000</v>
      </c>
      <c r="M1574" s="4">
        <v>2006</v>
      </c>
      <c r="N1574" s="4">
        <v>4.4000000000000004</v>
      </c>
    </row>
    <row r="1575" spans="1:14" x14ac:dyDescent="0.3">
      <c r="A1575" s="4" t="s">
        <v>8519</v>
      </c>
      <c r="B1575" s="4">
        <v>152</v>
      </c>
      <c r="C1575" s="4">
        <v>109</v>
      </c>
      <c r="D1575" s="4" t="s">
        <v>464</v>
      </c>
      <c r="E1575" s="4" t="s">
        <v>795</v>
      </c>
      <c r="F1575" s="4" t="s">
        <v>25725</v>
      </c>
      <c r="G1575" s="4">
        <v>65979</v>
      </c>
      <c r="H1575" s="4">
        <v>220</v>
      </c>
      <c r="I1575" s="4" t="s">
        <v>37</v>
      </c>
      <c r="J1575" s="4" t="s">
        <v>38</v>
      </c>
      <c r="K1575" s="4">
        <v>19976073</v>
      </c>
      <c r="L1575" s="4">
        <v>20000000</v>
      </c>
      <c r="M1575" s="4">
        <v>2005</v>
      </c>
      <c r="N1575" s="4">
        <v>6.3</v>
      </c>
    </row>
    <row r="1576" spans="1:14" x14ac:dyDescent="0.3">
      <c r="A1576" s="4" t="s">
        <v>3098</v>
      </c>
      <c r="B1576" s="4">
        <v>105</v>
      </c>
      <c r="C1576" s="4">
        <v>96</v>
      </c>
      <c r="D1576" s="4" t="s">
        <v>334</v>
      </c>
      <c r="E1576" s="4" t="s">
        <v>6705</v>
      </c>
      <c r="F1576" s="4" t="s">
        <v>25726</v>
      </c>
      <c r="G1576" s="4">
        <v>23345</v>
      </c>
      <c r="H1576" s="4">
        <v>167</v>
      </c>
      <c r="I1576" s="4" t="s">
        <v>37</v>
      </c>
      <c r="J1576" s="4" t="s">
        <v>38</v>
      </c>
      <c r="K1576" s="4">
        <v>18967571</v>
      </c>
      <c r="L1576" s="4">
        <v>30000000</v>
      </c>
      <c r="M1576" s="4">
        <v>1998</v>
      </c>
      <c r="N1576" s="4">
        <v>6.1</v>
      </c>
    </row>
    <row r="1577" spans="1:14" x14ac:dyDescent="0.3">
      <c r="A1577" s="4" t="s">
        <v>8528</v>
      </c>
      <c r="B1577" s="4">
        <v>36</v>
      </c>
      <c r="C1577" s="4">
        <v>105</v>
      </c>
      <c r="D1577" s="4" t="s">
        <v>8530</v>
      </c>
      <c r="E1577" s="4" t="s">
        <v>493</v>
      </c>
      <c r="F1577" s="4" t="s">
        <v>25727</v>
      </c>
      <c r="G1577" s="4">
        <v>7073</v>
      </c>
      <c r="H1577" s="4">
        <v>29</v>
      </c>
      <c r="I1577" s="4" t="s">
        <v>37</v>
      </c>
      <c r="J1577" s="4" t="s">
        <v>38</v>
      </c>
      <c r="K1577" s="4">
        <v>17100000</v>
      </c>
      <c r="L1577" s="4">
        <v>25000000</v>
      </c>
      <c r="M1577" s="4">
        <v>1996</v>
      </c>
      <c r="N1577" s="4">
        <v>5.3</v>
      </c>
    </row>
    <row r="1578" spans="1:14" x14ac:dyDescent="0.3">
      <c r="A1578" s="4" t="s">
        <v>8534</v>
      </c>
      <c r="B1578" s="4">
        <v>181</v>
      </c>
      <c r="C1578" s="4">
        <v>99</v>
      </c>
      <c r="D1578" s="4" t="s">
        <v>8536</v>
      </c>
      <c r="E1578" s="4" t="s">
        <v>100</v>
      </c>
      <c r="F1578" s="4" t="s">
        <v>25728</v>
      </c>
      <c r="G1578" s="4">
        <v>43764</v>
      </c>
      <c r="H1578" s="4">
        <v>291</v>
      </c>
      <c r="I1578" s="4" t="s">
        <v>37</v>
      </c>
      <c r="J1578" s="4" t="s">
        <v>38</v>
      </c>
      <c r="K1578" s="4">
        <v>17266505</v>
      </c>
      <c r="L1578" s="4">
        <v>30000000</v>
      </c>
      <c r="M1578" s="4">
        <v>2002</v>
      </c>
      <c r="N1578" s="4">
        <v>5.4</v>
      </c>
    </row>
    <row r="1579" spans="1:14" x14ac:dyDescent="0.3">
      <c r="A1579" s="4" t="s">
        <v>1015</v>
      </c>
      <c r="B1579" s="4">
        <v>219</v>
      </c>
      <c r="C1579" s="4">
        <v>112</v>
      </c>
      <c r="D1579" s="4" t="s">
        <v>1415</v>
      </c>
      <c r="E1579" s="4" t="s">
        <v>373</v>
      </c>
      <c r="F1579" s="4" t="s">
        <v>25729</v>
      </c>
      <c r="G1579" s="4">
        <v>143368</v>
      </c>
      <c r="H1579" s="4">
        <v>215</v>
      </c>
      <c r="I1579" s="4" t="s">
        <v>37</v>
      </c>
      <c r="J1579" s="4" t="s">
        <v>38</v>
      </c>
      <c r="K1579" s="4">
        <v>32357532</v>
      </c>
      <c r="L1579" s="4">
        <v>30000000</v>
      </c>
      <c r="M1579" s="4">
        <v>2010</v>
      </c>
      <c r="N1579" s="4">
        <v>6.7</v>
      </c>
    </row>
    <row r="1580" spans="1:14" x14ac:dyDescent="0.3">
      <c r="A1580" s="4" t="s">
        <v>4134</v>
      </c>
      <c r="B1580" s="4">
        <v>158</v>
      </c>
      <c r="C1580" s="4">
        <v>108</v>
      </c>
      <c r="D1580" s="4" t="s">
        <v>2142</v>
      </c>
      <c r="E1580" s="4" t="s">
        <v>2382</v>
      </c>
      <c r="F1580" s="4" t="s">
        <v>25730</v>
      </c>
      <c r="G1580" s="4">
        <v>65628</v>
      </c>
      <c r="H1580" s="4">
        <v>262</v>
      </c>
      <c r="I1580" s="4" t="s">
        <v>37</v>
      </c>
      <c r="J1580" s="4" t="s">
        <v>38</v>
      </c>
      <c r="K1580" s="4">
        <v>16930884</v>
      </c>
      <c r="L1580" s="4">
        <v>30000000</v>
      </c>
      <c r="M1580" s="4">
        <v>2007</v>
      </c>
      <c r="N1580" s="4">
        <v>5.9</v>
      </c>
    </row>
    <row r="1581" spans="1:14" x14ac:dyDescent="0.3">
      <c r="A1581" s="4" t="s">
        <v>8546</v>
      </c>
      <c r="B1581" s="4">
        <v>155</v>
      </c>
      <c r="C1581" s="4">
        <v>126</v>
      </c>
      <c r="D1581" s="4" t="s">
        <v>3409</v>
      </c>
      <c r="E1581" s="4" t="s">
        <v>887</v>
      </c>
      <c r="F1581" s="4" t="s">
        <v>25731</v>
      </c>
      <c r="G1581" s="4">
        <v>32815</v>
      </c>
      <c r="H1581" s="4">
        <v>214</v>
      </c>
      <c r="I1581" s="4" t="s">
        <v>37</v>
      </c>
      <c r="J1581" s="4" t="s">
        <v>38</v>
      </c>
      <c r="K1581" s="4">
        <v>18324242</v>
      </c>
      <c r="L1581" s="4">
        <v>35000000</v>
      </c>
      <c r="M1581" s="4">
        <v>2005</v>
      </c>
      <c r="N1581" s="4">
        <v>7.3</v>
      </c>
    </row>
    <row r="1582" spans="1:14" x14ac:dyDescent="0.3">
      <c r="A1582" s="4" t="s">
        <v>5225</v>
      </c>
      <c r="B1582" s="4">
        <v>74</v>
      </c>
      <c r="C1582" s="4">
        <v>98</v>
      </c>
      <c r="D1582" s="4" t="s">
        <v>5967</v>
      </c>
      <c r="E1582" s="4" t="s">
        <v>977</v>
      </c>
      <c r="F1582" s="4" t="s">
        <v>25732</v>
      </c>
      <c r="G1582" s="4">
        <v>45775</v>
      </c>
      <c r="H1582" s="4">
        <v>112</v>
      </c>
      <c r="I1582" s="4" t="s">
        <v>37</v>
      </c>
      <c r="J1582" s="4" t="s">
        <v>38</v>
      </c>
      <c r="K1582" s="4">
        <v>16323969</v>
      </c>
      <c r="L1582" s="4">
        <v>40000000</v>
      </c>
      <c r="M1582" s="4">
        <v>2004</v>
      </c>
      <c r="N1582" s="4">
        <v>5.5</v>
      </c>
    </row>
    <row r="1583" spans="1:14" x14ac:dyDescent="0.3">
      <c r="A1583" s="4" t="s">
        <v>8553</v>
      </c>
      <c r="B1583" s="4">
        <v>368</v>
      </c>
      <c r="C1583" s="4">
        <v>104</v>
      </c>
      <c r="D1583" s="4" t="s">
        <v>782</v>
      </c>
      <c r="E1583" s="4" t="s">
        <v>8555</v>
      </c>
      <c r="F1583" s="4" t="s">
        <v>25733</v>
      </c>
      <c r="G1583" s="4">
        <v>79517</v>
      </c>
      <c r="H1583" s="4">
        <v>354</v>
      </c>
      <c r="I1583" s="4" t="s">
        <v>37</v>
      </c>
      <c r="J1583" s="4" t="s">
        <v>268</v>
      </c>
      <c r="K1583" s="4">
        <v>16999046</v>
      </c>
      <c r="L1583" s="4">
        <v>26000000</v>
      </c>
      <c r="M1583" s="4">
        <v>2009</v>
      </c>
      <c r="N1583" s="4">
        <v>5.8</v>
      </c>
    </row>
    <row r="1584" spans="1:14" x14ac:dyDescent="0.3">
      <c r="A1584" s="4" t="s">
        <v>8560</v>
      </c>
      <c r="B1584" s="4">
        <v>81</v>
      </c>
      <c r="C1584" s="4">
        <v>110</v>
      </c>
      <c r="D1584" s="4" t="s">
        <v>4432</v>
      </c>
      <c r="E1584" s="4" t="s">
        <v>3756</v>
      </c>
      <c r="F1584" s="4" t="s">
        <v>25734</v>
      </c>
      <c r="G1584" s="4">
        <v>33669</v>
      </c>
      <c r="H1584" s="4">
        <v>269</v>
      </c>
      <c r="I1584" s="4" t="s">
        <v>37</v>
      </c>
      <c r="J1584" s="4" t="s">
        <v>38</v>
      </c>
      <c r="K1584" s="4">
        <v>16295774</v>
      </c>
      <c r="L1584" s="4">
        <v>35000000</v>
      </c>
      <c r="M1584" s="4">
        <v>1986</v>
      </c>
      <c r="N1584" s="4">
        <v>4.5999999999999996</v>
      </c>
    </row>
    <row r="1585" spans="1:14" x14ac:dyDescent="0.3">
      <c r="A1585" s="4" t="s">
        <v>8565</v>
      </c>
      <c r="B1585" s="4">
        <v>154</v>
      </c>
      <c r="C1585" s="4">
        <v>130</v>
      </c>
      <c r="D1585" s="4" t="s">
        <v>2125</v>
      </c>
      <c r="E1585" s="4" t="s">
        <v>1403</v>
      </c>
      <c r="F1585" s="4" t="s">
        <v>25735</v>
      </c>
      <c r="G1585" s="4">
        <v>53053</v>
      </c>
      <c r="H1585" s="4">
        <v>132</v>
      </c>
      <c r="I1585" s="4" t="s">
        <v>37</v>
      </c>
      <c r="J1585" s="4" t="s">
        <v>38</v>
      </c>
      <c r="K1585" s="4">
        <v>15709385</v>
      </c>
      <c r="L1585" s="4">
        <v>30000000</v>
      </c>
      <c r="M1585" s="4">
        <v>2008</v>
      </c>
      <c r="N1585" s="4">
        <v>6.7</v>
      </c>
    </row>
    <row r="1586" spans="1:14" x14ac:dyDescent="0.3">
      <c r="A1586" s="4" t="s">
        <v>8569</v>
      </c>
      <c r="B1586" s="4">
        <v>140</v>
      </c>
      <c r="C1586" s="4">
        <v>93</v>
      </c>
      <c r="D1586" s="4" t="s">
        <v>8570</v>
      </c>
      <c r="E1586" s="4" t="s">
        <v>8571</v>
      </c>
      <c r="F1586" s="4" t="s">
        <v>25736</v>
      </c>
      <c r="G1586" s="4">
        <v>28606</v>
      </c>
      <c r="H1586" s="4">
        <v>262</v>
      </c>
      <c r="I1586" s="4" t="s">
        <v>37</v>
      </c>
      <c r="J1586" s="4" t="s">
        <v>38</v>
      </c>
      <c r="K1586" s="4">
        <v>14888028</v>
      </c>
      <c r="L1586" s="4">
        <v>30000000</v>
      </c>
      <c r="M1586" s="4">
        <v>2005</v>
      </c>
      <c r="N1586" s="4">
        <v>5.0999999999999996</v>
      </c>
    </row>
    <row r="1587" spans="1:14" x14ac:dyDescent="0.3">
      <c r="A1587" s="4" t="s">
        <v>3891</v>
      </c>
      <c r="B1587" s="4">
        <v>73</v>
      </c>
      <c r="C1587" s="4">
        <v>96</v>
      </c>
      <c r="D1587" s="4" t="s">
        <v>1681</v>
      </c>
      <c r="E1587" s="4" t="s">
        <v>2766</v>
      </c>
      <c r="F1587" s="4" t="s">
        <v>25737</v>
      </c>
      <c r="G1587" s="4">
        <v>11520</v>
      </c>
      <c r="H1587" s="4">
        <v>105</v>
      </c>
      <c r="I1587" s="4" t="s">
        <v>37</v>
      </c>
      <c r="J1587" s="4" t="s">
        <v>38</v>
      </c>
      <c r="K1587" s="4">
        <v>14208384</v>
      </c>
      <c r="L1587" s="4">
        <v>30000000</v>
      </c>
      <c r="M1587" s="4">
        <v>2003</v>
      </c>
      <c r="N1587" s="4">
        <v>5.6</v>
      </c>
    </row>
    <row r="1588" spans="1:14" x14ac:dyDescent="0.3">
      <c r="A1588" s="4" t="s">
        <v>6046</v>
      </c>
      <c r="B1588" s="4">
        <v>98</v>
      </c>
      <c r="C1588" s="4">
        <v>114</v>
      </c>
      <c r="D1588" s="4" t="s">
        <v>3277</v>
      </c>
      <c r="E1588" s="4" t="s">
        <v>8581</v>
      </c>
      <c r="F1588" s="4" t="s">
        <v>25738</v>
      </c>
      <c r="G1588" s="4">
        <v>44979</v>
      </c>
      <c r="H1588" s="4">
        <v>298</v>
      </c>
      <c r="I1588" s="4" t="s">
        <v>37</v>
      </c>
      <c r="J1588" s="4" t="s">
        <v>38</v>
      </c>
      <c r="K1588" s="4">
        <v>12831121</v>
      </c>
      <c r="L1588" s="4">
        <v>30000000</v>
      </c>
      <c r="M1588" s="4">
        <v>2004</v>
      </c>
      <c r="N1588" s="4">
        <v>7</v>
      </c>
    </row>
    <row r="1589" spans="1:14" x14ac:dyDescent="0.3">
      <c r="A1589" s="4" t="s">
        <v>3585</v>
      </c>
      <c r="B1589" s="4">
        <v>358</v>
      </c>
      <c r="C1589" s="4">
        <v>106</v>
      </c>
      <c r="D1589" s="4" t="s">
        <v>7579</v>
      </c>
      <c r="E1589" s="4" t="s">
        <v>8587</v>
      </c>
      <c r="F1589" s="4" t="s">
        <v>25739</v>
      </c>
      <c r="G1589" s="4">
        <v>85024</v>
      </c>
      <c r="H1589" s="4">
        <v>242</v>
      </c>
      <c r="I1589" s="4" t="s">
        <v>37</v>
      </c>
      <c r="J1589" s="4" t="s">
        <v>38</v>
      </c>
      <c r="K1589" s="4">
        <v>18298649</v>
      </c>
      <c r="L1589" s="4">
        <v>30000000</v>
      </c>
      <c r="M1589" s="4">
        <v>2011</v>
      </c>
      <c r="N1589" s="4">
        <v>6.4</v>
      </c>
    </row>
    <row r="1590" spans="1:14" x14ac:dyDescent="0.3">
      <c r="A1590" s="4" t="s">
        <v>4945</v>
      </c>
      <c r="B1590" s="4">
        <v>222</v>
      </c>
      <c r="C1590" s="4">
        <v>150</v>
      </c>
      <c r="D1590" s="4" t="s">
        <v>6113</v>
      </c>
      <c r="E1590" s="4" t="s">
        <v>58</v>
      </c>
      <c r="F1590" s="4" t="s">
        <v>25740</v>
      </c>
      <c r="G1590" s="4">
        <v>70771</v>
      </c>
      <c r="H1590" s="4">
        <v>671</v>
      </c>
      <c r="I1590" s="4" t="s">
        <v>37</v>
      </c>
      <c r="J1590" s="4" t="s">
        <v>38</v>
      </c>
      <c r="K1590" s="4">
        <v>12712093</v>
      </c>
      <c r="L1590" s="4">
        <v>30000000</v>
      </c>
      <c r="M1590" s="4">
        <v>2005</v>
      </c>
      <c r="N1590" s="4">
        <v>6.7</v>
      </c>
    </row>
    <row r="1591" spans="1:14" x14ac:dyDescent="0.3">
      <c r="A1591" s="4" t="s">
        <v>8596</v>
      </c>
      <c r="B1591" s="4">
        <v>85</v>
      </c>
      <c r="C1591" s="4">
        <v>100</v>
      </c>
      <c r="D1591" s="4" t="s">
        <v>73</v>
      </c>
      <c r="E1591" s="4" t="s">
        <v>4063</v>
      </c>
      <c r="F1591" s="4" t="s">
        <v>25741</v>
      </c>
      <c r="G1591" s="4">
        <v>14747</v>
      </c>
      <c r="H1591" s="4">
        <v>338</v>
      </c>
      <c r="I1591" s="4" t="s">
        <v>37</v>
      </c>
      <c r="J1591" s="4" t="s">
        <v>38</v>
      </c>
      <c r="K1591" s="4">
        <v>11576087</v>
      </c>
      <c r="L1591" s="4">
        <v>30000000</v>
      </c>
      <c r="M1591" s="4">
        <v>1999</v>
      </c>
      <c r="N1591" s="4">
        <v>4.0999999999999996</v>
      </c>
    </row>
    <row r="1592" spans="1:14" x14ac:dyDescent="0.3">
      <c r="A1592" s="4" t="s">
        <v>5050</v>
      </c>
      <c r="B1592" s="4">
        <v>62</v>
      </c>
      <c r="C1592" s="4">
        <v>100</v>
      </c>
      <c r="D1592" s="4" t="s">
        <v>2001</v>
      </c>
      <c r="E1592" s="4" t="s">
        <v>97</v>
      </c>
      <c r="F1592" s="4" t="s">
        <v>25742</v>
      </c>
      <c r="G1592" s="4">
        <v>11003</v>
      </c>
      <c r="H1592" s="4">
        <v>148</v>
      </c>
      <c r="I1592" s="4" t="s">
        <v>37</v>
      </c>
      <c r="J1592" s="4" t="s">
        <v>38</v>
      </c>
      <c r="K1592" s="4">
        <v>11900000</v>
      </c>
      <c r="L1592" s="4">
        <v>30000000</v>
      </c>
      <c r="M1592" s="4">
        <v>1999</v>
      </c>
      <c r="N1592" s="4">
        <v>5.5</v>
      </c>
    </row>
    <row r="1593" spans="1:14" x14ac:dyDescent="0.3">
      <c r="A1593" s="4" t="s">
        <v>5495</v>
      </c>
      <c r="B1593" s="4">
        <v>130</v>
      </c>
      <c r="C1593" s="4">
        <v>100</v>
      </c>
      <c r="D1593" s="4" t="s">
        <v>262</v>
      </c>
      <c r="E1593" s="4" t="s">
        <v>6533</v>
      </c>
      <c r="F1593" s="4" t="s">
        <v>25743</v>
      </c>
      <c r="G1593" s="4">
        <v>56451</v>
      </c>
      <c r="H1593" s="4">
        <v>524</v>
      </c>
      <c r="I1593" s="4" t="s">
        <v>37</v>
      </c>
      <c r="J1593" s="4" t="s">
        <v>38</v>
      </c>
      <c r="K1593" s="4">
        <v>9353573</v>
      </c>
      <c r="L1593" s="4">
        <v>45000000</v>
      </c>
      <c r="M1593" s="4">
        <v>2009</v>
      </c>
      <c r="N1593" s="4">
        <v>2.7</v>
      </c>
    </row>
    <row r="1594" spans="1:14" x14ac:dyDescent="0.3">
      <c r="A1594" s="4" t="s">
        <v>8607</v>
      </c>
      <c r="B1594" s="4">
        <v>376</v>
      </c>
      <c r="C1594" s="4">
        <v>107</v>
      </c>
      <c r="D1594" s="4" t="s">
        <v>334</v>
      </c>
      <c r="E1594" s="4" t="s">
        <v>8226</v>
      </c>
      <c r="F1594" s="4" t="s">
        <v>25744</v>
      </c>
      <c r="G1594" s="4">
        <v>114241</v>
      </c>
      <c r="H1594" s="4">
        <v>258</v>
      </c>
      <c r="I1594" s="4" t="s">
        <v>37</v>
      </c>
      <c r="J1594" s="4" t="s">
        <v>38</v>
      </c>
      <c r="K1594" s="4">
        <v>12026670</v>
      </c>
      <c r="L1594" s="4">
        <v>45000000</v>
      </c>
      <c r="M1594" s="4">
        <v>2013</v>
      </c>
      <c r="N1594" s="4">
        <v>6.4</v>
      </c>
    </row>
    <row r="1595" spans="1:14" x14ac:dyDescent="0.3">
      <c r="A1595" s="4" t="s">
        <v>8613</v>
      </c>
      <c r="B1595" s="4">
        <v>130</v>
      </c>
      <c r="C1595" s="4">
        <v>102</v>
      </c>
      <c r="D1595" s="4" t="s">
        <v>3171</v>
      </c>
      <c r="E1595" s="4" t="s">
        <v>1746</v>
      </c>
      <c r="F1595" s="4" t="s">
        <v>25745</v>
      </c>
      <c r="G1595" s="4">
        <v>22449</v>
      </c>
      <c r="H1595" s="4">
        <v>191</v>
      </c>
      <c r="I1595" s="4" t="s">
        <v>37</v>
      </c>
      <c r="J1595" s="4" t="s">
        <v>38</v>
      </c>
      <c r="K1595" s="4">
        <v>14334645</v>
      </c>
      <c r="L1595" s="4">
        <v>25000000</v>
      </c>
      <c r="M1595" s="4">
        <v>2004</v>
      </c>
      <c r="N1595" s="4">
        <v>4.8</v>
      </c>
    </row>
    <row r="1596" spans="1:14" x14ac:dyDescent="0.3">
      <c r="A1596" s="4" t="s">
        <v>8618</v>
      </c>
      <c r="B1596" s="4">
        <v>65</v>
      </c>
      <c r="C1596" s="4">
        <v>101</v>
      </c>
      <c r="D1596" s="4" t="s">
        <v>1681</v>
      </c>
      <c r="E1596" s="4" t="s">
        <v>2780</v>
      </c>
      <c r="F1596" s="4" t="s">
        <v>25746</v>
      </c>
      <c r="G1596" s="4">
        <v>30092</v>
      </c>
      <c r="H1596" s="4">
        <v>129</v>
      </c>
      <c r="I1596" s="4" t="s">
        <v>37</v>
      </c>
      <c r="J1596" s="4" t="s">
        <v>38</v>
      </c>
      <c r="K1596" s="4">
        <v>12189514</v>
      </c>
      <c r="L1596" s="4">
        <v>23000000</v>
      </c>
      <c r="M1596" s="4">
        <v>2004</v>
      </c>
      <c r="N1596" s="4">
        <v>6.1</v>
      </c>
    </row>
    <row r="1597" spans="1:14" x14ac:dyDescent="0.3">
      <c r="A1597" s="4" t="s">
        <v>8624</v>
      </c>
      <c r="B1597" s="4">
        <v>77</v>
      </c>
      <c r="C1597" s="4">
        <v>86</v>
      </c>
      <c r="D1597" s="4" t="s">
        <v>2966</v>
      </c>
      <c r="E1597" s="4" t="s">
        <v>479</v>
      </c>
      <c r="F1597" s="4" t="s">
        <v>25747</v>
      </c>
      <c r="G1597" s="4">
        <v>9682</v>
      </c>
      <c r="H1597" s="4">
        <v>38</v>
      </c>
      <c r="I1597" s="4" t="s">
        <v>37</v>
      </c>
      <c r="J1597" s="4" t="s">
        <v>38</v>
      </c>
      <c r="K1597" s="4">
        <v>10134754</v>
      </c>
      <c r="L1597" s="4">
        <v>30000000</v>
      </c>
      <c r="M1597" s="4">
        <v>2011</v>
      </c>
      <c r="N1597" s="4">
        <v>4.8</v>
      </c>
    </row>
    <row r="1598" spans="1:14" x14ac:dyDescent="0.3">
      <c r="A1598" s="4" t="s">
        <v>7635</v>
      </c>
      <c r="B1598" s="4">
        <v>107</v>
      </c>
      <c r="C1598" s="4">
        <v>108</v>
      </c>
      <c r="D1598" s="4" t="s">
        <v>3409</v>
      </c>
      <c r="E1598" s="4" t="s">
        <v>466</v>
      </c>
      <c r="F1598" s="4" t="s">
        <v>25748</v>
      </c>
      <c r="G1598" s="4">
        <v>24033</v>
      </c>
      <c r="H1598" s="4">
        <v>152</v>
      </c>
      <c r="I1598" s="4" t="s">
        <v>37</v>
      </c>
      <c r="J1598" s="4" t="s">
        <v>38</v>
      </c>
      <c r="K1598" s="4">
        <v>8535575</v>
      </c>
      <c r="L1598" s="4">
        <v>30000000</v>
      </c>
      <c r="M1598" s="4">
        <v>2005</v>
      </c>
      <c r="N1598" s="4">
        <v>7</v>
      </c>
    </row>
    <row r="1599" spans="1:14" x14ac:dyDescent="0.3">
      <c r="A1599" s="4" t="s">
        <v>2791</v>
      </c>
      <c r="B1599" s="4">
        <v>292</v>
      </c>
      <c r="C1599" s="4">
        <v>123</v>
      </c>
      <c r="D1599" s="4" t="s">
        <v>8633</v>
      </c>
      <c r="E1599" s="4" t="s">
        <v>181</v>
      </c>
      <c r="F1599" s="4" t="s">
        <v>25749</v>
      </c>
      <c r="G1599" s="4">
        <v>126307</v>
      </c>
      <c r="H1599" s="4">
        <v>210</v>
      </c>
      <c r="I1599" s="4" t="s">
        <v>37</v>
      </c>
      <c r="J1599" s="4" t="s">
        <v>56</v>
      </c>
      <c r="K1599" s="4">
        <v>7689458</v>
      </c>
      <c r="L1599" s="4">
        <v>40000000</v>
      </c>
      <c r="M1599" s="4">
        <v>2009</v>
      </c>
      <c r="N1599" s="4">
        <v>6.8</v>
      </c>
    </row>
    <row r="1600" spans="1:14" x14ac:dyDescent="0.3">
      <c r="A1600" s="4" t="s">
        <v>5683</v>
      </c>
      <c r="B1600" s="4">
        <v>184</v>
      </c>
      <c r="C1600" s="4">
        <v>88</v>
      </c>
      <c r="D1600" s="4" t="s">
        <v>1528</v>
      </c>
      <c r="E1600" s="4" t="s">
        <v>723</v>
      </c>
      <c r="F1600" s="4" t="s">
        <v>25750</v>
      </c>
      <c r="G1600" s="4">
        <v>52069</v>
      </c>
      <c r="H1600" s="4">
        <v>95</v>
      </c>
      <c r="I1600" s="4" t="s">
        <v>37</v>
      </c>
      <c r="J1600" s="4" t="s">
        <v>38</v>
      </c>
      <c r="K1600" s="4">
        <v>19316646</v>
      </c>
      <c r="L1600" s="4">
        <v>30000000</v>
      </c>
      <c r="M1600" s="4">
        <v>2013</v>
      </c>
      <c r="N1600" s="4">
        <v>5.6</v>
      </c>
    </row>
    <row r="1601" spans="1:14" x14ac:dyDescent="0.3">
      <c r="A1601" s="4" t="s">
        <v>5867</v>
      </c>
      <c r="B1601" s="4">
        <v>123</v>
      </c>
      <c r="C1601" s="4">
        <v>109</v>
      </c>
      <c r="D1601" s="4" t="s">
        <v>464</v>
      </c>
      <c r="E1601" s="4" t="s">
        <v>270</v>
      </c>
      <c r="F1601" s="4" t="s">
        <v>25751</v>
      </c>
      <c r="G1601" s="4">
        <v>25558</v>
      </c>
      <c r="H1601" s="4">
        <v>221</v>
      </c>
      <c r="I1601" s="4" t="s">
        <v>37</v>
      </c>
      <c r="J1601" s="4" t="s">
        <v>38</v>
      </c>
      <c r="K1601" s="4">
        <v>10965209</v>
      </c>
      <c r="L1601" s="4">
        <v>30000000</v>
      </c>
      <c r="M1601" s="4">
        <v>2001</v>
      </c>
      <c r="N1601" s="4">
        <v>6.1</v>
      </c>
    </row>
    <row r="1602" spans="1:14" x14ac:dyDescent="0.3">
      <c r="A1602" s="4" t="s">
        <v>1015</v>
      </c>
      <c r="B1602" s="4">
        <v>60</v>
      </c>
      <c r="C1602" s="4">
        <v>122</v>
      </c>
      <c r="D1602" s="4" t="s">
        <v>1961</v>
      </c>
      <c r="E1602" s="4" t="s">
        <v>1727</v>
      </c>
      <c r="F1602" s="4" t="s">
        <v>25752</v>
      </c>
      <c r="G1602" s="4">
        <v>101888</v>
      </c>
      <c r="H1602" s="4">
        <v>365</v>
      </c>
      <c r="I1602" s="4" t="s">
        <v>37</v>
      </c>
      <c r="J1602" s="4" t="s">
        <v>38</v>
      </c>
      <c r="K1602" s="4">
        <v>26830000</v>
      </c>
      <c r="L1602" s="4">
        <v>18000000</v>
      </c>
      <c r="M1602" s="4">
        <v>1989</v>
      </c>
      <c r="N1602" s="4">
        <v>7.9</v>
      </c>
    </row>
    <row r="1603" spans="1:14" x14ac:dyDescent="0.3">
      <c r="A1603" s="4" t="s">
        <v>8662</v>
      </c>
      <c r="B1603" s="4">
        <v>111</v>
      </c>
      <c r="C1603" s="4">
        <v>251</v>
      </c>
      <c r="D1603" s="4" t="s">
        <v>1935</v>
      </c>
      <c r="E1603" s="4" t="s">
        <v>1746</v>
      </c>
      <c r="F1603" s="4" t="s">
        <v>25753</v>
      </c>
      <c r="G1603" s="4">
        <v>221000</v>
      </c>
      <c r="H1603" s="4">
        <v>495</v>
      </c>
      <c r="I1603" s="4" t="s">
        <v>37</v>
      </c>
      <c r="J1603" s="4" t="s">
        <v>7090</v>
      </c>
      <c r="K1603" s="4">
        <v>5300000</v>
      </c>
      <c r="L1603" s="4">
        <v>30000000</v>
      </c>
      <c r="M1603" s="4">
        <v>1984</v>
      </c>
      <c r="N1603" s="4">
        <v>8.4</v>
      </c>
    </row>
    <row r="1604" spans="1:14" x14ac:dyDescent="0.3">
      <c r="A1604" s="4" t="s">
        <v>8666</v>
      </c>
      <c r="B1604" s="4">
        <v>217</v>
      </c>
      <c r="C1604" s="4">
        <v>118</v>
      </c>
      <c r="D1604" s="4" t="s">
        <v>464</v>
      </c>
      <c r="E1604" s="4" t="s">
        <v>730</v>
      </c>
      <c r="F1604" s="4" t="s">
        <v>25754</v>
      </c>
      <c r="G1604" s="4">
        <v>54147</v>
      </c>
      <c r="H1604" s="4">
        <v>127</v>
      </c>
      <c r="I1604" s="4" t="s">
        <v>37</v>
      </c>
      <c r="J1604" s="4" t="s">
        <v>38</v>
      </c>
      <c r="K1604" s="4">
        <v>10880926</v>
      </c>
      <c r="L1604" s="4">
        <v>30000000</v>
      </c>
      <c r="M1604" s="4">
        <v>2013</v>
      </c>
      <c r="N1604" s="4">
        <v>6.5</v>
      </c>
    </row>
    <row r="1605" spans="1:14" x14ac:dyDescent="0.3">
      <c r="A1605" s="4" t="s">
        <v>8671</v>
      </c>
      <c r="B1605" s="4">
        <v>117</v>
      </c>
      <c r="C1605" s="4">
        <v>131</v>
      </c>
      <c r="D1605" s="4" t="s">
        <v>214</v>
      </c>
      <c r="E1605" s="4" t="s">
        <v>2382</v>
      </c>
      <c r="F1605" s="4" t="s">
        <v>25755</v>
      </c>
      <c r="G1605" s="4">
        <v>29715</v>
      </c>
      <c r="H1605" s="4">
        <v>161</v>
      </c>
      <c r="I1605" s="4" t="s">
        <v>37</v>
      </c>
      <c r="J1605" s="4" t="s">
        <v>38</v>
      </c>
      <c r="K1605" s="4">
        <v>3752725</v>
      </c>
      <c r="L1605" s="4">
        <v>18000000</v>
      </c>
      <c r="M1605" s="4">
        <v>2004</v>
      </c>
      <c r="N1605" s="4">
        <v>7.1</v>
      </c>
    </row>
    <row r="1606" spans="1:14" x14ac:dyDescent="0.3">
      <c r="A1606" s="4" t="s">
        <v>5050</v>
      </c>
      <c r="B1606" s="4">
        <v>105</v>
      </c>
      <c r="C1606" s="4">
        <v>109</v>
      </c>
      <c r="D1606" s="4" t="s">
        <v>5806</v>
      </c>
      <c r="E1606" s="4" t="s">
        <v>8676</v>
      </c>
      <c r="F1606" s="4" t="s">
        <v>25756</v>
      </c>
      <c r="G1606" s="4">
        <v>9004</v>
      </c>
      <c r="H1606" s="4">
        <v>103</v>
      </c>
      <c r="I1606" s="4" t="s">
        <v>37</v>
      </c>
      <c r="J1606" s="4" t="s">
        <v>1465</v>
      </c>
      <c r="K1606" s="4">
        <v>3517797</v>
      </c>
      <c r="L1606" s="4">
        <v>25000000</v>
      </c>
      <c r="M1606" s="4">
        <v>2002</v>
      </c>
      <c r="N1606" s="4">
        <v>6.6</v>
      </c>
    </row>
    <row r="1607" spans="1:14" x14ac:dyDescent="0.3">
      <c r="A1607" s="4" t="s">
        <v>8213</v>
      </c>
      <c r="B1607" s="4">
        <v>124</v>
      </c>
      <c r="C1607" s="4">
        <v>88</v>
      </c>
      <c r="D1607" s="4" t="s">
        <v>6326</v>
      </c>
      <c r="E1607" s="4" t="s">
        <v>2933</v>
      </c>
      <c r="F1607" s="4" t="s">
        <v>25757</v>
      </c>
      <c r="G1607" s="4">
        <v>23864</v>
      </c>
      <c r="H1607" s="4">
        <v>142</v>
      </c>
      <c r="I1607" s="4" t="s">
        <v>37</v>
      </c>
      <c r="J1607" s="4" t="s">
        <v>56</v>
      </c>
      <c r="K1607" s="4">
        <v>2975649</v>
      </c>
      <c r="L1607" s="4">
        <v>30000000</v>
      </c>
      <c r="M1607" s="4">
        <v>2006</v>
      </c>
      <c r="N1607" s="4">
        <v>7</v>
      </c>
    </row>
    <row r="1608" spans="1:14" x14ac:dyDescent="0.3">
      <c r="A1608" s="4" t="s">
        <v>8690</v>
      </c>
      <c r="B1608" s="4">
        <v>90</v>
      </c>
      <c r="C1608" s="4">
        <v>103</v>
      </c>
      <c r="D1608" s="4" t="s">
        <v>6905</v>
      </c>
      <c r="E1608" s="4" t="s">
        <v>6183</v>
      </c>
      <c r="F1608" s="4" t="s">
        <v>25758</v>
      </c>
      <c r="G1608" s="4">
        <v>8215</v>
      </c>
      <c r="H1608" s="4">
        <v>132</v>
      </c>
      <c r="I1608" s="4" t="s">
        <v>1946</v>
      </c>
      <c r="J1608" s="4" t="s">
        <v>892</v>
      </c>
      <c r="K1608" s="4">
        <v>668171</v>
      </c>
      <c r="L1608" s="4">
        <v>60000000</v>
      </c>
      <c r="M1608" s="4">
        <v>2005</v>
      </c>
      <c r="N1608" s="4">
        <v>5.6</v>
      </c>
    </row>
    <row r="1609" spans="1:14" x14ac:dyDescent="0.3">
      <c r="A1609" s="4" t="s">
        <v>8696</v>
      </c>
      <c r="B1609" s="4">
        <v>110</v>
      </c>
      <c r="C1609" s="4">
        <v>87</v>
      </c>
      <c r="D1609" s="4" t="s">
        <v>127</v>
      </c>
      <c r="E1609" s="4" t="s">
        <v>7428</v>
      </c>
      <c r="F1609" s="4" t="s">
        <v>25759</v>
      </c>
      <c r="G1609" s="4">
        <v>38503</v>
      </c>
      <c r="H1609" s="4">
        <v>180</v>
      </c>
      <c r="I1609" s="4" t="s">
        <v>37</v>
      </c>
      <c r="J1609" s="4" t="s">
        <v>38</v>
      </c>
      <c r="K1609" s="4">
        <v>480314</v>
      </c>
      <c r="L1609" s="4">
        <v>21000000</v>
      </c>
      <c r="M1609" s="4">
        <v>2006</v>
      </c>
      <c r="N1609" s="4">
        <v>4.8</v>
      </c>
    </row>
    <row r="1610" spans="1:14" x14ac:dyDescent="0.3">
      <c r="A1610" s="4" t="s">
        <v>8702</v>
      </c>
      <c r="B1610" s="4">
        <v>273</v>
      </c>
      <c r="C1610" s="4">
        <v>160</v>
      </c>
      <c r="D1610" s="4" t="s">
        <v>8703</v>
      </c>
      <c r="E1610" s="4" t="s">
        <v>340</v>
      </c>
      <c r="F1610" s="4" t="s">
        <v>25760</v>
      </c>
      <c r="G1610" s="4">
        <v>136104</v>
      </c>
      <c r="H1610" s="4">
        <v>415</v>
      </c>
      <c r="I1610" s="4" t="s">
        <v>37</v>
      </c>
      <c r="J1610" s="4" t="s">
        <v>38</v>
      </c>
      <c r="K1610" s="4">
        <v>3904982</v>
      </c>
      <c r="L1610" s="4">
        <v>30000000</v>
      </c>
      <c r="M1610" s="4">
        <v>2007</v>
      </c>
      <c r="N1610" s="4">
        <v>7.5</v>
      </c>
    </row>
    <row r="1611" spans="1:14" x14ac:dyDescent="0.3">
      <c r="A1611" s="4" t="s">
        <v>8707</v>
      </c>
      <c r="B1611" s="4">
        <v>63</v>
      </c>
      <c r="C1611" s="4">
        <v>121</v>
      </c>
      <c r="D1611" s="4" t="s">
        <v>1098</v>
      </c>
      <c r="E1611" s="4" t="s">
        <v>286</v>
      </c>
      <c r="F1611" s="4">
        <v>1911</v>
      </c>
      <c r="G1611" s="4">
        <v>4670</v>
      </c>
      <c r="H1611" s="4">
        <v>27</v>
      </c>
      <c r="I1611" s="4" t="s">
        <v>1946</v>
      </c>
      <c r="J1611" s="4" t="s">
        <v>892</v>
      </c>
      <c r="K1611" s="4">
        <v>127437</v>
      </c>
      <c r="L1611" s="4">
        <v>18000000</v>
      </c>
      <c r="M1611" s="4">
        <v>2011</v>
      </c>
      <c r="N1611" s="4">
        <v>6</v>
      </c>
    </row>
    <row r="1612" spans="1:14" x14ac:dyDescent="0.3">
      <c r="A1612" s="4" t="s">
        <v>125</v>
      </c>
      <c r="B1612" s="4">
        <v>134</v>
      </c>
      <c r="C1612" s="4">
        <v>129</v>
      </c>
      <c r="D1612" s="4" t="s">
        <v>8722</v>
      </c>
      <c r="E1612" s="4" t="s">
        <v>641</v>
      </c>
      <c r="F1612" s="4" t="s">
        <v>25761</v>
      </c>
      <c r="G1612" s="4">
        <v>52972</v>
      </c>
      <c r="H1612" s="4">
        <v>124</v>
      </c>
      <c r="I1612" s="4" t="s">
        <v>37</v>
      </c>
      <c r="J1612" s="4" t="s">
        <v>38</v>
      </c>
      <c r="K1612" s="4">
        <v>537580</v>
      </c>
      <c r="L1612" s="4">
        <v>30000000</v>
      </c>
      <c r="M1612" s="4">
        <v>2011</v>
      </c>
      <c r="N1612" s="4">
        <v>6.8</v>
      </c>
    </row>
    <row r="1613" spans="1:14" x14ac:dyDescent="0.3">
      <c r="A1613" s="4" t="s">
        <v>8764</v>
      </c>
      <c r="B1613" s="4">
        <v>221</v>
      </c>
      <c r="C1613" s="4">
        <v>115</v>
      </c>
      <c r="D1613" s="4" t="s">
        <v>6419</v>
      </c>
      <c r="E1613" s="4" t="s">
        <v>2456</v>
      </c>
      <c r="F1613" s="4" t="s">
        <v>25762</v>
      </c>
      <c r="G1613" s="4">
        <v>97697</v>
      </c>
      <c r="H1613" s="4">
        <v>185</v>
      </c>
      <c r="I1613" s="4" t="s">
        <v>37</v>
      </c>
      <c r="J1613" s="4" t="s">
        <v>38</v>
      </c>
      <c r="K1613" s="4">
        <v>183436380</v>
      </c>
      <c r="L1613" s="4">
        <v>29000000</v>
      </c>
      <c r="M1613" s="4">
        <v>2015</v>
      </c>
      <c r="N1613" s="4">
        <v>6.5</v>
      </c>
    </row>
    <row r="1614" spans="1:14" x14ac:dyDescent="0.3">
      <c r="A1614" s="4" t="s">
        <v>1421</v>
      </c>
      <c r="B1614" s="4">
        <v>291</v>
      </c>
      <c r="C1614" s="4">
        <v>153</v>
      </c>
      <c r="D1614" s="4" t="s">
        <v>8771</v>
      </c>
      <c r="E1614" s="4" t="s">
        <v>1172</v>
      </c>
      <c r="F1614" s="4" t="s">
        <v>25763</v>
      </c>
      <c r="G1614" s="4">
        <v>188637</v>
      </c>
      <c r="H1614" s="4">
        <v>815</v>
      </c>
      <c r="I1614" s="4" t="s">
        <v>37</v>
      </c>
      <c r="J1614" s="4" t="s">
        <v>38</v>
      </c>
      <c r="K1614" s="4">
        <v>119518352</v>
      </c>
      <c r="L1614" s="4">
        <v>28000000</v>
      </c>
      <c r="M1614" s="4">
        <v>2005</v>
      </c>
      <c r="N1614" s="4">
        <v>7.9</v>
      </c>
    </row>
    <row r="1615" spans="1:14" x14ac:dyDescent="0.3">
      <c r="A1615" s="4" t="s">
        <v>8782</v>
      </c>
      <c r="B1615" s="4">
        <v>148</v>
      </c>
      <c r="C1615" s="4">
        <v>128</v>
      </c>
      <c r="D1615" s="4" t="s">
        <v>1415</v>
      </c>
      <c r="E1615" s="4" t="s">
        <v>3631</v>
      </c>
      <c r="F1615" s="4" t="s">
        <v>25764</v>
      </c>
      <c r="G1615" s="4">
        <v>44816</v>
      </c>
      <c r="H1615" s="4">
        <v>259</v>
      </c>
      <c r="I1615" s="4" t="s">
        <v>37</v>
      </c>
      <c r="J1615" s="4" t="s">
        <v>38</v>
      </c>
      <c r="K1615" s="4">
        <v>37036404</v>
      </c>
      <c r="L1615" s="4">
        <v>30000000</v>
      </c>
      <c r="M1615" s="4">
        <v>2000</v>
      </c>
      <c r="N1615" s="4">
        <v>6.4</v>
      </c>
    </row>
    <row r="1616" spans="1:14" x14ac:dyDescent="0.3">
      <c r="A1616" s="4" t="s">
        <v>5111</v>
      </c>
      <c r="B1616" s="4">
        <v>42</v>
      </c>
      <c r="C1616" s="4">
        <v>89</v>
      </c>
      <c r="D1616" s="4" t="s">
        <v>787</v>
      </c>
      <c r="E1616" s="4" t="s">
        <v>393</v>
      </c>
      <c r="F1616" s="4" t="s">
        <v>25765</v>
      </c>
      <c r="G1616" s="4">
        <v>16222</v>
      </c>
      <c r="H1616" s="4">
        <v>39</v>
      </c>
      <c r="I1616" s="4" t="s">
        <v>37</v>
      </c>
      <c r="J1616" s="4" t="s">
        <v>56</v>
      </c>
      <c r="K1616" s="4">
        <v>22359293</v>
      </c>
      <c r="L1616" s="4">
        <v>29000000</v>
      </c>
      <c r="M1616" s="4">
        <v>1997</v>
      </c>
      <c r="N1616" s="4">
        <v>5.8</v>
      </c>
    </row>
    <row r="1617" spans="1:14" x14ac:dyDescent="0.3">
      <c r="A1617" s="4" t="s">
        <v>850</v>
      </c>
      <c r="B1617" s="4">
        <v>302</v>
      </c>
      <c r="C1617" s="4">
        <v>122</v>
      </c>
      <c r="D1617" s="4" t="s">
        <v>3409</v>
      </c>
      <c r="E1617" s="4" t="s">
        <v>1212</v>
      </c>
      <c r="F1617" s="4" t="s">
        <v>25766</v>
      </c>
      <c r="G1617" s="4">
        <v>88682</v>
      </c>
      <c r="H1617" s="4">
        <v>241</v>
      </c>
      <c r="I1617" s="4" t="s">
        <v>37</v>
      </c>
      <c r="J1617" s="4" t="s">
        <v>38</v>
      </c>
      <c r="K1617" s="4">
        <v>18593156</v>
      </c>
      <c r="L1617" s="4">
        <v>35000000</v>
      </c>
      <c r="M1617" s="4">
        <v>2008</v>
      </c>
      <c r="N1617" s="4">
        <v>7.7</v>
      </c>
    </row>
    <row r="1618" spans="1:14" x14ac:dyDescent="0.3">
      <c r="A1618" s="4" t="s">
        <v>6102</v>
      </c>
      <c r="B1618" s="4">
        <v>64</v>
      </c>
      <c r="C1618" s="4">
        <v>99</v>
      </c>
      <c r="D1618" s="4" t="s">
        <v>1681</v>
      </c>
      <c r="E1618" s="4" t="s">
        <v>6392</v>
      </c>
      <c r="F1618" s="4" t="s">
        <v>25767</v>
      </c>
      <c r="G1618" s="4">
        <v>14315</v>
      </c>
      <c r="H1618" s="4">
        <v>101</v>
      </c>
      <c r="I1618" s="4" t="s">
        <v>37</v>
      </c>
      <c r="J1618" s="4" t="s">
        <v>767</v>
      </c>
      <c r="K1618" s="4">
        <v>16930185</v>
      </c>
      <c r="L1618" s="4">
        <v>29000000</v>
      </c>
      <c r="M1618" s="4">
        <v>2002</v>
      </c>
      <c r="N1618" s="4">
        <v>5.3</v>
      </c>
    </row>
    <row r="1619" spans="1:14" x14ac:dyDescent="0.3">
      <c r="A1619" s="4" t="s">
        <v>4309</v>
      </c>
      <c r="B1619" s="4">
        <v>154</v>
      </c>
      <c r="C1619" s="4">
        <v>99</v>
      </c>
      <c r="D1619" s="4" t="s">
        <v>1671</v>
      </c>
      <c r="E1619" s="4" t="s">
        <v>149</v>
      </c>
      <c r="F1619" s="4" t="s">
        <v>25768</v>
      </c>
      <c r="G1619" s="4">
        <v>16984</v>
      </c>
      <c r="H1619" s="4">
        <v>96</v>
      </c>
      <c r="I1619" s="4" t="s">
        <v>37</v>
      </c>
      <c r="J1619" s="4" t="s">
        <v>38</v>
      </c>
      <c r="K1619" s="4">
        <v>63034755</v>
      </c>
      <c r="L1619" s="4">
        <v>29000000</v>
      </c>
      <c r="M1619" s="4">
        <v>2016</v>
      </c>
      <c r="N1619" s="4">
        <v>5.3</v>
      </c>
    </row>
    <row r="1620" spans="1:14" x14ac:dyDescent="0.3">
      <c r="A1620" s="4" t="s">
        <v>8807</v>
      </c>
      <c r="B1620" s="4">
        <v>17</v>
      </c>
      <c r="C1620" s="4">
        <v>147</v>
      </c>
      <c r="D1620" s="4" t="s">
        <v>5940</v>
      </c>
      <c r="E1620" s="4" t="s">
        <v>1727</v>
      </c>
      <c r="F1620" s="4" t="s">
        <v>25769</v>
      </c>
      <c r="G1620" s="4">
        <v>9913</v>
      </c>
      <c r="H1620" s="4">
        <v>51</v>
      </c>
      <c r="I1620" s="4" t="s">
        <v>37</v>
      </c>
      <c r="J1620" s="4" t="s">
        <v>56</v>
      </c>
      <c r="K1620" s="4">
        <v>5899797</v>
      </c>
      <c r="L1620" s="4">
        <v>29000000</v>
      </c>
      <c r="M1620" s="4">
        <v>1987</v>
      </c>
      <c r="N1620" s="4">
        <v>7.5</v>
      </c>
    </row>
    <row r="1621" spans="1:14" x14ac:dyDescent="0.3">
      <c r="A1621" s="4" t="s">
        <v>3639</v>
      </c>
      <c r="B1621" s="4">
        <v>65</v>
      </c>
      <c r="C1621" s="4">
        <v>112</v>
      </c>
      <c r="D1621" s="4" t="s">
        <v>2527</v>
      </c>
      <c r="E1621" s="4" t="s">
        <v>1948</v>
      </c>
      <c r="F1621" s="4" t="s">
        <v>25770</v>
      </c>
      <c r="G1621" s="4">
        <v>8134</v>
      </c>
      <c r="H1621" s="4">
        <v>123</v>
      </c>
      <c r="I1621" s="4" t="s">
        <v>37</v>
      </c>
      <c r="J1621" s="4" t="s">
        <v>38</v>
      </c>
      <c r="K1621" s="4">
        <v>4554569</v>
      </c>
      <c r="L1621" s="4">
        <v>28000000</v>
      </c>
      <c r="M1621" s="4">
        <v>1999</v>
      </c>
      <c r="N1621" s="4">
        <v>6.9</v>
      </c>
    </row>
    <row r="1622" spans="1:14" x14ac:dyDescent="0.3">
      <c r="A1622" s="4" t="s">
        <v>8814</v>
      </c>
      <c r="B1622" s="4">
        <v>148</v>
      </c>
      <c r="C1622" s="4">
        <v>88</v>
      </c>
      <c r="D1622" s="4" t="s">
        <v>8066</v>
      </c>
      <c r="E1622" s="4" t="s">
        <v>686</v>
      </c>
      <c r="F1622" s="4" t="s">
        <v>25771</v>
      </c>
      <c r="G1622" s="4">
        <v>28632</v>
      </c>
      <c r="H1622" s="4">
        <v>214</v>
      </c>
      <c r="I1622" s="4" t="s">
        <v>37</v>
      </c>
      <c r="J1622" s="4" t="s">
        <v>8819</v>
      </c>
      <c r="K1622" s="4">
        <v>17016190</v>
      </c>
      <c r="L1622" s="4">
        <v>12000000</v>
      </c>
      <c r="M1622" s="4">
        <v>2004</v>
      </c>
      <c r="N1622" s="4">
        <v>4.9000000000000004</v>
      </c>
    </row>
    <row r="1623" spans="1:14" x14ac:dyDescent="0.3">
      <c r="A1623" s="4" t="s">
        <v>8820</v>
      </c>
      <c r="B1623" s="4">
        <v>161</v>
      </c>
      <c r="C1623" s="4">
        <v>94</v>
      </c>
      <c r="D1623" s="4" t="s">
        <v>2202</v>
      </c>
      <c r="E1623" s="4" t="s">
        <v>2619</v>
      </c>
      <c r="F1623" s="4" t="s">
        <v>25772</v>
      </c>
      <c r="G1623" s="4">
        <v>92850</v>
      </c>
      <c r="H1623" s="4">
        <v>263</v>
      </c>
      <c r="I1623" s="4" t="s">
        <v>37</v>
      </c>
      <c r="J1623" s="4" t="s">
        <v>38</v>
      </c>
      <c r="K1623" s="4">
        <v>6301131</v>
      </c>
      <c r="L1623" s="4">
        <v>29000000</v>
      </c>
      <c r="M1623" s="4">
        <v>2005</v>
      </c>
      <c r="N1623" s="4">
        <v>7.1</v>
      </c>
    </row>
    <row r="1624" spans="1:14" x14ac:dyDescent="0.3">
      <c r="A1624" s="4" t="s">
        <v>1658</v>
      </c>
      <c r="B1624" s="4">
        <v>124</v>
      </c>
      <c r="C1624" s="4">
        <v>90</v>
      </c>
      <c r="D1624" s="4" t="s">
        <v>89</v>
      </c>
      <c r="E1624" s="4" t="s">
        <v>811</v>
      </c>
      <c r="F1624" s="4" t="s">
        <v>25773</v>
      </c>
      <c r="G1624" s="4">
        <v>260939</v>
      </c>
      <c r="H1624" s="4">
        <v>244</v>
      </c>
      <c r="I1624" s="4" t="s">
        <v>37</v>
      </c>
      <c r="J1624" s="4" t="s">
        <v>38</v>
      </c>
      <c r="K1624" s="4">
        <v>217350219</v>
      </c>
      <c r="L1624" s="4">
        <v>28000000</v>
      </c>
      <c r="M1624" s="4">
        <v>1992</v>
      </c>
      <c r="N1624" s="4">
        <v>8</v>
      </c>
    </row>
    <row r="1625" spans="1:14" x14ac:dyDescent="0.3">
      <c r="A1625" s="4" t="s">
        <v>3088</v>
      </c>
      <c r="B1625" s="4">
        <v>349</v>
      </c>
      <c r="C1625" s="4">
        <v>167</v>
      </c>
      <c r="D1625" s="4" t="s">
        <v>8831</v>
      </c>
      <c r="E1625" s="4" t="s">
        <v>2147</v>
      </c>
      <c r="F1625" s="4" t="s">
        <v>25774</v>
      </c>
      <c r="G1625" s="4">
        <v>119928</v>
      </c>
      <c r="H1625" s="4">
        <v>331</v>
      </c>
      <c r="I1625" s="4" t="s">
        <v>37</v>
      </c>
      <c r="J1625" s="4" t="s">
        <v>38</v>
      </c>
      <c r="K1625" s="4">
        <v>161029270</v>
      </c>
      <c r="L1625" s="4">
        <v>28000000</v>
      </c>
      <c r="M1625" s="4">
        <v>2015</v>
      </c>
      <c r="N1625" s="4">
        <v>7.9</v>
      </c>
    </row>
    <row r="1626" spans="1:14" x14ac:dyDescent="0.3">
      <c r="A1626" s="4" t="s">
        <v>389</v>
      </c>
      <c r="B1626" s="4">
        <v>148</v>
      </c>
      <c r="C1626" s="4">
        <v>118</v>
      </c>
      <c r="D1626" s="4" t="s">
        <v>127</v>
      </c>
      <c r="E1626" s="4" t="s">
        <v>391</v>
      </c>
      <c r="F1626" s="4" t="s">
        <v>25775</v>
      </c>
      <c r="G1626" s="4">
        <v>329969</v>
      </c>
      <c r="H1626" s="4">
        <v>524</v>
      </c>
      <c r="I1626" s="4" t="s">
        <v>37</v>
      </c>
      <c r="J1626" s="4" t="s">
        <v>38</v>
      </c>
      <c r="K1626" s="4">
        <v>179870271</v>
      </c>
      <c r="L1626" s="4">
        <v>28000000</v>
      </c>
      <c r="M1626" s="4">
        <v>1984</v>
      </c>
      <c r="N1626" s="4">
        <v>7.6</v>
      </c>
    </row>
    <row r="1627" spans="1:14" x14ac:dyDescent="0.3">
      <c r="A1627" s="4" t="s">
        <v>8840</v>
      </c>
      <c r="B1627" s="4">
        <v>45</v>
      </c>
      <c r="C1627" s="4">
        <v>83</v>
      </c>
      <c r="D1627" s="4" t="s">
        <v>8841</v>
      </c>
      <c r="E1627" s="4" t="s">
        <v>2315</v>
      </c>
      <c r="F1627" s="4" t="s">
        <v>25776</v>
      </c>
      <c r="G1627" s="4">
        <v>14005</v>
      </c>
      <c r="H1627" s="4">
        <v>67</v>
      </c>
      <c r="I1627" s="4" t="s">
        <v>37</v>
      </c>
      <c r="J1627" s="4" t="s">
        <v>38</v>
      </c>
      <c r="K1627" s="4">
        <v>100491683</v>
      </c>
      <c r="L1627" s="4">
        <v>24000000</v>
      </c>
      <c r="M1627" s="4">
        <v>1998</v>
      </c>
      <c r="N1627" s="4">
        <v>5.9</v>
      </c>
    </row>
    <row r="1628" spans="1:14" x14ac:dyDescent="0.3">
      <c r="A1628" s="4" t="s">
        <v>962</v>
      </c>
      <c r="B1628" s="4">
        <v>133</v>
      </c>
      <c r="C1628" s="4">
        <v>104</v>
      </c>
      <c r="D1628" s="4" t="s">
        <v>2125</v>
      </c>
      <c r="E1628" s="4" t="s">
        <v>466</v>
      </c>
      <c r="F1628" s="4" t="s">
        <v>25777</v>
      </c>
      <c r="G1628" s="4">
        <v>59232</v>
      </c>
      <c r="H1628" s="4">
        <v>317</v>
      </c>
      <c r="I1628" s="4" t="s">
        <v>37</v>
      </c>
      <c r="J1628" s="4" t="s">
        <v>38</v>
      </c>
      <c r="K1628" s="4">
        <v>74058698</v>
      </c>
      <c r="L1628" s="4">
        <v>60000000</v>
      </c>
      <c r="M1628" s="4">
        <v>2001</v>
      </c>
      <c r="N1628" s="4">
        <v>6.3</v>
      </c>
    </row>
    <row r="1629" spans="1:14" x14ac:dyDescent="0.3">
      <c r="A1629" s="4" t="s">
        <v>4903</v>
      </c>
      <c r="B1629" s="4">
        <v>178</v>
      </c>
      <c r="C1629" s="4">
        <v>102</v>
      </c>
      <c r="D1629" s="4" t="s">
        <v>334</v>
      </c>
      <c r="E1629" s="4" t="s">
        <v>43</v>
      </c>
      <c r="F1629" s="4" t="s">
        <v>25778</v>
      </c>
      <c r="G1629" s="4">
        <v>130094</v>
      </c>
      <c r="H1629" s="4">
        <v>471</v>
      </c>
      <c r="I1629" s="4" t="s">
        <v>37</v>
      </c>
      <c r="J1629" s="4" t="s">
        <v>38</v>
      </c>
      <c r="K1629" s="4">
        <v>55845943</v>
      </c>
      <c r="L1629" s="4">
        <v>29000000</v>
      </c>
      <c r="M1629" s="4">
        <v>2003</v>
      </c>
      <c r="N1629" s="4">
        <v>6.4</v>
      </c>
    </row>
    <row r="1630" spans="1:14" x14ac:dyDescent="0.3">
      <c r="A1630" s="4" t="s">
        <v>1311</v>
      </c>
      <c r="B1630" s="4">
        <v>233</v>
      </c>
      <c r="C1630" s="4">
        <v>131</v>
      </c>
      <c r="D1630" s="4" t="s">
        <v>59</v>
      </c>
      <c r="E1630" s="4" t="s">
        <v>106</v>
      </c>
      <c r="F1630" s="4" t="s">
        <v>25779</v>
      </c>
      <c r="G1630" s="4">
        <v>592582</v>
      </c>
      <c r="H1630" s="4">
        <v>722</v>
      </c>
      <c r="I1630" s="4" t="s">
        <v>37</v>
      </c>
      <c r="J1630" s="4" t="s">
        <v>38</v>
      </c>
      <c r="K1630" s="4">
        <v>81350242</v>
      </c>
      <c r="L1630" s="4">
        <v>28000000</v>
      </c>
      <c r="M1630" s="4">
        <v>1988</v>
      </c>
      <c r="N1630" s="4">
        <v>8.1999999999999993</v>
      </c>
    </row>
    <row r="1631" spans="1:14" x14ac:dyDescent="0.3">
      <c r="A1631" s="4" t="s">
        <v>7885</v>
      </c>
      <c r="B1631" s="4">
        <v>173</v>
      </c>
      <c r="C1631" s="4">
        <v>101</v>
      </c>
      <c r="D1631" s="4" t="s">
        <v>1671</v>
      </c>
      <c r="E1631" s="4" t="s">
        <v>624</v>
      </c>
      <c r="F1631" s="4" t="s">
        <v>25780</v>
      </c>
      <c r="G1631" s="4">
        <v>195255</v>
      </c>
      <c r="H1631" s="4">
        <v>170</v>
      </c>
      <c r="I1631" s="4" t="s">
        <v>37</v>
      </c>
      <c r="J1631" s="4" t="s">
        <v>767</v>
      </c>
      <c r="K1631" s="4">
        <v>67266300</v>
      </c>
      <c r="L1631" s="4">
        <v>28000000</v>
      </c>
      <c r="M1631" s="4">
        <v>2008</v>
      </c>
      <c r="N1631" s="4">
        <v>6.9</v>
      </c>
    </row>
    <row r="1632" spans="1:14" x14ac:dyDescent="0.3">
      <c r="A1632" s="4" t="s">
        <v>1751</v>
      </c>
      <c r="B1632" s="4">
        <v>426</v>
      </c>
      <c r="C1632" s="4">
        <v>130</v>
      </c>
      <c r="D1632" s="4" t="s">
        <v>3067</v>
      </c>
      <c r="E1632" s="4" t="s">
        <v>4213</v>
      </c>
      <c r="F1632" s="4" t="s">
        <v>25781</v>
      </c>
      <c r="G1632" s="4">
        <v>182983</v>
      </c>
      <c r="H1632" s="4">
        <v>374</v>
      </c>
      <c r="I1632" s="4" t="s">
        <v>37</v>
      </c>
      <c r="J1632" s="4" t="s">
        <v>38</v>
      </c>
      <c r="K1632" s="4">
        <v>70235322</v>
      </c>
      <c r="L1632" s="4">
        <v>28000000</v>
      </c>
      <c r="M1632" s="4">
        <v>2015</v>
      </c>
      <c r="N1632" s="4">
        <v>7.8</v>
      </c>
    </row>
    <row r="1633" spans="1:14" x14ac:dyDescent="0.3">
      <c r="A1633" s="4" t="s">
        <v>1064</v>
      </c>
      <c r="B1633" s="4">
        <v>210</v>
      </c>
      <c r="C1633" s="4">
        <v>120</v>
      </c>
      <c r="D1633" s="4" t="s">
        <v>5510</v>
      </c>
      <c r="E1633" s="4" t="s">
        <v>2424</v>
      </c>
      <c r="F1633" s="4" t="s">
        <v>25782</v>
      </c>
      <c r="G1633" s="4">
        <v>24663</v>
      </c>
      <c r="H1633" s="4">
        <v>71</v>
      </c>
      <c r="I1633" s="4" t="s">
        <v>37</v>
      </c>
      <c r="J1633" s="4" t="s">
        <v>38</v>
      </c>
      <c r="K1633" s="4">
        <v>7443007</v>
      </c>
      <c r="L1633" s="4">
        <v>30000000</v>
      </c>
      <c r="M1633" s="4">
        <v>2009</v>
      </c>
      <c r="N1633" s="4">
        <v>6.7</v>
      </c>
    </row>
    <row r="1634" spans="1:14" x14ac:dyDescent="0.3">
      <c r="A1634" s="4" t="s">
        <v>8565</v>
      </c>
      <c r="B1634" s="4">
        <v>129</v>
      </c>
      <c r="C1634" s="4">
        <v>135</v>
      </c>
      <c r="D1634" s="4" t="s">
        <v>4224</v>
      </c>
      <c r="E1634" s="4" t="s">
        <v>8872</v>
      </c>
      <c r="F1634" s="4" t="s">
        <v>25783</v>
      </c>
      <c r="G1634" s="4">
        <v>36636</v>
      </c>
      <c r="H1634" s="4">
        <v>289</v>
      </c>
      <c r="I1634" s="4" t="s">
        <v>37</v>
      </c>
      <c r="J1634" s="4" t="s">
        <v>38</v>
      </c>
      <c r="K1634" s="4">
        <v>64371181</v>
      </c>
      <c r="L1634" s="4">
        <v>28000000</v>
      </c>
      <c r="M1634" s="4">
        <v>2004</v>
      </c>
      <c r="N1634" s="4">
        <v>7.5</v>
      </c>
    </row>
    <row r="1635" spans="1:14" x14ac:dyDescent="0.3">
      <c r="A1635" s="4" t="s">
        <v>111</v>
      </c>
      <c r="B1635" s="4">
        <v>287</v>
      </c>
      <c r="C1635" s="4">
        <v>110</v>
      </c>
      <c r="D1635" s="4" t="s">
        <v>4904</v>
      </c>
      <c r="E1635" s="4" t="s">
        <v>948</v>
      </c>
      <c r="F1635" s="4" t="s">
        <v>25784</v>
      </c>
      <c r="G1635" s="4">
        <v>194422</v>
      </c>
      <c r="H1635" s="4">
        <v>1057</v>
      </c>
      <c r="I1635" s="4" t="s">
        <v>37</v>
      </c>
      <c r="J1635" s="4" t="s">
        <v>38</v>
      </c>
      <c r="K1635" s="4">
        <v>58885635</v>
      </c>
      <c r="L1635" s="4">
        <v>26000000</v>
      </c>
      <c r="M1635" s="4">
        <v>2004</v>
      </c>
      <c r="N1635" s="4">
        <v>7.4</v>
      </c>
    </row>
    <row r="1636" spans="1:14" x14ac:dyDescent="0.3">
      <c r="A1636" s="4" t="s">
        <v>2612</v>
      </c>
      <c r="B1636" s="4">
        <v>108</v>
      </c>
      <c r="C1636" s="4">
        <v>103</v>
      </c>
      <c r="D1636" s="4" t="s">
        <v>1681</v>
      </c>
      <c r="E1636" s="4" t="s">
        <v>660</v>
      </c>
      <c r="F1636" s="4" t="s">
        <v>25785</v>
      </c>
      <c r="G1636" s="4">
        <v>61317</v>
      </c>
      <c r="H1636" s="4">
        <v>229</v>
      </c>
      <c r="I1636" s="4" t="s">
        <v>37</v>
      </c>
      <c r="J1636" s="4" t="s">
        <v>767</v>
      </c>
      <c r="K1636" s="4">
        <v>60400856</v>
      </c>
      <c r="L1636" s="4">
        <v>35000000</v>
      </c>
      <c r="M1636" s="4">
        <v>2001</v>
      </c>
      <c r="N1636" s="4">
        <v>5.2</v>
      </c>
    </row>
    <row r="1637" spans="1:14" x14ac:dyDescent="0.3">
      <c r="A1637" s="4" t="s">
        <v>5382</v>
      </c>
      <c r="B1637" s="4">
        <v>220</v>
      </c>
      <c r="C1637" s="4">
        <v>110</v>
      </c>
      <c r="D1637" s="4" t="s">
        <v>2527</v>
      </c>
      <c r="E1637" s="4" t="s">
        <v>547</v>
      </c>
      <c r="F1637" s="4" t="s">
        <v>25786</v>
      </c>
      <c r="G1637" s="4">
        <v>209133</v>
      </c>
      <c r="H1637" s="4">
        <v>962</v>
      </c>
      <c r="I1637" s="4" t="s">
        <v>37</v>
      </c>
      <c r="J1637" s="4" t="s">
        <v>38</v>
      </c>
      <c r="K1637" s="4">
        <v>52353636</v>
      </c>
      <c r="L1637" s="4">
        <v>21000000</v>
      </c>
      <c r="M1637" s="4">
        <v>2001</v>
      </c>
      <c r="N1637" s="4">
        <v>7.6</v>
      </c>
    </row>
    <row r="1638" spans="1:14" x14ac:dyDescent="0.3">
      <c r="A1638" s="4" t="s">
        <v>1421</v>
      </c>
      <c r="B1638" s="4">
        <v>136</v>
      </c>
      <c r="C1638" s="4">
        <v>91</v>
      </c>
      <c r="D1638" s="4" t="s">
        <v>852</v>
      </c>
      <c r="E1638" s="4" t="s">
        <v>6004</v>
      </c>
      <c r="F1638" s="4" t="s">
        <v>25787</v>
      </c>
      <c r="G1638" s="4">
        <v>177828</v>
      </c>
      <c r="H1638" s="4">
        <v>714</v>
      </c>
      <c r="I1638" s="4" t="s">
        <v>37</v>
      </c>
      <c r="J1638" s="4" t="s">
        <v>38</v>
      </c>
      <c r="K1638" s="4">
        <v>51475962</v>
      </c>
      <c r="L1638" s="4">
        <v>30000000</v>
      </c>
      <c r="M1638" s="4">
        <v>2003</v>
      </c>
      <c r="N1638" s="4">
        <v>7.3</v>
      </c>
    </row>
    <row r="1639" spans="1:14" x14ac:dyDescent="0.3">
      <c r="A1639" s="4" t="s">
        <v>703</v>
      </c>
      <c r="B1639" s="4">
        <v>222</v>
      </c>
      <c r="C1639" s="4">
        <v>105</v>
      </c>
      <c r="D1639" s="4" t="s">
        <v>1681</v>
      </c>
      <c r="E1639" s="4" t="s">
        <v>1746</v>
      </c>
      <c r="F1639" s="4" t="s">
        <v>25788</v>
      </c>
      <c r="G1639" s="4">
        <v>106755</v>
      </c>
      <c r="H1639" s="4">
        <v>173</v>
      </c>
      <c r="I1639" s="4" t="s">
        <v>37</v>
      </c>
      <c r="J1639" s="4" t="s">
        <v>38</v>
      </c>
      <c r="K1639" s="4">
        <v>63910583</v>
      </c>
      <c r="L1639" s="4">
        <v>28000000</v>
      </c>
      <c r="M1639" s="4">
        <v>2013</v>
      </c>
      <c r="N1639" s="4">
        <v>6.6</v>
      </c>
    </row>
    <row r="1640" spans="1:14" x14ac:dyDescent="0.3">
      <c r="A1640" s="4" t="s">
        <v>6142</v>
      </c>
      <c r="B1640" s="4">
        <v>112</v>
      </c>
      <c r="C1640" s="4">
        <v>127</v>
      </c>
      <c r="D1640" s="4" t="s">
        <v>50</v>
      </c>
      <c r="E1640" s="4" t="s">
        <v>955</v>
      </c>
      <c r="F1640" s="4" t="s">
        <v>25789</v>
      </c>
      <c r="G1640" s="4">
        <v>72085</v>
      </c>
      <c r="H1640" s="4">
        <v>263</v>
      </c>
      <c r="I1640" s="4" t="s">
        <v>37</v>
      </c>
      <c r="J1640" s="4" t="s">
        <v>56</v>
      </c>
      <c r="K1640" s="4">
        <v>62300000</v>
      </c>
      <c r="L1640" s="4">
        <v>28000000</v>
      </c>
      <c r="M1640" s="4">
        <v>1981</v>
      </c>
      <c r="N1640" s="4">
        <v>6.8</v>
      </c>
    </row>
    <row r="1641" spans="1:14" x14ac:dyDescent="0.3">
      <c r="A1641" s="4" t="s">
        <v>1679</v>
      </c>
      <c r="B1641" s="4">
        <v>122</v>
      </c>
      <c r="C1641" s="4">
        <v>82</v>
      </c>
      <c r="D1641" s="4" t="s">
        <v>1681</v>
      </c>
      <c r="E1641" s="4" t="s">
        <v>8907</v>
      </c>
      <c r="F1641" s="4" t="s">
        <v>25790</v>
      </c>
      <c r="G1641" s="4">
        <v>85423</v>
      </c>
      <c r="H1641" s="4">
        <v>374</v>
      </c>
      <c r="I1641" s="4" t="s">
        <v>37</v>
      </c>
      <c r="J1641" s="4" t="s">
        <v>38</v>
      </c>
      <c r="K1641" s="4">
        <v>49968653</v>
      </c>
      <c r="L1641" s="4">
        <v>28000000</v>
      </c>
      <c r="M1641" s="4">
        <v>2001</v>
      </c>
      <c r="N1641" s="4">
        <v>6.9</v>
      </c>
    </row>
    <row r="1642" spans="1:14" x14ac:dyDescent="0.3">
      <c r="A1642" s="4" t="s">
        <v>1819</v>
      </c>
      <c r="B1642" s="4">
        <v>62</v>
      </c>
      <c r="C1642" s="4">
        <v>99</v>
      </c>
      <c r="D1642" s="4" t="s">
        <v>1401</v>
      </c>
      <c r="E1642" s="4" t="s">
        <v>8912</v>
      </c>
      <c r="F1642" s="4" t="s">
        <v>25791</v>
      </c>
      <c r="G1642" s="4">
        <v>44394</v>
      </c>
      <c r="H1642" s="4">
        <v>115</v>
      </c>
      <c r="I1642" s="4" t="s">
        <v>37</v>
      </c>
      <c r="J1642" s="4" t="s">
        <v>268</v>
      </c>
      <c r="K1642" s="4">
        <v>44450000</v>
      </c>
      <c r="L1642" s="4">
        <v>27000000</v>
      </c>
      <c r="M1642" s="4">
        <v>1994</v>
      </c>
      <c r="N1642" s="4">
        <v>5.8</v>
      </c>
    </row>
    <row r="1643" spans="1:14" x14ac:dyDescent="0.3">
      <c r="A1643" s="4" t="s">
        <v>2112</v>
      </c>
      <c r="B1643" s="4">
        <v>135</v>
      </c>
      <c r="C1643" s="4">
        <v>90</v>
      </c>
      <c r="D1643" s="4" t="s">
        <v>1671</v>
      </c>
      <c r="E1643" s="4" t="s">
        <v>1972</v>
      </c>
      <c r="F1643" s="4" t="s">
        <v>25792</v>
      </c>
      <c r="G1643" s="4">
        <v>201084</v>
      </c>
      <c r="H1643" s="4">
        <v>523</v>
      </c>
      <c r="I1643" s="4" t="s">
        <v>37</v>
      </c>
      <c r="J1643" s="4" t="s">
        <v>767</v>
      </c>
      <c r="K1643" s="4">
        <v>45162741</v>
      </c>
      <c r="L1643" s="4">
        <v>28000000</v>
      </c>
      <c r="M1643" s="4">
        <v>2001</v>
      </c>
      <c r="N1643" s="4">
        <v>6.6</v>
      </c>
    </row>
    <row r="1644" spans="1:14" x14ac:dyDescent="0.3">
      <c r="A1644" s="4" t="s">
        <v>7635</v>
      </c>
      <c r="B1644" s="4">
        <v>184</v>
      </c>
      <c r="C1644" s="4">
        <v>115</v>
      </c>
      <c r="D1644" s="4" t="s">
        <v>8921</v>
      </c>
      <c r="E1644" s="4" t="s">
        <v>8922</v>
      </c>
      <c r="F1644" s="4" t="s">
        <v>25793</v>
      </c>
      <c r="G1644" s="4">
        <v>78008</v>
      </c>
      <c r="H1644" s="4">
        <v>160</v>
      </c>
      <c r="I1644" s="4" t="s">
        <v>37</v>
      </c>
      <c r="J1644" s="4" t="s">
        <v>38</v>
      </c>
      <c r="K1644" s="4">
        <v>71346930</v>
      </c>
      <c r="L1644" s="4">
        <v>28000000</v>
      </c>
      <c r="M1644" s="4">
        <v>2013</v>
      </c>
      <c r="N1644" s="4">
        <v>6.7</v>
      </c>
    </row>
    <row r="1645" spans="1:14" x14ac:dyDescent="0.3">
      <c r="A1645" s="4" t="s">
        <v>4066</v>
      </c>
      <c r="B1645" s="4">
        <v>36</v>
      </c>
      <c r="C1645" s="4">
        <v>96</v>
      </c>
      <c r="D1645" s="4" t="s">
        <v>515</v>
      </c>
      <c r="E1645" s="4" t="s">
        <v>3728</v>
      </c>
      <c r="F1645" s="4" t="s">
        <v>25794</v>
      </c>
      <c r="G1645" s="4">
        <v>60494</v>
      </c>
      <c r="H1645" s="4">
        <v>132</v>
      </c>
      <c r="I1645" s="4" t="s">
        <v>37</v>
      </c>
      <c r="J1645" s="4" t="s">
        <v>38</v>
      </c>
      <c r="K1645" s="4">
        <v>39514713</v>
      </c>
      <c r="L1645" s="4">
        <v>28000000</v>
      </c>
      <c r="M1645" s="4">
        <v>1993</v>
      </c>
      <c r="N1645" s="4">
        <v>6.7</v>
      </c>
    </row>
    <row r="1646" spans="1:14" x14ac:dyDescent="0.3">
      <c r="A1646" s="4" t="s">
        <v>7204</v>
      </c>
      <c r="B1646" s="4">
        <v>171</v>
      </c>
      <c r="C1646" s="4">
        <v>104</v>
      </c>
      <c r="D1646" s="4" t="s">
        <v>1415</v>
      </c>
      <c r="E1646" s="4" t="s">
        <v>847</v>
      </c>
      <c r="F1646" s="4" t="s">
        <v>25795</v>
      </c>
      <c r="G1646" s="4">
        <v>59068</v>
      </c>
      <c r="H1646" s="4">
        <v>128</v>
      </c>
      <c r="I1646" s="4" t="s">
        <v>37</v>
      </c>
      <c r="J1646" s="4" t="s">
        <v>38</v>
      </c>
      <c r="K1646" s="4">
        <v>43097652</v>
      </c>
      <c r="L1646" s="4">
        <v>28000000</v>
      </c>
      <c r="M1646" s="4">
        <v>2007</v>
      </c>
      <c r="N1646" s="4">
        <v>6.3</v>
      </c>
    </row>
    <row r="1647" spans="1:14" x14ac:dyDescent="0.3">
      <c r="A1647" s="4" t="s">
        <v>692</v>
      </c>
      <c r="B1647" s="4">
        <v>447</v>
      </c>
      <c r="C1647" s="4">
        <v>117</v>
      </c>
      <c r="D1647" s="4" t="s">
        <v>2136</v>
      </c>
      <c r="E1647" s="4" t="s">
        <v>8937</v>
      </c>
      <c r="F1647" s="4" t="s">
        <v>25796</v>
      </c>
      <c r="G1647" s="4">
        <v>435864</v>
      </c>
      <c r="H1647" s="4">
        <v>801</v>
      </c>
      <c r="I1647" s="4" t="s">
        <v>37</v>
      </c>
      <c r="J1647" s="4" t="s">
        <v>56</v>
      </c>
      <c r="K1647" s="4">
        <v>48043505</v>
      </c>
      <c r="L1647" s="4">
        <v>30000000</v>
      </c>
      <c r="M1647" s="4">
        <v>2010</v>
      </c>
      <c r="N1647" s="4">
        <v>7.7</v>
      </c>
    </row>
    <row r="1648" spans="1:14" x14ac:dyDescent="0.3">
      <c r="A1648" s="4" t="s">
        <v>4212</v>
      </c>
      <c r="B1648" s="4">
        <v>220</v>
      </c>
      <c r="C1648" s="4">
        <v>83</v>
      </c>
      <c r="D1648" s="4" t="s">
        <v>1752</v>
      </c>
      <c r="E1648" s="4" t="s">
        <v>4144</v>
      </c>
      <c r="F1648" s="4" t="s">
        <v>25797</v>
      </c>
      <c r="G1648" s="4">
        <v>77935</v>
      </c>
      <c r="H1648" s="4">
        <v>122</v>
      </c>
      <c r="I1648" s="4" t="s">
        <v>37</v>
      </c>
      <c r="J1648" s="4" t="s">
        <v>767</v>
      </c>
      <c r="K1648" s="4">
        <v>37053924</v>
      </c>
      <c r="L1648" s="4">
        <v>28000000</v>
      </c>
      <c r="M1648" s="4">
        <v>2011</v>
      </c>
      <c r="N1648" s="4">
        <v>6.1</v>
      </c>
    </row>
    <row r="1649" spans="1:14" x14ac:dyDescent="0.3">
      <c r="A1649" s="4" t="s">
        <v>5486</v>
      </c>
      <c r="B1649" s="4">
        <v>122</v>
      </c>
      <c r="C1649" s="4">
        <v>99</v>
      </c>
      <c r="D1649" s="4" t="s">
        <v>8945</v>
      </c>
      <c r="E1649" s="4" t="s">
        <v>641</v>
      </c>
      <c r="F1649" s="4" t="s">
        <v>25798</v>
      </c>
      <c r="G1649" s="4">
        <v>27378</v>
      </c>
      <c r="H1649" s="4">
        <v>365</v>
      </c>
      <c r="I1649" s="4" t="s">
        <v>37</v>
      </c>
      <c r="J1649" s="4" t="s">
        <v>38</v>
      </c>
      <c r="K1649" s="4">
        <v>33000377</v>
      </c>
      <c r="L1649" s="4">
        <v>28000000</v>
      </c>
      <c r="M1649" s="4">
        <v>2000</v>
      </c>
      <c r="N1649" s="4">
        <v>4.9000000000000004</v>
      </c>
    </row>
    <row r="1650" spans="1:14" x14ac:dyDescent="0.3">
      <c r="A1650" s="4" t="s">
        <v>8950</v>
      </c>
      <c r="B1650" s="4">
        <v>119</v>
      </c>
      <c r="C1650" s="4">
        <v>81</v>
      </c>
      <c r="D1650" s="4" t="s">
        <v>3057</v>
      </c>
      <c r="E1650" s="4" t="s">
        <v>2169</v>
      </c>
      <c r="F1650" s="4" t="s">
        <v>25799</v>
      </c>
      <c r="G1650" s="4">
        <v>29738</v>
      </c>
      <c r="H1650" s="4">
        <v>85</v>
      </c>
      <c r="I1650" s="4" t="s">
        <v>37</v>
      </c>
      <c r="J1650" s="4" t="s">
        <v>38</v>
      </c>
      <c r="K1650" s="4">
        <v>66950483</v>
      </c>
      <c r="L1650" s="4">
        <v>28000000</v>
      </c>
      <c r="M1650" s="4">
        <v>2014</v>
      </c>
      <c r="N1650" s="4">
        <v>6.2</v>
      </c>
    </row>
    <row r="1651" spans="1:14" x14ac:dyDescent="0.3">
      <c r="A1651" s="4" t="s">
        <v>940</v>
      </c>
      <c r="B1651" s="4">
        <v>177</v>
      </c>
      <c r="C1651" s="4">
        <v>135</v>
      </c>
      <c r="D1651" s="4" t="s">
        <v>214</v>
      </c>
      <c r="E1651" s="4" t="s">
        <v>8954</v>
      </c>
      <c r="F1651" s="4" t="s">
        <v>25800</v>
      </c>
      <c r="G1651" s="4">
        <v>193455</v>
      </c>
      <c r="H1651" s="4">
        <v>1058</v>
      </c>
      <c r="I1651" s="4" t="s">
        <v>37</v>
      </c>
      <c r="J1651" s="4" t="s">
        <v>1465</v>
      </c>
      <c r="K1651" s="4">
        <v>38372662</v>
      </c>
      <c r="L1651" s="4">
        <v>28000000</v>
      </c>
      <c r="M1651" s="4">
        <v>2005</v>
      </c>
      <c r="N1651" s="4">
        <v>7.8</v>
      </c>
    </row>
    <row r="1652" spans="1:14" x14ac:dyDescent="0.3">
      <c r="A1652" s="4" t="s">
        <v>187</v>
      </c>
      <c r="B1652" s="4">
        <v>302</v>
      </c>
      <c r="C1652" s="4">
        <v>117</v>
      </c>
      <c r="D1652" s="4" t="s">
        <v>2954</v>
      </c>
      <c r="E1652" s="4" t="s">
        <v>391</v>
      </c>
      <c r="F1652" s="4" t="s">
        <v>25801</v>
      </c>
      <c r="G1652" s="4">
        <v>461609</v>
      </c>
      <c r="H1652" s="4">
        <v>1168</v>
      </c>
      <c r="I1652" s="4" t="s">
        <v>37</v>
      </c>
      <c r="J1652" s="4" t="s">
        <v>38</v>
      </c>
      <c r="K1652" s="4">
        <v>27000000</v>
      </c>
      <c r="L1652" s="4">
        <v>28000000</v>
      </c>
      <c r="M1652" s="4">
        <v>1982</v>
      </c>
      <c r="N1652" s="4">
        <v>8.1999999999999993</v>
      </c>
    </row>
    <row r="1653" spans="1:14" x14ac:dyDescent="0.3">
      <c r="A1653" s="4" t="s">
        <v>3516</v>
      </c>
      <c r="B1653" s="4">
        <v>44</v>
      </c>
      <c r="C1653" s="4">
        <v>139</v>
      </c>
      <c r="D1653" s="4" t="s">
        <v>8963</v>
      </c>
      <c r="E1653" s="4" t="s">
        <v>228</v>
      </c>
      <c r="F1653" s="4" t="s">
        <v>25802</v>
      </c>
      <c r="G1653" s="4">
        <v>34427</v>
      </c>
      <c r="H1653" s="4">
        <v>126</v>
      </c>
      <c r="I1653" s="4" t="s">
        <v>37</v>
      </c>
      <c r="J1653" s="4" t="s">
        <v>38</v>
      </c>
      <c r="K1653" s="4">
        <v>31600000</v>
      </c>
      <c r="L1653" s="4">
        <v>28000000</v>
      </c>
      <c r="M1653" s="4">
        <v>1995</v>
      </c>
      <c r="N1653" s="4">
        <v>6.9</v>
      </c>
    </row>
    <row r="1654" spans="1:14" x14ac:dyDescent="0.3">
      <c r="A1654" s="4" t="s">
        <v>327</v>
      </c>
      <c r="B1654" s="4">
        <v>211</v>
      </c>
      <c r="C1654" s="4">
        <v>123</v>
      </c>
      <c r="D1654" s="4" t="s">
        <v>923</v>
      </c>
      <c r="E1654" s="4" t="s">
        <v>1692</v>
      </c>
      <c r="F1654" s="4" t="s">
        <v>25803</v>
      </c>
      <c r="G1654" s="4">
        <v>69355</v>
      </c>
      <c r="H1654" s="4">
        <v>211</v>
      </c>
      <c r="I1654" s="4" t="s">
        <v>37</v>
      </c>
      <c r="J1654" s="4" t="s">
        <v>38</v>
      </c>
      <c r="K1654" s="4">
        <v>30688364</v>
      </c>
      <c r="L1654" s="4">
        <v>28000000</v>
      </c>
      <c r="M1654" s="4">
        <v>2014</v>
      </c>
      <c r="N1654" s="4">
        <v>6.2</v>
      </c>
    </row>
    <row r="1655" spans="1:14" x14ac:dyDescent="0.3">
      <c r="A1655" s="4" t="s">
        <v>8972</v>
      </c>
      <c r="B1655" s="4">
        <v>222</v>
      </c>
      <c r="C1655" s="4">
        <v>117</v>
      </c>
      <c r="D1655" s="4" t="s">
        <v>2125</v>
      </c>
      <c r="E1655" s="4" t="s">
        <v>1689</v>
      </c>
      <c r="F1655" s="4" t="s">
        <v>25804</v>
      </c>
      <c r="G1655" s="4">
        <v>72693</v>
      </c>
      <c r="H1655" s="4">
        <v>199</v>
      </c>
      <c r="I1655" s="4" t="s">
        <v>37</v>
      </c>
      <c r="J1655" s="4" t="s">
        <v>38</v>
      </c>
      <c r="K1655" s="4">
        <v>28563179</v>
      </c>
      <c r="L1655" s="4">
        <v>21000000</v>
      </c>
      <c r="M1655" s="4">
        <v>2007</v>
      </c>
      <c r="N1655" s="4">
        <v>6.9</v>
      </c>
    </row>
    <row r="1656" spans="1:14" x14ac:dyDescent="0.3">
      <c r="A1656" s="4" t="s">
        <v>8978</v>
      </c>
      <c r="B1656" s="4">
        <v>100</v>
      </c>
      <c r="C1656" s="4">
        <v>97</v>
      </c>
      <c r="D1656" s="4" t="s">
        <v>4384</v>
      </c>
      <c r="E1656" s="4" t="s">
        <v>3538</v>
      </c>
      <c r="F1656" s="4" t="s">
        <v>25805</v>
      </c>
      <c r="G1656" s="4">
        <v>9338</v>
      </c>
      <c r="H1656" s="4">
        <v>167</v>
      </c>
      <c r="I1656" s="4" t="s">
        <v>37</v>
      </c>
      <c r="J1656" s="4" t="s">
        <v>38</v>
      </c>
      <c r="K1656" s="4">
        <v>16779636</v>
      </c>
      <c r="L1656" s="4">
        <v>28000000</v>
      </c>
      <c r="M1656" s="4">
        <v>2000</v>
      </c>
      <c r="N1656" s="4">
        <v>4.8</v>
      </c>
    </row>
    <row r="1657" spans="1:14" x14ac:dyDescent="0.3">
      <c r="A1657" s="4" t="s">
        <v>2888</v>
      </c>
      <c r="B1657" s="4">
        <v>100</v>
      </c>
      <c r="C1657" s="4">
        <v>81</v>
      </c>
      <c r="D1657" s="4" t="s">
        <v>67</v>
      </c>
      <c r="E1657" s="4" t="s">
        <v>2888</v>
      </c>
      <c r="F1657" s="4" t="s">
        <v>25806</v>
      </c>
      <c r="G1657" s="4">
        <v>10369</v>
      </c>
      <c r="H1657" s="4">
        <v>153</v>
      </c>
      <c r="I1657" s="4" t="s">
        <v>37</v>
      </c>
      <c r="J1657" s="4" t="s">
        <v>1465</v>
      </c>
      <c r="K1657" s="4">
        <v>10762178</v>
      </c>
      <c r="L1657" s="4">
        <v>160000000</v>
      </c>
      <c r="M1657" s="4">
        <v>2001</v>
      </c>
      <c r="N1657" s="4">
        <v>8</v>
      </c>
    </row>
    <row r="1658" spans="1:14" x14ac:dyDescent="0.3">
      <c r="A1658" s="4" t="s">
        <v>4239</v>
      </c>
      <c r="B1658" s="4">
        <v>98</v>
      </c>
      <c r="C1658" s="4">
        <v>103</v>
      </c>
      <c r="D1658" s="4" t="s">
        <v>3632</v>
      </c>
      <c r="E1658" s="4" t="s">
        <v>8988</v>
      </c>
      <c r="F1658" s="4" t="s">
        <v>25807</v>
      </c>
      <c r="G1658" s="4">
        <v>44103</v>
      </c>
      <c r="H1658" s="4">
        <v>149</v>
      </c>
      <c r="I1658" s="4" t="s">
        <v>37</v>
      </c>
      <c r="J1658" s="4" t="s">
        <v>38</v>
      </c>
      <c r="K1658" s="4">
        <v>17324744</v>
      </c>
      <c r="L1658" s="4">
        <v>28000000</v>
      </c>
      <c r="M1658" s="4">
        <v>2006</v>
      </c>
      <c r="N1658" s="4">
        <v>5.3</v>
      </c>
    </row>
    <row r="1659" spans="1:14" x14ac:dyDescent="0.3">
      <c r="A1659" s="4" t="s">
        <v>1965</v>
      </c>
      <c r="B1659" s="4">
        <v>74</v>
      </c>
      <c r="C1659" s="4">
        <v>119</v>
      </c>
      <c r="D1659" s="4" t="s">
        <v>6283</v>
      </c>
      <c r="E1659" s="4" t="s">
        <v>192</v>
      </c>
      <c r="F1659" s="4" t="s">
        <v>25808</v>
      </c>
      <c r="G1659" s="4">
        <v>22250</v>
      </c>
      <c r="H1659" s="4">
        <v>123</v>
      </c>
      <c r="I1659" s="4" t="s">
        <v>37</v>
      </c>
      <c r="J1659" s="4" t="s">
        <v>268</v>
      </c>
      <c r="K1659" s="4">
        <v>8888143</v>
      </c>
      <c r="L1659" s="4">
        <v>28000000</v>
      </c>
      <c r="M1659" s="4">
        <v>1999</v>
      </c>
      <c r="N1659" s="4">
        <v>6.7</v>
      </c>
    </row>
    <row r="1660" spans="1:14" x14ac:dyDescent="0.3">
      <c r="A1660" s="4" t="s">
        <v>4107</v>
      </c>
      <c r="B1660" s="4">
        <v>97</v>
      </c>
      <c r="C1660" s="4">
        <v>94</v>
      </c>
      <c r="D1660" s="4" t="s">
        <v>8997</v>
      </c>
      <c r="E1660" s="4" t="s">
        <v>4685</v>
      </c>
      <c r="F1660" s="4" t="s">
        <v>25809</v>
      </c>
      <c r="G1660" s="4">
        <v>29971</v>
      </c>
      <c r="H1660" s="4">
        <v>71</v>
      </c>
      <c r="I1660" s="4" t="s">
        <v>37</v>
      </c>
      <c r="J1660" s="4" t="s">
        <v>38</v>
      </c>
      <c r="K1660" s="4">
        <v>24268828</v>
      </c>
      <c r="L1660" s="4">
        <v>28000000</v>
      </c>
      <c r="M1660" s="4">
        <v>2010</v>
      </c>
      <c r="N1660" s="4">
        <v>5.4</v>
      </c>
    </row>
    <row r="1661" spans="1:14" x14ac:dyDescent="0.3">
      <c r="A1661" s="4" t="s">
        <v>7443</v>
      </c>
      <c r="B1661" s="4">
        <v>21</v>
      </c>
      <c r="C1661" s="4">
        <v>89</v>
      </c>
      <c r="D1661" s="4" t="s">
        <v>515</v>
      </c>
      <c r="E1661" s="4" t="s">
        <v>9003</v>
      </c>
      <c r="F1661" s="4" t="s">
        <v>25810</v>
      </c>
      <c r="G1661" s="4">
        <v>4288</v>
      </c>
      <c r="H1661" s="4">
        <v>21</v>
      </c>
      <c r="I1661" s="4" t="s">
        <v>37</v>
      </c>
      <c r="J1661" s="4" t="s">
        <v>38</v>
      </c>
      <c r="K1661" s="4">
        <v>8119205</v>
      </c>
      <c r="L1661" s="4">
        <v>28000000</v>
      </c>
      <c r="M1661" s="4">
        <v>1997</v>
      </c>
      <c r="N1661" s="4">
        <v>5.4</v>
      </c>
    </row>
    <row r="1662" spans="1:14" x14ac:dyDescent="0.3">
      <c r="A1662" s="4" t="s">
        <v>5367</v>
      </c>
      <c r="B1662" s="4">
        <v>156</v>
      </c>
      <c r="C1662" s="4">
        <v>98</v>
      </c>
      <c r="D1662" s="4" t="s">
        <v>4177</v>
      </c>
      <c r="E1662" s="4" t="s">
        <v>335</v>
      </c>
      <c r="F1662" s="4" t="s">
        <v>25811</v>
      </c>
      <c r="G1662" s="4">
        <v>43006</v>
      </c>
      <c r="H1662" s="4">
        <v>460</v>
      </c>
      <c r="I1662" s="4" t="s">
        <v>37</v>
      </c>
      <c r="J1662" s="4" t="s">
        <v>38</v>
      </c>
      <c r="K1662" s="4">
        <v>8434601</v>
      </c>
      <c r="L1662" s="4">
        <v>28000000</v>
      </c>
      <c r="M1662" s="4">
        <v>2001</v>
      </c>
      <c r="N1662" s="4">
        <v>4.9000000000000004</v>
      </c>
    </row>
    <row r="1663" spans="1:14" x14ac:dyDescent="0.3">
      <c r="A1663" s="4" t="s">
        <v>5418</v>
      </c>
      <c r="B1663" s="4">
        <v>125</v>
      </c>
      <c r="C1663" s="4">
        <v>107</v>
      </c>
      <c r="D1663" s="4" t="s">
        <v>2527</v>
      </c>
      <c r="E1663" s="4" t="s">
        <v>9010</v>
      </c>
      <c r="F1663" s="4" t="s">
        <v>25812</v>
      </c>
      <c r="G1663" s="4">
        <v>11476</v>
      </c>
      <c r="H1663" s="4">
        <v>50</v>
      </c>
      <c r="I1663" s="4" t="s">
        <v>37</v>
      </c>
      <c r="J1663" s="4" t="s">
        <v>38</v>
      </c>
      <c r="K1663" s="4">
        <v>6998324</v>
      </c>
      <c r="L1663" s="4">
        <v>28000000</v>
      </c>
      <c r="M1663" s="4">
        <v>2015</v>
      </c>
      <c r="N1663" s="4">
        <v>6.1</v>
      </c>
    </row>
    <row r="1664" spans="1:14" x14ac:dyDescent="0.3">
      <c r="A1664" s="4" t="s">
        <v>6074</v>
      </c>
      <c r="B1664" s="4">
        <v>225</v>
      </c>
      <c r="C1664" s="4">
        <v>108</v>
      </c>
      <c r="D1664" s="4" t="s">
        <v>9015</v>
      </c>
      <c r="E1664" s="4" t="s">
        <v>738</v>
      </c>
      <c r="F1664" s="4" t="s">
        <v>25813</v>
      </c>
      <c r="G1664" s="4">
        <v>23775</v>
      </c>
      <c r="H1664" s="4">
        <v>134</v>
      </c>
      <c r="I1664" s="4" t="s">
        <v>37</v>
      </c>
      <c r="J1664" s="4" t="s">
        <v>38</v>
      </c>
      <c r="K1664" s="4">
        <v>10907291</v>
      </c>
      <c r="L1664" s="4">
        <v>28000000</v>
      </c>
      <c r="M1664" s="4">
        <v>2016</v>
      </c>
      <c r="N1664" s="4">
        <v>5.8</v>
      </c>
    </row>
    <row r="1665" spans="1:14" x14ac:dyDescent="0.3">
      <c r="A1665" s="4" t="s">
        <v>487</v>
      </c>
      <c r="B1665" s="4">
        <v>85</v>
      </c>
      <c r="C1665" s="4">
        <v>134</v>
      </c>
      <c r="D1665" s="4" t="s">
        <v>3241</v>
      </c>
      <c r="E1665" s="4" t="s">
        <v>9020</v>
      </c>
      <c r="F1665" s="4" t="s">
        <v>25814</v>
      </c>
      <c r="G1665" s="4">
        <v>21606</v>
      </c>
      <c r="H1665" s="4">
        <v>117</v>
      </c>
      <c r="I1665" s="4" t="s">
        <v>37</v>
      </c>
      <c r="J1665" s="4" t="s">
        <v>38</v>
      </c>
      <c r="K1665" s="4">
        <v>5532301</v>
      </c>
      <c r="L1665" s="4">
        <v>28000000</v>
      </c>
      <c r="M1665" s="4">
        <v>1997</v>
      </c>
      <c r="N1665" s="4">
        <v>7</v>
      </c>
    </row>
    <row r="1666" spans="1:14" x14ac:dyDescent="0.3">
      <c r="A1666" s="4" t="s">
        <v>9025</v>
      </c>
      <c r="B1666" s="4">
        <v>135</v>
      </c>
      <c r="C1666" s="4">
        <v>110</v>
      </c>
      <c r="D1666" s="4" t="s">
        <v>1415</v>
      </c>
      <c r="E1666" s="4" t="s">
        <v>1550</v>
      </c>
      <c r="F1666" s="4" t="s">
        <v>25815</v>
      </c>
      <c r="G1666" s="4">
        <v>61269</v>
      </c>
      <c r="H1666" s="4">
        <v>98</v>
      </c>
      <c r="I1666" s="4" t="s">
        <v>37</v>
      </c>
      <c r="J1666" s="4" t="s">
        <v>56</v>
      </c>
      <c r="K1666" s="4">
        <v>2775593</v>
      </c>
      <c r="L1666" s="4">
        <v>27000000</v>
      </c>
      <c r="M1666" s="4">
        <v>2008</v>
      </c>
      <c r="N1666" s="4">
        <v>6.5</v>
      </c>
    </row>
    <row r="1667" spans="1:14" x14ac:dyDescent="0.3">
      <c r="A1667" s="4" t="s">
        <v>9031</v>
      </c>
      <c r="B1667" s="4">
        <v>350</v>
      </c>
      <c r="C1667" s="4">
        <v>103</v>
      </c>
      <c r="D1667" s="4" t="s">
        <v>1752</v>
      </c>
      <c r="E1667" s="4" t="s">
        <v>489</v>
      </c>
      <c r="F1667" s="4" t="s">
        <v>25816</v>
      </c>
      <c r="G1667" s="4">
        <v>202967</v>
      </c>
      <c r="H1667" s="4">
        <v>378</v>
      </c>
      <c r="I1667" s="4" t="s">
        <v>37</v>
      </c>
      <c r="J1667" s="4" t="s">
        <v>38</v>
      </c>
      <c r="K1667" s="4">
        <v>28751715</v>
      </c>
      <c r="L1667" s="4">
        <v>28000000</v>
      </c>
      <c r="M1667" s="4">
        <v>2013</v>
      </c>
      <c r="N1667" s="4">
        <v>6.6</v>
      </c>
    </row>
    <row r="1668" spans="1:14" x14ac:dyDescent="0.3">
      <c r="A1668" s="4" t="s">
        <v>9043</v>
      </c>
      <c r="B1668" s="4">
        <v>177</v>
      </c>
      <c r="C1668" s="4">
        <v>100</v>
      </c>
      <c r="D1668" s="4" t="s">
        <v>464</v>
      </c>
      <c r="E1668" s="4" t="s">
        <v>333</v>
      </c>
      <c r="F1668" s="4" t="s">
        <v>25817</v>
      </c>
      <c r="G1668" s="4">
        <v>32103</v>
      </c>
      <c r="H1668" s="4">
        <v>112</v>
      </c>
      <c r="I1668" s="4" t="s">
        <v>37</v>
      </c>
      <c r="J1668" s="4" t="s">
        <v>1465</v>
      </c>
      <c r="K1668" s="4">
        <v>20285518</v>
      </c>
      <c r="L1668" s="4">
        <v>28000000</v>
      </c>
      <c r="M1668" s="4">
        <v>2014</v>
      </c>
      <c r="N1668" s="4">
        <v>5.7</v>
      </c>
    </row>
    <row r="1669" spans="1:14" x14ac:dyDescent="0.3">
      <c r="A1669" s="4" t="s">
        <v>6142</v>
      </c>
      <c r="B1669" s="4">
        <v>106</v>
      </c>
      <c r="C1669" s="4">
        <v>131</v>
      </c>
      <c r="D1669" s="4" t="s">
        <v>50</v>
      </c>
      <c r="E1669" s="4" t="s">
        <v>9048</v>
      </c>
      <c r="F1669" s="4" t="s">
        <v>25818</v>
      </c>
      <c r="G1669" s="4">
        <v>74374</v>
      </c>
      <c r="H1669" s="4">
        <v>225</v>
      </c>
      <c r="I1669" s="4" t="s">
        <v>37</v>
      </c>
      <c r="J1669" s="4" t="s">
        <v>56</v>
      </c>
      <c r="K1669" s="4">
        <v>67900000</v>
      </c>
      <c r="L1669" s="4">
        <v>27500000</v>
      </c>
      <c r="M1669" s="4">
        <v>1983</v>
      </c>
      <c r="N1669" s="4">
        <v>6.6</v>
      </c>
    </row>
    <row r="1670" spans="1:14" x14ac:dyDescent="0.3">
      <c r="A1670" s="4" t="s">
        <v>3218</v>
      </c>
      <c r="B1670" s="4">
        <v>251</v>
      </c>
      <c r="C1670" s="4">
        <v>133</v>
      </c>
      <c r="D1670" s="4" t="s">
        <v>1681</v>
      </c>
      <c r="E1670" s="4" t="s">
        <v>4218</v>
      </c>
      <c r="F1670" s="4" t="s">
        <v>25819</v>
      </c>
      <c r="G1670" s="4">
        <v>298590</v>
      </c>
      <c r="H1670" s="4">
        <v>559</v>
      </c>
      <c r="I1670" s="4" t="s">
        <v>37</v>
      </c>
      <c r="J1670" s="4" t="s">
        <v>38</v>
      </c>
      <c r="K1670" s="4">
        <v>148734225</v>
      </c>
      <c r="L1670" s="4">
        <v>30000000</v>
      </c>
      <c r="M1670" s="4">
        <v>2007</v>
      </c>
      <c r="N1670" s="4">
        <v>7</v>
      </c>
    </row>
    <row r="1671" spans="1:14" x14ac:dyDescent="0.3">
      <c r="A1671" s="4" t="s">
        <v>6396</v>
      </c>
      <c r="B1671" s="4">
        <v>148</v>
      </c>
      <c r="C1671" s="4">
        <v>109</v>
      </c>
      <c r="D1671" s="4" t="s">
        <v>3409</v>
      </c>
      <c r="E1671" s="4" t="s">
        <v>1607</v>
      </c>
      <c r="F1671" s="4" t="s">
        <v>25820</v>
      </c>
      <c r="G1671" s="4">
        <v>74476</v>
      </c>
      <c r="H1671" s="4">
        <v>184</v>
      </c>
      <c r="I1671" s="4" t="s">
        <v>37</v>
      </c>
      <c r="J1671" s="4" t="s">
        <v>38</v>
      </c>
      <c r="K1671" s="4">
        <v>49185998</v>
      </c>
      <c r="L1671" s="4">
        <v>30000000</v>
      </c>
      <c r="M1671" s="4">
        <v>2009</v>
      </c>
      <c r="N1671" s="4">
        <v>7.4</v>
      </c>
    </row>
    <row r="1672" spans="1:14" x14ac:dyDescent="0.3">
      <c r="A1672" s="4" t="s">
        <v>6800</v>
      </c>
      <c r="B1672" s="4">
        <v>76</v>
      </c>
      <c r="C1672" s="4">
        <v>114</v>
      </c>
      <c r="D1672" s="4" t="s">
        <v>1415</v>
      </c>
      <c r="E1672" s="4" t="s">
        <v>5450</v>
      </c>
      <c r="F1672" s="4" t="s">
        <v>25821</v>
      </c>
      <c r="G1672" s="4">
        <v>10791</v>
      </c>
      <c r="H1672" s="4">
        <v>39</v>
      </c>
      <c r="I1672" s="4" t="s">
        <v>37</v>
      </c>
      <c r="J1672" s="4" t="s">
        <v>38</v>
      </c>
      <c r="K1672" s="4">
        <v>42168445</v>
      </c>
      <c r="L1672" s="4">
        <v>35000000</v>
      </c>
      <c r="M1672" s="4">
        <v>2008</v>
      </c>
      <c r="N1672" s="4">
        <v>5.3</v>
      </c>
    </row>
    <row r="1673" spans="1:14" x14ac:dyDescent="0.3">
      <c r="A1673" s="4" t="s">
        <v>9065</v>
      </c>
      <c r="B1673" s="4">
        <v>52</v>
      </c>
      <c r="C1673" s="4">
        <v>164</v>
      </c>
      <c r="D1673" s="4" t="s">
        <v>2157</v>
      </c>
      <c r="E1673" s="4" t="s">
        <v>9066</v>
      </c>
      <c r="F1673" s="4" t="s">
        <v>25822</v>
      </c>
      <c r="G1673" s="4">
        <v>12980</v>
      </c>
      <c r="H1673" s="4">
        <v>89</v>
      </c>
      <c r="I1673" s="4" t="s">
        <v>37</v>
      </c>
      <c r="J1673" s="4" t="s">
        <v>56</v>
      </c>
      <c r="K1673" s="4">
        <v>26400000</v>
      </c>
      <c r="L1673" s="4">
        <v>16000000</v>
      </c>
      <c r="M1673" s="4">
        <v>1984</v>
      </c>
      <c r="N1673" s="4">
        <v>7.4</v>
      </c>
    </row>
    <row r="1674" spans="1:14" x14ac:dyDescent="0.3">
      <c r="A1674" s="4" t="s">
        <v>9070</v>
      </c>
      <c r="B1674" s="4">
        <v>220</v>
      </c>
      <c r="C1674" s="4">
        <v>92</v>
      </c>
      <c r="D1674" s="4" t="s">
        <v>5274</v>
      </c>
      <c r="E1674" s="4" t="s">
        <v>9072</v>
      </c>
      <c r="F1674" s="4" t="s">
        <v>25823</v>
      </c>
      <c r="G1674" s="4">
        <v>64625</v>
      </c>
      <c r="H1674" s="4">
        <v>281</v>
      </c>
      <c r="I1674" s="4" t="s">
        <v>37</v>
      </c>
      <c r="J1674" s="4" t="s">
        <v>56</v>
      </c>
      <c r="K1674" s="4">
        <v>17508670</v>
      </c>
      <c r="L1674" s="4">
        <v>15000000</v>
      </c>
      <c r="M1674" s="4">
        <v>2006</v>
      </c>
      <c r="N1674" s="4">
        <v>7.4</v>
      </c>
    </row>
    <row r="1675" spans="1:14" x14ac:dyDescent="0.3">
      <c r="A1675" s="4" t="s">
        <v>816</v>
      </c>
      <c r="B1675" s="4">
        <v>131</v>
      </c>
      <c r="C1675" s="4">
        <v>122</v>
      </c>
      <c r="D1675" s="4" t="s">
        <v>4075</v>
      </c>
      <c r="E1675" s="4" t="s">
        <v>82</v>
      </c>
      <c r="F1675" s="4" t="s">
        <v>25824</v>
      </c>
      <c r="G1675" s="4">
        <v>47203</v>
      </c>
      <c r="H1675" s="4">
        <v>197</v>
      </c>
      <c r="I1675" s="4" t="s">
        <v>37</v>
      </c>
      <c r="J1675" s="4" t="s">
        <v>38</v>
      </c>
      <c r="K1675" s="4">
        <v>9664316</v>
      </c>
      <c r="L1675" s="4">
        <v>27500000</v>
      </c>
      <c r="M1675" s="4">
        <v>2007</v>
      </c>
      <c r="N1675" s="4">
        <v>6.8</v>
      </c>
    </row>
    <row r="1676" spans="1:14" x14ac:dyDescent="0.3">
      <c r="A1676" s="4" t="s">
        <v>9085</v>
      </c>
      <c r="B1676" s="4">
        <v>112</v>
      </c>
      <c r="C1676" s="4">
        <v>110</v>
      </c>
      <c r="D1676" s="4" t="s">
        <v>227</v>
      </c>
      <c r="E1676" s="4" t="s">
        <v>1028</v>
      </c>
      <c r="F1676" s="4" t="s">
        <v>25825</v>
      </c>
      <c r="G1676" s="4">
        <v>55513</v>
      </c>
      <c r="H1676" s="4">
        <v>188</v>
      </c>
      <c r="I1676" s="4" t="s">
        <v>37</v>
      </c>
      <c r="J1676" s="4" t="s">
        <v>38</v>
      </c>
      <c r="K1676" s="4">
        <v>74888996</v>
      </c>
      <c r="L1676" s="4">
        <v>30000000</v>
      </c>
      <c r="M1676" s="4">
        <v>1991</v>
      </c>
      <c r="N1676" s="4">
        <v>7.2</v>
      </c>
    </row>
    <row r="1677" spans="1:14" x14ac:dyDescent="0.3">
      <c r="A1677" s="4" t="s">
        <v>9089</v>
      </c>
      <c r="B1677" s="4">
        <v>93</v>
      </c>
      <c r="C1677" s="4">
        <v>116</v>
      </c>
      <c r="D1677" s="4" t="s">
        <v>3409</v>
      </c>
      <c r="E1677" s="4" t="s">
        <v>7763</v>
      </c>
      <c r="F1677" s="4" t="s">
        <v>25826</v>
      </c>
      <c r="G1677" s="4">
        <v>15352</v>
      </c>
      <c r="H1677" s="4">
        <v>199</v>
      </c>
      <c r="I1677" s="4" t="s">
        <v>37</v>
      </c>
      <c r="J1677" s="4" t="s">
        <v>38</v>
      </c>
      <c r="K1677" s="4">
        <v>69586544</v>
      </c>
      <c r="L1677" s="4">
        <v>27000000</v>
      </c>
      <c r="M1677" s="4">
        <v>2002</v>
      </c>
      <c r="N1677" s="4">
        <v>6</v>
      </c>
    </row>
    <row r="1678" spans="1:14" x14ac:dyDescent="0.3">
      <c r="A1678" s="4" t="s">
        <v>250</v>
      </c>
      <c r="B1678" s="4">
        <v>370</v>
      </c>
      <c r="C1678" s="4">
        <v>106</v>
      </c>
      <c r="D1678" s="4" t="s">
        <v>548</v>
      </c>
      <c r="E1678" s="4" t="s">
        <v>100</v>
      </c>
      <c r="F1678" s="4" t="s">
        <v>24238</v>
      </c>
      <c r="G1678" s="4">
        <v>106221</v>
      </c>
      <c r="H1678" s="4">
        <v>398</v>
      </c>
      <c r="I1678" s="4" t="s">
        <v>37</v>
      </c>
      <c r="J1678" s="4" t="s">
        <v>56</v>
      </c>
      <c r="K1678" s="4">
        <v>362645141</v>
      </c>
      <c r="L1678" s="4">
        <v>175000000</v>
      </c>
      <c r="M1678" s="4">
        <v>2016</v>
      </c>
      <c r="N1678" s="4">
        <v>7.8</v>
      </c>
    </row>
    <row r="1679" spans="1:14" x14ac:dyDescent="0.3">
      <c r="A1679" s="4" t="s">
        <v>5164</v>
      </c>
      <c r="B1679" s="4">
        <v>83</v>
      </c>
      <c r="C1679" s="4">
        <v>115</v>
      </c>
      <c r="D1679" s="4" t="s">
        <v>2142</v>
      </c>
      <c r="E1679" s="4" t="s">
        <v>466</v>
      </c>
      <c r="F1679" s="4" t="s">
        <v>25827</v>
      </c>
      <c r="G1679" s="4">
        <v>50653</v>
      </c>
      <c r="H1679" s="4">
        <v>143</v>
      </c>
      <c r="I1679" s="4" t="s">
        <v>37</v>
      </c>
      <c r="J1679" s="4" t="s">
        <v>38</v>
      </c>
      <c r="K1679" s="4">
        <v>60491560</v>
      </c>
      <c r="L1679" s="4">
        <v>27000000</v>
      </c>
      <c r="M1679" s="4">
        <v>1997</v>
      </c>
      <c r="N1679" s="4">
        <v>6.6</v>
      </c>
    </row>
    <row r="1680" spans="1:14" x14ac:dyDescent="0.3">
      <c r="A1680" s="4" t="s">
        <v>5245</v>
      </c>
      <c r="B1680" s="4">
        <v>125</v>
      </c>
      <c r="C1680" s="4">
        <v>148</v>
      </c>
      <c r="D1680" s="4" t="s">
        <v>9099</v>
      </c>
      <c r="E1680" s="4" t="s">
        <v>7958</v>
      </c>
      <c r="F1680" s="4" t="s">
        <v>25828</v>
      </c>
      <c r="G1680" s="4">
        <v>142448</v>
      </c>
      <c r="H1680" s="4">
        <v>319</v>
      </c>
      <c r="I1680" s="4" t="s">
        <v>37</v>
      </c>
      <c r="J1680" s="4" t="s">
        <v>38</v>
      </c>
      <c r="K1680" s="4">
        <v>54200000</v>
      </c>
      <c r="L1680" s="4">
        <v>27000000</v>
      </c>
      <c r="M1680" s="4">
        <v>1980</v>
      </c>
      <c r="N1680" s="4">
        <v>7.9</v>
      </c>
    </row>
    <row r="1681" spans="1:14" x14ac:dyDescent="0.3">
      <c r="A1681" s="4" t="s">
        <v>3405</v>
      </c>
      <c r="B1681" s="4">
        <v>98</v>
      </c>
      <c r="C1681" s="4">
        <v>118</v>
      </c>
      <c r="D1681" s="4" t="s">
        <v>6419</v>
      </c>
      <c r="E1681" s="4" t="s">
        <v>9111</v>
      </c>
      <c r="F1681" s="4" t="s">
        <v>25829</v>
      </c>
      <c r="G1681" s="4">
        <v>6476</v>
      </c>
      <c r="H1681" s="4">
        <v>71</v>
      </c>
      <c r="I1681" s="4" t="s">
        <v>37</v>
      </c>
      <c r="J1681" s="4" t="s">
        <v>38</v>
      </c>
      <c r="K1681" s="4">
        <v>30920167</v>
      </c>
      <c r="L1681" s="4">
        <v>25000000</v>
      </c>
      <c r="M1681" s="4">
        <v>2012</v>
      </c>
      <c r="N1681" s="4">
        <v>5.7</v>
      </c>
    </row>
    <row r="1682" spans="1:14" x14ac:dyDescent="0.3">
      <c r="A1682" s="4" t="s">
        <v>198</v>
      </c>
      <c r="B1682" s="4">
        <v>158</v>
      </c>
      <c r="C1682" s="4">
        <v>101</v>
      </c>
      <c r="D1682" s="4" t="s">
        <v>1415</v>
      </c>
      <c r="E1682" s="4" t="s">
        <v>9116</v>
      </c>
      <c r="F1682" s="4" t="s">
        <v>25830</v>
      </c>
      <c r="G1682" s="4">
        <v>144021</v>
      </c>
      <c r="H1682" s="4">
        <v>391</v>
      </c>
      <c r="I1682" s="4" t="s">
        <v>37</v>
      </c>
      <c r="J1682" s="4" t="s">
        <v>56</v>
      </c>
      <c r="K1682" s="4">
        <v>40566655</v>
      </c>
      <c r="L1682" s="4">
        <v>30000000</v>
      </c>
      <c r="M1682" s="4">
        <v>2002</v>
      </c>
      <c r="N1682" s="4">
        <v>7.1</v>
      </c>
    </row>
    <row r="1683" spans="1:14" x14ac:dyDescent="0.3">
      <c r="A1683" s="4" t="s">
        <v>7064</v>
      </c>
      <c r="B1683" s="4">
        <v>152</v>
      </c>
      <c r="C1683" s="4">
        <v>82</v>
      </c>
      <c r="D1683" s="4" t="s">
        <v>8536</v>
      </c>
      <c r="E1683" s="4" t="s">
        <v>430</v>
      </c>
      <c r="F1683" s="4" t="s">
        <v>25831</v>
      </c>
      <c r="G1683" s="4">
        <v>42761</v>
      </c>
      <c r="H1683" s="4">
        <v>366</v>
      </c>
      <c r="I1683" s="4" t="s">
        <v>37</v>
      </c>
      <c r="J1683" s="4" t="s">
        <v>38</v>
      </c>
      <c r="K1683" s="4">
        <v>31768374</v>
      </c>
      <c r="L1683" s="4">
        <v>27000000</v>
      </c>
      <c r="M1683" s="4">
        <v>1999</v>
      </c>
      <c r="N1683" s="4">
        <v>5.6</v>
      </c>
    </row>
    <row r="1684" spans="1:14" x14ac:dyDescent="0.3">
      <c r="A1684" s="4" t="s">
        <v>6046</v>
      </c>
      <c r="B1684" s="4">
        <v>202</v>
      </c>
      <c r="C1684" s="4">
        <v>110</v>
      </c>
      <c r="D1684" s="4" t="s">
        <v>2142</v>
      </c>
      <c r="E1684" s="4" t="s">
        <v>977</v>
      </c>
      <c r="F1684" s="4" t="s">
        <v>25832</v>
      </c>
      <c r="G1684" s="4">
        <v>262153</v>
      </c>
      <c r="H1684" s="4">
        <v>507</v>
      </c>
      <c r="I1684" s="4" t="s">
        <v>37</v>
      </c>
      <c r="J1684" s="4" t="s">
        <v>767</v>
      </c>
      <c r="K1684" s="4">
        <v>22494487</v>
      </c>
      <c r="L1684" s="4">
        <v>27000000</v>
      </c>
      <c r="M1684" s="4">
        <v>2006</v>
      </c>
      <c r="N1684" s="4">
        <v>7.8</v>
      </c>
    </row>
    <row r="1685" spans="1:14" x14ac:dyDescent="0.3">
      <c r="A1685" s="4" t="s">
        <v>9128</v>
      </c>
      <c r="B1685" s="4">
        <v>80</v>
      </c>
      <c r="C1685" s="4">
        <v>193</v>
      </c>
      <c r="D1685" s="4" t="s">
        <v>2157</v>
      </c>
      <c r="E1685" s="4" t="s">
        <v>536</v>
      </c>
      <c r="F1685" s="4" t="s">
        <v>25833</v>
      </c>
      <c r="G1685" s="4">
        <v>45271</v>
      </c>
      <c r="H1685" s="4">
        <v>170</v>
      </c>
      <c r="I1685" s="4" t="s">
        <v>37</v>
      </c>
      <c r="J1685" s="4" t="s">
        <v>38</v>
      </c>
      <c r="K1685" s="4">
        <v>21500000</v>
      </c>
      <c r="L1685" s="4">
        <v>27000000</v>
      </c>
      <c r="M1685" s="4">
        <v>1983</v>
      </c>
      <c r="N1685" s="4">
        <v>7.9</v>
      </c>
    </row>
    <row r="1686" spans="1:14" x14ac:dyDescent="0.3">
      <c r="A1686" s="4" t="s">
        <v>428</v>
      </c>
      <c r="B1686" s="4">
        <v>288</v>
      </c>
      <c r="C1686" s="4">
        <v>130</v>
      </c>
      <c r="D1686" s="4" t="s">
        <v>2819</v>
      </c>
      <c r="E1686" s="4" t="s">
        <v>2535</v>
      </c>
      <c r="F1686" s="4" t="s">
        <v>25834</v>
      </c>
      <c r="G1686" s="4">
        <v>34488</v>
      </c>
      <c r="H1686" s="4">
        <v>136</v>
      </c>
      <c r="I1686" s="4" t="s">
        <v>37</v>
      </c>
      <c r="J1686" s="4" t="s">
        <v>56</v>
      </c>
      <c r="K1686" s="4">
        <v>4463292</v>
      </c>
      <c r="L1686" s="4">
        <v>30000000</v>
      </c>
      <c r="M1686" s="4">
        <v>2011</v>
      </c>
      <c r="N1686" s="4">
        <v>6.9</v>
      </c>
    </row>
    <row r="1687" spans="1:14" x14ac:dyDescent="0.3">
      <c r="A1687" s="4" t="s">
        <v>1039</v>
      </c>
      <c r="B1687" s="4">
        <v>222</v>
      </c>
      <c r="C1687" s="4">
        <v>111</v>
      </c>
      <c r="D1687" s="4" t="s">
        <v>9140</v>
      </c>
      <c r="E1687" s="4" t="s">
        <v>1816</v>
      </c>
      <c r="F1687" s="4" t="s">
        <v>25835</v>
      </c>
      <c r="G1687" s="4">
        <v>156929</v>
      </c>
      <c r="H1687" s="4">
        <v>624</v>
      </c>
      <c r="I1687" s="4" t="s">
        <v>37</v>
      </c>
      <c r="J1687" s="4" t="s">
        <v>370</v>
      </c>
      <c r="K1687" s="4">
        <v>14337579</v>
      </c>
      <c r="L1687" s="4">
        <v>27000000</v>
      </c>
      <c r="M1687" s="4">
        <v>1998</v>
      </c>
      <c r="N1687" s="4">
        <v>7.7</v>
      </c>
    </row>
    <row r="1688" spans="1:14" x14ac:dyDescent="0.3">
      <c r="A1688" s="4" t="s">
        <v>9144</v>
      </c>
      <c r="B1688" s="4">
        <v>194</v>
      </c>
      <c r="C1688" s="4">
        <v>110</v>
      </c>
      <c r="D1688" s="4" t="s">
        <v>6113</v>
      </c>
      <c r="E1688" s="4" t="s">
        <v>730</v>
      </c>
      <c r="F1688" s="4" t="s">
        <v>25836</v>
      </c>
      <c r="G1688" s="4">
        <v>61777</v>
      </c>
      <c r="H1688" s="4">
        <v>140</v>
      </c>
      <c r="I1688" s="4" t="s">
        <v>37</v>
      </c>
      <c r="J1688" s="4" t="s">
        <v>56</v>
      </c>
      <c r="K1688" s="4">
        <v>13823741</v>
      </c>
      <c r="L1688" s="4">
        <v>13500000</v>
      </c>
      <c r="M1688" s="4">
        <v>2008</v>
      </c>
      <c r="N1688" s="4">
        <v>6.9</v>
      </c>
    </row>
    <row r="1689" spans="1:14" x14ac:dyDescent="0.3">
      <c r="A1689" s="4" t="s">
        <v>9162</v>
      </c>
      <c r="B1689" s="4">
        <v>63</v>
      </c>
      <c r="C1689" s="4">
        <v>123</v>
      </c>
      <c r="D1689" s="4" t="s">
        <v>9164</v>
      </c>
      <c r="E1689" s="4" t="s">
        <v>660</v>
      </c>
      <c r="F1689" s="4" t="s">
        <v>25837</v>
      </c>
      <c r="G1689" s="4">
        <v>8309</v>
      </c>
      <c r="H1689" s="4">
        <v>39</v>
      </c>
      <c r="I1689" s="4" t="s">
        <v>37</v>
      </c>
      <c r="J1689" s="4" t="s">
        <v>38</v>
      </c>
      <c r="K1689" s="4">
        <v>10297897</v>
      </c>
      <c r="L1689" s="4">
        <v>27000000</v>
      </c>
      <c r="M1689" s="4">
        <v>1998</v>
      </c>
      <c r="N1689" s="4">
        <v>6</v>
      </c>
    </row>
    <row r="1690" spans="1:14" x14ac:dyDescent="0.3">
      <c r="A1690" s="4" t="s">
        <v>6813</v>
      </c>
      <c r="B1690" s="4">
        <v>167</v>
      </c>
      <c r="C1690" s="4">
        <v>109</v>
      </c>
      <c r="D1690" s="4" t="s">
        <v>3030</v>
      </c>
      <c r="E1690" s="4" t="s">
        <v>654</v>
      </c>
      <c r="F1690" s="4" t="s">
        <v>25838</v>
      </c>
      <c r="G1690" s="4">
        <v>60555</v>
      </c>
      <c r="H1690" s="4">
        <v>174</v>
      </c>
      <c r="I1690" s="4" t="s">
        <v>37</v>
      </c>
      <c r="J1690" s="4" t="s">
        <v>38</v>
      </c>
      <c r="K1690" s="4">
        <v>13248477</v>
      </c>
      <c r="L1690" s="4">
        <v>27000000</v>
      </c>
      <c r="M1690" s="4">
        <v>2009</v>
      </c>
      <c r="N1690" s="4">
        <v>6.2</v>
      </c>
    </row>
    <row r="1691" spans="1:14" x14ac:dyDescent="0.3">
      <c r="A1691" s="4" t="s">
        <v>9172</v>
      </c>
      <c r="B1691" s="4">
        <v>101</v>
      </c>
      <c r="C1691" s="4">
        <v>99</v>
      </c>
      <c r="D1691" s="4" t="s">
        <v>2142</v>
      </c>
      <c r="E1691" s="4" t="s">
        <v>143</v>
      </c>
      <c r="F1691" s="4" t="s">
        <v>25839</v>
      </c>
      <c r="G1691" s="4">
        <v>16555</v>
      </c>
      <c r="H1691" s="4">
        <v>139</v>
      </c>
      <c r="I1691" s="4" t="s">
        <v>37</v>
      </c>
      <c r="J1691" s="4" t="s">
        <v>38</v>
      </c>
      <c r="K1691" s="4">
        <v>8712564</v>
      </c>
      <c r="L1691" s="4">
        <v>27000000</v>
      </c>
      <c r="M1691" s="4">
        <v>2004</v>
      </c>
      <c r="N1691" s="4">
        <v>5.9</v>
      </c>
    </row>
    <row r="1692" spans="1:14" x14ac:dyDescent="0.3">
      <c r="A1692" s="4" t="s">
        <v>9177</v>
      </c>
      <c r="B1692" s="4">
        <v>118</v>
      </c>
      <c r="C1692" s="4">
        <v>106</v>
      </c>
      <c r="D1692" s="4" t="s">
        <v>3932</v>
      </c>
      <c r="E1692" s="4" t="s">
        <v>430</v>
      </c>
      <c r="F1692" s="4" t="s">
        <v>25840</v>
      </c>
      <c r="G1692" s="4">
        <v>17436</v>
      </c>
      <c r="H1692" s="4">
        <v>71</v>
      </c>
      <c r="I1692" s="4" t="s">
        <v>37</v>
      </c>
      <c r="J1692" s="4" t="s">
        <v>38</v>
      </c>
      <c r="K1692" s="4">
        <v>7486906</v>
      </c>
      <c r="L1692" s="4">
        <v>27000000</v>
      </c>
      <c r="M1692" s="4">
        <v>2007</v>
      </c>
      <c r="N1692" s="4">
        <v>6.8</v>
      </c>
    </row>
    <row r="1693" spans="1:14" x14ac:dyDescent="0.3">
      <c r="A1693" s="4" t="s">
        <v>4903</v>
      </c>
      <c r="B1693" s="4">
        <v>76</v>
      </c>
      <c r="C1693" s="4">
        <v>89</v>
      </c>
      <c r="D1693" s="4" t="s">
        <v>3036</v>
      </c>
      <c r="E1693" s="4" t="s">
        <v>5902</v>
      </c>
      <c r="F1693" s="4" t="s">
        <v>25841</v>
      </c>
      <c r="G1693" s="4">
        <v>15866</v>
      </c>
      <c r="H1693" s="4">
        <v>83</v>
      </c>
      <c r="I1693" s="4" t="s">
        <v>37</v>
      </c>
      <c r="J1693" s="4" t="s">
        <v>38</v>
      </c>
      <c r="K1693" s="4">
        <v>38536376</v>
      </c>
      <c r="L1693" s="4">
        <v>27000000</v>
      </c>
      <c r="M1693" s="4">
        <v>2011</v>
      </c>
      <c r="N1693" s="4">
        <v>3.6</v>
      </c>
    </row>
    <row r="1694" spans="1:14" x14ac:dyDescent="0.3">
      <c r="A1694" s="4" t="s">
        <v>9184</v>
      </c>
      <c r="B1694" s="4">
        <v>268</v>
      </c>
      <c r="C1694" s="4">
        <v>98</v>
      </c>
      <c r="D1694" s="4" t="s">
        <v>2125</v>
      </c>
      <c r="E1694" s="4" t="s">
        <v>1527</v>
      </c>
      <c r="F1694" s="4" t="s">
        <v>25842</v>
      </c>
      <c r="G1694" s="4">
        <v>19611</v>
      </c>
      <c r="H1694" s="4">
        <v>103</v>
      </c>
      <c r="I1694" s="4" t="s">
        <v>37</v>
      </c>
      <c r="J1694" s="4" t="s">
        <v>38</v>
      </c>
      <c r="K1694" s="4">
        <v>41008532</v>
      </c>
      <c r="L1694" s="4">
        <v>27000000</v>
      </c>
      <c r="M1694" s="4">
        <v>2016</v>
      </c>
      <c r="N1694" s="4">
        <v>6.7</v>
      </c>
    </row>
    <row r="1695" spans="1:14" x14ac:dyDescent="0.3">
      <c r="A1695" s="4" t="s">
        <v>7687</v>
      </c>
      <c r="B1695" s="4">
        <v>95</v>
      </c>
      <c r="C1695" s="4">
        <v>93</v>
      </c>
      <c r="D1695" s="4" t="s">
        <v>422</v>
      </c>
      <c r="E1695" s="4" t="s">
        <v>3788</v>
      </c>
      <c r="F1695" s="4" t="s">
        <v>25843</v>
      </c>
      <c r="G1695" s="4">
        <v>42876</v>
      </c>
      <c r="H1695" s="4">
        <v>167</v>
      </c>
      <c r="I1695" s="4" t="s">
        <v>37</v>
      </c>
      <c r="J1695" s="4" t="s">
        <v>56</v>
      </c>
      <c r="K1695" s="4">
        <v>5204007</v>
      </c>
      <c r="L1695" s="4">
        <v>28000000</v>
      </c>
      <c r="M1695" s="4">
        <v>2001</v>
      </c>
      <c r="N1695" s="4">
        <v>6.3</v>
      </c>
    </row>
    <row r="1696" spans="1:14" x14ac:dyDescent="0.3">
      <c r="A1696" s="4" t="s">
        <v>1324</v>
      </c>
      <c r="B1696" s="4">
        <v>78</v>
      </c>
      <c r="C1696" s="4">
        <v>112</v>
      </c>
      <c r="D1696" s="4" t="s">
        <v>9193</v>
      </c>
      <c r="E1696" s="4" t="s">
        <v>1746</v>
      </c>
      <c r="F1696" s="4" t="s">
        <v>25844</v>
      </c>
      <c r="G1696" s="4">
        <v>14612</v>
      </c>
      <c r="H1696" s="4">
        <v>105</v>
      </c>
      <c r="I1696" s="4" t="s">
        <v>37</v>
      </c>
      <c r="J1696" s="4" t="s">
        <v>38</v>
      </c>
      <c r="K1696" s="4">
        <v>4485485</v>
      </c>
      <c r="L1696" s="4">
        <v>15000000</v>
      </c>
      <c r="M1696" s="4">
        <v>1999</v>
      </c>
      <c r="N1696" s="4">
        <v>6.4</v>
      </c>
    </row>
    <row r="1697" spans="1:14" x14ac:dyDescent="0.3">
      <c r="A1697" s="4" t="s">
        <v>2066</v>
      </c>
      <c r="B1697" s="4">
        <v>127</v>
      </c>
      <c r="C1697" s="4">
        <v>101</v>
      </c>
      <c r="D1697" s="4" t="s">
        <v>4833</v>
      </c>
      <c r="E1697" s="4" t="s">
        <v>2119</v>
      </c>
      <c r="F1697" s="4" t="s">
        <v>25845</v>
      </c>
      <c r="G1697" s="4">
        <v>49405</v>
      </c>
      <c r="H1697" s="4">
        <v>226</v>
      </c>
      <c r="I1697" s="4" t="s">
        <v>37</v>
      </c>
      <c r="J1697" s="4" t="s">
        <v>38</v>
      </c>
      <c r="K1697" s="4">
        <v>4476235</v>
      </c>
      <c r="L1697" s="4">
        <v>27000000</v>
      </c>
      <c r="M1697" s="4">
        <v>2004</v>
      </c>
      <c r="N1697" s="4">
        <v>6.4</v>
      </c>
    </row>
    <row r="1698" spans="1:14" x14ac:dyDescent="0.3">
      <c r="A1698" s="4" t="s">
        <v>3122</v>
      </c>
      <c r="B1698" s="4">
        <v>137</v>
      </c>
      <c r="C1698" s="4">
        <v>104</v>
      </c>
      <c r="D1698" s="4" t="s">
        <v>2527</v>
      </c>
      <c r="E1698" s="4" t="s">
        <v>1746</v>
      </c>
      <c r="F1698" s="4" t="s">
        <v>25846</v>
      </c>
      <c r="G1698" s="4">
        <v>23767</v>
      </c>
      <c r="H1698" s="4">
        <v>111</v>
      </c>
      <c r="I1698" s="4" t="s">
        <v>37</v>
      </c>
      <c r="J1698" s="4" t="s">
        <v>38</v>
      </c>
      <c r="K1698" s="4">
        <v>1089365</v>
      </c>
      <c r="L1698" s="4">
        <v>25000000</v>
      </c>
      <c r="M1698" s="4">
        <v>2008</v>
      </c>
      <c r="N1698" s="4">
        <v>5.7</v>
      </c>
    </row>
    <row r="1699" spans="1:14" x14ac:dyDescent="0.3">
      <c r="A1699" s="4" t="s">
        <v>6997</v>
      </c>
      <c r="B1699" s="4">
        <v>54</v>
      </c>
      <c r="C1699" s="4">
        <v>120</v>
      </c>
      <c r="D1699" s="4" t="s">
        <v>4075</v>
      </c>
      <c r="E1699" s="4" t="s">
        <v>3518</v>
      </c>
      <c r="F1699" s="4" t="s">
        <v>25847</v>
      </c>
      <c r="G1699" s="4">
        <v>4257</v>
      </c>
      <c r="H1699" s="4">
        <v>52</v>
      </c>
      <c r="I1699" s="4" t="s">
        <v>37</v>
      </c>
      <c r="J1699" s="4" t="s">
        <v>268</v>
      </c>
      <c r="K1699" s="4">
        <v>763044</v>
      </c>
      <c r="L1699" s="4">
        <v>23000000</v>
      </c>
      <c r="M1699" s="4">
        <v>2003</v>
      </c>
      <c r="N1699" s="4">
        <v>6.2</v>
      </c>
    </row>
    <row r="1700" spans="1:14" x14ac:dyDescent="0.3">
      <c r="A1700" s="4" t="s">
        <v>3233</v>
      </c>
      <c r="B1700" s="4">
        <v>167</v>
      </c>
      <c r="C1700" s="4">
        <v>91</v>
      </c>
      <c r="D1700" s="4" t="s">
        <v>1752</v>
      </c>
      <c r="E1700" s="4" t="s">
        <v>1713</v>
      </c>
      <c r="F1700" s="4" t="s">
        <v>25848</v>
      </c>
      <c r="G1700" s="4">
        <v>84209</v>
      </c>
      <c r="H1700" s="4">
        <v>201</v>
      </c>
      <c r="I1700" s="4" t="s">
        <v>37</v>
      </c>
      <c r="J1700" s="4" t="s">
        <v>38</v>
      </c>
      <c r="K1700" s="4">
        <v>20819129</v>
      </c>
      <c r="L1700" s="4">
        <v>26000000</v>
      </c>
      <c r="M1700" s="4">
        <v>2009</v>
      </c>
      <c r="N1700" s="4">
        <v>5.2</v>
      </c>
    </row>
    <row r="1701" spans="1:14" x14ac:dyDescent="0.3">
      <c r="A1701" s="4" t="s">
        <v>2042</v>
      </c>
      <c r="B1701" s="4">
        <v>129</v>
      </c>
      <c r="C1701" s="4">
        <v>97</v>
      </c>
      <c r="D1701" s="4" t="s">
        <v>9218</v>
      </c>
      <c r="E1701" s="4" t="s">
        <v>1734</v>
      </c>
      <c r="F1701" s="4" t="s">
        <v>25849</v>
      </c>
      <c r="G1701" s="4">
        <v>96693</v>
      </c>
      <c r="H1701" s="4">
        <v>271</v>
      </c>
      <c r="I1701" s="4" t="s">
        <v>37</v>
      </c>
      <c r="J1701" s="4" t="s">
        <v>38</v>
      </c>
      <c r="K1701" s="4">
        <v>110222438</v>
      </c>
      <c r="L1701" s="4">
        <v>26000000</v>
      </c>
      <c r="M1701" s="4">
        <v>2003</v>
      </c>
      <c r="N1701" s="4">
        <v>6.1</v>
      </c>
    </row>
    <row r="1702" spans="1:14" x14ac:dyDescent="0.3">
      <c r="A1702" s="4" t="s">
        <v>3218</v>
      </c>
      <c r="B1702" s="4">
        <v>217</v>
      </c>
      <c r="C1702" s="4">
        <v>133</v>
      </c>
      <c r="D1702" s="4" t="s">
        <v>1681</v>
      </c>
      <c r="E1702" s="4" t="s">
        <v>518</v>
      </c>
      <c r="F1702" s="4" t="s">
        <v>25850</v>
      </c>
      <c r="G1702" s="4">
        <v>313797</v>
      </c>
      <c r="H1702" s="4">
        <v>546</v>
      </c>
      <c r="I1702" s="4" t="s">
        <v>37</v>
      </c>
      <c r="J1702" s="4" t="s">
        <v>38</v>
      </c>
      <c r="K1702" s="4">
        <v>109243478</v>
      </c>
      <c r="L1702" s="4">
        <v>26000000</v>
      </c>
      <c r="M1702" s="4">
        <v>2005</v>
      </c>
      <c r="N1702" s="4">
        <v>7.1</v>
      </c>
    </row>
    <row r="1703" spans="1:14" x14ac:dyDescent="0.3">
      <c r="A1703" s="4" t="s">
        <v>4537</v>
      </c>
      <c r="B1703" s="4">
        <v>134</v>
      </c>
      <c r="C1703" s="4">
        <v>123</v>
      </c>
      <c r="D1703" s="4" t="s">
        <v>1415</v>
      </c>
      <c r="E1703" s="4" t="s">
        <v>138</v>
      </c>
      <c r="F1703" s="4" t="s">
        <v>25851</v>
      </c>
      <c r="G1703" s="4">
        <v>175524</v>
      </c>
      <c r="H1703" s="4">
        <v>752</v>
      </c>
      <c r="I1703" s="4" t="s">
        <v>37</v>
      </c>
      <c r="J1703" s="4" t="s">
        <v>38</v>
      </c>
      <c r="K1703" s="4">
        <v>100241322</v>
      </c>
      <c r="L1703" s="4">
        <v>25000000</v>
      </c>
      <c r="M1703" s="4">
        <v>1998</v>
      </c>
      <c r="N1703" s="4">
        <v>7.2</v>
      </c>
    </row>
    <row r="1704" spans="1:14" x14ac:dyDescent="0.3">
      <c r="A1704" s="4" t="s">
        <v>9230</v>
      </c>
      <c r="B1704" s="4">
        <v>253</v>
      </c>
      <c r="C1704" s="4">
        <v>114</v>
      </c>
      <c r="D1704" s="4" t="s">
        <v>2142</v>
      </c>
      <c r="E1704" s="4" t="s">
        <v>228</v>
      </c>
      <c r="F1704" s="4" t="s">
        <v>25852</v>
      </c>
      <c r="G1704" s="4">
        <v>87950</v>
      </c>
      <c r="H1704" s="4">
        <v>207</v>
      </c>
      <c r="I1704" s="4" t="s">
        <v>37</v>
      </c>
      <c r="J1704" s="4" t="s">
        <v>38</v>
      </c>
      <c r="K1704" s="4">
        <v>25977365</v>
      </c>
      <c r="L1704" s="4">
        <v>28000000</v>
      </c>
      <c r="M1704" s="4">
        <v>2014</v>
      </c>
      <c r="N1704" s="4">
        <v>6.5</v>
      </c>
    </row>
    <row r="1705" spans="1:14" x14ac:dyDescent="0.3">
      <c r="A1705" s="4" t="s">
        <v>2698</v>
      </c>
      <c r="B1705" s="4">
        <v>46</v>
      </c>
      <c r="C1705" s="4">
        <v>111</v>
      </c>
      <c r="D1705" s="4" t="s">
        <v>1752</v>
      </c>
      <c r="E1705" s="4" t="s">
        <v>2838</v>
      </c>
      <c r="F1705" s="4" t="s">
        <v>25853</v>
      </c>
      <c r="G1705" s="4">
        <v>107801</v>
      </c>
      <c r="H1705" s="4">
        <v>109</v>
      </c>
      <c r="I1705" s="4" t="s">
        <v>37</v>
      </c>
      <c r="J1705" s="4" t="s">
        <v>38</v>
      </c>
      <c r="K1705" s="4">
        <v>91457688</v>
      </c>
      <c r="L1705" s="4">
        <v>26000000</v>
      </c>
      <c r="M1705" s="4">
        <v>1990</v>
      </c>
      <c r="N1705" s="4">
        <v>6</v>
      </c>
    </row>
    <row r="1706" spans="1:14" x14ac:dyDescent="0.3">
      <c r="A1706" s="4" t="s">
        <v>5418</v>
      </c>
      <c r="B1706" s="4">
        <v>232</v>
      </c>
      <c r="C1706" s="4">
        <v>117</v>
      </c>
      <c r="D1706" s="4" t="s">
        <v>1752</v>
      </c>
      <c r="E1706" s="4" t="s">
        <v>80</v>
      </c>
      <c r="F1706" s="4" t="s">
        <v>25854</v>
      </c>
      <c r="G1706" s="4">
        <v>255257</v>
      </c>
      <c r="H1706" s="4">
        <v>374</v>
      </c>
      <c r="I1706" s="4" t="s">
        <v>37</v>
      </c>
      <c r="J1706" s="4" t="s">
        <v>38</v>
      </c>
      <c r="K1706" s="4">
        <v>87341380</v>
      </c>
      <c r="L1706" s="4">
        <v>27000000</v>
      </c>
      <c r="M1706" s="4">
        <v>2008</v>
      </c>
      <c r="N1706" s="4">
        <v>7</v>
      </c>
    </row>
    <row r="1707" spans="1:14" x14ac:dyDescent="0.3">
      <c r="A1707" s="4" t="s">
        <v>3136</v>
      </c>
      <c r="B1707" s="4">
        <v>92</v>
      </c>
      <c r="C1707" s="4">
        <v>121</v>
      </c>
      <c r="D1707" s="4" t="s">
        <v>1415</v>
      </c>
      <c r="E1707" s="4" t="s">
        <v>3980</v>
      </c>
      <c r="F1707" s="4" t="s">
        <v>25855</v>
      </c>
      <c r="G1707" s="4">
        <v>57958</v>
      </c>
      <c r="H1707" s="4">
        <v>345</v>
      </c>
      <c r="I1707" s="4" t="s">
        <v>37</v>
      </c>
      <c r="J1707" s="4" t="s">
        <v>38</v>
      </c>
      <c r="K1707" s="4">
        <v>65703412</v>
      </c>
      <c r="L1707" s="4">
        <v>26000000</v>
      </c>
      <c r="M1707" s="4">
        <v>1998</v>
      </c>
      <c r="N1707" s="4">
        <v>7</v>
      </c>
    </row>
    <row r="1708" spans="1:14" x14ac:dyDescent="0.3">
      <c r="A1708" s="4" t="s">
        <v>2859</v>
      </c>
      <c r="B1708" s="4">
        <v>153</v>
      </c>
      <c r="C1708" s="4">
        <v>139</v>
      </c>
      <c r="D1708" s="4" t="s">
        <v>4042</v>
      </c>
      <c r="E1708" s="4" t="s">
        <v>1689</v>
      </c>
      <c r="F1708" s="4" t="s">
        <v>25856</v>
      </c>
      <c r="G1708" s="4">
        <v>54096</v>
      </c>
      <c r="H1708" s="4">
        <v>494</v>
      </c>
      <c r="I1708" s="4" t="s">
        <v>37</v>
      </c>
      <c r="J1708" s="4" t="s">
        <v>38</v>
      </c>
      <c r="K1708" s="4">
        <v>58328680</v>
      </c>
      <c r="L1708" s="4">
        <v>22000000</v>
      </c>
      <c r="M1708" s="4">
        <v>2003</v>
      </c>
      <c r="N1708" s="4">
        <v>7.5</v>
      </c>
    </row>
    <row r="1709" spans="1:14" x14ac:dyDescent="0.3">
      <c r="A1709" s="4" t="s">
        <v>1324</v>
      </c>
      <c r="B1709" s="4">
        <v>49</v>
      </c>
      <c r="C1709" s="4">
        <v>115</v>
      </c>
      <c r="D1709" s="4" t="s">
        <v>3171</v>
      </c>
      <c r="E1709" s="4" t="s">
        <v>1527</v>
      </c>
      <c r="F1709" s="4" t="s">
        <v>25857</v>
      </c>
      <c r="G1709" s="4">
        <v>62037</v>
      </c>
      <c r="H1709" s="4">
        <v>148</v>
      </c>
      <c r="I1709" s="4" t="s">
        <v>37</v>
      </c>
      <c r="J1709" s="4" t="s">
        <v>38</v>
      </c>
      <c r="K1709" s="4">
        <v>61490000</v>
      </c>
      <c r="L1709" s="4">
        <v>26000000</v>
      </c>
      <c r="M1709" s="4">
        <v>1990</v>
      </c>
      <c r="N1709" s="4">
        <v>6.6</v>
      </c>
    </row>
    <row r="1710" spans="1:14" x14ac:dyDescent="0.3">
      <c r="A1710" s="4" t="s">
        <v>8807</v>
      </c>
      <c r="B1710" s="4">
        <v>56</v>
      </c>
      <c r="C1710" s="4">
        <v>175</v>
      </c>
      <c r="D1710" s="4" t="s">
        <v>1961</v>
      </c>
      <c r="E1710" s="4" t="s">
        <v>9259</v>
      </c>
      <c r="F1710" s="4" t="s">
        <v>25858</v>
      </c>
      <c r="G1710" s="4">
        <v>40277</v>
      </c>
      <c r="H1710" s="4">
        <v>210</v>
      </c>
      <c r="I1710" s="4" t="s">
        <v>37</v>
      </c>
      <c r="J1710" s="4" t="s">
        <v>38</v>
      </c>
      <c r="K1710" s="4">
        <v>50800000</v>
      </c>
      <c r="L1710" s="4">
        <v>26000000</v>
      </c>
      <c r="M1710" s="4">
        <v>1977</v>
      </c>
      <c r="N1710" s="4">
        <v>7.4</v>
      </c>
    </row>
    <row r="1711" spans="1:14" x14ac:dyDescent="0.3">
      <c r="A1711" s="4" t="s">
        <v>6308</v>
      </c>
      <c r="B1711" s="4">
        <v>224</v>
      </c>
      <c r="C1711" s="4">
        <v>85</v>
      </c>
      <c r="D1711" s="4" t="s">
        <v>852</v>
      </c>
      <c r="E1711" s="4" t="s">
        <v>9265</v>
      </c>
      <c r="F1711" s="4" t="s">
        <v>25859</v>
      </c>
      <c r="G1711" s="4">
        <v>94108</v>
      </c>
      <c r="H1711" s="4">
        <v>673</v>
      </c>
      <c r="I1711" s="4" t="s">
        <v>37</v>
      </c>
      <c r="J1711" s="4" t="s">
        <v>38</v>
      </c>
      <c r="K1711" s="4">
        <v>57859105</v>
      </c>
      <c r="L1711" s="4">
        <v>26000000</v>
      </c>
      <c r="M1711" s="4">
        <v>2005</v>
      </c>
      <c r="N1711" s="4">
        <v>6.5</v>
      </c>
    </row>
    <row r="1712" spans="1:14" x14ac:dyDescent="0.3">
      <c r="A1712" s="4" t="s">
        <v>5861</v>
      </c>
      <c r="B1712" s="4">
        <v>175</v>
      </c>
      <c r="C1712" s="4">
        <v>90</v>
      </c>
      <c r="D1712" s="4" t="s">
        <v>5544</v>
      </c>
      <c r="E1712" s="4" t="s">
        <v>8699</v>
      </c>
      <c r="F1712" s="4" t="s">
        <v>25860</v>
      </c>
      <c r="G1712" s="4">
        <v>120786</v>
      </c>
      <c r="H1712" s="4">
        <v>472</v>
      </c>
      <c r="I1712" s="4" t="s">
        <v>37</v>
      </c>
      <c r="J1712" s="4" t="s">
        <v>38</v>
      </c>
      <c r="K1712" s="4">
        <v>46455802</v>
      </c>
      <c r="L1712" s="4">
        <v>26000000</v>
      </c>
      <c r="M1712" s="4">
        <v>2003</v>
      </c>
      <c r="N1712" s="4">
        <v>6.2</v>
      </c>
    </row>
    <row r="1713" spans="1:14" x14ac:dyDescent="0.3">
      <c r="A1713" s="4" t="s">
        <v>4260</v>
      </c>
      <c r="B1713" s="4">
        <v>197</v>
      </c>
      <c r="C1713" s="4">
        <v>107</v>
      </c>
      <c r="D1713" s="4" t="s">
        <v>9275</v>
      </c>
      <c r="E1713" s="4" t="s">
        <v>2061</v>
      </c>
      <c r="F1713" s="4" t="s">
        <v>25861</v>
      </c>
      <c r="G1713" s="4">
        <v>225102</v>
      </c>
      <c r="H1713" s="4">
        <v>862</v>
      </c>
      <c r="I1713" s="4" t="s">
        <v>37</v>
      </c>
      <c r="J1713" s="4" t="s">
        <v>56</v>
      </c>
      <c r="K1713" s="4">
        <v>45506619</v>
      </c>
      <c r="L1713" s="4">
        <v>26000000</v>
      </c>
      <c r="M1713" s="4">
        <v>2000</v>
      </c>
      <c r="N1713" s="4">
        <v>7.8</v>
      </c>
    </row>
    <row r="1714" spans="1:14" x14ac:dyDescent="0.3">
      <c r="A1714" s="4" t="s">
        <v>4317</v>
      </c>
      <c r="B1714" s="4">
        <v>226</v>
      </c>
      <c r="C1714" s="4">
        <v>100</v>
      </c>
      <c r="D1714" s="4" t="s">
        <v>3458</v>
      </c>
      <c r="E1714" s="4" t="s">
        <v>536</v>
      </c>
      <c r="F1714" s="4" t="s">
        <v>25862</v>
      </c>
      <c r="G1714" s="4">
        <v>80870</v>
      </c>
      <c r="H1714" s="4">
        <v>315</v>
      </c>
      <c r="I1714" s="4" t="s">
        <v>37</v>
      </c>
      <c r="J1714" s="4" t="s">
        <v>38</v>
      </c>
      <c r="K1714" s="4">
        <v>40168080</v>
      </c>
      <c r="L1714" s="4">
        <v>26000000</v>
      </c>
      <c r="M1714" s="4">
        <v>2010</v>
      </c>
      <c r="N1714" s="4">
        <v>5.2</v>
      </c>
    </row>
    <row r="1715" spans="1:14" x14ac:dyDescent="0.3">
      <c r="A1715" s="4" t="s">
        <v>278</v>
      </c>
      <c r="B1715" s="4">
        <v>335</v>
      </c>
      <c r="C1715" s="4">
        <v>129</v>
      </c>
      <c r="D1715" s="4" t="s">
        <v>9193</v>
      </c>
      <c r="E1715" s="4" t="s">
        <v>1072</v>
      </c>
      <c r="F1715" s="4" t="s">
        <v>25863</v>
      </c>
      <c r="G1715" s="4">
        <v>161168</v>
      </c>
      <c r="H1715" s="4">
        <v>287</v>
      </c>
      <c r="I1715" s="4" t="s">
        <v>37</v>
      </c>
      <c r="J1715" s="4" t="s">
        <v>38</v>
      </c>
      <c r="K1715" s="4">
        <v>49874933</v>
      </c>
      <c r="L1715" s="4">
        <v>26000000</v>
      </c>
      <c r="M1715" s="4">
        <v>2013</v>
      </c>
      <c r="N1715" s="4">
        <v>6.5</v>
      </c>
    </row>
    <row r="1716" spans="1:14" x14ac:dyDescent="0.3">
      <c r="A1716" s="4" t="s">
        <v>1744</v>
      </c>
      <c r="B1716" s="4">
        <v>157</v>
      </c>
      <c r="C1716" s="4">
        <v>109</v>
      </c>
      <c r="D1716" s="4" t="s">
        <v>1415</v>
      </c>
      <c r="E1716" s="4" t="s">
        <v>100</v>
      </c>
      <c r="F1716" s="4" t="s">
        <v>25864</v>
      </c>
      <c r="G1716" s="4">
        <v>48973</v>
      </c>
      <c r="H1716" s="4">
        <v>214</v>
      </c>
      <c r="I1716" s="4" t="s">
        <v>37</v>
      </c>
      <c r="J1716" s="4" t="s">
        <v>38</v>
      </c>
      <c r="K1716" s="4">
        <v>45489752</v>
      </c>
      <c r="L1716" s="4">
        <v>26000000</v>
      </c>
      <c r="M1716" s="4">
        <v>2004</v>
      </c>
      <c r="N1716" s="4">
        <v>6.5</v>
      </c>
    </row>
    <row r="1717" spans="1:14" x14ac:dyDescent="0.3">
      <c r="A1717" s="4" t="s">
        <v>3376</v>
      </c>
      <c r="B1717" s="4">
        <v>69</v>
      </c>
      <c r="C1717" s="4">
        <v>94</v>
      </c>
      <c r="D1717" s="4" t="s">
        <v>9291</v>
      </c>
      <c r="E1717" s="4" t="s">
        <v>3007</v>
      </c>
      <c r="F1717" s="4" t="s">
        <v>25865</v>
      </c>
      <c r="G1717" s="4">
        <v>11212</v>
      </c>
      <c r="H1717" s="4">
        <v>94</v>
      </c>
      <c r="I1717" s="4" t="s">
        <v>37</v>
      </c>
      <c r="J1717" s="4" t="s">
        <v>38</v>
      </c>
      <c r="K1717" s="4">
        <v>36985501</v>
      </c>
      <c r="L1717" s="4">
        <v>26000000</v>
      </c>
      <c r="M1717" s="4">
        <v>2002</v>
      </c>
      <c r="N1717" s="4">
        <v>5.2</v>
      </c>
    </row>
    <row r="1718" spans="1:14" x14ac:dyDescent="0.3">
      <c r="A1718" s="4" t="s">
        <v>3639</v>
      </c>
      <c r="B1718" s="4">
        <v>46</v>
      </c>
      <c r="C1718" s="4">
        <v>133</v>
      </c>
      <c r="D1718" s="4" t="s">
        <v>9297</v>
      </c>
      <c r="E1718" s="4" t="s">
        <v>1319</v>
      </c>
      <c r="F1718" s="4" t="s">
        <v>25866</v>
      </c>
      <c r="G1718" s="4">
        <v>28247</v>
      </c>
      <c r="H1718" s="4">
        <v>149</v>
      </c>
      <c r="I1718" s="4" t="s">
        <v>37</v>
      </c>
      <c r="J1718" s="4" t="s">
        <v>38</v>
      </c>
      <c r="K1718" s="4">
        <v>33200000</v>
      </c>
      <c r="L1718" s="4">
        <v>26000000</v>
      </c>
      <c r="M1718" s="4">
        <v>1985</v>
      </c>
      <c r="N1718" s="4">
        <v>7.2</v>
      </c>
    </row>
    <row r="1719" spans="1:14" x14ac:dyDescent="0.3">
      <c r="A1719" s="4" t="s">
        <v>5423</v>
      </c>
      <c r="B1719" s="4">
        <v>217</v>
      </c>
      <c r="C1719" s="4">
        <v>105</v>
      </c>
      <c r="D1719" s="4" t="s">
        <v>4075</v>
      </c>
      <c r="E1719" s="4" t="s">
        <v>841</v>
      </c>
      <c r="F1719" s="4" t="s">
        <v>25867</v>
      </c>
      <c r="G1719" s="4">
        <v>88035</v>
      </c>
      <c r="H1719" s="4">
        <v>201</v>
      </c>
      <c r="I1719" s="4" t="s">
        <v>37</v>
      </c>
      <c r="J1719" s="4" t="s">
        <v>38</v>
      </c>
      <c r="K1719" s="4">
        <v>28501651</v>
      </c>
      <c r="L1719" s="4">
        <v>26000000</v>
      </c>
      <c r="M1719" s="4">
        <v>2009</v>
      </c>
      <c r="N1719" s="4">
        <v>7.1</v>
      </c>
    </row>
    <row r="1720" spans="1:14" x14ac:dyDescent="0.3">
      <c r="A1720" s="4" t="s">
        <v>9305</v>
      </c>
      <c r="B1720" s="4">
        <v>55</v>
      </c>
      <c r="C1720" s="4">
        <v>100</v>
      </c>
      <c r="D1720" s="4" t="s">
        <v>9306</v>
      </c>
      <c r="E1720" s="4" t="s">
        <v>6008</v>
      </c>
      <c r="F1720" s="4" t="s">
        <v>25868</v>
      </c>
      <c r="G1720" s="4">
        <v>11092</v>
      </c>
      <c r="H1720" s="4">
        <v>44</v>
      </c>
      <c r="I1720" s="4" t="s">
        <v>37</v>
      </c>
      <c r="J1720" s="4" t="s">
        <v>38</v>
      </c>
      <c r="K1720" s="4">
        <v>23222861</v>
      </c>
      <c r="L1720" s="4">
        <v>26000000</v>
      </c>
      <c r="M1720" s="4">
        <v>2004</v>
      </c>
      <c r="N1720" s="4">
        <v>4.5</v>
      </c>
    </row>
    <row r="1721" spans="1:14" x14ac:dyDescent="0.3">
      <c r="A1721" s="4" t="s">
        <v>3303</v>
      </c>
      <c r="B1721" s="4">
        <v>200</v>
      </c>
      <c r="C1721" s="4">
        <v>113</v>
      </c>
      <c r="D1721" s="4" t="s">
        <v>1681</v>
      </c>
      <c r="E1721" s="4" t="s">
        <v>1746</v>
      </c>
      <c r="F1721" s="4" t="s">
        <v>25869</v>
      </c>
      <c r="G1721" s="4">
        <v>66579</v>
      </c>
      <c r="H1721" s="4">
        <v>134</v>
      </c>
      <c r="I1721" s="4" t="s">
        <v>37</v>
      </c>
      <c r="J1721" s="4" t="s">
        <v>38</v>
      </c>
      <c r="K1721" s="4">
        <v>54540525</v>
      </c>
      <c r="L1721" s="4">
        <v>56000000</v>
      </c>
      <c r="M1721" s="4">
        <v>2011</v>
      </c>
      <c r="N1721" s="4">
        <v>5.7</v>
      </c>
    </row>
    <row r="1722" spans="1:14" x14ac:dyDescent="0.3">
      <c r="A1722" s="4" t="s">
        <v>9314</v>
      </c>
      <c r="B1722" s="4">
        <v>93</v>
      </c>
      <c r="C1722" s="4">
        <v>118</v>
      </c>
      <c r="D1722" s="4" t="s">
        <v>3277</v>
      </c>
      <c r="E1722" s="4" t="s">
        <v>565</v>
      </c>
      <c r="F1722" s="4" t="s">
        <v>25870</v>
      </c>
      <c r="G1722" s="4">
        <v>44913</v>
      </c>
      <c r="H1722" s="4">
        <v>181</v>
      </c>
      <c r="I1722" s="4" t="s">
        <v>37</v>
      </c>
      <c r="J1722" s="4" t="s">
        <v>1465</v>
      </c>
      <c r="K1722" s="4">
        <v>16252765</v>
      </c>
      <c r="L1722" s="4">
        <v>42000000</v>
      </c>
      <c r="M1722" s="4">
        <v>2001</v>
      </c>
      <c r="N1722" s="4">
        <v>6</v>
      </c>
    </row>
    <row r="1723" spans="1:14" x14ac:dyDescent="0.3">
      <c r="A1723" s="4" t="s">
        <v>5139</v>
      </c>
      <c r="B1723" s="4">
        <v>265</v>
      </c>
      <c r="C1723" s="4">
        <v>110</v>
      </c>
      <c r="D1723" s="4" t="s">
        <v>2215</v>
      </c>
      <c r="E1723" s="4" t="s">
        <v>9320</v>
      </c>
      <c r="F1723" s="4" t="s">
        <v>25871</v>
      </c>
      <c r="G1723" s="4">
        <v>72886</v>
      </c>
      <c r="H1723" s="4">
        <v>190</v>
      </c>
      <c r="I1723" s="4" t="s">
        <v>37</v>
      </c>
      <c r="J1723" s="4" t="s">
        <v>38</v>
      </c>
      <c r="K1723" s="4">
        <v>16005978</v>
      </c>
      <c r="L1723" s="4">
        <v>26000000</v>
      </c>
      <c r="M1723" s="4">
        <v>2012</v>
      </c>
      <c r="N1723" s="4">
        <v>6.4</v>
      </c>
    </row>
    <row r="1724" spans="1:14" x14ac:dyDescent="0.3">
      <c r="A1724" s="4" t="s">
        <v>4239</v>
      </c>
      <c r="B1724" s="4">
        <v>82</v>
      </c>
      <c r="C1724" s="4">
        <v>110</v>
      </c>
      <c r="D1724" s="4" t="s">
        <v>1681</v>
      </c>
      <c r="E1724" s="4" t="s">
        <v>904</v>
      </c>
      <c r="F1724" s="4" t="s">
        <v>25872</v>
      </c>
      <c r="G1724" s="4">
        <v>10667</v>
      </c>
      <c r="H1724" s="4">
        <v>95</v>
      </c>
      <c r="I1724" s="4" t="s">
        <v>37</v>
      </c>
      <c r="J1724" s="4" t="s">
        <v>38</v>
      </c>
      <c r="K1724" s="4">
        <v>14469428</v>
      </c>
      <c r="L1724" s="4">
        <v>26000000</v>
      </c>
      <c r="M1724" s="4">
        <v>2004</v>
      </c>
      <c r="N1724" s="4">
        <v>5.2</v>
      </c>
    </row>
    <row r="1725" spans="1:14" x14ac:dyDescent="0.3">
      <c r="A1725" s="4" t="s">
        <v>9327</v>
      </c>
      <c r="B1725" s="4">
        <v>32</v>
      </c>
      <c r="C1725" s="4">
        <v>99</v>
      </c>
      <c r="D1725" s="4" t="s">
        <v>9328</v>
      </c>
      <c r="E1725" s="4" t="s">
        <v>4534</v>
      </c>
      <c r="F1725" s="4" t="s">
        <v>25873</v>
      </c>
      <c r="G1725" s="4">
        <v>16194</v>
      </c>
      <c r="H1725" s="4">
        <v>79</v>
      </c>
      <c r="I1725" s="4" t="s">
        <v>37</v>
      </c>
      <c r="J1725" s="4" t="s">
        <v>268</v>
      </c>
      <c r="K1725" s="4">
        <v>13829734</v>
      </c>
      <c r="L1725" s="4">
        <v>26000000</v>
      </c>
      <c r="M1725" s="4">
        <v>1994</v>
      </c>
      <c r="N1725" s="4">
        <v>4.3</v>
      </c>
    </row>
    <row r="1726" spans="1:14" x14ac:dyDescent="0.3">
      <c r="A1726" s="4" t="s">
        <v>9333</v>
      </c>
      <c r="B1726" s="4">
        <v>42</v>
      </c>
      <c r="C1726" s="4">
        <v>101</v>
      </c>
      <c r="D1726" s="4" t="s">
        <v>2125</v>
      </c>
      <c r="E1726" s="4" t="s">
        <v>2807</v>
      </c>
      <c r="F1726" s="4" t="s">
        <v>25874</v>
      </c>
      <c r="G1726" s="4">
        <v>7772</v>
      </c>
      <c r="H1726" s="4">
        <v>55</v>
      </c>
      <c r="I1726" s="4" t="s">
        <v>37</v>
      </c>
      <c r="J1726" s="4" t="s">
        <v>38</v>
      </c>
      <c r="K1726" s="4">
        <v>1075288</v>
      </c>
      <c r="L1726" s="4">
        <v>22000000</v>
      </c>
      <c r="M1726" s="4">
        <v>1996</v>
      </c>
      <c r="N1726" s="4">
        <v>6.1</v>
      </c>
    </row>
    <row r="1727" spans="1:14" x14ac:dyDescent="0.3">
      <c r="A1727" s="4" t="s">
        <v>4003</v>
      </c>
      <c r="B1727" s="4">
        <v>116</v>
      </c>
      <c r="C1727" s="4">
        <v>103</v>
      </c>
      <c r="D1727" s="4" t="s">
        <v>9343</v>
      </c>
      <c r="E1727" s="4" t="s">
        <v>4003</v>
      </c>
      <c r="F1727" s="4" t="s">
        <v>25875</v>
      </c>
      <c r="G1727" s="4">
        <v>31798</v>
      </c>
      <c r="H1727" s="4">
        <v>178</v>
      </c>
      <c r="I1727" s="4" t="s">
        <v>37</v>
      </c>
      <c r="J1727" s="4" t="s">
        <v>38</v>
      </c>
      <c r="K1727" s="4">
        <v>7496522</v>
      </c>
      <c r="L1727" s="4">
        <v>26000000</v>
      </c>
      <c r="M1727" s="4">
        <v>2001</v>
      </c>
      <c r="N1727" s="4">
        <v>6.8</v>
      </c>
    </row>
    <row r="1728" spans="1:14" x14ac:dyDescent="0.3">
      <c r="A1728" s="4" t="s">
        <v>9351</v>
      </c>
      <c r="B1728" s="4">
        <v>23</v>
      </c>
      <c r="C1728" s="4">
        <v>95</v>
      </c>
      <c r="D1728" s="4" t="s">
        <v>9353</v>
      </c>
      <c r="E1728" s="4" t="s">
        <v>9354</v>
      </c>
      <c r="F1728" s="4" t="s">
        <v>25876</v>
      </c>
      <c r="G1728" s="4">
        <v>8008</v>
      </c>
      <c r="H1728" s="4">
        <v>26</v>
      </c>
      <c r="I1728" s="4" t="s">
        <v>37</v>
      </c>
      <c r="J1728" s="4" t="s">
        <v>38</v>
      </c>
      <c r="K1728" s="4">
        <v>20047715</v>
      </c>
      <c r="L1728" s="4">
        <v>25530000</v>
      </c>
      <c r="M1728" s="4">
        <v>1996</v>
      </c>
      <c r="N1728" s="4">
        <v>5.2</v>
      </c>
    </row>
    <row r="1729" spans="1:14" x14ac:dyDescent="0.3">
      <c r="A1729" s="4" t="s">
        <v>2448</v>
      </c>
      <c r="B1729" s="4">
        <v>178</v>
      </c>
      <c r="C1729" s="4">
        <v>117</v>
      </c>
      <c r="D1729" s="4" t="s">
        <v>1644</v>
      </c>
      <c r="E1729" s="4" t="s">
        <v>315</v>
      </c>
      <c r="F1729" s="4" t="s">
        <v>25877</v>
      </c>
      <c r="G1729" s="4">
        <v>57674</v>
      </c>
      <c r="H1729" s="4">
        <v>126</v>
      </c>
      <c r="I1729" s="4" t="s">
        <v>37</v>
      </c>
      <c r="J1729" s="4" t="s">
        <v>38</v>
      </c>
      <c r="K1729" s="4">
        <v>12276810</v>
      </c>
      <c r="L1729" s="4">
        <v>26000000</v>
      </c>
      <c r="M1729" s="4">
        <v>2015</v>
      </c>
      <c r="N1729" s="4">
        <v>6.5</v>
      </c>
    </row>
    <row r="1730" spans="1:14" x14ac:dyDescent="0.3">
      <c r="A1730" s="4" t="s">
        <v>9362</v>
      </c>
      <c r="B1730" s="4">
        <v>226</v>
      </c>
      <c r="C1730" s="4">
        <v>129</v>
      </c>
      <c r="D1730" s="4" t="s">
        <v>3277</v>
      </c>
      <c r="E1730" s="4" t="s">
        <v>1513</v>
      </c>
      <c r="F1730" s="4" t="s">
        <v>25878</v>
      </c>
      <c r="G1730" s="4">
        <v>111351</v>
      </c>
      <c r="H1730" s="4">
        <v>568</v>
      </c>
      <c r="I1730" s="4" t="s">
        <v>37</v>
      </c>
      <c r="J1730" s="4" t="s">
        <v>56</v>
      </c>
      <c r="K1730" s="4">
        <v>33565375</v>
      </c>
      <c r="L1730" s="4">
        <v>15000000</v>
      </c>
      <c r="M1730" s="4">
        <v>2005</v>
      </c>
      <c r="N1730" s="4">
        <v>7.5</v>
      </c>
    </row>
    <row r="1731" spans="1:14" x14ac:dyDescent="0.3">
      <c r="A1731" s="4" t="s">
        <v>3239</v>
      </c>
      <c r="B1731" s="4">
        <v>406</v>
      </c>
      <c r="C1731" s="4">
        <v>120</v>
      </c>
      <c r="D1731" s="4" t="s">
        <v>3409</v>
      </c>
      <c r="E1731" s="4" t="s">
        <v>9368</v>
      </c>
      <c r="F1731" s="4" t="s">
        <v>25879</v>
      </c>
      <c r="G1731" s="4">
        <v>179235</v>
      </c>
      <c r="H1731" s="4">
        <v>2814</v>
      </c>
      <c r="I1731" s="4" t="s">
        <v>9373</v>
      </c>
      <c r="J1731" s="4" t="s">
        <v>38</v>
      </c>
      <c r="K1731" s="4">
        <v>499263</v>
      </c>
      <c r="L1731" s="4">
        <v>30000000</v>
      </c>
      <c r="M1731" s="4">
        <v>2004</v>
      </c>
      <c r="N1731" s="4">
        <v>7.1</v>
      </c>
    </row>
    <row r="1732" spans="1:14" x14ac:dyDescent="0.3">
      <c r="A1732" s="4" t="s">
        <v>1252</v>
      </c>
      <c r="B1732" s="4">
        <v>57</v>
      </c>
      <c r="C1732" s="4">
        <v>125</v>
      </c>
      <c r="D1732" s="4" t="s">
        <v>9105</v>
      </c>
      <c r="E1732" s="4" t="s">
        <v>811</v>
      </c>
      <c r="F1732" s="4" t="s">
        <v>25880</v>
      </c>
      <c r="G1732" s="4">
        <v>181380</v>
      </c>
      <c r="H1732" s="4">
        <v>223</v>
      </c>
      <c r="I1732" s="4" t="s">
        <v>37</v>
      </c>
      <c r="J1732" s="4" t="s">
        <v>38</v>
      </c>
      <c r="K1732" s="4">
        <v>219200000</v>
      </c>
      <c r="L1732" s="4">
        <v>25000000</v>
      </c>
      <c r="M1732" s="4">
        <v>1993</v>
      </c>
      <c r="N1732" s="4">
        <v>6.9</v>
      </c>
    </row>
    <row r="1733" spans="1:14" x14ac:dyDescent="0.3">
      <c r="A1733" s="4" t="s">
        <v>3122</v>
      </c>
      <c r="B1733" s="4">
        <v>100</v>
      </c>
      <c r="C1733" s="4">
        <v>133</v>
      </c>
      <c r="D1733" s="4" t="s">
        <v>3409</v>
      </c>
      <c r="E1733" s="4" t="s">
        <v>523</v>
      </c>
      <c r="F1733" s="4" t="s">
        <v>25881</v>
      </c>
      <c r="G1733" s="4">
        <v>383784</v>
      </c>
      <c r="H1733" s="4">
        <v>331</v>
      </c>
      <c r="I1733" s="4" t="s">
        <v>37</v>
      </c>
      <c r="J1733" s="4" t="s">
        <v>38</v>
      </c>
      <c r="K1733" s="4">
        <v>172825435</v>
      </c>
      <c r="L1733" s="4">
        <v>25000000</v>
      </c>
      <c r="M1733" s="4">
        <v>1988</v>
      </c>
      <c r="N1733" s="4">
        <v>8</v>
      </c>
    </row>
    <row r="1734" spans="1:14" x14ac:dyDescent="0.3">
      <c r="A1734" s="4" t="s">
        <v>3694</v>
      </c>
      <c r="B1734" s="4">
        <v>366</v>
      </c>
      <c r="C1734" s="4">
        <v>116</v>
      </c>
      <c r="D1734" s="4" t="s">
        <v>3409</v>
      </c>
      <c r="E1734" s="4" t="s">
        <v>3694</v>
      </c>
      <c r="F1734" s="4" t="s">
        <v>25882</v>
      </c>
      <c r="G1734" s="4">
        <v>561773</v>
      </c>
      <c r="H1734" s="4">
        <v>871</v>
      </c>
      <c r="I1734" s="4" t="s">
        <v>37</v>
      </c>
      <c r="J1734" s="4" t="s">
        <v>38</v>
      </c>
      <c r="K1734" s="4">
        <v>148085755</v>
      </c>
      <c r="L1734" s="4">
        <v>33000000</v>
      </c>
      <c r="M1734" s="4">
        <v>2008</v>
      </c>
      <c r="N1734" s="4">
        <v>8.1999999999999993</v>
      </c>
    </row>
    <row r="1735" spans="1:14" x14ac:dyDescent="0.3">
      <c r="A1735" s="4" t="s">
        <v>760</v>
      </c>
      <c r="B1735" s="4">
        <v>242</v>
      </c>
      <c r="C1735" s="4">
        <v>129</v>
      </c>
      <c r="D1735" s="4" t="s">
        <v>5940</v>
      </c>
      <c r="E1735" s="4" t="s">
        <v>1212</v>
      </c>
      <c r="F1735" s="4" t="s">
        <v>25883</v>
      </c>
      <c r="G1735" s="4">
        <v>40941</v>
      </c>
      <c r="H1735" s="4">
        <v>320</v>
      </c>
      <c r="I1735" s="4" t="s">
        <v>37</v>
      </c>
      <c r="J1735" s="4" t="s">
        <v>38</v>
      </c>
      <c r="K1735" s="4">
        <v>25517500</v>
      </c>
      <c r="L1735" s="4">
        <v>25100000</v>
      </c>
      <c r="M1735" s="4">
        <v>2008</v>
      </c>
      <c r="N1735" s="4">
        <v>6.4</v>
      </c>
    </row>
    <row r="1736" spans="1:14" x14ac:dyDescent="0.3">
      <c r="A1736" s="4" t="s">
        <v>4965</v>
      </c>
      <c r="B1736" s="4">
        <v>309</v>
      </c>
      <c r="C1736" s="4">
        <v>93</v>
      </c>
      <c r="D1736" s="4" t="s">
        <v>59</v>
      </c>
      <c r="E1736" s="4" t="s">
        <v>228</v>
      </c>
      <c r="F1736" s="4" t="s">
        <v>25884</v>
      </c>
      <c r="G1736" s="4">
        <v>483756</v>
      </c>
      <c r="H1736" s="4">
        <v>974</v>
      </c>
      <c r="I1736" s="4" t="s">
        <v>37</v>
      </c>
      <c r="J1736" s="4" t="s">
        <v>1465</v>
      </c>
      <c r="K1736" s="4">
        <v>145000989</v>
      </c>
      <c r="L1736" s="4">
        <v>25000000</v>
      </c>
      <c r="M1736" s="4">
        <v>2008</v>
      </c>
      <c r="N1736" s="4">
        <v>7.9</v>
      </c>
    </row>
    <row r="1737" spans="1:14" x14ac:dyDescent="0.3">
      <c r="A1737" s="4" t="s">
        <v>9392</v>
      </c>
      <c r="B1737" s="4">
        <v>85</v>
      </c>
      <c r="C1737" s="4">
        <v>118</v>
      </c>
      <c r="D1737" s="4" t="s">
        <v>214</v>
      </c>
      <c r="E1737" s="4" t="s">
        <v>9393</v>
      </c>
      <c r="F1737" s="4" t="s">
        <v>25885</v>
      </c>
      <c r="G1737" s="4">
        <v>43084</v>
      </c>
      <c r="H1737" s="4">
        <v>99</v>
      </c>
      <c r="I1737" s="4" t="s">
        <v>37</v>
      </c>
      <c r="J1737" s="4" t="s">
        <v>38</v>
      </c>
      <c r="K1737" s="4">
        <v>26761283</v>
      </c>
      <c r="L1737" s="4">
        <v>26000000</v>
      </c>
      <c r="M1737" s="4">
        <v>2014</v>
      </c>
      <c r="N1737" s="4">
        <v>6.7</v>
      </c>
    </row>
    <row r="1738" spans="1:14" x14ac:dyDescent="0.3">
      <c r="A1738" s="4" t="s">
        <v>2260</v>
      </c>
      <c r="B1738" s="4">
        <v>48</v>
      </c>
      <c r="C1738" s="4">
        <v>129</v>
      </c>
      <c r="D1738" s="4" t="s">
        <v>9397</v>
      </c>
      <c r="E1738" s="4" t="s">
        <v>3833</v>
      </c>
      <c r="F1738" s="4" t="s">
        <v>25886</v>
      </c>
      <c r="G1738" s="4">
        <v>89972</v>
      </c>
      <c r="H1738" s="4">
        <v>126</v>
      </c>
      <c r="I1738" s="4" t="s">
        <v>37</v>
      </c>
      <c r="J1738" s="4" t="s">
        <v>38</v>
      </c>
      <c r="K1738" s="4">
        <v>121945720</v>
      </c>
      <c r="L1738" s="4">
        <v>25000000</v>
      </c>
      <c r="M1738" s="4">
        <v>1992</v>
      </c>
      <c r="N1738" s="4">
        <v>6.1</v>
      </c>
    </row>
    <row r="1739" spans="1:14" x14ac:dyDescent="0.3">
      <c r="A1739" s="4" t="s">
        <v>389</v>
      </c>
      <c r="B1739" s="4">
        <v>174</v>
      </c>
      <c r="C1739" s="4">
        <v>185</v>
      </c>
      <c r="D1739" s="4" t="s">
        <v>5940</v>
      </c>
      <c r="E1739" s="4" t="s">
        <v>228</v>
      </c>
      <c r="F1739" s="4" t="s">
        <v>25887</v>
      </c>
      <c r="G1739" s="4">
        <v>865020</v>
      </c>
      <c r="H1739" s="4">
        <v>1273</v>
      </c>
      <c r="I1739" s="4" t="s">
        <v>37</v>
      </c>
      <c r="J1739" s="4" t="s">
        <v>38</v>
      </c>
      <c r="K1739" s="4">
        <v>96067179</v>
      </c>
      <c r="L1739" s="4">
        <v>22000000</v>
      </c>
      <c r="M1739" s="4">
        <v>1993</v>
      </c>
      <c r="N1739" s="4">
        <v>8.9</v>
      </c>
    </row>
    <row r="1740" spans="1:14" x14ac:dyDescent="0.3">
      <c r="A1740" s="4" t="s">
        <v>3453</v>
      </c>
      <c r="B1740" s="4">
        <v>373</v>
      </c>
      <c r="C1740" s="4">
        <v>146</v>
      </c>
      <c r="D1740" s="4" t="s">
        <v>3409</v>
      </c>
      <c r="E1740" s="4" t="s">
        <v>182</v>
      </c>
      <c r="F1740" s="4" t="s">
        <v>25888</v>
      </c>
      <c r="G1740" s="4">
        <v>318955</v>
      </c>
      <c r="H1740" s="4">
        <v>460</v>
      </c>
      <c r="I1740" s="4" t="s">
        <v>37</v>
      </c>
      <c r="J1740" s="4" t="s">
        <v>38</v>
      </c>
      <c r="K1740" s="4">
        <v>169705587</v>
      </c>
      <c r="L1740" s="4">
        <v>25000000</v>
      </c>
      <c r="M1740" s="4">
        <v>2011</v>
      </c>
      <c r="N1740" s="4">
        <v>8.1</v>
      </c>
    </row>
    <row r="1741" spans="1:14" x14ac:dyDescent="0.3">
      <c r="A1741" s="4" t="s">
        <v>1104</v>
      </c>
      <c r="B1741" s="4">
        <v>224</v>
      </c>
      <c r="C1741" s="4">
        <v>128</v>
      </c>
      <c r="D1741" s="4" t="s">
        <v>3581</v>
      </c>
      <c r="E1741" s="4" t="s">
        <v>353</v>
      </c>
      <c r="F1741" s="4" t="s">
        <v>25889</v>
      </c>
      <c r="G1741" s="4">
        <v>29282</v>
      </c>
      <c r="H1741" s="4">
        <v>105</v>
      </c>
      <c r="I1741" s="4" t="s">
        <v>37</v>
      </c>
      <c r="J1741" s="4" t="s">
        <v>38</v>
      </c>
      <c r="K1741" s="4">
        <v>3254172</v>
      </c>
      <c r="L1741" s="4">
        <v>28000000</v>
      </c>
      <c r="M1741" s="4">
        <v>2013</v>
      </c>
      <c r="N1741" s="4">
        <v>6.2</v>
      </c>
    </row>
    <row r="1742" spans="1:14" x14ac:dyDescent="0.3">
      <c r="A1742" s="4" t="s">
        <v>1575</v>
      </c>
      <c r="B1742" s="4">
        <v>94</v>
      </c>
      <c r="C1742" s="4">
        <v>93</v>
      </c>
      <c r="D1742" s="4" t="s">
        <v>9414</v>
      </c>
      <c r="E1742" s="4" t="s">
        <v>2477</v>
      </c>
      <c r="F1742" s="4" t="s">
        <v>25890</v>
      </c>
      <c r="G1742" s="4">
        <v>33180</v>
      </c>
      <c r="H1742" s="4">
        <v>149</v>
      </c>
      <c r="I1742" s="4" t="s">
        <v>37</v>
      </c>
      <c r="J1742" s="4" t="s">
        <v>38</v>
      </c>
      <c r="K1742" s="4">
        <v>84185387</v>
      </c>
      <c r="L1742" s="4">
        <v>80000000</v>
      </c>
      <c r="M1742" s="4">
        <v>2004</v>
      </c>
      <c r="N1742" s="4">
        <v>4.9000000000000004</v>
      </c>
    </row>
    <row r="1743" spans="1:14" x14ac:dyDescent="0.3">
      <c r="A1743" s="4" t="s">
        <v>7687</v>
      </c>
      <c r="B1743" s="4">
        <v>273</v>
      </c>
      <c r="C1743" s="4">
        <v>97</v>
      </c>
      <c r="D1743" s="4" t="s">
        <v>4904</v>
      </c>
      <c r="E1743" s="4" t="s">
        <v>9426</v>
      </c>
      <c r="F1743" s="4" t="s">
        <v>25891</v>
      </c>
      <c r="G1743" s="4">
        <v>89101</v>
      </c>
      <c r="H1743" s="4">
        <v>885</v>
      </c>
      <c r="I1743" s="4" t="s">
        <v>37</v>
      </c>
      <c r="J1743" s="4" t="s">
        <v>38</v>
      </c>
      <c r="K1743" s="4">
        <v>82163317</v>
      </c>
      <c r="L1743" s="4">
        <v>30000000</v>
      </c>
      <c r="M1743" s="4">
        <v>2003</v>
      </c>
      <c r="N1743" s="4">
        <v>5.8</v>
      </c>
    </row>
    <row r="1744" spans="1:14" x14ac:dyDescent="0.3">
      <c r="A1744" s="4" t="s">
        <v>5873</v>
      </c>
      <c r="B1744" s="4">
        <v>66</v>
      </c>
      <c r="C1744" s="4">
        <v>82</v>
      </c>
      <c r="D1744" s="4" t="s">
        <v>478</v>
      </c>
      <c r="E1744" s="4" t="s">
        <v>958</v>
      </c>
      <c r="F1744" s="4" t="s">
        <v>25892</v>
      </c>
      <c r="G1744" s="4">
        <v>23943</v>
      </c>
      <c r="H1744" s="4">
        <v>118</v>
      </c>
      <c r="I1744" s="4" t="s">
        <v>37</v>
      </c>
      <c r="J1744" s="4" t="s">
        <v>38</v>
      </c>
      <c r="K1744" s="4">
        <v>80920948</v>
      </c>
      <c r="L1744" s="4">
        <v>30000000</v>
      </c>
      <c r="M1744" s="4">
        <v>2001</v>
      </c>
      <c r="N1744" s="4">
        <v>6</v>
      </c>
    </row>
    <row r="1745" spans="1:14" x14ac:dyDescent="0.3">
      <c r="A1745" s="4" t="s">
        <v>570</v>
      </c>
      <c r="B1745" s="4">
        <v>459</v>
      </c>
      <c r="C1745" s="4">
        <v>85</v>
      </c>
      <c r="D1745" s="4" t="s">
        <v>3446</v>
      </c>
      <c r="E1745" s="4" t="s">
        <v>711</v>
      </c>
      <c r="F1745" s="4" t="s">
        <v>25893</v>
      </c>
      <c r="G1745" s="4">
        <v>296787</v>
      </c>
      <c r="H1745" s="4">
        <v>2192</v>
      </c>
      <c r="I1745" s="4" t="s">
        <v>37</v>
      </c>
      <c r="J1745" s="4" t="s">
        <v>38</v>
      </c>
      <c r="K1745" s="4">
        <v>80034302</v>
      </c>
      <c r="L1745" s="4">
        <v>25000000</v>
      </c>
      <c r="M1745" s="4">
        <v>2008</v>
      </c>
      <c r="N1745" s="4">
        <v>7</v>
      </c>
    </row>
    <row r="1746" spans="1:14" x14ac:dyDescent="0.3">
      <c r="A1746" s="4" t="s">
        <v>9443</v>
      </c>
      <c r="B1746" s="4">
        <v>68</v>
      </c>
      <c r="C1746" s="4">
        <v>88</v>
      </c>
      <c r="D1746" s="4" t="s">
        <v>3036</v>
      </c>
      <c r="E1746" s="4" t="s">
        <v>9445</v>
      </c>
      <c r="F1746" s="4" t="s">
        <v>25894</v>
      </c>
      <c r="G1746" s="4">
        <v>42765</v>
      </c>
      <c r="H1746" s="4">
        <v>93</v>
      </c>
      <c r="I1746" s="4" t="s">
        <v>37</v>
      </c>
      <c r="J1746" s="4" t="s">
        <v>38</v>
      </c>
      <c r="K1746" s="4">
        <v>78656813</v>
      </c>
      <c r="L1746" s="4">
        <v>25000000</v>
      </c>
      <c r="M1746" s="4">
        <v>1991</v>
      </c>
      <c r="N1746" s="4">
        <v>6</v>
      </c>
    </row>
    <row r="1747" spans="1:14" x14ac:dyDescent="0.3">
      <c r="A1747" s="4" t="s">
        <v>2246</v>
      </c>
      <c r="B1747" s="4">
        <v>123</v>
      </c>
      <c r="C1747" s="4">
        <v>119</v>
      </c>
      <c r="D1747" s="4" t="s">
        <v>2125</v>
      </c>
      <c r="E1747" s="4" t="s">
        <v>1746</v>
      </c>
      <c r="F1747" s="4" t="s">
        <v>25895</v>
      </c>
      <c r="G1747" s="4">
        <v>219008</v>
      </c>
      <c r="H1747" s="4">
        <v>418</v>
      </c>
      <c r="I1747" s="4" t="s">
        <v>37</v>
      </c>
      <c r="J1747" s="4" t="s">
        <v>38</v>
      </c>
      <c r="K1747" s="4">
        <v>76270454</v>
      </c>
      <c r="L1747" s="4">
        <v>25000000</v>
      </c>
      <c r="M1747" s="4">
        <v>1987</v>
      </c>
      <c r="N1747" s="4">
        <v>7.9</v>
      </c>
    </row>
    <row r="1748" spans="1:14" x14ac:dyDescent="0.3">
      <c r="A1748" s="4" t="s">
        <v>7113</v>
      </c>
      <c r="B1748" s="4">
        <v>488</v>
      </c>
      <c r="C1748" s="4">
        <v>122</v>
      </c>
      <c r="D1748" s="4" t="s">
        <v>2125</v>
      </c>
      <c r="E1748" s="4" t="s">
        <v>403</v>
      </c>
      <c r="F1748" s="4" t="s">
        <v>25896</v>
      </c>
      <c r="G1748" s="4">
        <v>612060</v>
      </c>
      <c r="H1748" s="4">
        <v>1518</v>
      </c>
      <c r="I1748" s="4" t="s">
        <v>37</v>
      </c>
      <c r="J1748" s="4" t="s">
        <v>38</v>
      </c>
      <c r="K1748" s="4">
        <v>74273505</v>
      </c>
      <c r="L1748" s="4">
        <v>25000000</v>
      </c>
      <c r="M1748" s="4">
        <v>2007</v>
      </c>
      <c r="N1748" s="4">
        <v>8.1</v>
      </c>
    </row>
    <row r="1749" spans="1:14" x14ac:dyDescent="0.3">
      <c r="A1749" s="4" t="s">
        <v>1351</v>
      </c>
      <c r="B1749" s="4">
        <v>146</v>
      </c>
      <c r="C1749" s="4">
        <v>99</v>
      </c>
      <c r="D1749" s="4" t="s">
        <v>5710</v>
      </c>
      <c r="E1749" s="4" t="s">
        <v>2283</v>
      </c>
      <c r="F1749" s="4" t="s">
        <v>25897</v>
      </c>
      <c r="G1749" s="4">
        <v>75903</v>
      </c>
      <c r="H1749" s="4">
        <v>109</v>
      </c>
      <c r="I1749" s="4" t="s">
        <v>37</v>
      </c>
      <c r="J1749" s="4" t="s">
        <v>38</v>
      </c>
      <c r="K1749" s="4">
        <v>134141530</v>
      </c>
      <c r="L1749" s="4">
        <v>25000000</v>
      </c>
      <c r="M1749" s="4">
        <v>2014</v>
      </c>
      <c r="N1749" s="4">
        <v>6.2</v>
      </c>
    </row>
    <row r="1750" spans="1:14" x14ac:dyDescent="0.3">
      <c r="A1750" s="4" t="s">
        <v>9461</v>
      </c>
      <c r="B1750" s="4">
        <v>168</v>
      </c>
      <c r="C1750" s="4">
        <v>97</v>
      </c>
      <c r="D1750" s="4" t="s">
        <v>1415</v>
      </c>
      <c r="E1750" s="4" t="s">
        <v>436</v>
      </c>
      <c r="F1750" s="4" t="s">
        <v>25898</v>
      </c>
      <c r="G1750" s="4">
        <v>171568</v>
      </c>
      <c r="H1750" s="4">
        <v>571</v>
      </c>
      <c r="I1750" s="4" t="s">
        <v>37</v>
      </c>
      <c r="J1750" s="4" t="s">
        <v>56</v>
      </c>
      <c r="K1750" s="4">
        <v>71500556</v>
      </c>
      <c r="L1750" s="4">
        <v>26000000</v>
      </c>
      <c r="M1750" s="4">
        <v>2001</v>
      </c>
      <c r="N1750" s="4">
        <v>6.7</v>
      </c>
    </row>
    <row r="1751" spans="1:14" x14ac:dyDescent="0.3">
      <c r="A1751" s="4" t="s">
        <v>7635</v>
      </c>
      <c r="B1751" s="4">
        <v>152</v>
      </c>
      <c r="C1751" s="4">
        <v>121</v>
      </c>
      <c r="D1751" s="4" t="s">
        <v>214</v>
      </c>
      <c r="E1751" s="4" t="s">
        <v>3161</v>
      </c>
      <c r="F1751" s="4" t="s">
        <v>25899</v>
      </c>
      <c r="G1751" s="4">
        <v>150308</v>
      </c>
      <c r="H1751" s="4">
        <v>498</v>
      </c>
      <c r="I1751" s="4" t="s">
        <v>37</v>
      </c>
      <c r="J1751" s="4" t="s">
        <v>56</v>
      </c>
      <c r="K1751" s="4">
        <v>71309760</v>
      </c>
      <c r="L1751" s="4">
        <v>25000000</v>
      </c>
      <c r="M1751" s="4">
        <v>2000</v>
      </c>
      <c r="N1751" s="4">
        <v>7.3</v>
      </c>
    </row>
    <row r="1752" spans="1:14" x14ac:dyDescent="0.3">
      <c r="A1752" s="4" t="s">
        <v>9470</v>
      </c>
      <c r="B1752" s="4">
        <v>133</v>
      </c>
      <c r="C1752" s="4">
        <v>95</v>
      </c>
      <c r="D1752" s="4" t="s">
        <v>1671</v>
      </c>
      <c r="E1752" s="4" t="s">
        <v>5206</v>
      </c>
      <c r="F1752" s="4" t="s">
        <v>25900</v>
      </c>
      <c r="G1752" s="4">
        <v>46417</v>
      </c>
      <c r="H1752" s="4">
        <v>297</v>
      </c>
      <c r="I1752" s="4" t="s">
        <v>37</v>
      </c>
      <c r="J1752" s="4" t="s">
        <v>38</v>
      </c>
      <c r="K1752" s="4">
        <v>89808372</v>
      </c>
      <c r="L1752" s="4">
        <v>45000000</v>
      </c>
      <c r="M1752" s="4">
        <v>2003</v>
      </c>
      <c r="N1752" s="4">
        <v>4.5999999999999996</v>
      </c>
    </row>
    <row r="1753" spans="1:14" x14ac:dyDescent="0.3">
      <c r="A1753" s="4" t="s">
        <v>5133</v>
      </c>
      <c r="B1753" s="4">
        <v>139</v>
      </c>
      <c r="C1753" s="4">
        <v>105</v>
      </c>
      <c r="D1753" s="4" t="s">
        <v>3057</v>
      </c>
      <c r="E1753" s="4" t="s">
        <v>2624</v>
      </c>
      <c r="F1753" s="4" t="s">
        <v>25901</v>
      </c>
      <c r="G1753" s="4">
        <v>21176</v>
      </c>
      <c r="H1753" s="4">
        <v>107</v>
      </c>
      <c r="I1753" s="4" t="s">
        <v>37</v>
      </c>
      <c r="J1753" s="4" t="s">
        <v>38</v>
      </c>
      <c r="K1753" s="4">
        <v>77264926</v>
      </c>
      <c r="L1753" s="4">
        <v>25000000</v>
      </c>
      <c r="M1753" s="4">
        <v>2012</v>
      </c>
      <c r="N1753" s="4">
        <v>6.1</v>
      </c>
    </row>
    <row r="1754" spans="1:14" x14ac:dyDescent="0.3">
      <c r="A1754" s="4" t="s">
        <v>2698</v>
      </c>
      <c r="B1754" s="4">
        <v>245</v>
      </c>
      <c r="C1754" s="4">
        <v>108</v>
      </c>
      <c r="D1754" s="4" t="s">
        <v>1681</v>
      </c>
      <c r="E1754" s="4" t="s">
        <v>841</v>
      </c>
      <c r="F1754" s="4" t="s">
        <v>25902</v>
      </c>
      <c r="G1754" s="4">
        <v>168717</v>
      </c>
      <c r="H1754" s="4">
        <v>178</v>
      </c>
      <c r="I1754" s="4" t="s">
        <v>37</v>
      </c>
      <c r="J1754" s="4" t="s">
        <v>38</v>
      </c>
      <c r="K1754" s="4">
        <v>70625986</v>
      </c>
      <c r="L1754" s="4">
        <v>25000000</v>
      </c>
      <c r="M1754" s="4">
        <v>2011</v>
      </c>
      <c r="N1754" s="4">
        <v>6.2</v>
      </c>
    </row>
    <row r="1755" spans="1:14" x14ac:dyDescent="0.3">
      <c r="A1755" s="4" t="s">
        <v>5985</v>
      </c>
      <c r="B1755" s="4">
        <v>84</v>
      </c>
      <c r="C1755" s="4">
        <v>134</v>
      </c>
      <c r="D1755" s="4" t="s">
        <v>9484</v>
      </c>
      <c r="E1755" s="4" t="s">
        <v>3007</v>
      </c>
      <c r="F1755" s="4" t="s">
        <v>25903</v>
      </c>
      <c r="G1755" s="4">
        <v>95241</v>
      </c>
      <c r="H1755" s="4">
        <v>439</v>
      </c>
      <c r="I1755" s="4" t="s">
        <v>37</v>
      </c>
      <c r="J1755" s="4" t="s">
        <v>38</v>
      </c>
      <c r="K1755" s="4">
        <v>56505065</v>
      </c>
      <c r="L1755" s="4">
        <v>25000000</v>
      </c>
      <c r="M1755" s="4">
        <v>1993</v>
      </c>
      <c r="N1755" s="4">
        <v>7.8</v>
      </c>
    </row>
    <row r="1756" spans="1:14" x14ac:dyDescent="0.3">
      <c r="A1756" s="4" t="s">
        <v>3444</v>
      </c>
      <c r="B1756" s="4">
        <v>70</v>
      </c>
      <c r="C1756" s="4">
        <v>115</v>
      </c>
      <c r="D1756" s="4" t="s">
        <v>334</v>
      </c>
      <c r="E1756" s="4" t="s">
        <v>502</v>
      </c>
      <c r="F1756" s="4" t="s">
        <v>25904</v>
      </c>
      <c r="G1756" s="4">
        <v>57040</v>
      </c>
      <c r="H1756" s="4">
        <v>365</v>
      </c>
      <c r="I1756" s="4" t="s">
        <v>37</v>
      </c>
      <c r="J1756" s="4" t="s">
        <v>38</v>
      </c>
      <c r="K1756" s="4">
        <v>55973336</v>
      </c>
      <c r="L1756" s="4">
        <v>25000000</v>
      </c>
      <c r="M1756" s="4">
        <v>2000</v>
      </c>
      <c r="N1756" s="4">
        <v>6.1</v>
      </c>
    </row>
    <row r="1757" spans="1:14" x14ac:dyDescent="0.3">
      <c r="A1757" s="4" t="s">
        <v>5495</v>
      </c>
      <c r="B1757" s="4">
        <v>216</v>
      </c>
      <c r="C1757" s="4">
        <v>86</v>
      </c>
      <c r="D1757" s="4" t="s">
        <v>6403</v>
      </c>
      <c r="E1757" s="4" t="s">
        <v>9499</v>
      </c>
      <c r="F1757" s="4" t="s">
        <v>25905</v>
      </c>
      <c r="G1757" s="4">
        <v>102861</v>
      </c>
      <c r="H1757" s="4">
        <v>571</v>
      </c>
      <c r="I1757" s="4" t="s">
        <v>37</v>
      </c>
      <c r="J1757" s="4" t="s">
        <v>767</v>
      </c>
      <c r="K1757" s="4">
        <v>54098051</v>
      </c>
      <c r="L1757" s="4">
        <v>25000000</v>
      </c>
      <c r="M1757" s="4">
        <v>2006</v>
      </c>
      <c r="N1757" s="4">
        <v>5.8</v>
      </c>
    </row>
    <row r="1758" spans="1:14" x14ac:dyDescent="0.3">
      <c r="A1758" s="4" t="s">
        <v>7204</v>
      </c>
      <c r="B1758" s="4">
        <v>170</v>
      </c>
      <c r="C1758" s="4">
        <v>101</v>
      </c>
      <c r="D1758" s="4" t="s">
        <v>214</v>
      </c>
      <c r="E1758" s="4" t="s">
        <v>1745</v>
      </c>
      <c r="F1758" s="4" t="s">
        <v>25906</v>
      </c>
      <c r="G1758" s="4">
        <v>76882</v>
      </c>
      <c r="H1758" s="4">
        <v>106</v>
      </c>
      <c r="I1758" s="4" t="s">
        <v>37</v>
      </c>
      <c r="J1758" s="4" t="s">
        <v>38</v>
      </c>
      <c r="K1758" s="4">
        <v>60443237</v>
      </c>
      <c r="L1758" s="4">
        <v>25000000</v>
      </c>
      <c r="M1758" s="4">
        <v>2012</v>
      </c>
      <c r="N1758" s="4">
        <v>6.5</v>
      </c>
    </row>
    <row r="1759" spans="1:14" x14ac:dyDescent="0.3">
      <c r="A1759" s="4" t="s">
        <v>9508</v>
      </c>
      <c r="B1759" s="4">
        <v>181</v>
      </c>
      <c r="C1759" s="4">
        <v>96</v>
      </c>
      <c r="D1759" s="4" t="s">
        <v>548</v>
      </c>
      <c r="E1759" s="4" t="s">
        <v>700</v>
      </c>
      <c r="F1759" s="4" t="s">
        <v>25907</v>
      </c>
      <c r="G1759" s="4">
        <v>110390</v>
      </c>
      <c r="H1759" s="4">
        <v>522</v>
      </c>
      <c r="I1759" s="4" t="s">
        <v>37</v>
      </c>
      <c r="J1759" s="4" t="s">
        <v>38</v>
      </c>
      <c r="K1759" s="4">
        <v>82234139</v>
      </c>
      <c r="L1759" s="4">
        <v>17000000</v>
      </c>
      <c r="M1759" s="4">
        <v>2007</v>
      </c>
      <c r="N1759" s="4">
        <v>7.2</v>
      </c>
    </row>
    <row r="1760" spans="1:14" x14ac:dyDescent="0.3">
      <c r="A1760" s="4" t="s">
        <v>125</v>
      </c>
      <c r="B1760" s="4">
        <v>226</v>
      </c>
      <c r="C1760" s="4">
        <v>101</v>
      </c>
      <c r="D1760" s="4" t="s">
        <v>9512</v>
      </c>
      <c r="E1760" s="4" t="s">
        <v>43</v>
      </c>
      <c r="F1760" s="4" t="s">
        <v>25908</v>
      </c>
      <c r="G1760" s="4">
        <v>174591</v>
      </c>
      <c r="H1760" s="4">
        <v>632</v>
      </c>
      <c r="I1760" s="4" t="s">
        <v>37</v>
      </c>
      <c r="J1760" s="4" t="s">
        <v>38</v>
      </c>
      <c r="K1760" s="4">
        <v>51676606</v>
      </c>
      <c r="L1760" s="4">
        <v>25000000</v>
      </c>
      <c r="M1760" s="4">
        <v>2004</v>
      </c>
      <c r="N1760" s="4">
        <v>7.8</v>
      </c>
    </row>
    <row r="1761" spans="1:14" x14ac:dyDescent="0.3">
      <c r="A1761" s="4" t="s">
        <v>9516</v>
      </c>
      <c r="B1761" s="4">
        <v>24</v>
      </c>
      <c r="C1761" s="4">
        <v>100</v>
      </c>
      <c r="D1761" s="4" t="s">
        <v>2527</v>
      </c>
      <c r="E1761" s="4" t="s">
        <v>3999</v>
      </c>
      <c r="F1761" s="4" t="s">
        <v>25909</v>
      </c>
      <c r="G1761" s="4">
        <v>4265</v>
      </c>
      <c r="H1761" s="4">
        <v>27</v>
      </c>
      <c r="I1761" s="4" t="s">
        <v>37</v>
      </c>
      <c r="J1761" s="4" t="s">
        <v>38</v>
      </c>
      <c r="K1761" s="4">
        <v>52528330</v>
      </c>
      <c r="L1761" s="4">
        <v>25000000</v>
      </c>
      <c r="M1761" s="4">
        <v>2013</v>
      </c>
      <c r="N1761" s="4">
        <v>4.7</v>
      </c>
    </row>
    <row r="1762" spans="1:14" x14ac:dyDescent="0.3">
      <c r="A1762" s="4" t="s">
        <v>9521</v>
      </c>
      <c r="B1762" s="4">
        <v>408</v>
      </c>
      <c r="C1762" s="4">
        <v>117</v>
      </c>
      <c r="D1762" s="4" t="s">
        <v>712</v>
      </c>
      <c r="E1762" s="4" t="s">
        <v>228</v>
      </c>
      <c r="F1762" s="4" t="s">
        <v>25910</v>
      </c>
      <c r="G1762" s="4">
        <v>203111</v>
      </c>
      <c r="H1762" s="4">
        <v>755</v>
      </c>
      <c r="I1762" s="4" t="s">
        <v>37</v>
      </c>
      <c r="J1762" s="4" t="s">
        <v>38</v>
      </c>
      <c r="K1762" s="4">
        <v>51533608</v>
      </c>
      <c r="L1762" s="4">
        <v>25000000</v>
      </c>
      <c r="M1762" s="4">
        <v>2011</v>
      </c>
      <c r="N1762" s="4">
        <v>6.8</v>
      </c>
    </row>
    <row r="1763" spans="1:14" x14ac:dyDescent="0.3">
      <c r="A1763" s="4" t="s">
        <v>9525</v>
      </c>
      <c r="B1763" s="4">
        <v>180</v>
      </c>
      <c r="C1763" s="4">
        <v>101</v>
      </c>
      <c r="D1763" s="4" t="s">
        <v>6132</v>
      </c>
      <c r="E1763" s="4" t="s">
        <v>1746</v>
      </c>
      <c r="F1763" s="4" t="s">
        <v>25911</v>
      </c>
      <c r="G1763" s="4">
        <v>70205</v>
      </c>
      <c r="H1763" s="4">
        <v>450</v>
      </c>
      <c r="I1763" s="4" t="s">
        <v>37</v>
      </c>
      <c r="J1763" s="4" t="s">
        <v>38</v>
      </c>
      <c r="K1763" s="4">
        <v>51097664</v>
      </c>
      <c r="L1763" s="4">
        <v>30000000</v>
      </c>
      <c r="M1763" s="4">
        <v>2005</v>
      </c>
      <c r="N1763" s="4">
        <v>5.9</v>
      </c>
    </row>
    <row r="1764" spans="1:14" x14ac:dyDescent="0.3">
      <c r="A1764" s="4" t="s">
        <v>1751</v>
      </c>
      <c r="B1764" s="4">
        <v>181</v>
      </c>
      <c r="C1764" s="4">
        <v>98</v>
      </c>
      <c r="D1764" s="4" t="s">
        <v>1671</v>
      </c>
      <c r="E1764" s="4" t="s">
        <v>9529</v>
      </c>
      <c r="F1764" s="4" t="s">
        <v>25912</v>
      </c>
      <c r="G1764" s="4">
        <v>267921</v>
      </c>
      <c r="H1764" s="4">
        <v>577</v>
      </c>
      <c r="I1764" s="4" t="s">
        <v>37</v>
      </c>
      <c r="J1764" s="4" t="s">
        <v>38</v>
      </c>
      <c r="K1764" s="4">
        <v>84136909</v>
      </c>
      <c r="L1764" s="4">
        <v>26000000</v>
      </c>
      <c r="M1764" s="4">
        <v>2004</v>
      </c>
      <c r="N1764" s="4">
        <v>7.2</v>
      </c>
    </row>
    <row r="1765" spans="1:14" x14ac:dyDescent="0.3">
      <c r="A1765" s="4" t="s">
        <v>487</v>
      </c>
      <c r="B1765" s="4">
        <v>192</v>
      </c>
      <c r="C1765" s="4">
        <v>146</v>
      </c>
      <c r="D1765" s="4" t="s">
        <v>1726</v>
      </c>
      <c r="E1765" s="4" t="s">
        <v>1746</v>
      </c>
      <c r="F1765" s="4" t="s">
        <v>25913</v>
      </c>
      <c r="G1765" s="4">
        <v>728685</v>
      </c>
      <c r="H1765" s="4">
        <v>989</v>
      </c>
      <c r="I1765" s="4" t="s">
        <v>37</v>
      </c>
      <c r="J1765" s="4" t="s">
        <v>38</v>
      </c>
      <c r="K1765" s="4">
        <v>46836394</v>
      </c>
      <c r="L1765" s="4">
        <v>25000000</v>
      </c>
      <c r="M1765" s="4">
        <v>1990</v>
      </c>
      <c r="N1765" s="4">
        <v>8.6999999999999993</v>
      </c>
    </row>
    <row r="1766" spans="1:14" x14ac:dyDescent="0.3">
      <c r="A1766" s="4" t="s">
        <v>4370</v>
      </c>
      <c r="B1766" s="4">
        <v>79</v>
      </c>
      <c r="C1766" s="4">
        <v>102</v>
      </c>
      <c r="D1766" s="4" t="s">
        <v>9536</v>
      </c>
      <c r="E1766" s="4" t="s">
        <v>6008</v>
      </c>
      <c r="F1766" s="4" t="s">
        <v>25914</v>
      </c>
      <c r="G1766" s="4">
        <v>26755</v>
      </c>
      <c r="H1766" s="4">
        <v>104</v>
      </c>
      <c r="I1766" s="4" t="s">
        <v>37</v>
      </c>
      <c r="J1766" s="4" t="s">
        <v>38</v>
      </c>
      <c r="K1766" s="4">
        <v>47285499</v>
      </c>
      <c r="L1766" s="4">
        <v>26000000</v>
      </c>
      <c r="M1766" s="4">
        <v>2003</v>
      </c>
      <c r="N1766" s="4">
        <v>5</v>
      </c>
    </row>
    <row r="1767" spans="1:14" x14ac:dyDescent="0.3">
      <c r="A1767" s="4" t="s">
        <v>7109</v>
      </c>
      <c r="B1767" s="4">
        <v>128</v>
      </c>
      <c r="C1767" s="4">
        <v>97</v>
      </c>
      <c r="D1767" s="4" t="s">
        <v>515</v>
      </c>
      <c r="E1767" s="4" t="s">
        <v>436</v>
      </c>
      <c r="F1767" s="4" t="s">
        <v>25915</v>
      </c>
      <c r="G1767" s="4">
        <v>49676</v>
      </c>
      <c r="H1767" s="4">
        <v>181</v>
      </c>
      <c r="I1767" s="4" t="s">
        <v>37</v>
      </c>
      <c r="J1767" s="4" t="s">
        <v>38</v>
      </c>
      <c r="K1767" s="4">
        <v>47124400</v>
      </c>
      <c r="L1767" s="4">
        <v>25000000</v>
      </c>
      <c r="M1767" s="4">
        <v>2005</v>
      </c>
      <c r="N1767" s="4">
        <v>6.6</v>
      </c>
    </row>
    <row r="1768" spans="1:14" x14ac:dyDescent="0.3">
      <c r="A1768" s="4" t="s">
        <v>2246</v>
      </c>
      <c r="B1768" s="4">
        <v>147</v>
      </c>
      <c r="C1768" s="4">
        <v>142</v>
      </c>
      <c r="D1768" s="4" t="s">
        <v>1935</v>
      </c>
      <c r="E1768" s="4" t="s">
        <v>2382</v>
      </c>
      <c r="F1768" s="4" t="s">
        <v>25916</v>
      </c>
      <c r="G1768" s="4">
        <v>537442</v>
      </c>
      <c r="H1768" s="4">
        <v>851</v>
      </c>
      <c r="I1768" s="4" t="s">
        <v>37</v>
      </c>
      <c r="J1768" s="4" t="s">
        <v>38</v>
      </c>
      <c r="K1768" s="4">
        <v>44700000</v>
      </c>
      <c r="L1768" s="4">
        <v>25000000</v>
      </c>
      <c r="M1768" s="4">
        <v>1983</v>
      </c>
      <c r="N1768" s="4">
        <v>8.3000000000000007</v>
      </c>
    </row>
    <row r="1769" spans="1:14" x14ac:dyDescent="0.3">
      <c r="A1769" s="4" t="s">
        <v>4982</v>
      </c>
      <c r="B1769" s="4">
        <v>49</v>
      </c>
      <c r="C1769" s="4">
        <v>98</v>
      </c>
      <c r="D1769" s="4" t="s">
        <v>1374</v>
      </c>
      <c r="E1769" s="4" t="s">
        <v>1639</v>
      </c>
      <c r="F1769" s="4" t="s">
        <v>25917</v>
      </c>
      <c r="G1769" s="4">
        <v>36253</v>
      </c>
      <c r="H1769" s="4">
        <v>92</v>
      </c>
      <c r="I1769" s="4" t="s">
        <v>37</v>
      </c>
      <c r="J1769" s="4" t="s">
        <v>38</v>
      </c>
      <c r="K1769" s="4">
        <v>44455658</v>
      </c>
      <c r="L1769" s="4">
        <v>25000000</v>
      </c>
      <c r="M1769" s="4">
        <v>1997</v>
      </c>
      <c r="N1769" s="4">
        <v>6.7</v>
      </c>
    </row>
    <row r="1770" spans="1:14" x14ac:dyDescent="0.3">
      <c r="A1770" s="4" t="s">
        <v>9551</v>
      </c>
      <c r="B1770" s="4">
        <v>75</v>
      </c>
      <c r="C1770" s="4">
        <v>219</v>
      </c>
      <c r="D1770" s="4" t="s">
        <v>5940</v>
      </c>
      <c r="E1770" s="4" t="s">
        <v>587</v>
      </c>
      <c r="F1770" s="4" t="s">
        <v>25918</v>
      </c>
      <c r="G1770" s="4">
        <v>70274</v>
      </c>
      <c r="H1770" s="4">
        <v>133</v>
      </c>
      <c r="I1770" s="4" t="s">
        <v>37</v>
      </c>
      <c r="J1770" s="4" t="s">
        <v>892</v>
      </c>
      <c r="K1770" s="4">
        <v>43984230</v>
      </c>
      <c r="L1770" s="4">
        <v>23000000</v>
      </c>
      <c r="M1770" s="4">
        <v>1987</v>
      </c>
      <c r="N1770" s="4">
        <v>7.8</v>
      </c>
    </row>
    <row r="1771" spans="1:14" x14ac:dyDescent="0.3">
      <c r="A1771" s="4" t="s">
        <v>3836</v>
      </c>
      <c r="B1771" s="4">
        <v>270</v>
      </c>
      <c r="C1771" s="4">
        <v>109</v>
      </c>
      <c r="D1771" s="4" t="s">
        <v>464</v>
      </c>
      <c r="E1771" s="4" t="s">
        <v>82</v>
      </c>
      <c r="F1771" s="4" t="s">
        <v>25919</v>
      </c>
      <c r="G1771" s="4">
        <v>101977</v>
      </c>
      <c r="H1771" s="4">
        <v>161</v>
      </c>
      <c r="I1771" s="4" t="s">
        <v>37</v>
      </c>
      <c r="J1771" s="4" t="s">
        <v>38</v>
      </c>
      <c r="K1771" s="4">
        <v>66489425</v>
      </c>
      <c r="L1771" s="4">
        <v>25000000</v>
      </c>
      <c r="M1771" s="4">
        <v>2012</v>
      </c>
      <c r="N1771" s="4">
        <v>6.5</v>
      </c>
    </row>
    <row r="1772" spans="1:14" x14ac:dyDescent="0.3">
      <c r="A1772" s="4" t="s">
        <v>260</v>
      </c>
      <c r="B1772" s="4">
        <v>29</v>
      </c>
      <c r="C1772" s="4">
        <v>97</v>
      </c>
      <c r="D1772" s="4" t="s">
        <v>422</v>
      </c>
      <c r="E1772" s="4" t="s">
        <v>2846</v>
      </c>
      <c r="F1772" s="4" t="s">
        <v>25920</v>
      </c>
      <c r="G1772" s="4">
        <v>22748</v>
      </c>
      <c r="H1772" s="4">
        <v>41</v>
      </c>
      <c r="I1772" s="4" t="s">
        <v>37</v>
      </c>
      <c r="J1772" s="4" t="s">
        <v>38</v>
      </c>
      <c r="K1772" s="4">
        <v>41067398</v>
      </c>
      <c r="L1772" s="4">
        <v>25000000</v>
      </c>
      <c r="M1772" s="4">
        <v>1997</v>
      </c>
      <c r="N1772" s="4">
        <v>6.1</v>
      </c>
    </row>
    <row r="1773" spans="1:14" x14ac:dyDescent="0.3">
      <c r="A1773" s="4" t="s">
        <v>7076</v>
      </c>
      <c r="B1773" s="4">
        <v>398</v>
      </c>
      <c r="C1773" s="4">
        <v>158</v>
      </c>
      <c r="D1773" s="4" t="s">
        <v>3409</v>
      </c>
      <c r="E1773" s="4" t="s">
        <v>7131</v>
      </c>
      <c r="F1773" s="4" t="s">
        <v>25921</v>
      </c>
      <c r="G1773" s="4">
        <v>372990</v>
      </c>
      <c r="H1773" s="4">
        <v>1107</v>
      </c>
      <c r="I1773" s="4" t="s">
        <v>37</v>
      </c>
      <c r="J1773" s="4" t="s">
        <v>38</v>
      </c>
      <c r="K1773" s="4">
        <v>40218903</v>
      </c>
      <c r="L1773" s="4">
        <v>25000000</v>
      </c>
      <c r="M1773" s="4">
        <v>2007</v>
      </c>
      <c r="N1773" s="4">
        <v>8.1</v>
      </c>
    </row>
    <row r="1774" spans="1:14" x14ac:dyDescent="0.3">
      <c r="A1774" s="4" t="s">
        <v>9567</v>
      </c>
      <c r="B1774" s="4">
        <v>38</v>
      </c>
      <c r="C1774" s="4">
        <v>85</v>
      </c>
      <c r="D1774" s="4" t="s">
        <v>271</v>
      </c>
      <c r="E1774" s="4" t="s">
        <v>1232</v>
      </c>
      <c r="F1774" s="4" t="s">
        <v>25922</v>
      </c>
      <c r="G1774" s="4">
        <v>12218</v>
      </c>
      <c r="H1774" s="4">
        <v>33</v>
      </c>
      <c r="I1774" s="4" t="s">
        <v>37</v>
      </c>
      <c r="J1774" s="4" t="s">
        <v>38</v>
      </c>
      <c r="K1774" s="4">
        <v>39880476</v>
      </c>
      <c r="L1774" s="4">
        <v>25000000</v>
      </c>
      <c r="M1774" s="4">
        <v>2002</v>
      </c>
      <c r="N1774" s="4">
        <v>5.2</v>
      </c>
    </row>
    <row r="1775" spans="1:14" x14ac:dyDescent="0.3">
      <c r="A1775" s="4" t="s">
        <v>9572</v>
      </c>
      <c r="B1775" s="4">
        <v>45</v>
      </c>
      <c r="C1775" s="4">
        <v>80</v>
      </c>
      <c r="D1775" s="4" t="s">
        <v>829</v>
      </c>
      <c r="E1775" s="4" t="s">
        <v>2315</v>
      </c>
      <c r="F1775" s="4" t="s">
        <v>25923</v>
      </c>
      <c r="G1775" s="4">
        <v>5674</v>
      </c>
      <c r="H1775" s="4">
        <v>35</v>
      </c>
      <c r="I1775" s="4" t="s">
        <v>37</v>
      </c>
      <c r="J1775" s="4" t="s">
        <v>38</v>
      </c>
      <c r="K1775" s="4">
        <v>39399750</v>
      </c>
      <c r="L1775" s="4">
        <v>25000000</v>
      </c>
      <c r="M1775" s="4">
        <v>2003</v>
      </c>
      <c r="N1775" s="4">
        <v>5.6</v>
      </c>
    </row>
    <row r="1776" spans="1:14" x14ac:dyDescent="0.3">
      <c r="A1776" s="4" t="s">
        <v>6800</v>
      </c>
      <c r="B1776" s="4">
        <v>81</v>
      </c>
      <c r="C1776" s="4">
        <v>86</v>
      </c>
      <c r="D1776" s="4" t="s">
        <v>2136</v>
      </c>
      <c r="E1776" s="4" t="s">
        <v>2638</v>
      </c>
      <c r="F1776" s="4" t="s">
        <v>25924</v>
      </c>
      <c r="G1776" s="4">
        <v>29661</v>
      </c>
      <c r="H1776" s="4">
        <v>179</v>
      </c>
      <c r="I1776" s="4" t="s">
        <v>37</v>
      </c>
      <c r="J1776" s="4" t="s">
        <v>38</v>
      </c>
      <c r="K1776" s="4">
        <v>38230435</v>
      </c>
      <c r="L1776" s="4">
        <v>25000000</v>
      </c>
      <c r="M1776" s="4">
        <v>2002</v>
      </c>
      <c r="N1776" s="4">
        <v>5.8</v>
      </c>
    </row>
    <row r="1777" spans="1:14" x14ac:dyDescent="0.3">
      <c r="A1777" s="4" t="s">
        <v>6297</v>
      </c>
      <c r="B1777" s="4">
        <v>88</v>
      </c>
      <c r="C1777" s="4">
        <v>119</v>
      </c>
      <c r="D1777" s="4" t="s">
        <v>9105</v>
      </c>
      <c r="E1777" s="4" t="s">
        <v>711</v>
      </c>
      <c r="F1777" s="4" t="s">
        <v>25925</v>
      </c>
      <c r="G1777" s="4">
        <v>44838</v>
      </c>
      <c r="H1777" s="4">
        <v>223</v>
      </c>
      <c r="I1777" s="4" t="s">
        <v>37</v>
      </c>
      <c r="J1777" s="4" t="s">
        <v>38</v>
      </c>
      <c r="K1777" s="4">
        <v>39008741</v>
      </c>
      <c r="L1777" s="4">
        <v>25000000</v>
      </c>
      <c r="M1777" s="4">
        <v>2005</v>
      </c>
      <c r="N1777" s="4">
        <v>6.6</v>
      </c>
    </row>
    <row r="1778" spans="1:14" x14ac:dyDescent="0.3">
      <c r="A1778" s="4" t="s">
        <v>9584</v>
      </c>
      <c r="B1778" s="4">
        <v>116</v>
      </c>
      <c r="C1778" s="4">
        <v>98</v>
      </c>
      <c r="D1778" s="4" t="s">
        <v>464</v>
      </c>
      <c r="E1778" s="4" t="s">
        <v>502</v>
      </c>
      <c r="F1778" s="4" t="s">
        <v>25926</v>
      </c>
      <c r="G1778" s="4">
        <v>53126</v>
      </c>
      <c r="H1778" s="4">
        <v>254</v>
      </c>
      <c r="I1778" s="4" t="s">
        <v>37</v>
      </c>
      <c r="J1778" s="4" t="s">
        <v>1465</v>
      </c>
      <c r="K1778" s="4">
        <v>36833473</v>
      </c>
      <c r="L1778" s="4">
        <v>25000000</v>
      </c>
      <c r="M1778" s="4">
        <v>2001</v>
      </c>
      <c r="N1778" s="4">
        <v>6.6</v>
      </c>
    </row>
    <row r="1779" spans="1:14" x14ac:dyDescent="0.3">
      <c r="A1779" s="4" t="s">
        <v>9588</v>
      </c>
      <c r="B1779" s="4">
        <v>129</v>
      </c>
      <c r="C1779" s="4">
        <v>97</v>
      </c>
      <c r="D1779" s="4" t="s">
        <v>1681</v>
      </c>
      <c r="E1779" s="4" t="s">
        <v>182</v>
      </c>
      <c r="F1779" s="4" t="s">
        <v>25927</v>
      </c>
      <c r="G1779" s="4">
        <v>63969</v>
      </c>
      <c r="H1779" s="4">
        <v>126</v>
      </c>
      <c r="I1779" s="4" t="s">
        <v>37</v>
      </c>
      <c r="J1779" s="4" t="s">
        <v>38</v>
      </c>
      <c r="K1779" s="4">
        <v>48237389</v>
      </c>
      <c r="L1779" s="4">
        <v>25000000</v>
      </c>
      <c r="M1779" s="4">
        <v>2008</v>
      </c>
      <c r="N1779" s="4">
        <v>5.5</v>
      </c>
    </row>
    <row r="1780" spans="1:14" x14ac:dyDescent="0.3">
      <c r="A1780" s="4" t="s">
        <v>3585</v>
      </c>
      <c r="B1780" s="4">
        <v>151</v>
      </c>
      <c r="C1780" s="4">
        <v>124</v>
      </c>
      <c r="D1780" s="4" t="s">
        <v>1634</v>
      </c>
      <c r="E1780" s="4" t="s">
        <v>599</v>
      </c>
      <c r="F1780" s="4" t="s">
        <v>25928</v>
      </c>
      <c r="G1780" s="4">
        <v>35833</v>
      </c>
      <c r="H1780" s="4">
        <v>96</v>
      </c>
      <c r="I1780" s="4" t="s">
        <v>37</v>
      </c>
      <c r="J1780" s="4" t="s">
        <v>38</v>
      </c>
      <c r="K1780" s="4">
        <v>36447959</v>
      </c>
      <c r="L1780" s="4">
        <v>25000000</v>
      </c>
      <c r="M1780" s="4">
        <v>2014</v>
      </c>
      <c r="N1780" s="4">
        <v>7</v>
      </c>
    </row>
    <row r="1781" spans="1:14" x14ac:dyDescent="0.3">
      <c r="A1781" s="4" t="s">
        <v>1198</v>
      </c>
      <c r="B1781" s="4">
        <v>198</v>
      </c>
      <c r="C1781" s="4">
        <v>97</v>
      </c>
      <c r="D1781" s="4" t="s">
        <v>5499</v>
      </c>
      <c r="E1781" s="4" t="s">
        <v>301</v>
      </c>
      <c r="F1781" s="4" t="s">
        <v>25929</v>
      </c>
      <c r="G1781" s="4">
        <v>86251</v>
      </c>
      <c r="H1781" s="4">
        <v>260</v>
      </c>
      <c r="I1781" s="4" t="s">
        <v>37</v>
      </c>
      <c r="J1781" s="4" t="s">
        <v>8144</v>
      </c>
      <c r="K1781" s="4">
        <v>45089048</v>
      </c>
      <c r="L1781" s="4">
        <v>25000000</v>
      </c>
      <c r="M1781" s="4">
        <v>2014</v>
      </c>
      <c r="N1781" s="4">
        <v>6.5</v>
      </c>
    </row>
    <row r="1782" spans="1:14" x14ac:dyDescent="0.3">
      <c r="A1782" s="4" t="s">
        <v>6767</v>
      </c>
      <c r="B1782" s="4">
        <v>66</v>
      </c>
      <c r="C1782" s="4">
        <v>105</v>
      </c>
      <c r="D1782" s="4" t="s">
        <v>9105</v>
      </c>
      <c r="E1782" s="4" t="s">
        <v>436</v>
      </c>
      <c r="F1782" s="4" t="s">
        <v>25930</v>
      </c>
      <c r="G1782" s="4">
        <v>48095</v>
      </c>
      <c r="H1782" s="4">
        <v>194</v>
      </c>
      <c r="I1782" s="4" t="s">
        <v>37</v>
      </c>
      <c r="J1782" s="4" t="s">
        <v>38</v>
      </c>
      <c r="K1782" s="4">
        <v>35990505</v>
      </c>
      <c r="L1782" s="4">
        <v>20000000</v>
      </c>
      <c r="M1782" s="4">
        <v>2003</v>
      </c>
      <c r="N1782" s="4">
        <v>5.8</v>
      </c>
    </row>
    <row r="1783" spans="1:14" x14ac:dyDescent="0.3">
      <c r="A1783" s="4" t="s">
        <v>9610</v>
      </c>
      <c r="B1783" s="4">
        <v>167</v>
      </c>
      <c r="C1783" s="4">
        <v>104</v>
      </c>
      <c r="D1783" s="4" t="s">
        <v>6403</v>
      </c>
      <c r="E1783" s="4" t="s">
        <v>7537</v>
      </c>
      <c r="F1783" s="4" t="s">
        <v>25931</v>
      </c>
      <c r="G1783" s="4">
        <v>45102</v>
      </c>
      <c r="H1783" s="4">
        <v>316</v>
      </c>
      <c r="I1783" s="4" t="s">
        <v>37</v>
      </c>
      <c r="J1783" s="4" t="s">
        <v>38</v>
      </c>
      <c r="K1783" s="4">
        <v>35143332</v>
      </c>
      <c r="L1783" s="4">
        <v>17000000</v>
      </c>
      <c r="M1783" s="4">
        <v>2003</v>
      </c>
      <c r="N1783" s="4">
        <v>5.6</v>
      </c>
    </row>
    <row r="1784" spans="1:14" x14ac:dyDescent="0.3">
      <c r="A1784" s="4" t="s">
        <v>9616</v>
      </c>
      <c r="B1784" s="4">
        <v>127</v>
      </c>
      <c r="C1784" s="4">
        <v>101</v>
      </c>
      <c r="D1784" s="4" t="s">
        <v>1681</v>
      </c>
      <c r="E1784" s="4" t="s">
        <v>6711</v>
      </c>
      <c r="F1784" s="4" t="s">
        <v>25932</v>
      </c>
      <c r="G1784" s="4">
        <v>74622</v>
      </c>
      <c r="H1784" s="4">
        <v>150</v>
      </c>
      <c r="I1784" s="4" t="s">
        <v>37</v>
      </c>
      <c r="J1784" s="4" t="s">
        <v>38</v>
      </c>
      <c r="K1784" s="4">
        <v>35000629</v>
      </c>
      <c r="L1784" s="4">
        <v>25000000</v>
      </c>
      <c r="M1784" s="4">
        <v>2007</v>
      </c>
      <c r="N1784" s="4">
        <v>5.6</v>
      </c>
    </row>
    <row r="1785" spans="1:14" x14ac:dyDescent="0.3">
      <c r="A1785" s="4" t="s">
        <v>3444</v>
      </c>
      <c r="B1785" s="4">
        <v>109</v>
      </c>
      <c r="C1785" s="4">
        <v>101</v>
      </c>
      <c r="D1785" s="4" t="s">
        <v>464</v>
      </c>
      <c r="E1785" s="4" t="s">
        <v>502</v>
      </c>
      <c r="F1785" s="4" t="s">
        <v>25933</v>
      </c>
      <c r="G1785" s="4">
        <v>34942</v>
      </c>
      <c r="H1785" s="4">
        <v>185</v>
      </c>
      <c r="I1785" s="4" t="s">
        <v>37</v>
      </c>
      <c r="J1785" s="4" t="s">
        <v>38</v>
      </c>
      <c r="K1785" s="4">
        <v>34604054</v>
      </c>
      <c r="L1785" s="4">
        <v>30000000</v>
      </c>
      <c r="M1785" s="4">
        <v>2003</v>
      </c>
      <c r="N1785" s="4">
        <v>5.8</v>
      </c>
    </row>
    <row r="1786" spans="1:14" x14ac:dyDescent="0.3">
      <c r="A1786" s="4" t="s">
        <v>6620</v>
      </c>
      <c r="B1786" s="4">
        <v>174</v>
      </c>
      <c r="C1786" s="4">
        <v>114</v>
      </c>
      <c r="D1786" s="4" t="s">
        <v>214</v>
      </c>
      <c r="E1786" s="4" t="s">
        <v>2377</v>
      </c>
      <c r="F1786" s="4" t="s">
        <v>25934</v>
      </c>
      <c r="G1786" s="4">
        <v>102123</v>
      </c>
      <c r="H1786" s="4">
        <v>660</v>
      </c>
      <c r="I1786" s="4" t="s">
        <v>37</v>
      </c>
      <c r="J1786" s="4" t="s">
        <v>38</v>
      </c>
      <c r="K1786" s="4">
        <v>41597830</v>
      </c>
      <c r="L1786" s="4">
        <v>25000000</v>
      </c>
      <c r="M1786" s="4">
        <v>2002</v>
      </c>
      <c r="N1786" s="4">
        <v>7.6</v>
      </c>
    </row>
    <row r="1787" spans="1:14" x14ac:dyDescent="0.3">
      <c r="A1787" s="4" t="s">
        <v>5133</v>
      </c>
      <c r="B1787" s="4">
        <v>91</v>
      </c>
      <c r="C1787" s="4">
        <v>105</v>
      </c>
      <c r="D1787" s="4" t="s">
        <v>1681</v>
      </c>
      <c r="E1787" s="4" t="s">
        <v>444</v>
      </c>
      <c r="F1787" s="4" t="s">
        <v>25935</v>
      </c>
      <c r="G1787" s="4">
        <v>116762</v>
      </c>
      <c r="H1787" s="4">
        <v>261</v>
      </c>
      <c r="I1787" s="4" t="s">
        <v>37</v>
      </c>
      <c r="J1787" s="4" t="s">
        <v>38</v>
      </c>
      <c r="K1787" s="4">
        <v>33687630</v>
      </c>
      <c r="L1787" s="4">
        <v>20000000</v>
      </c>
      <c r="M1787" s="4">
        <v>2006</v>
      </c>
      <c r="N1787" s="4">
        <v>6.4</v>
      </c>
    </row>
    <row r="1788" spans="1:14" x14ac:dyDescent="0.3">
      <c r="A1788" s="4" t="s">
        <v>9632</v>
      </c>
      <c r="B1788" s="4">
        <v>151</v>
      </c>
      <c r="C1788" s="4">
        <v>90</v>
      </c>
      <c r="D1788" s="4" t="s">
        <v>3057</v>
      </c>
      <c r="E1788" s="4" t="s">
        <v>9634</v>
      </c>
      <c r="F1788" s="4" t="s">
        <v>25936</v>
      </c>
      <c r="G1788" s="4">
        <v>88714</v>
      </c>
      <c r="H1788" s="4">
        <v>235</v>
      </c>
      <c r="I1788" s="4" t="s">
        <v>37</v>
      </c>
      <c r="J1788" s="4" t="s">
        <v>56</v>
      </c>
      <c r="K1788" s="4">
        <v>32553210</v>
      </c>
      <c r="L1788" s="4">
        <v>25000000</v>
      </c>
      <c r="M1788" s="4">
        <v>2007</v>
      </c>
      <c r="N1788" s="4">
        <v>6.3</v>
      </c>
    </row>
    <row r="1789" spans="1:14" x14ac:dyDescent="0.3">
      <c r="A1789" s="4" t="s">
        <v>9639</v>
      </c>
      <c r="B1789" s="4">
        <v>94</v>
      </c>
      <c r="C1789" s="4">
        <v>97</v>
      </c>
      <c r="D1789" s="4" t="s">
        <v>5782</v>
      </c>
      <c r="E1789" s="4" t="s">
        <v>9641</v>
      </c>
      <c r="F1789" s="4" t="s">
        <v>25937</v>
      </c>
      <c r="G1789" s="4">
        <v>22243</v>
      </c>
      <c r="H1789" s="4">
        <v>144</v>
      </c>
      <c r="I1789" s="4" t="s">
        <v>37</v>
      </c>
      <c r="J1789" s="4" t="s">
        <v>38</v>
      </c>
      <c r="K1789" s="4">
        <v>31526393</v>
      </c>
      <c r="L1789" s="4">
        <v>25000000</v>
      </c>
      <c r="M1789" s="4">
        <v>2004</v>
      </c>
      <c r="N1789" s="4">
        <v>4.5999999999999996</v>
      </c>
    </row>
    <row r="1790" spans="1:14" x14ac:dyDescent="0.3">
      <c r="A1790" s="4" t="s">
        <v>9646</v>
      </c>
      <c r="B1790" s="4">
        <v>91</v>
      </c>
      <c r="C1790" s="4">
        <v>144</v>
      </c>
      <c r="D1790" s="4" t="s">
        <v>2125</v>
      </c>
      <c r="E1790" s="4" t="s">
        <v>290</v>
      </c>
      <c r="F1790" s="4" t="s">
        <v>25938</v>
      </c>
      <c r="G1790" s="4">
        <v>14612</v>
      </c>
      <c r="H1790" s="4">
        <v>41</v>
      </c>
      <c r="I1790" s="4" t="s">
        <v>37</v>
      </c>
      <c r="J1790" s="4" t="s">
        <v>1465</v>
      </c>
      <c r="K1790" s="4">
        <v>41229</v>
      </c>
      <c r="L1790" s="4">
        <v>25500000</v>
      </c>
      <c r="M1790" s="4">
        <v>2013</v>
      </c>
      <c r="N1790" s="4">
        <v>6.5</v>
      </c>
    </row>
    <row r="1791" spans="1:14" x14ac:dyDescent="0.3">
      <c r="A1791" s="4" t="s">
        <v>9650</v>
      </c>
      <c r="B1791" s="4">
        <v>148</v>
      </c>
      <c r="C1791" s="4">
        <v>114</v>
      </c>
      <c r="D1791" s="4" t="s">
        <v>6199</v>
      </c>
      <c r="E1791" s="4" t="s">
        <v>811</v>
      </c>
      <c r="F1791" s="4" t="s">
        <v>25939</v>
      </c>
      <c r="G1791" s="4">
        <v>87331</v>
      </c>
      <c r="H1791" s="4">
        <v>364</v>
      </c>
      <c r="I1791" s="4" t="s">
        <v>37</v>
      </c>
      <c r="J1791" s="4" t="s">
        <v>38</v>
      </c>
      <c r="K1791" s="4">
        <v>31655091</v>
      </c>
      <c r="L1791" s="4">
        <v>30000000</v>
      </c>
      <c r="M1791" s="4">
        <v>2007</v>
      </c>
      <c r="N1791" s="4">
        <v>7.5</v>
      </c>
    </row>
    <row r="1792" spans="1:14" x14ac:dyDescent="0.3">
      <c r="A1792" s="4" t="s">
        <v>4773</v>
      </c>
      <c r="B1792" s="4">
        <v>141</v>
      </c>
      <c r="C1792" s="4">
        <v>124</v>
      </c>
      <c r="D1792" s="4" t="s">
        <v>5940</v>
      </c>
      <c r="E1792" s="4" t="s">
        <v>9655</v>
      </c>
      <c r="F1792" s="4" t="s">
        <v>25940</v>
      </c>
      <c r="G1792" s="4">
        <v>75973</v>
      </c>
      <c r="H1792" s="4">
        <v>409</v>
      </c>
      <c r="I1792" s="4" t="s">
        <v>37</v>
      </c>
      <c r="J1792" s="4" t="s">
        <v>56</v>
      </c>
      <c r="K1792" s="4">
        <v>30012990</v>
      </c>
      <c r="L1792" s="4">
        <v>25000000</v>
      </c>
      <c r="M1792" s="4">
        <v>1998</v>
      </c>
      <c r="N1792" s="4">
        <v>7.5</v>
      </c>
    </row>
    <row r="1793" spans="1:14" x14ac:dyDescent="0.3">
      <c r="A1793" s="4" t="s">
        <v>7687</v>
      </c>
      <c r="B1793" s="4">
        <v>114</v>
      </c>
      <c r="C1793" s="4">
        <v>89</v>
      </c>
      <c r="D1793" s="4" t="s">
        <v>9661</v>
      </c>
      <c r="E1793" s="4" t="s">
        <v>9662</v>
      </c>
      <c r="F1793" s="4" t="s">
        <v>25941</v>
      </c>
      <c r="G1793" s="4">
        <v>39768</v>
      </c>
      <c r="H1793" s="4">
        <v>292</v>
      </c>
      <c r="I1793" s="4" t="s">
        <v>37</v>
      </c>
      <c r="J1793" s="4" t="s">
        <v>268</v>
      </c>
      <c r="K1793" s="4">
        <v>32368960</v>
      </c>
      <c r="L1793" s="4">
        <v>25000000</v>
      </c>
      <c r="M1793" s="4">
        <v>1998</v>
      </c>
      <c r="N1793" s="4">
        <v>5.3</v>
      </c>
    </row>
    <row r="1794" spans="1:14" x14ac:dyDescent="0.3">
      <c r="A1794" s="4" t="s">
        <v>9667</v>
      </c>
      <c r="B1794" s="4">
        <v>79</v>
      </c>
      <c r="C1794" s="4">
        <v>160</v>
      </c>
      <c r="D1794" s="4" t="s">
        <v>1017</v>
      </c>
      <c r="E1794" s="4" t="s">
        <v>9669</v>
      </c>
      <c r="F1794" s="4" t="s">
        <v>25942</v>
      </c>
      <c r="G1794" s="4">
        <v>25019</v>
      </c>
      <c r="H1794" s="4">
        <v>159</v>
      </c>
      <c r="I1794" s="4" t="s">
        <v>37</v>
      </c>
      <c r="J1794" s="4" t="s">
        <v>677</v>
      </c>
      <c r="K1794" s="4">
        <v>14500000</v>
      </c>
      <c r="L1794" s="4">
        <v>25000000</v>
      </c>
      <c r="M1794" s="4">
        <v>1970</v>
      </c>
      <c r="N1794" s="4">
        <v>7.5</v>
      </c>
    </row>
    <row r="1795" spans="1:14" x14ac:dyDescent="0.3">
      <c r="A1795" s="4" t="s">
        <v>9674</v>
      </c>
      <c r="B1795" s="4">
        <v>33</v>
      </c>
      <c r="C1795" s="4">
        <v>93</v>
      </c>
      <c r="D1795" s="4" t="s">
        <v>9676</v>
      </c>
      <c r="E1795" s="4" t="s">
        <v>686</v>
      </c>
      <c r="F1795" s="4" t="s">
        <v>25943</v>
      </c>
      <c r="G1795" s="4">
        <v>28377</v>
      </c>
      <c r="H1795" s="4">
        <v>261</v>
      </c>
      <c r="I1795" s="4" t="s">
        <v>37</v>
      </c>
      <c r="J1795" s="4" t="s">
        <v>56</v>
      </c>
      <c r="K1795" s="4">
        <v>29247405</v>
      </c>
      <c r="L1795" s="4">
        <v>25000000</v>
      </c>
      <c r="M1795" s="4">
        <v>1997</v>
      </c>
      <c r="N1795" s="4">
        <v>3.3</v>
      </c>
    </row>
    <row r="1796" spans="1:14" x14ac:dyDescent="0.3">
      <c r="A1796" s="4" t="s">
        <v>9687</v>
      </c>
      <c r="B1796" s="4">
        <v>83</v>
      </c>
      <c r="C1796" s="4">
        <v>88</v>
      </c>
      <c r="D1796" s="4" t="s">
        <v>9689</v>
      </c>
      <c r="E1796" s="4" t="s">
        <v>614</v>
      </c>
      <c r="F1796" s="4" t="s">
        <v>25944</v>
      </c>
      <c r="G1796" s="4">
        <v>10161</v>
      </c>
      <c r="H1796" s="4">
        <v>50</v>
      </c>
      <c r="I1796" s="4" t="s">
        <v>37</v>
      </c>
      <c r="J1796" s="4" t="s">
        <v>38</v>
      </c>
      <c r="K1796" s="4">
        <v>25615792</v>
      </c>
      <c r="L1796" s="4">
        <v>25000000</v>
      </c>
      <c r="M1796" s="4">
        <v>2009</v>
      </c>
      <c r="N1796" s="4">
        <v>3.5</v>
      </c>
    </row>
    <row r="1797" spans="1:14" x14ac:dyDescent="0.3">
      <c r="A1797" s="4" t="s">
        <v>3259</v>
      </c>
      <c r="B1797" s="4">
        <v>199</v>
      </c>
      <c r="C1797" s="4">
        <v>142</v>
      </c>
      <c r="D1797" s="4" t="s">
        <v>1935</v>
      </c>
      <c r="E1797" s="4" t="s">
        <v>466</v>
      </c>
      <c r="F1797" s="4" t="s">
        <v>25945</v>
      </c>
      <c r="G1797" s="4">
        <v>1689764</v>
      </c>
      <c r="H1797" s="4">
        <v>4144</v>
      </c>
      <c r="I1797" s="4" t="s">
        <v>37</v>
      </c>
      <c r="J1797" s="4" t="s">
        <v>38</v>
      </c>
      <c r="K1797" s="4">
        <v>28341469</v>
      </c>
      <c r="L1797" s="4">
        <v>25000000</v>
      </c>
      <c r="M1797" s="4">
        <v>1994</v>
      </c>
      <c r="N1797" s="4">
        <v>9.3000000000000007</v>
      </c>
    </row>
    <row r="1798" spans="1:14" x14ac:dyDescent="0.3">
      <c r="A1798" s="4" t="s">
        <v>5930</v>
      </c>
      <c r="B1798" s="4">
        <v>71</v>
      </c>
      <c r="C1798" s="4">
        <v>92</v>
      </c>
      <c r="D1798" s="4" t="s">
        <v>9696</v>
      </c>
      <c r="E1798" s="4" t="s">
        <v>9697</v>
      </c>
      <c r="F1798" s="4" t="s">
        <v>25946</v>
      </c>
      <c r="G1798" s="4">
        <v>19699</v>
      </c>
      <c r="H1798" s="4">
        <v>119</v>
      </c>
      <c r="I1798" s="4" t="s">
        <v>37</v>
      </c>
      <c r="J1798" s="4" t="s">
        <v>370</v>
      </c>
      <c r="K1798" s="4">
        <v>25590119</v>
      </c>
      <c r="L1798" s="4">
        <v>21150000</v>
      </c>
      <c r="M1798" s="4">
        <v>2001</v>
      </c>
      <c r="N1798" s="4">
        <v>4.8</v>
      </c>
    </row>
    <row r="1799" spans="1:14" x14ac:dyDescent="0.3">
      <c r="A1799" s="4" t="s">
        <v>3494</v>
      </c>
      <c r="B1799" s="4">
        <v>62</v>
      </c>
      <c r="C1799" s="4">
        <v>117</v>
      </c>
      <c r="D1799" s="4" t="s">
        <v>3913</v>
      </c>
      <c r="E1799" s="4" t="s">
        <v>547</v>
      </c>
      <c r="F1799" s="4" t="s">
        <v>25947</v>
      </c>
      <c r="G1799" s="4">
        <v>63459</v>
      </c>
      <c r="H1799" s="4">
        <v>185</v>
      </c>
      <c r="I1799" s="4" t="s">
        <v>37</v>
      </c>
      <c r="J1799" s="4" t="s">
        <v>38</v>
      </c>
      <c r="K1799" s="4">
        <v>24944213</v>
      </c>
      <c r="L1799" s="4">
        <v>27000000</v>
      </c>
      <c r="M1799" s="4">
        <v>1996</v>
      </c>
      <c r="N1799" s="4">
        <v>6.9</v>
      </c>
    </row>
    <row r="1800" spans="1:14" x14ac:dyDescent="0.3">
      <c r="A1800" s="4" t="s">
        <v>2037</v>
      </c>
      <c r="B1800" s="4">
        <v>175</v>
      </c>
      <c r="C1800" s="4">
        <v>111</v>
      </c>
      <c r="D1800" s="4" t="s">
        <v>2125</v>
      </c>
      <c r="E1800" s="4" t="s">
        <v>8011</v>
      </c>
      <c r="F1800" s="4" t="s">
        <v>25948</v>
      </c>
      <c r="G1800" s="4">
        <v>48559</v>
      </c>
      <c r="H1800" s="4">
        <v>145</v>
      </c>
      <c r="I1800" s="4" t="s">
        <v>37</v>
      </c>
      <c r="J1800" s="4" t="s">
        <v>38</v>
      </c>
      <c r="K1800" s="4">
        <v>33631221</v>
      </c>
      <c r="L1800" s="4">
        <v>25000000</v>
      </c>
      <c r="M1800" s="4">
        <v>2014</v>
      </c>
      <c r="N1800" s="4">
        <v>6</v>
      </c>
    </row>
    <row r="1801" spans="1:14" x14ac:dyDescent="0.3">
      <c r="A1801" s="4" t="s">
        <v>9710</v>
      </c>
      <c r="B1801" s="4">
        <v>322</v>
      </c>
      <c r="C1801" s="4">
        <v>121</v>
      </c>
      <c r="D1801" s="4" t="s">
        <v>3409</v>
      </c>
      <c r="E1801" s="4" t="s">
        <v>353</v>
      </c>
      <c r="F1801" s="4" t="s">
        <v>25949</v>
      </c>
      <c r="G1801" s="4">
        <v>67797</v>
      </c>
      <c r="H1801" s="4">
        <v>285</v>
      </c>
      <c r="I1801" s="4" t="s">
        <v>37</v>
      </c>
      <c r="J1801" s="4" t="s">
        <v>38</v>
      </c>
      <c r="K1801" s="4">
        <v>37738400</v>
      </c>
      <c r="L1801" s="4">
        <v>25000000</v>
      </c>
      <c r="M1801" s="4">
        <v>2013</v>
      </c>
      <c r="N1801" s="4">
        <v>7.3</v>
      </c>
    </row>
    <row r="1802" spans="1:14" x14ac:dyDescent="0.3">
      <c r="A1802" s="4" t="s">
        <v>9721</v>
      </c>
      <c r="B1802" s="4">
        <v>112</v>
      </c>
      <c r="C1802" s="4">
        <v>107</v>
      </c>
      <c r="D1802" s="4" t="s">
        <v>1415</v>
      </c>
      <c r="E1802" s="4" t="s">
        <v>7262</v>
      </c>
      <c r="F1802" s="4" t="s">
        <v>25950</v>
      </c>
      <c r="G1802" s="4">
        <v>58297</v>
      </c>
      <c r="H1802" s="4">
        <v>161</v>
      </c>
      <c r="I1802" s="4" t="s">
        <v>37</v>
      </c>
      <c r="J1802" s="4" t="s">
        <v>38</v>
      </c>
      <c r="K1802" s="4">
        <v>21835784</v>
      </c>
      <c r="L1802" s="4">
        <v>30000000</v>
      </c>
      <c r="M1802" s="4">
        <v>2005</v>
      </c>
      <c r="N1802" s="4">
        <v>6.6</v>
      </c>
    </row>
    <row r="1803" spans="1:14" x14ac:dyDescent="0.3">
      <c r="A1803" s="4" t="s">
        <v>3448</v>
      </c>
      <c r="B1803" s="4">
        <v>216</v>
      </c>
      <c r="C1803" s="4">
        <v>106</v>
      </c>
      <c r="D1803" s="4" t="s">
        <v>9728</v>
      </c>
      <c r="E1803" s="4" t="s">
        <v>263</v>
      </c>
      <c r="F1803" s="4" t="s">
        <v>25951</v>
      </c>
      <c r="G1803" s="4">
        <v>32507</v>
      </c>
      <c r="H1803" s="4">
        <v>119</v>
      </c>
      <c r="I1803" s="4" t="s">
        <v>37</v>
      </c>
      <c r="J1803" s="4" t="s">
        <v>56</v>
      </c>
      <c r="K1803" s="4">
        <v>15785632</v>
      </c>
      <c r="L1803" s="4">
        <v>23000000</v>
      </c>
      <c r="M1803" s="4">
        <v>2016</v>
      </c>
      <c r="N1803" s="4">
        <v>7.5</v>
      </c>
    </row>
    <row r="1804" spans="1:14" x14ac:dyDescent="0.3">
      <c r="A1804" s="4" t="s">
        <v>5076</v>
      </c>
      <c r="B1804" s="4">
        <v>48</v>
      </c>
      <c r="C1804" s="4">
        <v>136</v>
      </c>
      <c r="D1804" s="4" t="s">
        <v>3794</v>
      </c>
      <c r="E1804" s="4" t="s">
        <v>1727</v>
      </c>
      <c r="F1804" s="4" t="s">
        <v>25952</v>
      </c>
      <c r="G1804" s="4">
        <v>36108</v>
      </c>
      <c r="H1804" s="4">
        <v>109</v>
      </c>
      <c r="I1804" s="4" t="s">
        <v>37</v>
      </c>
      <c r="J1804" s="4" t="s">
        <v>38</v>
      </c>
      <c r="K1804" s="4">
        <v>21554585</v>
      </c>
      <c r="L1804" s="4">
        <v>25000000</v>
      </c>
      <c r="M1804" s="4">
        <v>1998</v>
      </c>
      <c r="N1804" s="4">
        <v>6.9</v>
      </c>
    </row>
    <row r="1805" spans="1:14" x14ac:dyDescent="0.3">
      <c r="A1805" s="4" t="s">
        <v>9735</v>
      </c>
      <c r="B1805" s="4">
        <v>44</v>
      </c>
      <c r="C1805" s="4">
        <v>97</v>
      </c>
      <c r="D1805" s="4" t="s">
        <v>1415</v>
      </c>
      <c r="E1805" s="4" t="s">
        <v>43</v>
      </c>
      <c r="F1805" s="4" t="s">
        <v>25953</v>
      </c>
      <c r="G1805" s="4">
        <v>41310</v>
      </c>
      <c r="H1805" s="4">
        <v>117</v>
      </c>
      <c r="I1805" s="4" t="s">
        <v>37</v>
      </c>
      <c r="J1805" s="4" t="s">
        <v>38</v>
      </c>
      <c r="K1805" s="4">
        <v>22200000</v>
      </c>
      <c r="L1805" s="4">
        <v>25000000</v>
      </c>
      <c r="M1805" s="4">
        <v>1994</v>
      </c>
      <c r="N1805" s="4">
        <v>6.8</v>
      </c>
    </row>
    <row r="1806" spans="1:14" x14ac:dyDescent="0.3">
      <c r="A1806" s="4" t="s">
        <v>7635</v>
      </c>
      <c r="B1806" s="4">
        <v>162</v>
      </c>
      <c r="C1806" s="4">
        <v>108</v>
      </c>
      <c r="D1806" s="4" t="s">
        <v>5605</v>
      </c>
      <c r="E1806" s="4" t="s">
        <v>444</v>
      </c>
      <c r="F1806" s="4" t="s">
        <v>25954</v>
      </c>
      <c r="G1806" s="4">
        <v>104356</v>
      </c>
      <c r="H1806" s="4">
        <v>186</v>
      </c>
      <c r="I1806" s="4" t="s">
        <v>37</v>
      </c>
      <c r="J1806" s="4" t="s">
        <v>38</v>
      </c>
      <c r="K1806" s="4">
        <v>80014842</v>
      </c>
      <c r="L1806" s="4">
        <v>25000000</v>
      </c>
      <c r="M1806" s="4">
        <v>2010</v>
      </c>
      <c r="N1806" s="4">
        <v>6.3</v>
      </c>
    </row>
    <row r="1807" spans="1:14" x14ac:dyDescent="0.3">
      <c r="A1807" s="4" t="s">
        <v>9748</v>
      </c>
      <c r="B1807" s="4">
        <v>213</v>
      </c>
      <c r="C1807" s="4">
        <v>97</v>
      </c>
      <c r="D1807" s="4" t="s">
        <v>1120</v>
      </c>
      <c r="E1807" s="4" t="s">
        <v>222</v>
      </c>
      <c r="F1807" s="4" t="s">
        <v>25955</v>
      </c>
      <c r="G1807" s="4">
        <v>74691</v>
      </c>
      <c r="H1807" s="4">
        <v>165</v>
      </c>
      <c r="I1807" s="4" t="s">
        <v>37</v>
      </c>
      <c r="J1807" s="4" t="s">
        <v>38</v>
      </c>
      <c r="K1807" s="4">
        <v>23527955</v>
      </c>
      <c r="L1807" s="4">
        <v>25000000</v>
      </c>
      <c r="M1807" s="4">
        <v>2010</v>
      </c>
      <c r="N1807" s="4">
        <v>6.4</v>
      </c>
    </row>
    <row r="1808" spans="1:14" x14ac:dyDescent="0.3">
      <c r="A1808" s="4" t="s">
        <v>9753</v>
      </c>
      <c r="B1808" s="4">
        <v>298</v>
      </c>
      <c r="C1808" s="4">
        <v>99</v>
      </c>
      <c r="D1808" s="4" t="s">
        <v>9754</v>
      </c>
      <c r="E1808" s="4" t="s">
        <v>2624</v>
      </c>
      <c r="F1808" s="4" t="s">
        <v>25956</v>
      </c>
      <c r="G1808" s="4">
        <v>40776</v>
      </c>
      <c r="H1808" s="4">
        <v>250</v>
      </c>
      <c r="I1808" s="4" t="s">
        <v>37</v>
      </c>
      <c r="J1808" s="4" t="s">
        <v>38</v>
      </c>
      <c r="K1808" s="4">
        <v>24042490</v>
      </c>
      <c r="L1808" s="4">
        <v>25000000</v>
      </c>
      <c r="M1808" s="4">
        <v>2010</v>
      </c>
      <c r="N1808" s="4">
        <v>5.6</v>
      </c>
    </row>
    <row r="1809" spans="1:14" x14ac:dyDescent="0.3">
      <c r="A1809" s="4" t="s">
        <v>9758</v>
      </c>
      <c r="B1809" s="4">
        <v>119</v>
      </c>
      <c r="C1809" s="4">
        <v>103</v>
      </c>
      <c r="D1809" s="4" t="s">
        <v>334</v>
      </c>
      <c r="E1809" s="4" t="s">
        <v>335</v>
      </c>
      <c r="F1809" s="4" t="s">
        <v>25957</v>
      </c>
      <c r="G1809" s="4">
        <v>72673</v>
      </c>
      <c r="H1809" s="4">
        <v>166</v>
      </c>
      <c r="I1809" s="4" t="s">
        <v>37</v>
      </c>
      <c r="J1809" s="4" t="s">
        <v>38</v>
      </c>
      <c r="K1809" s="4">
        <v>22466994</v>
      </c>
      <c r="L1809" s="4">
        <v>25000000</v>
      </c>
      <c r="M1809" s="4">
        <v>2007</v>
      </c>
      <c r="N1809" s="4">
        <v>6.3</v>
      </c>
    </row>
    <row r="1810" spans="1:14" x14ac:dyDescent="0.3">
      <c r="A1810" s="4" t="s">
        <v>7076</v>
      </c>
      <c r="B1810" s="4">
        <v>251</v>
      </c>
      <c r="C1810" s="4">
        <v>95</v>
      </c>
      <c r="D1810" s="4" t="s">
        <v>9762</v>
      </c>
      <c r="E1810" s="4" t="s">
        <v>2180</v>
      </c>
      <c r="F1810" s="4" t="s">
        <v>25958</v>
      </c>
      <c r="G1810" s="4">
        <v>109855</v>
      </c>
      <c r="H1810" s="4">
        <v>888</v>
      </c>
      <c r="I1810" s="4" t="s">
        <v>37</v>
      </c>
      <c r="J1810" s="4" t="s">
        <v>38</v>
      </c>
      <c r="K1810" s="4">
        <v>17791031</v>
      </c>
      <c r="L1810" s="4">
        <v>25000000</v>
      </c>
      <c r="M1810" s="4">
        <v>2002</v>
      </c>
      <c r="N1810" s="4">
        <v>7.3</v>
      </c>
    </row>
    <row r="1811" spans="1:14" x14ac:dyDescent="0.3">
      <c r="A1811" s="4" t="s">
        <v>9767</v>
      </c>
      <c r="B1811" s="4">
        <v>92</v>
      </c>
      <c r="C1811" s="4">
        <v>93</v>
      </c>
      <c r="D1811" s="4" t="s">
        <v>1671</v>
      </c>
      <c r="E1811" s="4" t="s">
        <v>1157</v>
      </c>
      <c r="F1811" s="4" t="s">
        <v>25959</v>
      </c>
      <c r="G1811" s="4">
        <v>162067</v>
      </c>
      <c r="H1811" s="4">
        <v>316</v>
      </c>
      <c r="I1811" s="4" t="s">
        <v>37</v>
      </c>
      <c r="J1811" s="4" t="s">
        <v>38</v>
      </c>
      <c r="K1811" s="4">
        <v>17718223</v>
      </c>
      <c r="L1811" s="4">
        <v>25000000</v>
      </c>
      <c r="M1811" s="4">
        <v>2004</v>
      </c>
      <c r="N1811" s="4">
        <v>6.6</v>
      </c>
    </row>
    <row r="1812" spans="1:14" x14ac:dyDescent="0.3">
      <c r="A1812" s="4" t="s">
        <v>9773</v>
      </c>
      <c r="B1812" s="4">
        <v>58</v>
      </c>
      <c r="C1812" s="4">
        <v>98</v>
      </c>
      <c r="D1812" s="4" t="s">
        <v>334</v>
      </c>
      <c r="E1812" s="4" t="s">
        <v>9775</v>
      </c>
      <c r="F1812" s="4" t="s">
        <v>25960</v>
      </c>
      <c r="G1812" s="4">
        <v>12263</v>
      </c>
      <c r="H1812" s="4">
        <v>132</v>
      </c>
      <c r="I1812" s="4" t="s">
        <v>37</v>
      </c>
      <c r="J1812" s="4" t="s">
        <v>767</v>
      </c>
      <c r="K1812" s="4">
        <v>15361537</v>
      </c>
      <c r="L1812" s="4">
        <v>13000000</v>
      </c>
      <c r="M1812" s="4">
        <v>2002</v>
      </c>
      <c r="N1812" s="4">
        <v>4.5999999999999996</v>
      </c>
    </row>
    <row r="1813" spans="1:14" x14ac:dyDescent="0.3">
      <c r="A1813" s="4" t="s">
        <v>969</v>
      </c>
      <c r="B1813" s="4">
        <v>73</v>
      </c>
      <c r="C1813" s="4">
        <v>90</v>
      </c>
      <c r="D1813" s="4" t="s">
        <v>9780</v>
      </c>
      <c r="E1813" s="4" t="s">
        <v>9781</v>
      </c>
      <c r="F1813" s="4" t="s">
        <v>25961</v>
      </c>
      <c r="G1813" s="4">
        <v>8398</v>
      </c>
      <c r="H1813" s="4">
        <v>56</v>
      </c>
      <c r="I1813" s="4" t="s">
        <v>37</v>
      </c>
      <c r="J1813" s="4" t="s">
        <v>38</v>
      </c>
      <c r="K1813" s="4">
        <v>16647384</v>
      </c>
      <c r="L1813" s="4">
        <v>26000000</v>
      </c>
      <c r="M1813" s="4">
        <v>2006</v>
      </c>
      <c r="N1813" s="4">
        <v>5.0999999999999996</v>
      </c>
    </row>
    <row r="1814" spans="1:14" x14ac:dyDescent="0.3">
      <c r="A1814" s="4" t="s">
        <v>9785</v>
      </c>
      <c r="B1814" s="4">
        <v>28</v>
      </c>
      <c r="C1814" s="4">
        <v>107</v>
      </c>
      <c r="D1814" s="4" t="s">
        <v>3409</v>
      </c>
      <c r="E1814" s="4" t="s">
        <v>4195</v>
      </c>
      <c r="F1814" s="4" t="s">
        <v>25962</v>
      </c>
      <c r="G1814" s="4">
        <v>5817</v>
      </c>
      <c r="H1814" s="4">
        <v>37</v>
      </c>
      <c r="I1814" s="4" t="s">
        <v>37</v>
      </c>
      <c r="J1814" s="4" t="s">
        <v>38</v>
      </c>
      <c r="K1814" s="4">
        <v>16118077</v>
      </c>
      <c r="L1814" s="4">
        <v>25000000</v>
      </c>
      <c r="M1814" s="4">
        <v>1988</v>
      </c>
      <c r="N1814" s="4">
        <v>5.6</v>
      </c>
    </row>
    <row r="1815" spans="1:14" x14ac:dyDescent="0.3">
      <c r="A1815" s="4" t="s">
        <v>9789</v>
      </c>
      <c r="B1815" s="4">
        <v>19</v>
      </c>
      <c r="C1815" s="4">
        <v>90</v>
      </c>
      <c r="D1815" s="4" t="s">
        <v>9790</v>
      </c>
      <c r="E1815" s="4" t="s">
        <v>3260</v>
      </c>
      <c r="F1815" s="4" t="s">
        <v>25963</v>
      </c>
      <c r="G1815" s="4">
        <v>4086</v>
      </c>
      <c r="H1815" s="4">
        <v>22</v>
      </c>
      <c r="I1815" s="4" t="s">
        <v>9795</v>
      </c>
      <c r="J1815" s="4" t="s">
        <v>56</v>
      </c>
      <c r="K1815" s="4">
        <v>15091542</v>
      </c>
      <c r="L1815" s="4">
        <v>25000000</v>
      </c>
      <c r="M1815" s="4">
        <v>1996</v>
      </c>
      <c r="N1815" s="4">
        <v>5.3</v>
      </c>
    </row>
    <row r="1816" spans="1:14" x14ac:dyDescent="0.3">
      <c r="A1816" s="4" t="s">
        <v>9802</v>
      </c>
      <c r="B1816" s="4">
        <v>287</v>
      </c>
      <c r="C1816" s="4">
        <v>115</v>
      </c>
      <c r="D1816" s="4" t="s">
        <v>3353</v>
      </c>
      <c r="E1816" s="4" t="s">
        <v>122</v>
      </c>
      <c r="F1816" s="4" t="s">
        <v>25964</v>
      </c>
      <c r="G1816" s="4">
        <v>76303</v>
      </c>
      <c r="H1816" s="4">
        <v>376</v>
      </c>
      <c r="I1816" s="4" t="s">
        <v>37</v>
      </c>
      <c r="J1816" s="4" t="s">
        <v>38</v>
      </c>
      <c r="K1816" s="4">
        <v>15045676</v>
      </c>
      <c r="L1816" s="4">
        <v>16000000</v>
      </c>
      <c r="M1816" s="4">
        <v>2009</v>
      </c>
      <c r="N1816" s="4">
        <v>5.6</v>
      </c>
    </row>
    <row r="1817" spans="1:14" x14ac:dyDescent="0.3">
      <c r="A1817" s="4" t="s">
        <v>9807</v>
      </c>
      <c r="B1817" s="4">
        <v>233</v>
      </c>
      <c r="C1817" s="4">
        <v>93</v>
      </c>
      <c r="D1817" s="4" t="s">
        <v>6403</v>
      </c>
      <c r="E1817" s="4" t="s">
        <v>9629</v>
      </c>
      <c r="F1817" s="4" t="s">
        <v>25965</v>
      </c>
      <c r="G1817" s="4">
        <v>60062</v>
      </c>
      <c r="H1817" s="4">
        <v>351</v>
      </c>
      <c r="I1817" s="4" t="s">
        <v>37</v>
      </c>
      <c r="J1817" s="4" t="s">
        <v>38</v>
      </c>
      <c r="K1817" s="4">
        <v>17427926</v>
      </c>
      <c r="L1817" s="4">
        <v>8000000</v>
      </c>
      <c r="M1817" s="4">
        <v>2008</v>
      </c>
      <c r="N1817" s="4">
        <v>5.9</v>
      </c>
    </row>
    <row r="1818" spans="1:14" x14ac:dyDescent="0.3">
      <c r="A1818" s="4" t="s">
        <v>9813</v>
      </c>
      <c r="B1818" s="4">
        <v>86</v>
      </c>
      <c r="C1818" s="4">
        <v>99</v>
      </c>
      <c r="D1818" s="4" t="s">
        <v>1415</v>
      </c>
      <c r="E1818" s="4" t="s">
        <v>3422</v>
      </c>
      <c r="F1818" s="4" t="s">
        <v>25966</v>
      </c>
      <c r="G1818" s="4">
        <v>9361</v>
      </c>
      <c r="H1818" s="4">
        <v>162</v>
      </c>
      <c r="I1818" s="4" t="s">
        <v>37</v>
      </c>
      <c r="J1818" s="4" t="s">
        <v>38</v>
      </c>
      <c r="K1818" s="4">
        <v>14983572</v>
      </c>
      <c r="L1818" s="4">
        <v>25000000</v>
      </c>
      <c r="M1818" s="4">
        <v>2000</v>
      </c>
      <c r="N1818" s="4">
        <v>4.7</v>
      </c>
    </row>
    <row r="1819" spans="1:14" x14ac:dyDescent="0.3">
      <c r="A1819" s="4" t="s">
        <v>6308</v>
      </c>
      <c r="B1819" s="4">
        <v>160</v>
      </c>
      <c r="C1819" s="4">
        <v>107</v>
      </c>
      <c r="D1819" s="4" t="s">
        <v>3030</v>
      </c>
      <c r="E1819" s="4" t="s">
        <v>1698</v>
      </c>
      <c r="F1819" s="4" t="s">
        <v>25967</v>
      </c>
      <c r="G1819" s="4">
        <v>16411</v>
      </c>
      <c r="H1819" s="4">
        <v>136</v>
      </c>
      <c r="I1819" s="4" t="s">
        <v>37</v>
      </c>
      <c r="J1819" s="4" t="s">
        <v>38</v>
      </c>
      <c r="K1819" s="4">
        <v>14637490</v>
      </c>
      <c r="L1819" s="4">
        <v>25000000</v>
      </c>
      <c r="M1819" s="4">
        <v>2010</v>
      </c>
      <c r="N1819" s="4">
        <v>4.8</v>
      </c>
    </row>
    <row r="1820" spans="1:14" x14ac:dyDescent="0.3">
      <c r="A1820" s="4" t="s">
        <v>7427</v>
      </c>
      <c r="B1820" s="4">
        <v>126</v>
      </c>
      <c r="C1820" s="4">
        <v>110</v>
      </c>
      <c r="D1820" s="4" t="s">
        <v>1415</v>
      </c>
      <c r="E1820" s="4" t="s">
        <v>9823</v>
      </c>
      <c r="F1820" s="4" t="s">
        <v>25968</v>
      </c>
      <c r="G1820" s="4">
        <v>171151</v>
      </c>
      <c r="H1820" s="4">
        <v>513</v>
      </c>
      <c r="I1820" s="4" t="s">
        <v>37</v>
      </c>
      <c r="J1820" s="4" t="s">
        <v>38</v>
      </c>
      <c r="K1820" s="4">
        <v>14589444</v>
      </c>
      <c r="L1820" s="4">
        <v>25000000</v>
      </c>
      <c r="M1820" s="4">
        <v>2004</v>
      </c>
      <c r="N1820" s="4">
        <v>6.8</v>
      </c>
    </row>
    <row r="1821" spans="1:14" x14ac:dyDescent="0.3">
      <c r="A1821" s="4" t="s">
        <v>9828</v>
      </c>
      <c r="B1821" s="4">
        <v>50</v>
      </c>
      <c r="C1821" s="4">
        <v>101</v>
      </c>
      <c r="D1821" s="4" t="s">
        <v>2689</v>
      </c>
      <c r="E1821" s="4" t="s">
        <v>7324</v>
      </c>
      <c r="F1821" s="4" t="s">
        <v>25969</v>
      </c>
      <c r="G1821" s="4">
        <v>15814</v>
      </c>
      <c r="H1821" s="4">
        <v>68</v>
      </c>
      <c r="I1821" s="4" t="s">
        <v>37</v>
      </c>
      <c r="J1821" s="4" t="s">
        <v>38</v>
      </c>
      <c r="K1821" s="4">
        <v>14095303</v>
      </c>
      <c r="L1821" s="4">
        <v>25000000</v>
      </c>
      <c r="M1821" s="4">
        <v>1996</v>
      </c>
      <c r="N1821" s="4">
        <v>5.4</v>
      </c>
    </row>
    <row r="1822" spans="1:14" x14ac:dyDescent="0.3">
      <c r="A1822" s="4" t="s">
        <v>9834</v>
      </c>
      <c r="B1822" s="4">
        <v>52</v>
      </c>
      <c r="C1822" s="4">
        <v>85</v>
      </c>
      <c r="D1822" s="4" t="s">
        <v>1009</v>
      </c>
      <c r="E1822" s="4" t="s">
        <v>9053</v>
      </c>
      <c r="F1822" s="4" t="s">
        <v>25970</v>
      </c>
      <c r="G1822" s="4">
        <v>11211</v>
      </c>
      <c r="H1822" s="4">
        <v>92</v>
      </c>
      <c r="I1822" s="4" t="s">
        <v>37</v>
      </c>
      <c r="J1822" s="4" t="s">
        <v>38</v>
      </c>
      <c r="K1822" s="4">
        <v>13973532</v>
      </c>
      <c r="L1822" s="4">
        <v>25000000</v>
      </c>
      <c r="M1822" s="4">
        <v>2002</v>
      </c>
      <c r="N1822" s="4">
        <v>5.0999999999999996</v>
      </c>
    </row>
    <row r="1823" spans="1:14" x14ac:dyDescent="0.3">
      <c r="A1823" s="4" t="s">
        <v>5081</v>
      </c>
      <c r="B1823" s="4">
        <v>260</v>
      </c>
      <c r="C1823" s="4">
        <v>132</v>
      </c>
      <c r="D1823" s="4" t="s">
        <v>9838</v>
      </c>
      <c r="E1823" s="4" t="s">
        <v>60</v>
      </c>
      <c r="F1823" s="4" t="s">
        <v>25971</v>
      </c>
      <c r="G1823" s="4">
        <v>87682</v>
      </c>
      <c r="H1823" s="4">
        <v>174</v>
      </c>
      <c r="I1823" s="4" t="s">
        <v>37</v>
      </c>
      <c r="J1823" s="4" t="s">
        <v>56</v>
      </c>
      <c r="K1823" s="4">
        <v>1865774</v>
      </c>
      <c r="L1823" s="4">
        <v>30000000</v>
      </c>
      <c r="M1823" s="4">
        <v>2015</v>
      </c>
      <c r="N1823" s="4">
        <v>7</v>
      </c>
    </row>
    <row r="1824" spans="1:14" x14ac:dyDescent="0.3">
      <c r="A1824" s="4" t="s">
        <v>5861</v>
      </c>
      <c r="B1824" s="4">
        <v>231</v>
      </c>
      <c r="C1824" s="4">
        <v>90</v>
      </c>
      <c r="D1824" s="4" t="s">
        <v>5544</v>
      </c>
      <c r="E1824" s="4" t="s">
        <v>184</v>
      </c>
      <c r="F1824" s="4" t="s">
        <v>25972</v>
      </c>
      <c r="G1824" s="4">
        <v>20823</v>
      </c>
      <c r="H1824" s="4">
        <v>130</v>
      </c>
      <c r="I1824" s="4" t="s">
        <v>37</v>
      </c>
      <c r="J1824" s="4" t="s">
        <v>38</v>
      </c>
      <c r="K1824" s="4">
        <v>18860403</v>
      </c>
      <c r="L1824" s="4">
        <v>25000000</v>
      </c>
      <c r="M1824" s="4">
        <v>2011</v>
      </c>
      <c r="N1824" s="4">
        <v>4</v>
      </c>
    </row>
    <row r="1825" spans="1:14" x14ac:dyDescent="0.3">
      <c r="A1825" s="4" t="s">
        <v>4704</v>
      </c>
      <c r="B1825" s="4">
        <v>99</v>
      </c>
      <c r="C1825" s="4">
        <v>145</v>
      </c>
      <c r="D1825" s="4" t="s">
        <v>3409</v>
      </c>
      <c r="E1825" s="4" t="s">
        <v>2933</v>
      </c>
      <c r="F1825" s="4" t="s">
        <v>25973</v>
      </c>
      <c r="G1825" s="4">
        <v>16995</v>
      </c>
      <c r="H1825" s="4">
        <v>163</v>
      </c>
      <c r="I1825" s="4" t="s">
        <v>37</v>
      </c>
      <c r="J1825" s="4" t="s">
        <v>38</v>
      </c>
      <c r="K1825" s="4">
        <v>13038660</v>
      </c>
      <c r="L1825" s="4">
        <v>25000000</v>
      </c>
      <c r="M1825" s="4">
        <v>1999</v>
      </c>
      <c r="N1825" s="4">
        <v>7.3</v>
      </c>
    </row>
    <row r="1826" spans="1:14" x14ac:dyDescent="0.3">
      <c r="A1826" s="4" t="s">
        <v>2698</v>
      </c>
      <c r="B1826" s="4">
        <v>159</v>
      </c>
      <c r="C1826" s="4">
        <v>110</v>
      </c>
      <c r="D1826" s="4" t="s">
        <v>3794</v>
      </c>
      <c r="E1826" s="4" t="s">
        <v>750</v>
      </c>
      <c r="F1826" s="4" t="s">
        <v>25974</v>
      </c>
      <c r="G1826" s="4">
        <v>39357</v>
      </c>
      <c r="H1826" s="4">
        <v>113</v>
      </c>
      <c r="I1826" s="4" t="s">
        <v>37</v>
      </c>
      <c r="J1826" s="4" t="s">
        <v>38</v>
      </c>
      <c r="K1826" s="4">
        <v>28831145</v>
      </c>
      <c r="L1826" s="4">
        <v>25000000</v>
      </c>
      <c r="M1826" s="4">
        <v>2014</v>
      </c>
      <c r="N1826" s="4">
        <v>6.8</v>
      </c>
    </row>
    <row r="1827" spans="1:14" x14ac:dyDescent="0.3">
      <c r="A1827" s="4" t="s">
        <v>4041</v>
      </c>
      <c r="B1827" s="4">
        <v>199</v>
      </c>
      <c r="C1827" s="4">
        <v>122</v>
      </c>
      <c r="D1827" s="4" t="s">
        <v>9871</v>
      </c>
      <c r="E1827" s="4" t="s">
        <v>438</v>
      </c>
      <c r="F1827" s="4" t="s">
        <v>25975</v>
      </c>
      <c r="G1827" s="4">
        <v>23696</v>
      </c>
      <c r="H1827" s="4">
        <v>135</v>
      </c>
      <c r="I1827" s="4" t="s">
        <v>37</v>
      </c>
      <c r="J1827" s="4" t="s">
        <v>38</v>
      </c>
      <c r="K1827" s="4">
        <v>11538204</v>
      </c>
      <c r="L1827" s="4">
        <v>25000000</v>
      </c>
      <c r="M1827" s="4">
        <v>2010</v>
      </c>
      <c r="N1827" s="4">
        <v>7</v>
      </c>
    </row>
    <row r="1828" spans="1:14" x14ac:dyDescent="0.3">
      <c r="A1828" s="4" t="s">
        <v>6148</v>
      </c>
      <c r="B1828" s="4">
        <v>119</v>
      </c>
      <c r="C1828" s="4">
        <v>107</v>
      </c>
      <c r="D1828" s="4" t="s">
        <v>1634</v>
      </c>
      <c r="E1828" s="4" t="s">
        <v>463</v>
      </c>
      <c r="F1828" s="4" t="s">
        <v>25976</v>
      </c>
      <c r="G1828" s="4">
        <v>43903</v>
      </c>
      <c r="H1828" s="4">
        <v>194</v>
      </c>
      <c r="I1828" s="4" t="s">
        <v>37</v>
      </c>
      <c r="J1828" s="4" t="s">
        <v>38</v>
      </c>
      <c r="K1828" s="4">
        <v>11008432</v>
      </c>
      <c r="L1828" s="4">
        <v>25000000</v>
      </c>
      <c r="M1828" s="4">
        <v>2005</v>
      </c>
      <c r="N1828" s="4">
        <v>7.1</v>
      </c>
    </row>
    <row r="1829" spans="1:14" x14ac:dyDescent="0.3">
      <c r="A1829" s="4" t="s">
        <v>9878</v>
      </c>
      <c r="B1829" s="4">
        <v>120</v>
      </c>
      <c r="C1829" s="4">
        <v>127</v>
      </c>
      <c r="D1829" s="4" t="s">
        <v>5940</v>
      </c>
      <c r="E1829" s="4" t="s">
        <v>9879</v>
      </c>
      <c r="F1829" s="4" t="s">
        <v>25977</v>
      </c>
      <c r="G1829" s="4">
        <v>21098</v>
      </c>
      <c r="H1829" s="4">
        <v>56</v>
      </c>
      <c r="I1829" s="4" t="s">
        <v>37</v>
      </c>
      <c r="J1829" s="4" t="s">
        <v>9883</v>
      </c>
      <c r="K1829" s="4">
        <v>12188642</v>
      </c>
      <c r="L1829" s="4">
        <v>26000000</v>
      </c>
      <c r="M1829" s="4">
        <v>2015</v>
      </c>
      <c r="N1829" s="4">
        <v>6.9</v>
      </c>
    </row>
    <row r="1830" spans="1:14" x14ac:dyDescent="0.3">
      <c r="A1830" s="4" t="s">
        <v>5367</v>
      </c>
      <c r="B1830" s="4">
        <v>180</v>
      </c>
      <c r="C1830" s="4">
        <v>99</v>
      </c>
      <c r="D1830" s="4" t="s">
        <v>2407</v>
      </c>
      <c r="E1830" s="4" t="s">
        <v>3432</v>
      </c>
      <c r="F1830" s="4" t="s">
        <v>25978</v>
      </c>
      <c r="G1830" s="4">
        <v>92464</v>
      </c>
      <c r="H1830" s="4">
        <v>331</v>
      </c>
      <c r="I1830" s="4" t="s">
        <v>37</v>
      </c>
      <c r="J1830" s="4" t="s">
        <v>38</v>
      </c>
      <c r="K1830" s="4">
        <v>11100000</v>
      </c>
      <c r="L1830" s="4">
        <v>25000000</v>
      </c>
      <c r="M1830" s="4">
        <v>1986</v>
      </c>
      <c r="N1830" s="4">
        <v>7.3</v>
      </c>
    </row>
    <row r="1831" spans="1:14" x14ac:dyDescent="0.3">
      <c r="A1831" s="4" t="s">
        <v>8565</v>
      </c>
      <c r="B1831" s="4">
        <v>317</v>
      </c>
      <c r="C1831" s="4">
        <v>140</v>
      </c>
      <c r="D1831" s="4" t="s">
        <v>3794</v>
      </c>
      <c r="E1831" s="4" t="s">
        <v>60</v>
      </c>
      <c r="F1831" s="4" t="s">
        <v>25979</v>
      </c>
      <c r="G1831" s="4">
        <v>332276</v>
      </c>
      <c r="H1831" s="4">
        <v>514</v>
      </c>
      <c r="I1831" s="4" t="s">
        <v>37</v>
      </c>
      <c r="J1831" s="4" t="s">
        <v>38</v>
      </c>
      <c r="K1831" s="4">
        <v>13651662</v>
      </c>
      <c r="L1831" s="4">
        <v>25000000</v>
      </c>
      <c r="M1831" s="4">
        <v>2011</v>
      </c>
      <c r="N1831" s="4">
        <v>8.1999999999999993</v>
      </c>
    </row>
    <row r="1832" spans="1:14" x14ac:dyDescent="0.3">
      <c r="A1832" s="4" t="s">
        <v>5050</v>
      </c>
      <c r="B1832" s="4">
        <v>44</v>
      </c>
      <c r="C1832" s="4">
        <v>133</v>
      </c>
      <c r="D1832" s="4" t="s">
        <v>9898</v>
      </c>
      <c r="E1832" s="4" t="s">
        <v>106</v>
      </c>
      <c r="F1832" s="4" t="s">
        <v>25980</v>
      </c>
      <c r="G1832" s="4">
        <v>24145</v>
      </c>
      <c r="H1832" s="4">
        <v>93</v>
      </c>
      <c r="I1832" s="4" t="s">
        <v>37</v>
      </c>
      <c r="J1832" s="4" t="s">
        <v>56</v>
      </c>
      <c r="K1832" s="4">
        <v>11030963</v>
      </c>
      <c r="L1832" s="4">
        <v>28000000</v>
      </c>
      <c r="M1832" s="4">
        <v>1996</v>
      </c>
      <c r="N1832" s="4">
        <v>7.1</v>
      </c>
    </row>
    <row r="1833" spans="1:14" x14ac:dyDescent="0.3">
      <c r="A1833" s="4" t="s">
        <v>4782</v>
      </c>
      <c r="B1833" s="4">
        <v>22</v>
      </c>
      <c r="C1833" s="4">
        <v>271</v>
      </c>
      <c r="D1833" s="4" t="s">
        <v>1961</v>
      </c>
      <c r="E1833" s="4" t="s">
        <v>4832</v>
      </c>
      <c r="F1833" s="4" t="s">
        <v>25981</v>
      </c>
      <c r="G1833" s="4">
        <v>21940</v>
      </c>
      <c r="H1833" s="4">
        <v>256</v>
      </c>
      <c r="I1833" s="4" t="s">
        <v>37</v>
      </c>
      <c r="J1833" s="4" t="s">
        <v>38</v>
      </c>
      <c r="K1833" s="4">
        <v>10769960</v>
      </c>
      <c r="L1833" s="4">
        <v>25000000</v>
      </c>
      <c r="M1833" s="4">
        <v>1993</v>
      </c>
      <c r="N1833" s="4">
        <v>7.7</v>
      </c>
    </row>
    <row r="1834" spans="1:14" x14ac:dyDescent="0.3">
      <c r="A1834" s="4" t="s">
        <v>8417</v>
      </c>
      <c r="B1834" s="4">
        <v>143</v>
      </c>
      <c r="C1834" s="4">
        <v>112</v>
      </c>
      <c r="D1834" s="4" t="s">
        <v>3396</v>
      </c>
      <c r="E1834" s="4" t="s">
        <v>62</v>
      </c>
      <c r="F1834" s="4" t="s">
        <v>25982</v>
      </c>
      <c r="G1834" s="4">
        <v>17757</v>
      </c>
      <c r="H1834" s="4">
        <v>99</v>
      </c>
      <c r="I1834" s="4" t="s">
        <v>37</v>
      </c>
      <c r="J1834" s="4" t="s">
        <v>38</v>
      </c>
      <c r="K1834" s="4">
        <v>10911750</v>
      </c>
      <c r="L1834" s="4">
        <v>25000000</v>
      </c>
      <c r="M1834" s="4">
        <v>2008</v>
      </c>
      <c r="N1834" s="4">
        <v>6.5</v>
      </c>
    </row>
    <row r="1835" spans="1:14" x14ac:dyDescent="0.3">
      <c r="A1835" s="4" t="s">
        <v>5188</v>
      </c>
      <c r="B1835" s="4">
        <v>72</v>
      </c>
      <c r="C1835" s="4">
        <v>99</v>
      </c>
      <c r="D1835" s="4" t="s">
        <v>9910</v>
      </c>
      <c r="E1835" s="4" t="s">
        <v>380</v>
      </c>
      <c r="F1835" s="4" t="s">
        <v>25983</v>
      </c>
      <c r="G1835" s="4">
        <v>7909</v>
      </c>
      <c r="H1835" s="4">
        <v>157</v>
      </c>
      <c r="I1835" s="4" t="s">
        <v>37</v>
      </c>
      <c r="J1835" s="4" t="s">
        <v>38</v>
      </c>
      <c r="K1835" s="4">
        <v>10719367</v>
      </c>
      <c r="L1835" s="4">
        <v>25000000</v>
      </c>
      <c r="M1835" s="4">
        <v>2002</v>
      </c>
      <c r="N1835" s="4">
        <v>4.9000000000000004</v>
      </c>
    </row>
    <row r="1836" spans="1:14" x14ac:dyDescent="0.3">
      <c r="A1836" s="4" t="s">
        <v>9914</v>
      </c>
      <c r="B1836" s="4">
        <v>70</v>
      </c>
      <c r="C1836" s="4">
        <v>100</v>
      </c>
      <c r="D1836" s="4" t="s">
        <v>1924</v>
      </c>
      <c r="E1836" s="4" t="s">
        <v>9916</v>
      </c>
      <c r="F1836" s="4" t="s">
        <v>25984</v>
      </c>
      <c r="G1836" s="4">
        <v>18693</v>
      </c>
      <c r="H1836" s="4">
        <v>187</v>
      </c>
      <c r="I1836" s="4" t="s">
        <v>37</v>
      </c>
      <c r="J1836" s="4" t="s">
        <v>38</v>
      </c>
      <c r="K1836" s="4">
        <v>10114315</v>
      </c>
      <c r="L1836" s="4">
        <v>25000000</v>
      </c>
      <c r="M1836" s="4">
        <v>1999</v>
      </c>
      <c r="N1836" s="4">
        <v>6.4</v>
      </c>
    </row>
    <row r="1837" spans="1:14" x14ac:dyDescent="0.3">
      <c r="A1837" s="4" t="s">
        <v>9921</v>
      </c>
      <c r="B1837" s="4">
        <v>264</v>
      </c>
      <c r="C1837" s="4">
        <v>92</v>
      </c>
      <c r="D1837" s="4" t="s">
        <v>5544</v>
      </c>
      <c r="E1837" s="4" t="s">
        <v>7892</v>
      </c>
      <c r="F1837" s="4" t="s">
        <v>25985</v>
      </c>
      <c r="G1837" s="4">
        <v>47169</v>
      </c>
      <c r="H1837" s="4">
        <v>162</v>
      </c>
      <c r="I1837" s="4" t="s">
        <v>37</v>
      </c>
      <c r="J1837" s="4" t="s">
        <v>38</v>
      </c>
      <c r="K1837" s="4">
        <v>49122319</v>
      </c>
      <c r="L1837" s="4">
        <v>14000000</v>
      </c>
      <c r="M1837" s="4">
        <v>2012</v>
      </c>
      <c r="N1837" s="4">
        <v>5.9</v>
      </c>
    </row>
    <row r="1838" spans="1:14" x14ac:dyDescent="0.3">
      <c r="A1838" s="4" t="s">
        <v>9927</v>
      </c>
      <c r="B1838" s="4">
        <v>20</v>
      </c>
      <c r="C1838" s="4">
        <v>105</v>
      </c>
      <c r="D1838" s="4" t="s">
        <v>1415</v>
      </c>
      <c r="E1838" s="4" t="s">
        <v>500</v>
      </c>
      <c r="F1838" s="4" t="s">
        <v>25986</v>
      </c>
      <c r="G1838" s="4">
        <v>5668</v>
      </c>
      <c r="H1838" s="4">
        <v>50</v>
      </c>
      <c r="I1838" s="4" t="s">
        <v>37</v>
      </c>
      <c r="J1838" s="4" t="s">
        <v>38</v>
      </c>
      <c r="K1838" s="4">
        <v>10070000</v>
      </c>
      <c r="L1838" s="4">
        <v>25000000</v>
      </c>
      <c r="M1838" s="4">
        <v>1996</v>
      </c>
      <c r="N1838" s="4">
        <v>6.2</v>
      </c>
    </row>
    <row r="1839" spans="1:14" x14ac:dyDescent="0.3">
      <c r="A1839" s="4" t="s">
        <v>4351</v>
      </c>
      <c r="B1839" s="4">
        <v>190</v>
      </c>
      <c r="C1839" s="4">
        <v>110</v>
      </c>
      <c r="D1839" s="4" t="s">
        <v>923</v>
      </c>
      <c r="E1839" s="4" t="s">
        <v>226</v>
      </c>
      <c r="F1839" s="4" t="s">
        <v>25987</v>
      </c>
      <c r="G1839" s="4">
        <v>27117</v>
      </c>
      <c r="H1839" s="4">
        <v>140</v>
      </c>
      <c r="I1839" s="4" t="s">
        <v>37</v>
      </c>
      <c r="J1839" s="4" t="s">
        <v>38</v>
      </c>
      <c r="K1839" s="4">
        <v>10324441</v>
      </c>
      <c r="L1839" s="4">
        <v>25000000</v>
      </c>
      <c r="M1839" s="4">
        <v>2011</v>
      </c>
      <c r="N1839" s="4">
        <v>5.8</v>
      </c>
    </row>
    <row r="1840" spans="1:14" x14ac:dyDescent="0.3">
      <c r="A1840" s="4" t="s">
        <v>7635</v>
      </c>
      <c r="B1840" s="4">
        <v>142</v>
      </c>
      <c r="C1840" s="4">
        <v>116</v>
      </c>
      <c r="D1840" s="4" t="s">
        <v>2527</v>
      </c>
      <c r="E1840" s="4" t="s">
        <v>8062</v>
      </c>
      <c r="F1840" s="4" t="s">
        <v>25988</v>
      </c>
      <c r="G1840" s="4">
        <v>14581</v>
      </c>
      <c r="H1840" s="4">
        <v>74</v>
      </c>
      <c r="I1840" s="4" t="s">
        <v>37</v>
      </c>
      <c r="J1840" s="4" t="s">
        <v>38</v>
      </c>
      <c r="K1840" s="4">
        <v>7156933</v>
      </c>
      <c r="L1840" s="4">
        <v>25000000</v>
      </c>
      <c r="M1840" s="4">
        <v>2006</v>
      </c>
      <c r="N1840" s="4">
        <v>6.7</v>
      </c>
    </row>
    <row r="1841" spans="1:14" x14ac:dyDescent="0.3">
      <c r="A1841" s="4" t="s">
        <v>9940</v>
      </c>
      <c r="B1841" s="4">
        <v>27</v>
      </c>
      <c r="C1841" s="4">
        <v>88</v>
      </c>
      <c r="D1841" s="4" t="s">
        <v>464</v>
      </c>
      <c r="E1841" s="4" t="s">
        <v>9942</v>
      </c>
      <c r="F1841" s="4" t="s">
        <v>25989</v>
      </c>
      <c r="G1841" s="4">
        <v>4972</v>
      </c>
      <c r="H1841" s="4">
        <v>62</v>
      </c>
      <c r="I1841" s="4" t="s">
        <v>37</v>
      </c>
      <c r="J1841" s="4" t="s">
        <v>38</v>
      </c>
      <c r="K1841" s="4">
        <v>9286314</v>
      </c>
      <c r="L1841" s="4">
        <v>17000000</v>
      </c>
      <c r="M1841" s="4">
        <v>1991</v>
      </c>
      <c r="N1841" s="4">
        <v>5.9</v>
      </c>
    </row>
    <row r="1842" spans="1:14" x14ac:dyDescent="0.3">
      <c r="A1842" s="4" t="s">
        <v>9947</v>
      </c>
      <c r="B1842" s="4">
        <v>355</v>
      </c>
      <c r="C1842" s="4">
        <v>111</v>
      </c>
      <c r="D1842" s="4" t="s">
        <v>7043</v>
      </c>
      <c r="E1842" s="4" t="s">
        <v>2824</v>
      </c>
      <c r="F1842" s="4" t="s">
        <v>25990</v>
      </c>
      <c r="G1842" s="4">
        <v>177401</v>
      </c>
      <c r="H1842" s="4">
        <v>504</v>
      </c>
      <c r="I1842" s="4" t="s">
        <v>37</v>
      </c>
      <c r="J1842" s="4" t="s">
        <v>38</v>
      </c>
      <c r="K1842" s="4">
        <v>56692</v>
      </c>
      <c r="L1842" s="4">
        <v>25000000</v>
      </c>
      <c r="M1842" s="4">
        <v>2009</v>
      </c>
      <c r="N1842" s="4">
        <v>7.3</v>
      </c>
    </row>
    <row r="1843" spans="1:14" x14ac:dyDescent="0.3">
      <c r="A1843" s="4" t="s">
        <v>9957</v>
      </c>
      <c r="B1843" s="4">
        <v>31</v>
      </c>
      <c r="C1843" s="4">
        <v>95</v>
      </c>
      <c r="D1843" s="4" t="s">
        <v>3554</v>
      </c>
      <c r="E1843" s="4" t="s">
        <v>3298</v>
      </c>
      <c r="F1843" s="4" t="s">
        <v>25991</v>
      </c>
      <c r="G1843" s="4">
        <v>4875</v>
      </c>
      <c r="H1843" s="4">
        <v>26</v>
      </c>
      <c r="I1843" s="4" t="s">
        <v>37</v>
      </c>
      <c r="J1843" s="4" t="s">
        <v>38</v>
      </c>
      <c r="K1843" s="4">
        <v>5654777</v>
      </c>
      <c r="L1843" s="4">
        <v>25000000</v>
      </c>
      <c r="M1843" s="4">
        <v>2005</v>
      </c>
      <c r="N1843" s="4">
        <v>4.0999999999999996</v>
      </c>
    </row>
    <row r="1844" spans="1:14" x14ac:dyDescent="0.3">
      <c r="A1844" s="4" t="s">
        <v>8092</v>
      </c>
      <c r="B1844" s="4">
        <v>87</v>
      </c>
      <c r="C1844" s="4">
        <v>95</v>
      </c>
      <c r="D1844" s="4" t="s">
        <v>1681</v>
      </c>
      <c r="E1844" s="4" t="s">
        <v>8571</v>
      </c>
      <c r="F1844" s="4" t="s">
        <v>25992</v>
      </c>
      <c r="G1844" s="4">
        <v>11375</v>
      </c>
      <c r="H1844" s="4">
        <v>91</v>
      </c>
      <c r="I1844" s="4" t="s">
        <v>37</v>
      </c>
      <c r="J1844" s="4" t="s">
        <v>38</v>
      </c>
      <c r="K1844" s="4">
        <v>5516708</v>
      </c>
      <c r="L1844" s="4">
        <v>25000000</v>
      </c>
      <c r="M1844" s="4">
        <v>2001</v>
      </c>
      <c r="N1844" s="4">
        <v>4.9000000000000004</v>
      </c>
    </row>
    <row r="1845" spans="1:14" x14ac:dyDescent="0.3">
      <c r="A1845" s="4" t="s">
        <v>1489</v>
      </c>
      <c r="B1845" s="4">
        <v>126</v>
      </c>
      <c r="C1845" s="4">
        <v>127</v>
      </c>
      <c r="D1845" s="4" t="s">
        <v>1634</v>
      </c>
      <c r="E1845" s="4" t="s">
        <v>762</v>
      </c>
      <c r="F1845" s="4" t="s">
        <v>25993</v>
      </c>
      <c r="G1845" s="4">
        <v>44198</v>
      </c>
      <c r="H1845" s="4">
        <v>251</v>
      </c>
      <c r="I1845" s="4" t="s">
        <v>37</v>
      </c>
      <c r="J1845" s="4" t="s">
        <v>179</v>
      </c>
      <c r="K1845" s="4">
        <v>5128124</v>
      </c>
      <c r="L1845" s="4">
        <v>25000000</v>
      </c>
      <c r="M1845" s="4">
        <v>2005</v>
      </c>
      <c r="N1845" s="4">
        <v>7.9</v>
      </c>
    </row>
    <row r="1846" spans="1:14" x14ac:dyDescent="0.3">
      <c r="A1846" s="4" t="s">
        <v>5861</v>
      </c>
      <c r="B1846" s="4">
        <v>285</v>
      </c>
      <c r="C1846" s="4">
        <v>105</v>
      </c>
      <c r="D1846" s="4" t="s">
        <v>7842</v>
      </c>
      <c r="E1846" s="4" t="s">
        <v>7329</v>
      </c>
      <c r="F1846" s="4" t="s">
        <v>25583</v>
      </c>
      <c r="G1846" s="4">
        <v>115650</v>
      </c>
      <c r="H1846" s="4">
        <v>1033</v>
      </c>
      <c r="I1846" s="4" t="s">
        <v>37</v>
      </c>
      <c r="J1846" s="4" t="s">
        <v>767</v>
      </c>
      <c r="K1846" s="4">
        <v>34014398</v>
      </c>
      <c r="L1846" s="4">
        <v>33000000</v>
      </c>
      <c r="M1846" s="4">
        <v>2006</v>
      </c>
      <c r="N1846" s="4">
        <v>5.6</v>
      </c>
    </row>
    <row r="1847" spans="1:14" x14ac:dyDescent="0.3">
      <c r="A1847" s="4" t="s">
        <v>9970</v>
      </c>
      <c r="B1847" s="4">
        <v>60</v>
      </c>
      <c r="C1847" s="4">
        <v>104</v>
      </c>
      <c r="D1847" s="4" t="s">
        <v>1904</v>
      </c>
      <c r="E1847" s="4" t="s">
        <v>208</v>
      </c>
      <c r="F1847" s="4" t="s">
        <v>25994</v>
      </c>
      <c r="G1847" s="4">
        <v>24790</v>
      </c>
      <c r="H1847" s="4">
        <v>173</v>
      </c>
      <c r="I1847" s="4" t="s">
        <v>37</v>
      </c>
      <c r="J1847" s="4" t="s">
        <v>38</v>
      </c>
      <c r="K1847" s="4">
        <v>4064333</v>
      </c>
      <c r="L1847" s="4">
        <v>25000000</v>
      </c>
      <c r="M1847" s="4">
        <v>1995</v>
      </c>
      <c r="N1847" s="4">
        <v>5.2</v>
      </c>
    </row>
    <row r="1848" spans="1:14" x14ac:dyDescent="0.3">
      <c r="A1848" s="4" t="s">
        <v>9974</v>
      </c>
      <c r="B1848" s="4">
        <v>23</v>
      </c>
      <c r="C1848" s="4">
        <v>95</v>
      </c>
      <c r="D1848" s="4" t="s">
        <v>1009</v>
      </c>
      <c r="E1848" s="4" t="s">
        <v>9032</v>
      </c>
      <c r="F1848" s="4" t="s">
        <v>25995</v>
      </c>
      <c r="G1848" s="4">
        <v>3229</v>
      </c>
      <c r="H1848" s="4">
        <v>20</v>
      </c>
      <c r="I1848" s="4" t="s">
        <v>37</v>
      </c>
      <c r="J1848" s="4" t="s">
        <v>38</v>
      </c>
      <c r="K1848" s="4">
        <v>4006906</v>
      </c>
      <c r="L1848" s="4">
        <v>15000000</v>
      </c>
      <c r="M1848" s="4">
        <v>2005</v>
      </c>
      <c r="N1848" s="4">
        <v>4.0999999999999996</v>
      </c>
    </row>
    <row r="1849" spans="1:14" x14ac:dyDescent="0.3">
      <c r="A1849" s="4" t="s">
        <v>9362</v>
      </c>
      <c r="B1849" s="4">
        <v>229</v>
      </c>
      <c r="C1849" s="4">
        <v>121</v>
      </c>
      <c r="D1849" s="4" t="s">
        <v>2202</v>
      </c>
      <c r="E1849" s="4" t="s">
        <v>9979</v>
      </c>
      <c r="F1849" s="4" t="s">
        <v>25996</v>
      </c>
      <c r="G1849" s="4">
        <v>59462</v>
      </c>
      <c r="H1849" s="4">
        <v>300</v>
      </c>
      <c r="I1849" s="4" t="s">
        <v>37</v>
      </c>
      <c r="J1849" s="4" t="s">
        <v>268</v>
      </c>
      <c r="K1849" s="4">
        <v>3073392</v>
      </c>
      <c r="L1849" s="4">
        <v>25000000</v>
      </c>
      <c r="M1849" s="4">
        <v>2008</v>
      </c>
      <c r="N1849" s="4">
        <v>6.6</v>
      </c>
    </row>
    <row r="1850" spans="1:14" x14ac:dyDescent="0.3">
      <c r="A1850" s="4" t="s">
        <v>4408</v>
      </c>
      <c r="B1850" s="4">
        <v>143</v>
      </c>
      <c r="C1850" s="4">
        <v>92</v>
      </c>
      <c r="D1850" s="4" t="s">
        <v>9984</v>
      </c>
      <c r="E1850" s="4" t="s">
        <v>3788</v>
      </c>
      <c r="F1850" s="4" t="s">
        <v>25997</v>
      </c>
      <c r="G1850" s="4">
        <v>30628</v>
      </c>
      <c r="H1850" s="4">
        <v>471</v>
      </c>
      <c r="I1850" s="4" t="s">
        <v>37</v>
      </c>
      <c r="J1850" s="4" t="s">
        <v>38</v>
      </c>
      <c r="K1850" s="4">
        <v>1550000</v>
      </c>
      <c r="L1850" s="4">
        <v>25000000</v>
      </c>
      <c r="M1850" s="4">
        <v>2005</v>
      </c>
      <c r="N1850" s="4">
        <v>2.9</v>
      </c>
    </row>
    <row r="1851" spans="1:14" x14ac:dyDescent="0.3">
      <c r="A1851" s="4" t="s">
        <v>8638</v>
      </c>
      <c r="B1851" s="4">
        <v>97</v>
      </c>
      <c r="C1851" s="4">
        <v>107</v>
      </c>
      <c r="D1851" s="4" t="s">
        <v>2142</v>
      </c>
      <c r="E1851" s="4" t="s">
        <v>436</v>
      </c>
      <c r="F1851" s="4" t="s">
        <v>25998</v>
      </c>
      <c r="G1851" s="4">
        <v>14982</v>
      </c>
      <c r="H1851" s="4">
        <v>128</v>
      </c>
      <c r="I1851" s="4" t="s">
        <v>37</v>
      </c>
      <c r="J1851" s="4" t="s">
        <v>268</v>
      </c>
      <c r="K1851" s="4">
        <v>871527</v>
      </c>
      <c r="L1851" s="4">
        <v>25000000</v>
      </c>
      <c r="M1851" s="4">
        <v>2005</v>
      </c>
      <c r="N1851" s="4">
        <v>6.5</v>
      </c>
    </row>
    <row r="1852" spans="1:14" x14ac:dyDescent="0.3">
      <c r="A1852" s="4" t="s">
        <v>10002</v>
      </c>
      <c r="B1852" s="4">
        <v>28</v>
      </c>
      <c r="C1852" s="4">
        <v>117</v>
      </c>
      <c r="D1852" s="4" t="s">
        <v>1634</v>
      </c>
      <c r="E1852" s="4" t="s">
        <v>4054</v>
      </c>
      <c r="F1852" s="4" t="s">
        <v>25999</v>
      </c>
      <c r="G1852" s="4">
        <v>5841</v>
      </c>
      <c r="H1852" s="4">
        <v>57</v>
      </c>
      <c r="I1852" s="4" t="s">
        <v>37</v>
      </c>
      <c r="J1852" s="4" t="s">
        <v>38</v>
      </c>
      <c r="K1852" s="4">
        <v>777423</v>
      </c>
      <c r="L1852" s="4">
        <v>25000000</v>
      </c>
      <c r="M1852" s="4">
        <v>1998</v>
      </c>
      <c r="N1852" s="4">
        <v>7.2</v>
      </c>
    </row>
    <row r="1853" spans="1:14" x14ac:dyDescent="0.3">
      <c r="A1853" s="4" t="s">
        <v>9162</v>
      </c>
      <c r="B1853" s="4">
        <v>160</v>
      </c>
      <c r="C1853" s="4">
        <v>107</v>
      </c>
      <c r="D1853" s="4" t="s">
        <v>3409</v>
      </c>
      <c r="E1853" s="4" t="s">
        <v>2379</v>
      </c>
      <c r="F1853" s="4" t="s">
        <v>26000</v>
      </c>
      <c r="G1853" s="4">
        <v>9264</v>
      </c>
      <c r="H1853" s="4">
        <v>69</v>
      </c>
      <c r="I1853" s="4" t="s">
        <v>37</v>
      </c>
      <c r="J1853" s="4" t="s">
        <v>56</v>
      </c>
      <c r="K1853" s="4">
        <v>1186957</v>
      </c>
      <c r="L1853" s="4">
        <v>25000000</v>
      </c>
      <c r="M1853" s="4">
        <v>2008</v>
      </c>
      <c r="N1853" s="4">
        <v>6.8</v>
      </c>
    </row>
    <row r="1854" spans="1:14" x14ac:dyDescent="0.3">
      <c r="A1854" s="4" t="s">
        <v>10011</v>
      </c>
      <c r="B1854" s="4">
        <v>124</v>
      </c>
      <c r="C1854" s="4">
        <v>131</v>
      </c>
      <c r="D1854" s="4" t="s">
        <v>10013</v>
      </c>
      <c r="E1854" s="4" t="s">
        <v>1848</v>
      </c>
      <c r="F1854" s="4" t="s">
        <v>26001</v>
      </c>
      <c r="G1854" s="4">
        <v>69676</v>
      </c>
      <c r="H1854" s="4">
        <v>131</v>
      </c>
      <c r="I1854" s="4" t="s">
        <v>37</v>
      </c>
      <c r="J1854" s="4" t="s">
        <v>7090</v>
      </c>
      <c r="K1854" s="4">
        <v>85433</v>
      </c>
      <c r="L1854" s="4">
        <v>13500000</v>
      </c>
      <c r="M1854" s="4">
        <v>2013</v>
      </c>
      <c r="N1854" s="4">
        <v>7.8</v>
      </c>
    </row>
    <row r="1855" spans="1:14" x14ac:dyDescent="0.3">
      <c r="A1855" s="4" t="s">
        <v>10018</v>
      </c>
      <c r="B1855" s="4">
        <v>280</v>
      </c>
      <c r="C1855" s="4">
        <v>122</v>
      </c>
      <c r="D1855" s="4" t="s">
        <v>1935</v>
      </c>
      <c r="E1855" s="4" t="s">
        <v>705</v>
      </c>
      <c r="F1855" s="4" t="s">
        <v>26002</v>
      </c>
      <c r="G1855" s="4">
        <v>64944</v>
      </c>
      <c r="H1855" s="4">
        <v>212</v>
      </c>
      <c r="I1855" s="4" t="s">
        <v>37</v>
      </c>
      <c r="J1855" s="4" t="s">
        <v>38</v>
      </c>
      <c r="K1855" s="4">
        <v>1697956</v>
      </c>
      <c r="L1855" s="4">
        <v>20000000</v>
      </c>
      <c r="M1855" s="4">
        <v>2009</v>
      </c>
      <c r="N1855" s="4">
        <v>6.7</v>
      </c>
    </row>
    <row r="1856" spans="1:14" x14ac:dyDescent="0.3">
      <c r="A1856" s="4" t="s">
        <v>9646</v>
      </c>
      <c r="B1856" s="4">
        <v>118</v>
      </c>
      <c r="C1856" s="4">
        <v>134</v>
      </c>
      <c r="D1856" s="4" t="s">
        <v>2527</v>
      </c>
      <c r="E1856" s="4" t="s">
        <v>6898</v>
      </c>
      <c r="F1856" s="4" t="s">
        <v>26003</v>
      </c>
      <c r="G1856" s="4">
        <v>18395</v>
      </c>
      <c r="H1856" s="4">
        <v>48</v>
      </c>
      <c r="I1856" s="4" t="s">
        <v>1464</v>
      </c>
      <c r="J1856" s="4" t="s">
        <v>1465</v>
      </c>
      <c r="K1856" s="4">
        <v>183662</v>
      </c>
      <c r="L1856" s="4">
        <v>25000000</v>
      </c>
      <c r="M1856" s="4">
        <v>2010</v>
      </c>
      <c r="N1856" s="4">
        <v>7.1</v>
      </c>
    </row>
    <row r="1857" spans="1:14" x14ac:dyDescent="0.3">
      <c r="A1857" s="4" t="s">
        <v>3778</v>
      </c>
      <c r="B1857" s="4">
        <v>49</v>
      </c>
      <c r="C1857" s="4">
        <v>117</v>
      </c>
      <c r="D1857" s="4" t="s">
        <v>4479</v>
      </c>
      <c r="E1857" s="4" t="s">
        <v>10032</v>
      </c>
      <c r="F1857" s="4" t="s">
        <v>26004</v>
      </c>
      <c r="G1857" s="4">
        <v>2395</v>
      </c>
      <c r="H1857" s="4">
        <v>17</v>
      </c>
      <c r="I1857" s="4" t="s">
        <v>37</v>
      </c>
      <c r="J1857" s="4" t="s">
        <v>38</v>
      </c>
      <c r="K1857" s="4">
        <v>134904</v>
      </c>
      <c r="L1857" s="4">
        <v>25000000</v>
      </c>
      <c r="M1857" s="4">
        <v>2010</v>
      </c>
      <c r="N1857" s="4">
        <v>5.7</v>
      </c>
    </row>
    <row r="1858" spans="1:14" x14ac:dyDescent="0.3">
      <c r="A1858" s="4" t="s">
        <v>187</v>
      </c>
      <c r="B1858" s="4">
        <v>336</v>
      </c>
      <c r="C1858" s="4">
        <v>138</v>
      </c>
      <c r="D1858" s="4" t="s">
        <v>2125</v>
      </c>
      <c r="E1858" s="4" t="s">
        <v>458</v>
      </c>
      <c r="F1858" s="4" t="s">
        <v>26005</v>
      </c>
      <c r="G1858" s="4">
        <v>80861</v>
      </c>
      <c r="H1858" s="4">
        <v>431</v>
      </c>
      <c r="I1858" s="4" t="s">
        <v>37</v>
      </c>
      <c r="J1858" s="4" t="s">
        <v>38</v>
      </c>
      <c r="K1858" s="4">
        <v>16969390</v>
      </c>
      <c r="L1858" s="4">
        <v>25000000</v>
      </c>
      <c r="M1858" s="4">
        <v>2013</v>
      </c>
      <c r="N1858" s="4">
        <v>5.3</v>
      </c>
    </row>
    <row r="1859" spans="1:14" x14ac:dyDescent="0.3">
      <c r="A1859" s="4" t="s">
        <v>10063</v>
      </c>
      <c r="B1859" s="4">
        <v>65</v>
      </c>
      <c r="C1859" s="4">
        <v>100</v>
      </c>
      <c r="D1859" s="4" t="s">
        <v>777</v>
      </c>
      <c r="E1859" s="4" t="s">
        <v>10064</v>
      </c>
      <c r="F1859" s="4" t="s">
        <v>26006</v>
      </c>
      <c r="G1859" s="4">
        <v>5900</v>
      </c>
      <c r="H1859" s="4">
        <v>26</v>
      </c>
      <c r="I1859" s="4" t="s">
        <v>7241</v>
      </c>
      <c r="J1859" s="4" t="s">
        <v>892</v>
      </c>
      <c r="K1859" s="4">
        <v>129115</v>
      </c>
      <c r="L1859" s="4">
        <v>25000000</v>
      </c>
      <c r="M1859" s="4">
        <v>2014</v>
      </c>
      <c r="N1859" s="4">
        <v>6.5</v>
      </c>
    </row>
    <row r="1860" spans="1:14" x14ac:dyDescent="0.3">
      <c r="A1860" s="4" t="s">
        <v>5647</v>
      </c>
      <c r="B1860" s="4">
        <v>51</v>
      </c>
      <c r="C1860" s="4">
        <v>119</v>
      </c>
      <c r="D1860" s="4" t="s">
        <v>214</v>
      </c>
      <c r="E1860" s="4" t="s">
        <v>588</v>
      </c>
      <c r="F1860" s="4" t="s">
        <v>26007</v>
      </c>
      <c r="G1860" s="4">
        <v>52846</v>
      </c>
      <c r="H1860" s="4">
        <v>143</v>
      </c>
      <c r="I1860" s="4" t="s">
        <v>37</v>
      </c>
      <c r="J1860" s="4" t="s">
        <v>38</v>
      </c>
      <c r="K1860" s="4">
        <v>34700000</v>
      </c>
      <c r="L1860" s="4">
        <v>14000000</v>
      </c>
      <c r="M1860" s="4">
        <v>1988</v>
      </c>
      <c r="N1860" s="4">
        <v>7.7</v>
      </c>
    </row>
    <row r="1861" spans="1:14" x14ac:dyDescent="0.3">
      <c r="A1861" s="4" t="s">
        <v>4382</v>
      </c>
      <c r="B1861" s="4">
        <v>252</v>
      </c>
      <c r="C1861" s="4">
        <v>137</v>
      </c>
      <c r="D1861" s="4" t="s">
        <v>7043</v>
      </c>
      <c r="E1861" s="4" t="s">
        <v>557</v>
      </c>
      <c r="F1861" s="4" t="s">
        <v>26008</v>
      </c>
      <c r="G1861" s="4">
        <v>33107</v>
      </c>
      <c r="H1861" s="4">
        <v>128</v>
      </c>
      <c r="I1861" s="4" t="s">
        <v>37</v>
      </c>
      <c r="J1861" s="4" t="s">
        <v>1465</v>
      </c>
      <c r="K1861" s="4">
        <v>717753</v>
      </c>
      <c r="L1861" s="4">
        <v>25000000</v>
      </c>
      <c r="M1861" s="4">
        <v>2012</v>
      </c>
      <c r="N1861" s="4">
        <v>6.1</v>
      </c>
    </row>
    <row r="1862" spans="1:14" x14ac:dyDescent="0.3">
      <c r="A1862" s="4" t="s">
        <v>1028</v>
      </c>
      <c r="B1862" s="4">
        <v>106</v>
      </c>
      <c r="C1862" s="4">
        <v>119</v>
      </c>
      <c r="D1862" s="4" t="s">
        <v>1875</v>
      </c>
      <c r="E1862" s="4" t="s">
        <v>1028</v>
      </c>
      <c r="F1862" s="4" t="s">
        <v>26009</v>
      </c>
      <c r="G1862" s="4">
        <v>61621</v>
      </c>
      <c r="H1862" s="4">
        <v>219</v>
      </c>
      <c r="I1862" s="4" t="s">
        <v>37</v>
      </c>
      <c r="J1862" s="4" t="s">
        <v>38</v>
      </c>
      <c r="K1862" s="4">
        <v>109713132</v>
      </c>
      <c r="L1862" s="4">
        <v>25000000</v>
      </c>
      <c r="M1862" s="4">
        <v>1986</v>
      </c>
      <c r="N1862" s="4">
        <v>7.3</v>
      </c>
    </row>
    <row r="1863" spans="1:14" x14ac:dyDescent="0.3">
      <c r="A1863" s="4" t="s">
        <v>1784</v>
      </c>
      <c r="B1863" s="4">
        <v>285</v>
      </c>
      <c r="C1863" s="4">
        <v>139</v>
      </c>
      <c r="D1863" s="4" t="s">
        <v>3794</v>
      </c>
      <c r="E1863" s="4" t="s">
        <v>1784</v>
      </c>
      <c r="F1863" s="4" t="s">
        <v>26010</v>
      </c>
      <c r="G1863" s="4">
        <v>162130</v>
      </c>
      <c r="H1863" s="4">
        <v>962</v>
      </c>
      <c r="I1863" s="4" t="s">
        <v>37</v>
      </c>
      <c r="J1863" s="4" t="s">
        <v>38</v>
      </c>
      <c r="K1863" s="4">
        <v>70269171</v>
      </c>
      <c r="L1863" s="4">
        <v>24000000</v>
      </c>
      <c r="M1863" s="4">
        <v>2006</v>
      </c>
      <c r="N1863" s="4">
        <v>7.2</v>
      </c>
    </row>
    <row r="1864" spans="1:14" x14ac:dyDescent="0.3">
      <c r="A1864" s="4" t="s">
        <v>1884</v>
      </c>
      <c r="B1864" s="4">
        <v>163</v>
      </c>
      <c r="C1864" s="4">
        <v>114</v>
      </c>
      <c r="D1864" s="4" t="s">
        <v>1885</v>
      </c>
      <c r="E1864" s="4" t="s">
        <v>390</v>
      </c>
      <c r="F1864" s="4" t="s">
        <v>24464</v>
      </c>
      <c r="G1864" s="4">
        <v>33958</v>
      </c>
      <c r="H1864" s="4">
        <v>163</v>
      </c>
      <c r="I1864" s="4" t="s">
        <v>37</v>
      </c>
      <c r="J1864" s="4" t="s">
        <v>38</v>
      </c>
      <c r="K1864" s="4">
        <v>28772222</v>
      </c>
      <c r="L1864" s="4">
        <v>105000000</v>
      </c>
      <c r="M1864" s="4">
        <v>2015</v>
      </c>
      <c r="N1864" s="4">
        <v>5.3</v>
      </c>
    </row>
    <row r="1865" spans="1:14" x14ac:dyDescent="0.3">
      <c r="A1865" s="4" t="s">
        <v>6308</v>
      </c>
      <c r="B1865" s="4">
        <v>195</v>
      </c>
      <c r="C1865" s="4">
        <v>120</v>
      </c>
      <c r="D1865" s="4" t="s">
        <v>5103</v>
      </c>
      <c r="E1865" s="4" t="s">
        <v>5969</v>
      </c>
      <c r="F1865" s="4" t="s">
        <v>26011</v>
      </c>
      <c r="G1865" s="4">
        <v>124941</v>
      </c>
      <c r="H1865" s="4">
        <v>488</v>
      </c>
      <c r="I1865" s="4" t="s">
        <v>37</v>
      </c>
      <c r="J1865" s="4" t="s">
        <v>38</v>
      </c>
      <c r="K1865" s="4">
        <v>101334374</v>
      </c>
      <c r="L1865" s="4">
        <v>24000000</v>
      </c>
      <c r="M1865" s="4">
        <v>1997</v>
      </c>
      <c r="N1865" s="4">
        <v>6.1</v>
      </c>
    </row>
    <row r="1866" spans="1:14" x14ac:dyDescent="0.3">
      <c r="A1866" s="4" t="s">
        <v>8565</v>
      </c>
      <c r="B1866" s="4">
        <v>123</v>
      </c>
      <c r="C1866" s="4">
        <v>98</v>
      </c>
      <c r="D1866" s="4" t="s">
        <v>10088</v>
      </c>
      <c r="E1866" s="4" t="s">
        <v>841</v>
      </c>
      <c r="F1866" s="4" t="s">
        <v>26012</v>
      </c>
      <c r="G1866" s="4">
        <v>8885</v>
      </c>
      <c r="H1866" s="4">
        <v>56</v>
      </c>
      <c r="I1866" s="4" t="s">
        <v>37</v>
      </c>
      <c r="J1866" s="4" t="s">
        <v>38</v>
      </c>
      <c r="K1866" s="4">
        <v>1512815</v>
      </c>
      <c r="L1866" s="4">
        <v>25000000</v>
      </c>
      <c r="M1866" s="4">
        <v>2016</v>
      </c>
      <c r="N1866" s="4">
        <v>5.8</v>
      </c>
    </row>
    <row r="1867" spans="1:14" x14ac:dyDescent="0.3">
      <c r="A1867" s="4" t="s">
        <v>1351</v>
      </c>
      <c r="B1867" s="4">
        <v>52</v>
      </c>
      <c r="C1867" s="4">
        <v>106</v>
      </c>
      <c r="D1867" s="4" t="s">
        <v>1681</v>
      </c>
      <c r="E1867" s="4" t="s">
        <v>3897</v>
      </c>
      <c r="F1867" s="4" t="s">
        <v>26013</v>
      </c>
      <c r="G1867" s="4">
        <v>15310</v>
      </c>
      <c r="H1867" s="4">
        <v>38</v>
      </c>
      <c r="I1867" s="4" t="s">
        <v>37</v>
      </c>
      <c r="J1867" s="4" t="s">
        <v>38</v>
      </c>
      <c r="K1867" s="4">
        <v>65182182</v>
      </c>
      <c r="L1867" s="4">
        <v>24000000</v>
      </c>
      <c r="M1867" s="4">
        <v>2014</v>
      </c>
      <c r="N1867" s="4">
        <v>5.7</v>
      </c>
    </row>
    <row r="1868" spans="1:14" x14ac:dyDescent="0.3">
      <c r="A1868" s="4" t="s">
        <v>6963</v>
      </c>
      <c r="B1868" s="4">
        <v>129</v>
      </c>
      <c r="C1868" s="4">
        <v>98</v>
      </c>
      <c r="D1868" s="4" t="s">
        <v>1009</v>
      </c>
      <c r="E1868" s="4" t="s">
        <v>977</v>
      </c>
      <c r="F1868" s="4" t="s">
        <v>26014</v>
      </c>
      <c r="G1868" s="4">
        <v>90374</v>
      </c>
      <c r="H1868" s="4">
        <v>318</v>
      </c>
      <c r="I1868" s="4" t="s">
        <v>37</v>
      </c>
      <c r="J1868" s="4" t="s">
        <v>38</v>
      </c>
      <c r="K1868" s="4">
        <v>57262492</v>
      </c>
      <c r="L1868" s="4">
        <v>24000000</v>
      </c>
      <c r="M1868" s="4">
        <v>2000</v>
      </c>
      <c r="N1868" s="4">
        <v>6.7</v>
      </c>
    </row>
    <row r="1869" spans="1:14" x14ac:dyDescent="0.3">
      <c r="A1869" s="4" t="s">
        <v>10098</v>
      </c>
      <c r="B1869" s="4">
        <v>60</v>
      </c>
      <c r="C1869" s="4">
        <v>107</v>
      </c>
      <c r="D1869" s="4" t="s">
        <v>7837</v>
      </c>
      <c r="E1869" s="4" t="s">
        <v>4195</v>
      </c>
      <c r="F1869" s="4" t="s">
        <v>26015</v>
      </c>
      <c r="G1869" s="4">
        <v>51459</v>
      </c>
      <c r="H1869" s="4">
        <v>113</v>
      </c>
      <c r="I1869" s="4" t="s">
        <v>37</v>
      </c>
      <c r="J1869" s="4" t="s">
        <v>38</v>
      </c>
      <c r="K1869" s="4">
        <v>80000000</v>
      </c>
      <c r="L1869" s="4">
        <v>8200000</v>
      </c>
      <c r="M1869" s="4">
        <v>1984</v>
      </c>
      <c r="N1869" s="4">
        <v>6.5</v>
      </c>
    </row>
    <row r="1870" spans="1:14" x14ac:dyDescent="0.3">
      <c r="A1870" s="4" t="s">
        <v>2542</v>
      </c>
      <c r="B1870" s="4">
        <v>123</v>
      </c>
      <c r="C1870" s="4">
        <v>88</v>
      </c>
      <c r="D1870" s="4" t="s">
        <v>1671</v>
      </c>
      <c r="E1870" s="4" t="s">
        <v>1249</v>
      </c>
      <c r="F1870" s="4" t="s">
        <v>26016</v>
      </c>
      <c r="G1870" s="4">
        <v>185258</v>
      </c>
      <c r="H1870" s="4">
        <v>404</v>
      </c>
      <c r="I1870" s="4" t="s">
        <v>37</v>
      </c>
      <c r="J1870" s="4" t="s">
        <v>38</v>
      </c>
      <c r="K1870" s="4">
        <v>74608545</v>
      </c>
      <c r="L1870" s="4">
        <v>24000000</v>
      </c>
      <c r="M1870" s="4">
        <v>2003</v>
      </c>
      <c r="N1870" s="4">
        <v>7.2</v>
      </c>
    </row>
    <row r="1871" spans="1:14" x14ac:dyDescent="0.3">
      <c r="A1871" s="4" t="s">
        <v>2791</v>
      </c>
      <c r="B1871" s="4">
        <v>84</v>
      </c>
      <c r="C1871" s="4">
        <v>137</v>
      </c>
      <c r="D1871" s="4" t="s">
        <v>7901</v>
      </c>
      <c r="E1871" s="4" t="s">
        <v>301</v>
      </c>
      <c r="F1871" s="4" t="s">
        <v>26017</v>
      </c>
      <c r="G1871" s="4">
        <v>63274</v>
      </c>
      <c r="H1871" s="4">
        <v>170</v>
      </c>
      <c r="I1871" s="4" t="s">
        <v>37</v>
      </c>
      <c r="J1871" s="4" t="s">
        <v>38</v>
      </c>
      <c r="K1871" s="4">
        <v>41895491</v>
      </c>
      <c r="L1871" s="4">
        <v>24000000</v>
      </c>
      <c r="M1871" s="4">
        <v>1991</v>
      </c>
      <c r="N1871" s="4">
        <v>7.6</v>
      </c>
    </row>
    <row r="1872" spans="1:14" x14ac:dyDescent="0.3">
      <c r="A1872" s="4" t="s">
        <v>7858</v>
      </c>
      <c r="B1872" s="4">
        <v>125</v>
      </c>
      <c r="C1872" s="4">
        <v>100</v>
      </c>
      <c r="D1872" s="4" t="s">
        <v>5103</v>
      </c>
      <c r="E1872" s="4" t="s">
        <v>5333</v>
      </c>
      <c r="F1872" s="4" t="s">
        <v>26018</v>
      </c>
      <c r="G1872" s="4">
        <v>55398</v>
      </c>
      <c r="H1872" s="4">
        <v>418</v>
      </c>
      <c r="I1872" s="4" t="s">
        <v>37</v>
      </c>
      <c r="J1872" s="4" t="s">
        <v>38</v>
      </c>
      <c r="K1872" s="4">
        <v>39989008</v>
      </c>
      <c r="L1872" s="4">
        <v>24000000</v>
      </c>
      <c r="M1872" s="4">
        <v>1998</v>
      </c>
      <c r="N1872" s="4">
        <v>4.5999999999999996</v>
      </c>
    </row>
    <row r="1873" spans="1:14" x14ac:dyDescent="0.3">
      <c r="A1873" s="4" t="s">
        <v>5011</v>
      </c>
      <c r="B1873" s="4">
        <v>106</v>
      </c>
      <c r="C1873" s="4">
        <v>115</v>
      </c>
      <c r="D1873" s="4" t="s">
        <v>1415</v>
      </c>
      <c r="E1873" s="4" t="s">
        <v>3490</v>
      </c>
      <c r="F1873" s="4" t="s">
        <v>26019</v>
      </c>
      <c r="G1873" s="4">
        <v>16469</v>
      </c>
      <c r="H1873" s="4">
        <v>275</v>
      </c>
      <c r="I1873" s="4" t="s">
        <v>37</v>
      </c>
      <c r="J1873" s="4" t="s">
        <v>38</v>
      </c>
      <c r="K1873" s="4">
        <v>32662299</v>
      </c>
      <c r="L1873" s="4">
        <v>24000000</v>
      </c>
      <c r="M1873" s="4">
        <v>2000</v>
      </c>
      <c r="N1873" s="4">
        <v>6.9</v>
      </c>
    </row>
    <row r="1874" spans="1:14" x14ac:dyDescent="0.3">
      <c r="A1874" s="4" t="s">
        <v>7134</v>
      </c>
      <c r="B1874" s="4">
        <v>247</v>
      </c>
      <c r="C1874" s="4">
        <v>101</v>
      </c>
      <c r="D1874" s="4" t="s">
        <v>1681</v>
      </c>
      <c r="E1874" s="4" t="s">
        <v>9223</v>
      </c>
      <c r="F1874" s="4" t="s">
        <v>26020</v>
      </c>
      <c r="G1874" s="4">
        <v>149835</v>
      </c>
      <c r="H1874" s="4">
        <v>243</v>
      </c>
      <c r="I1874" s="4" t="s">
        <v>37</v>
      </c>
      <c r="J1874" s="4" t="s">
        <v>38</v>
      </c>
      <c r="K1874" s="4">
        <v>31452765</v>
      </c>
      <c r="L1874" s="4">
        <v>24000000</v>
      </c>
      <c r="M1874" s="4">
        <v>2008</v>
      </c>
      <c r="N1874" s="4">
        <v>6.6</v>
      </c>
    </row>
    <row r="1875" spans="1:14" x14ac:dyDescent="0.3">
      <c r="A1875" s="4" t="s">
        <v>10122</v>
      </c>
      <c r="B1875" s="4">
        <v>156</v>
      </c>
      <c r="C1875" s="4">
        <v>110</v>
      </c>
      <c r="D1875" s="4" t="s">
        <v>9193</v>
      </c>
      <c r="E1875" s="4" t="s">
        <v>466</v>
      </c>
      <c r="F1875" s="4" t="s">
        <v>26021</v>
      </c>
      <c r="G1875" s="4">
        <v>30119</v>
      </c>
      <c r="H1875" s="4">
        <v>263</v>
      </c>
      <c r="I1875" s="4" t="s">
        <v>37</v>
      </c>
      <c r="J1875" s="4" t="s">
        <v>767</v>
      </c>
      <c r="K1875" s="4">
        <v>25167270</v>
      </c>
      <c r="L1875" s="4">
        <v>24000000</v>
      </c>
      <c r="M1875" s="4">
        <v>2000</v>
      </c>
      <c r="N1875" s="4">
        <v>6.3</v>
      </c>
    </row>
    <row r="1876" spans="1:14" x14ac:dyDescent="0.3">
      <c r="A1876" s="4" t="s">
        <v>1490</v>
      </c>
      <c r="B1876" s="4">
        <v>271</v>
      </c>
      <c r="C1876" s="4">
        <v>94</v>
      </c>
      <c r="D1876" s="4" t="s">
        <v>6190</v>
      </c>
      <c r="E1876" s="4" t="s">
        <v>120</v>
      </c>
      <c r="F1876" s="4" t="s">
        <v>26022</v>
      </c>
      <c r="G1876" s="4">
        <v>109620</v>
      </c>
      <c r="H1876" s="4">
        <v>268</v>
      </c>
      <c r="I1876" s="4" t="s">
        <v>37</v>
      </c>
      <c r="J1876" s="4" t="s">
        <v>38</v>
      </c>
      <c r="K1876" s="4">
        <v>32416109</v>
      </c>
      <c r="L1876" s="4">
        <v>25000000</v>
      </c>
      <c r="M1876" s="4">
        <v>2009</v>
      </c>
      <c r="N1876" s="4">
        <v>6.2</v>
      </c>
    </row>
    <row r="1877" spans="1:14" x14ac:dyDescent="0.3">
      <c r="A1877" s="4" t="s">
        <v>10130</v>
      </c>
      <c r="B1877" s="4">
        <v>45</v>
      </c>
      <c r="C1877" s="4">
        <v>88</v>
      </c>
      <c r="D1877" s="4" t="s">
        <v>422</v>
      </c>
      <c r="E1877" s="4" t="s">
        <v>6008</v>
      </c>
      <c r="F1877" s="4" t="s">
        <v>26023</v>
      </c>
      <c r="G1877" s="4">
        <v>5431</v>
      </c>
      <c r="H1877" s="4">
        <v>50</v>
      </c>
      <c r="I1877" s="4" t="s">
        <v>37</v>
      </c>
      <c r="J1877" s="4" t="s">
        <v>38</v>
      </c>
      <c r="K1877" s="4">
        <v>20218</v>
      </c>
      <c r="L1877" s="4">
        <v>24000000</v>
      </c>
      <c r="M1877" s="4">
        <v>2001</v>
      </c>
      <c r="N1877" s="4">
        <v>5.3</v>
      </c>
    </row>
    <row r="1878" spans="1:14" x14ac:dyDescent="0.3">
      <c r="A1878" s="4" t="s">
        <v>1421</v>
      </c>
      <c r="B1878" s="4">
        <v>133</v>
      </c>
      <c r="C1878" s="4">
        <v>127</v>
      </c>
      <c r="D1878" s="4" t="s">
        <v>1544</v>
      </c>
      <c r="E1878" s="4" t="s">
        <v>565</v>
      </c>
      <c r="F1878" s="4" t="s">
        <v>26024</v>
      </c>
      <c r="G1878" s="4">
        <v>125421</v>
      </c>
      <c r="H1878" s="4">
        <v>385</v>
      </c>
      <c r="I1878" s="4" t="s">
        <v>37</v>
      </c>
      <c r="J1878" s="4" t="s">
        <v>38</v>
      </c>
      <c r="K1878" s="4">
        <v>28871190</v>
      </c>
      <c r="L1878" s="4">
        <v>24000000</v>
      </c>
      <c r="M1878" s="4">
        <v>1999</v>
      </c>
      <c r="N1878" s="4">
        <v>7.3</v>
      </c>
    </row>
    <row r="1879" spans="1:14" x14ac:dyDescent="0.3">
      <c r="A1879" s="4" t="s">
        <v>3102</v>
      </c>
      <c r="B1879" s="4">
        <v>84</v>
      </c>
      <c r="C1879" s="4">
        <v>95</v>
      </c>
      <c r="D1879" s="4" t="s">
        <v>1681</v>
      </c>
      <c r="E1879" s="4" t="s">
        <v>6473</v>
      </c>
      <c r="F1879" s="4" t="s">
        <v>26025</v>
      </c>
      <c r="G1879" s="4">
        <v>22844</v>
      </c>
      <c r="H1879" s="4">
        <v>140</v>
      </c>
      <c r="I1879" s="4" t="s">
        <v>37</v>
      </c>
      <c r="J1879" s="4" t="s">
        <v>38</v>
      </c>
      <c r="K1879" s="4">
        <v>16964743</v>
      </c>
      <c r="L1879" s="4">
        <v>24000000</v>
      </c>
      <c r="M1879" s="4">
        <v>2004</v>
      </c>
      <c r="N1879" s="4">
        <v>5.6</v>
      </c>
    </row>
    <row r="1880" spans="1:14" x14ac:dyDescent="0.3">
      <c r="A1880" s="4" t="s">
        <v>3917</v>
      </c>
      <c r="B1880" s="4">
        <v>70</v>
      </c>
      <c r="C1880" s="4">
        <v>87</v>
      </c>
      <c r="D1880" s="4" t="s">
        <v>10140</v>
      </c>
      <c r="E1880" s="4" t="s">
        <v>3335</v>
      </c>
      <c r="F1880" s="4" t="s">
        <v>26026</v>
      </c>
      <c r="G1880" s="4">
        <v>14637</v>
      </c>
      <c r="H1880" s="4">
        <v>100</v>
      </c>
      <c r="I1880" s="4" t="s">
        <v>37</v>
      </c>
      <c r="J1880" s="4" t="s">
        <v>38</v>
      </c>
      <c r="K1880" s="4">
        <v>16290976</v>
      </c>
      <c r="L1880" s="4">
        <v>24000000</v>
      </c>
      <c r="M1880" s="4">
        <v>1999</v>
      </c>
      <c r="N1880" s="4">
        <v>6.2</v>
      </c>
    </row>
    <row r="1881" spans="1:14" x14ac:dyDescent="0.3">
      <c r="A1881" s="4" t="s">
        <v>10145</v>
      </c>
      <c r="B1881" s="4">
        <v>32</v>
      </c>
      <c r="C1881" s="4">
        <v>118</v>
      </c>
      <c r="D1881" s="4" t="s">
        <v>10147</v>
      </c>
      <c r="E1881" s="4" t="s">
        <v>10148</v>
      </c>
      <c r="F1881" s="4" t="s">
        <v>26027</v>
      </c>
      <c r="G1881" s="4">
        <v>10895</v>
      </c>
      <c r="H1881" s="4">
        <v>150</v>
      </c>
      <c r="I1881" s="4" t="s">
        <v>37</v>
      </c>
      <c r="J1881" s="4" t="s">
        <v>38</v>
      </c>
      <c r="K1881" s="4">
        <v>13000000</v>
      </c>
      <c r="L1881" s="4">
        <v>24000000</v>
      </c>
      <c r="M1881" s="4">
        <v>1978</v>
      </c>
      <c r="N1881" s="4">
        <v>5.2</v>
      </c>
    </row>
    <row r="1882" spans="1:14" x14ac:dyDescent="0.3">
      <c r="A1882" s="4" t="s">
        <v>4099</v>
      </c>
      <c r="B1882" s="4">
        <v>51</v>
      </c>
      <c r="C1882" s="4">
        <v>107</v>
      </c>
      <c r="D1882" s="4" t="s">
        <v>3913</v>
      </c>
      <c r="E1882" s="4" t="s">
        <v>430</v>
      </c>
      <c r="F1882" s="4" t="s">
        <v>26028</v>
      </c>
      <c r="G1882" s="4">
        <v>11709</v>
      </c>
      <c r="H1882" s="4">
        <v>101</v>
      </c>
      <c r="I1882" s="4" t="s">
        <v>37</v>
      </c>
      <c r="J1882" s="4" t="s">
        <v>38</v>
      </c>
      <c r="K1882" s="4">
        <v>12372410</v>
      </c>
      <c r="L1882" s="4">
        <v>24000000</v>
      </c>
      <c r="M1882" s="4">
        <v>2000</v>
      </c>
      <c r="N1882" s="4">
        <v>5.3</v>
      </c>
    </row>
    <row r="1883" spans="1:14" x14ac:dyDescent="0.3">
      <c r="A1883" s="4" t="s">
        <v>3159</v>
      </c>
      <c r="B1883" s="4">
        <v>73</v>
      </c>
      <c r="C1883" s="4">
        <v>124</v>
      </c>
      <c r="D1883" s="4" t="s">
        <v>6283</v>
      </c>
      <c r="E1883" s="4" t="s">
        <v>4463</v>
      </c>
      <c r="F1883" s="4" t="s">
        <v>26029</v>
      </c>
      <c r="G1883" s="4">
        <v>10100</v>
      </c>
      <c r="H1883" s="4">
        <v>59</v>
      </c>
      <c r="I1883" s="4" t="s">
        <v>37</v>
      </c>
      <c r="J1883" s="4" t="s">
        <v>38</v>
      </c>
      <c r="K1883" s="4">
        <v>8427204</v>
      </c>
      <c r="L1883" s="4">
        <v>24000000</v>
      </c>
      <c r="M1883" s="4">
        <v>1999</v>
      </c>
      <c r="N1883" s="4">
        <v>5.4</v>
      </c>
    </row>
    <row r="1884" spans="1:14" x14ac:dyDescent="0.3">
      <c r="A1884" s="4" t="s">
        <v>10161</v>
      </c>
      <c r="B1884" s="4">
        <v>169</v>
      </c>
      <c r="C1884" s="4">
        <v>89</v>
      </c>
      <c r="D1884" s="4" t="s">
        <v>1681</v>
      </c>
      <c r="E1884" s="4" t="s">
        <v>4402</v>
      </c>
      <c r="F1884" s="4" t="s">
        <v>26030</v>
      </c>
      <c r="G1884" s="4">
        <v>16437</v>
      </c>
      <c r="H1884" s="4">
        <v>68</v>
      </c>
      <c r="I1884" s="4" t="s">
        <v>37</v>
      </c>
      <c r="J1884" s="4" t="s">
        <v>38</v>
      </c>
      <c r="K1884" s="4">
        <v>9639242</v>
      </c>
      <c r="L1884" s="4">
        <v>24000000</v>
      </c>
      <c r="M1884" s="4">
        <v>2011</v>
      </c>
      <c r="N1884" s="4">
        <v>4.9000000000000004</v>
      </c>
    </row>
    <row r="1885" spans="1:14" x14ac:dyDescent="0.3">
      <c r="A1885" s="4" t="s">
        <v>7480</v>
      </c>
      <c r="B1885" s="4">
        <v>365</v>
      </c>
      <c r="C1885" s="4">
        <v>88</v>
      </c>
      <c r="D1885" s="4" t="s">
        <v>7579</v>
      </c>
      <c r="E1885" s="4" t="s">
        <v>1543</v>
      </c>
      <c r="F1885" s="4" t="s">
        <v>26031</v>
      </c>
      <c r="G1885" s="4">
        <v>72552</v>
      </c>
      <c r="H1885" s="4">
        <v>374</v>
      </c>
      <c r="I1885" s="4" t="s">
        <v>37</v>
      </c>
      <c r="J1885" s="4" t="s">
        <v>38</v>
      </c>
      <c r="K1885" s="4">
        <v>25003072</v>
      </c>
      <c r="L1885" s="4">
        <v>24000000</v>
      </c>
      <c r="M1885" s="4">
        <v>2010</v>
      </c>
      <c r="N1885" s="4">
        <v>5.5</v>
      </c>
    </row>
    <row r="1886" spans="1:14" x14ac:dyDescent="0.3">
      <c r="A1886" s="4" t="s">
        <v>120</v>
      </c>
      <c r="B1886" s="4">
        <v>113</v>
      </c>
      <c r="C1886" s="4">
        <v>118</v>
      </c>
      <c r="D1886" s="4" t="s">
        <v>6507</v>
      </c>
      <c r="E1886" s="4" t="s">
        <v>120</v>
      </c>
      <c r="F1886" s="4" t="s">
        <v>26032</v>
      </c>
      <c r="G1886" s="4">
        <v>12821</v>
      </c>
      <c r="H1886" s="4">
        <v>248</v>
      </c>
      <c r="I1886" s="4" t="s">
        <v>37</v>
      </c>
      <c r="J1886" s="4" t="s">
        <v>38</v>
      </c>
      <c r="K1886" s="4">
        <v>6144806</v>
      </c>
      <c r="L1886" s="4">
        <v>23000000</v>
      </c>
      <c r="M1886" s="4">
        <v>2004</v>
      </c>
      <c r="N1886" s="4">
        <v>6.7</v>
      </c>
    </row>
    <row r="1887" spans="1:14" x14ac:dyDescent="0.3">
      <c r="A1887" s="4" t="s">
        <v>8680</v>
      </c>
      <c r="B1887" s="4">
        <v>18</v>
      </c>
      <c r="C1887" s="4">
        <v>93</v>
      </c>
      <c r="D1887" s="4" t="s">
        <v>3057</v>
      </c>
      <c r="E1887" s="4" t="s">
        <v>333</v>
      </c>
      <c r="F1887" s="4" t="s">
        <v>26033</v>
      </c>
      <c r="G1887" s="4">
        <v>2265</v>
      </c>
      <c r="H1887" s="4">
        <v>37</v>
      </c>
      <c r="I1887" s="4" t="s">
        <v>37</v>
      </c>
      <c r="J1887" s="4" t="s">
        <v>38</v>
      </c>
      <c r="K1887" s="4">
        <v>4308981</v>
      </c>
      <c r="L1887" s="4">
        <v>24000000</v>
      </c>
      <c r="M1887" s="4">
        <v>1998</v>
      </c>
      <c r="N1887" s="4">
        <v>3.9</v>
      </c>
    </row>
    <row r="1888" spans="1:14" x14ac:dyDescent="0.3">
      <c r="A1888" s="4" t="s">
        <v>10176</v>
      </c>
      <c r="B1888" s="4">
        <v>10</v>
      </c>
      <c r="C1888" s="4">
        <v>80</v>
      </c>
      <c r="D1888" s="4" t="s">
        <v>10178</v>
      </c>
      <c r="E1888" s="4" t="s">
        <v>10179</v>
      </c>
      <c r="F1888" s="4" t="s">
        <v>26034</v>
      </c>
      <c r="G1888" s="4">
        <v>2541</v>
      </c>
      <c r="H1888" s="4">
        <v>47</v>
      </c>
      <c r="I1888" s="4" t="s">
        <v>37</v>
      </c>
      <c r="J1888" s="4" t="s">
        <v>56</v>
      </c>
      <c r="K1888" s="4">
        <v>669276</v>
      </c>
      <c r="L1888" s="4">
        <v>28000000</v>
      </c>
      <c r="M1888" s="4">
        <v>1993</v>
      </c>
      <c r="N1888" s="4">
        <v>7.2</v>
      </c>
    </row>
    <row r="1889" spans="1:14" x14ac:dyDescent="0.3">
      <c r="A1889" s="4" t="s">
        <v>10184</v>
      </c>
      <c r="B1889" s="4">
        <v>16</v>
      </c>
      <c r="C1889" s="4">
        <v>120</v>
      </c>
      <c r="D1889" s="4" t="s">
        <v>214</v>
      </c>
      <c r="E1889" s="4" t="s">
        <v>1746</v>
      </c>
      <c r="F1889" s="4" t="s">
        <v>26035</v>
      </c>
      <c r="G1889" s="4">
        <v>2919</v>
      </c>
      <c r="H1889" s="4">
        <v>50</v>
      </c>
      <c r="I1889" s="4" t="s">
        <v>37</v>
      </c>
      <c r="J1889" s="4" t="s">
        <v>56</v>
      </c>
      <c r="K1889" s="4">
        <v>42880</v>
      </c>
      <c r="L1889" s="4">
        <v>24000000</v>
      </c>
      <c r="M1889" s="4">
        <v>2004</v>
      </c>
      <c r="N1889" s="4">
        <v>5.0999999999999996</v>
      </c>
    </row>
    <row r="1890" spans="1:14" x14ac:dyDescent="0.3">
      <c r="A1890" s="4" t="s">
        <v>7785</v>
      </c>
      <c r="B1890" s="4">
        <v>196</v>
      </c>
      <c r="C1890" s="4">
        <v>98</v>
      </c>
      <c r="D1890" s="4" t="s">
        <v>464</v>
      </c>
      <c r="E1890" s="4" t="s">
        <v>1072</v>
      </c>
      <c r="F1890" s="4" t="s">
        <v>26036</v>
      </c>
      <c r="G1890" s="4">
        <v>80574</v>
      </c>
      <c r="H1890" s="4">
        <v>157</v>
      </c>
      <c r="I1890" s="4" t="s">
        <v>37</v>
      </c>
      <c r="J1890" s="4" t="s">
        <v>38</v>
      </c>
      <c r="K1890" s="4">
        <v>23225911</v>
      </c>
      <c r="L1890" s="4">
        <v>24000000</v>
      </c>
      <c r="M1890" s="4">
        <v>2010</v>
      </c>
      <c r="N1890" s="4">
        <v>6.5</v>
      </c>
    </row>
    <row r="1891" spans="1:14" x14ac:dyDescent="0.3">
      <c r="A1891" s="4" t="s">
        <v>7778</v>
      </c>
      <c r="B1891" s="4">
        <v>212</v>
      </c>
      <c r="C1891" s="4">
        <v>119</v>
      </c>
      <c r="D1891" s="4" t="s">
        <v>628</v>
      </c>
      <c r="E1891" s="4" t="s">
        <v>58</v>
      </c>
      <c r="F1891" s="4" t="s">
        <v>26037</v>
      </c>
      <c r="G1891" s="4">
        <v>214091</v>
      </c>
      <c r="H1891" s="4">
        <v>330</v>
      </c>
      <c r="I1891" s="4" t="s">
        <v>676</v>
      </c>
      <c r="J1891" s="4" t="s">
        <v>677</v>
      </c>
      <c r="K1891" s="4">
        <v>4710455</v>
      </c>
      <c r="L1891" s="4">
        <v>24000000</v>
      </c>
      <c r="M1891" s="4">
        <v>2004</v>
      </c>
      <c r="N1891" s="4">
        <v>8.1999999999999993</v>
      </c>
    </row>
    <row r="1892" spans="1:14" x14ac:dyDescent="0.3">
      <c r="A1892" s="4" t="s">
        <v>4212</v>
      </c>
      <c r="B1892" s="4">
        <v>445</v>
      </c>
      <c r="C1892" s="4">
        <v>88</v>
      </c>
      <c r="D1892" s="4" t="s">
        <v>10194</v>
      </c>
      <c r="E1892" s="4" t="s">
        <v>182</v>
      </c>
      <c r="F1892" s="4" t="s">
        <v>26038</v>
      </c>
      <c r="G1892" s="4">
        <v>386217</v>
      </c>
      <c r="H1892" s="4">
        <v>553</v>
      </c>
      <c r="I1892" s="4" t="s">
        <v>37</v>
      </c>
      <c r="J1892" s="4" t="s">
        <v>38</v>
      </c>
      <c r="K1892" s="4">
        <v>75590286</v>
      </c>
      <c r="L1892" s="4">
        <v>23600000</v>
      </c>
      <c r="M1892" s="4">
        <v>2009</v>
      </c>
      <c r="N1892" s="4">
        <v>7.7</v>
      </c>
    </row>
    <row r="1893" spans="1:14" x14ac:dyDescent="0.3">
      <c r="A1893" s="4" t="s">
        <v>171</v>
      </c>
      <c r="B1893" s="4">
        <v>446</v>
      </c>
      <c r="C1893" s="4">
        <v>201</v>
      </c>
      <c r="D1893" s="4" t="s">
        <v>207</v>
      </c>
      <c r="E1893" s="4" t="s">
        <v>208</v>
      </c>
      <c r="F1893" s="4" t="s">
        <v>24186</v>
      </c>
      <c r="G1893" s="4">
        <v>316020</v>
      </c>
      <c r="H1893" s="4">
        <v>2618</v>
      </c>
      <c r="I1893" s="4" t="s">
        <v>37</v>
      </c>
      <c r="J1893" s="4" t="s">
        <v>179</v>
      </c>
      <c r="K1893" s="4">
        <v>218051260</v>
      </c>
      <c r="L1893" s="4">
        <v>207000000</v>
      </c>
      <c r="M1893" s="4">
        <v>2005</v>
      </c>
      <c r="N1893" s="4">
        <v>7.2</v>
      </c>
    </row>
    <row r="1894" spans="1:14" x14ac:dyDescent="0.3">
      <c r="A1894" s="4" t="s">
        <v>1627</v>
      </c>
      <c r="B1894" s="4">
        <v>108</v>
      </c>
      <c r="C1894" s="4">
        <v>90</v>
      </c>
      <c r="D1894" s="4" t="s">
        <v>3913</v>
      </c>
      <c r="E1894" s="4" t="s">
        <v>2180</v>
      </c>
      <c r="F1894" s="4" t="s">
        <v>26039</v>
      </c>
      <c r="G1894" s="4">
        <v>119450</v>
      </c>
      <c r="H1894" s="4">
        <v>300</v>
      </c>
      <c r="I1894" s="4" t="s">
        <v>37</v>
      </c>
      <c r="J1894" s="4" t="s">
        <v>38</v>
      </c>
      <c r="K1894" s="4">
        <v>161487252</v>
      </c>
      <c r="L1894" s="4">
        <v>20000000</v>
      </c>
      <c r="M1894" s="4">
        <v>1998</v>
      </c>
      <c r="N1894" s="4">
        <v>6.1</v>
      </c>
    </row>
    <row r="1895" spans="1:14" x14ac:dyDescent="0.3">
      <c r="A1895" s="4" t="s">
        <v>7174</v>
      </c>
      <c r="B1895" s="4">
        <v>223</v>
      </c>
      <c r="C1895" s="4">
        <v>127</v>
      </c>
      <c r="D1895" s="4" t="s">
        <v>31</v>
      </c>
      <c r="E1895" s="4" t="s">
        <v>391</v>
      </c>
      <c r="F1895" s="4" t="s">
        <v>26040</v>
      </c>
      <c r="G1895" s="4">
        <v>837759</v>
      </c>
      <c r="H1895" s="4">
        <v>900</v>
      </c>
      <c r="I1895" s="4" t="s">
        <v>37</v>
      </c>
      <c r="J1895" s="4" t="s">
        <v>38</v>
      </c>
      <c r="K1895" s="4">
        <v>290158751</v>
      </c>
      <c r="L1895" s="4">
        <v>18000000</v>
      </c>
      <c r="M1895" s="4">
        <v>1980</v>
      </c>
      <c r="N1895" s="4">
        <v>8.8000000000000007</v>
      </c>
    </row>
    <row r="1896" spans="1:14" x14ac:dyDescent="0.3">
      <c r="A1896" s="4" t="s">
        <v>278</v>
      </c>
      <c r="B1896" s="4">
        <v>63</v>
      </c>
      <c r="C1896" s="4">
        <v>119</v>
      </c>
      <c r="D1896" s="4" t="s">
        <v>3554</v>
      </c>
      <c r="E1896" s="4" t="s">
        <v>166</v>
      </c>
      <c r="F1896" s="4" t="s">
        <v>26041</v>
      </c>
      <c r="G1896" s="4">
        <v>172405</v>
      </c>
      <c r="H1896" s="4">
        <v>203</v>
      </c>
      <c r="I1896" s="4" t="s">
        <v>37</v>
      </c>
      <c r="J1896" s="4" t="s">
        <v>38</v>
      </c>
      <c r="K1896" s="4">
        <v>65807024</v>
      </c>
      <c r="L1896" s="4">
        <v>19000000</v>
      </c>
      <c r="M1896" s="4">
        <v>1995</v>
      </c>
      <c r="N1896" s="4">
        <v>6.8</v>
      </c>
    </row>
    <row r="1897" spans="1:14" x14ac:dyDescent="0.3">
      <c r="A1897" s="4" t="s">
        <v>5702</v>
      </c>
      <c r="B1897" s="4">
        <v>43</v>
      </c>
      <c r="C1897" s="4">
        <v>85</v>
      </c>
      <c r="D1897" s="4" t="s">
        <v>1009</v>
      </c>
      <c r="E1897" s="4" t="s">
        <v>8011</v>
      </c>
      <c r="F1897" s="4" t="s">
        <v>26042</v>
      </c>
      <c r="G1897" s="4">
        <v>83269</v>
      </c>
      <c r="H1897" s="4">
        <v>87</v>
      </c>
      <c r="I1897" s="4" t="s">
        <v>37</v>
      </c>
      <c r="J1897" s="4" t="s">
        <v>38</v>
      </c>
      <c r="K1897" s="4">
        <v>86930411</v>
      </c>
      <c r="L1897" s="4">
        <v>23000000</v>
      </c>
      <c r="M1897" s="4">
        <v>1991</v>
      </c>
      <c r="N1897" s="4">
        <v>6.8</v>
      </c>
    </row>
    <row r="1898" spans="1:14" x14ac:dyDescent="0.3">
      <c r="A1898" s="4" t="s">
        <v>5495</v>
      </c>
      <c r="B1898" s="4">
        <v>211</v>
      </c>
      <c r="C1898" s="4">
        <v>98</v>
      </c>
      <c r="D1898" s="4" t="s">
        <v>5544</v>
      </c>
      <c r="E1898" s="4" t="s">
        <v>6008</v>
      </c>
      <c r="F1898" s="4" t="s">
        <v>26043</v>
      </c>
      <c r="G1898" s="4">
        <v>181058</v>
      </c>
      <c r="H1898" s="4">
        <v>674</v>
      </c>
      <c r="I1898" s="4" t="s">
        <v>37</v>
      </c>
      <c r="J1898" s="4" t="s">
        <v>38</v>
      </c>
      <c r="K1898" s="4">
        <v>53302314</v>
      </c>
      <c r="L1898" s="4">
        <v>23000000</v>
      </c>
      <c r="M1898" s="4">
        <v>2000</v>
      </c>
      <c r="N1898" s="4">
        <v>6.7</v>
      </c>
    </row>
    <row r="1899" spans="1:14" x14ac:dyDescent="0.3">
      <c r="A1899" s="4" t="s">
        <v>3401</v>
      </c>
      <c r="B1899" s="4">
        <v>421</v>
      </c>
      <c r="C1899" s="4">
        <v>101</v>
      </c>
      <c r="D1899" s="4" t="s">
        <v>3409</v>
      </c>
      <c r="E1899" s="4" t="s">
        <v>4213</v>
      </c>
      <c r="F1899" s="4" t="s">
        <v>26044</v>
      </c>
      <c r="G1899" s="4">
        <v>188652</v>
      </c>
      <c r="H1899" s="4">
        <v>288</v>
      </c>
      <c r="I1899" s="4" t="s">
        <v>37</v>
      </c>
      <c r="J1899" s="4" t="s">
        <v>38</v>
      </c>
      <c r="K1899" s="4">
        <v>40962534</v>
      </c>
      <c r="L1899" s="4">
        <v>12500000</v>
      </c>
      <c r="M1899" s="4">
        <v>2011</v>
      </c>
      <c r="N1899" s="4">
        <v>7.1</v>
      </c>
    </row>
    <row r="1900" spans="1:14" x14ac:dyDescent="0.3">
      <c r="A1900" s="4" t="s">
        <v>1394</v>
      </c>
      <c r="B1900" s="4">
        <v>214</v>
      </c>
      <c r="C1900" s="4">
        <v>112</v>
      </c>
      <c r="D1900" s="4" t="s">
        <v>10222</v>
      </c>
      <c r="E1900" s="4" t="s">
        <v>337</v>
      </c>
      <c r="F1900" s="4" t="s">
        <v>26045</v>
      </c>
      <c r="G1900" s="4">
        <v>193962</v>
      </c>
      <c r="H1900" s="4">
        <v>805</v>
      </c>
      <c r="I1900" s="4" t="s">
        <v>37</v>
      </c>
      <c r="J1900" s="4" t="s">
        <v>38</v>
      </c>
      <c r="K1900" s="4">
        <v>39235088</v>
      </c>
      <c r="L1900" s="4">
        <v>23000000</v>
      </c>
      <c r="M1900" s="4">
        <v>2000</v>
      </c>
      <c r="N1900" s="4">
        <v>7.1</v>
      </c>
    </row>
    <row r="1901" spans="1:14" x14ac:dyDescent="0.3">
      <c r="A1901" s="4" t="s">
        <v>1016</v>
      </c>
      <c r="B1901" s="4">
        <v>92</v>
      </c>
      <c r="C1901" s="4">
        <v>97</v>
      </c>
      <c r="D1901" s="4" t="s">
        <v>1681</v>
      </c>
      <c r="E1901" s="4" t="s">
        <v>263</v>
      </c>
      <c r="F1901" s="4" t="s">
        <v>26046</v>
      </c>
      <c r="G1901" s="4">
        <v>19709</v>
      </c>
      <c r="H1901" s="4">
        <v>167</v>
      </c>
      <c r="I1901" s="4" t="s">
        <v>37</v>
      </c>
      <c r="J1901" s="4" t="s">
        <v>38</v>
      </c>
      <c r="K1901" s="4">
        <v>27338033</v>
      </c>
      <c r="L1901" s="4">
        <v>23000000</v>
      </c>
      <c r="M1901" s="4">
        <v>2001</v>
      </c>
      <c r="N1901" s="4">
        <v>6.1</v>
      </c>
    </row>
    <row r="1902" spans="1:14" x14ac:dyDescent="0.3">
      <c r="A1902" s="4" t="s">
        <v>1800</v>
      </c>
      <c r="B1902" s="4">
        <v>574</v>
      </c>
      <c r="C1902" s="4">
        <v>126</v>
      </c>
      <c r="D1902" s="4" t="s">
        <v>5499</v>
      </c>
      <c r="E1902" s="4" t="s">
        <v>100</v>
      </c>
      <c r="F1902" s="4" t="s">
        <v>26047</v>
      </c>
      <c r="G1902" s="4">
        <v>355126</v>
      </c>
      <c r="H1902" s="4">
        <v>748</v>
      </c>
      <c r="I1902" s="4" t="s">
        <v>37</v>
      </c>
      <c r="J1902" s="4" t="s">
        <v>38</v>
      </c>
      <c r="K1902" s="4">
        <v>25556065</v>
      </c>
      <c r="L1902" s="4">
        <v>23000000</v>
      </c>
      <c r="M1902" s="4">
        <v>2013</v>
      </c>
      <c r="N1902" s="4">
        <v>8</v>
      </c>
    </row>
    <row r="1903" spans="1:14" x14ac:dyDescent="0.3">
      <c r="A1903" s="4" t="s">
        <v>3448</v>
      </c>
      <c r="B1903" s="4">
        <v>216</v>
      </c>
      <c r="C1903" s="4">
        <v>106</v>
      </c>
      <c r="D1903" s="4" t="s">
        <v>9728</v>
      </c>
      <c r="E1903" s="4" t="s">
        <v>263</v>
      </c>
      <c r="F1903" s="4" t="s">
        <v>25951</v>
      </c>
      <c r="G1903" s="4">
        <v>32513</v>
      </c>
      <c r="H1903" s="4">
        <v>119</v>
      </c>
      <c r="I1903" s="4" t="s">
        <v>37</v>
      </c>
      <c r="J1903" s="4" t="s">
        <v>56</v>
      </c>
      <c r="K1903" s="4">
        <v>15785632</v>
      </c>
      <c r="L1903" s="4">
        <v>23000000</v>
      </c>
      <c r="M1903" s="4">
        <v>2016</v>
      </c>
      <c r="N1903" s="4">
        <v>7.5</v>
      </c>
    </row>
    <row r="1904" spans="1:14" x14ac:dyDescent="0.3">
      <c r="A1904" s="4" t="s">
        <v>4423</v>
      </c>
      <c r="B1904" s="4">
        <v>140</v>
      </c>
      <c r="C1904" s="4">
        <v>97</v>
      </c>
      <c r="D1904" s="4" t="s">
        <v>852</v>
      </c>
      <c r="E1904" s="4" t="s">
        <v>333</v>
      </c>
      <c r="F1904" s="4" t="s">
        <v>26048</v>
      </c>
      <c r="G1904" s="4">
        <v>53415</v>
      </c>
      <c r="H1904" s="4">
        <v>339</v>
      </c>
      <c r="I1904" s="4" t="s">
        <v>37</v>
      </c>
      <c r="J1904" s="4" t="s">
        <v>38</v>
      </c>
      <c r="K1904" s="4">
        <v>21973182</v>
      </c>
      <c r="L1904" s="4">
        <v>23000000</v>
      </c>
      <c r="M1904" s="4">
        <v>2001</v>
      </c>
      <c r="N1904" s="4">
        <v>6.6</v>
      </c>
    </row>
    <row r="1905" spans="1:14" x14ac:dyDescent="0.3">
      <c r="A1905" s="4" t="s">
        <v>10240</v>
      </c>
      <c r="B1905" s="4">
        <v>28</v>
      </c>
      <c r="C1905" s="4">
        <v>100</v>
      </c>
      <c r="D1905" s="4" t="s">
        <v>200</v>
      </c>
      <c r="E1905" s="4" t="s">
        <v>1352</v>
      </c>
      <c r="F1905" s="4" t="s">
        <v>26049</v>
      </c>
      <c r="G1905" s="4">
        <v>4191</v>
      </c>
      <c r="H1905" s="4">
        <v>32</v>
      </c>
      <c r="I1905" s="4" t="s">
        <v>37</v>
      </c>
      <c r="J1905" s="4" t="s">
        <v>56</v>
      </c>
      <c r="K1905" s="4">
        <v>4756</v>
      </c>
      <c r="L1905" s="4">
        <v>25000000</v>
      </c>
      <c r="M1905" s="4">
        <v>2013</v>
      </c>
      <c r="N1905" s="4">
        <v>5.4</v>
      </c>
    </row>
    <row r="1906" spans="1:14" x14ac:dyDescent="0.3">
      <c r="A1906" s="4" t="s">
        <v>4619</v>
      </c>
      <c r="B1906" s="4">
        <v>36</v>
      </c>
      <c r="C1906" s="4">
        <v>114</v>
      </c>
      <c r="D1906" s="4" t="s">
        <v>2527</v>
      </c>
      <c r="E1906" s="4" t="s">
        <v>841</v>
      </c>
      <c r="F1906" s="4" t="s">
        <v>26050</v>
      </c>
      <c r="G1906" s="4">
        <v>14786</v>
      </c>
      <c r="H1906" s="4">
        <v>103</v>
      </c>
      <c r="I1906" s="4" t="s">
        <v>37</v>
      </c>
      <c r="J1906" s="4" t="s">
        <v>38</v>
      </c>
      <c r="K1906" s="4">
        <v>18653615</v>
      </c>
      <c r="L1906" s="4">
        <v>23000000</v>
      </c>
      <c r="M1906" s="4">
        <v>1999</v>
      </c>
      <c r="N1906" s="4">
        <v>6.1</v>
      </c>
    </row>
    <row r="1907" spans="1:14" x14ac:dyDescent="0.3">
      <c r="A1907" s="4" t="s">
        <v>10250</v>
      </c>
      <c r="B1907" s="4">
        <v>53</v>
      </c>
      <c r="C1907" s="4">
        <v>88</v>
      </c>
      <c r="D1907" s="4" t="s">
        <v>1009</v>
      </c>
      <c r="E1907" s="4" t="s">
        <v>4745</v>
      </c>
      <c r="F1907" s="4" t="s">
        <v>26051</v>
      </c>
      <c r="G1907" s="4">
        <v>3914</v>
      </c>
      <c r="H1907" s="4">
        <v>47</v>
      </c>
      <c r="I1907" s="4" t="s">
        <v>37</v>
      </c>
      <c r="J1907" s="4" t="s">
        <v>38</v>
      </c>
      <c r="K1907" s="4">
        <v>13019253</v>
      </c>
      <c r="L1907" s="4">
        <v>23000000</v>
      </c>
      <c r="M1907" s="4">
        <v>2000</v>
      </c>
      <c r="N1907" s="4">
        <v>5.6</v>
      </c>
    </row>
    <row r="1908" spans="1:14" x14ac:dyDescent="0.3">
      <c r="A1908" s="4" t="s">
        <v>1526</v>
      </c>
      <c r="B1908" s="4">
        <v>394</v>
      </c>
      <c r="C1908" s="4">
        <v>93</v>
      </c>
      <c r="D1908" s="4" t="s">
        <v>59</v>
      </c>
      <c r="E1908" s="4" t="s">
        <v>444</v>
      </c>
      <c r="F1908" s="4" t="s">
        <v>26052</v>
      </c>
      <c r="G1908" s="4">
        <v>72646</v>
      </c>
      <c r="H1908" s="4">
        <v>397</v>
      </c>
      <c r="I1908" s="4" t="s">
        <v>37</v>
      </c>
      <c r="J1908" s="4" t="s">
        <v>7987</v>
      </c>
      <c r="K1908" s="4">
        <v>18934858</v>
      </c>
      <c r="L1908" s="4">
        <v>23000000</v>
      </c>
      <c r="M1908" s="4">
        <v>2011</v>
      </c>
      <c r="N1908" s="4">
        <v>5.8</v>
      </c>
    </row>
    <row r="1909" spans="1:14" x14ac:dyDescent="0.3">
      <c r="A1909" s="4" t="s">
        <v>10259</v>
      </c>
      <c r="B1909" s="4">
        <v>80</v>
      </c>
      <c r="C1909" s="4">
        <v>92</v>
      </c>
      <c r="D1909" s="4" t="s">
        <v>8570</v>
      </c>
      <c r="E1909" s="4" t="s">
        <v>10260</v>
      </c>
      <c r="F1909" s="4" t="s">
        <v>26053</v>
      </c>
      <c r="G1909" s="4">
        <v>30840</v>
      </c>
      <c r="H1909" s="4">
        <v>383</v>
      </c>
      <c r="I1909" s="4" t="s">
        <v>37</v>
      </c>
      <c r="J1909" s="4" t="s">
        <v>38</v>
      </c>
      <c r="K1909" s="4">
        <v>20763013</v>
      </c>
      <c r="L1909" s="4">
        <v>23000000</v>
      </c>
      <c r="M1909" s="4">
        <v>1987</v>
      </c>
      <c r="N1909" s="4">
        <v>2.8</v>
      </c>
    </row>
    <row r="1910" spans="1:14" x14ac:dyDescent="0.3">
      <c r="A1910" s="4" t="s">
        <v>10265</v>
      </c>
      <c r="B1910" s="4">
        <v>45</v>
      </c>
      <c r="C1910" s="4">
        <v>98</v>
      </c>
      <c r="D1910" s="4" t="s">
        <v>3409</v>
      </c>
      <c r="E1910" s="4" t="s">
        <v>215</v>
      </c>
      <c r="F1910" s="4" t="s">
        <v>26054</v>
      </c>
      <c r="G1910" s="4">
        <v>20163</v>
      </c>
      <c r="H1910" s="4">
        <v>71</v>
      </c>
      <c r="I1910" s="4" t="s">
        <v>37</v>
      </c>
      <c r="J1910" s="4" t="s">
        <v>38</v>
      </c>
      <c r="K1910" s="4">
        <v>12782508</v>
      </c>
      <c r="L1910" s="4">
        <v>23000000</v>
      </c>
      <c r="M1910" s="4">
        <v>1996</v>
      </c>
      <c r="N1910" s="4">
        <v>6.7</v>
      </c>
    </row>
    <row r="1911" spans="1:14" x14ac:dyDescent="0.3">
      <c r="A1911" s="4" t="s">
        <v>10269</v>
      </c>
      <c r="B1911" s="4">
        <v>47</v>
      </c>
      <c r="C1911" s="4">
        <v>94</v>
      </c>
      <c r="D1911" s="4" t="s">
        <v>10270</v>
      </c>
      <c r="E1911" s="4" t="s">
        <v>4010</v>
      </c>
      <c r="F1911" s="4" t="s">
        <v>26055</v>
      </c>
      <c r="G1911" s="4">
        <v>3174</v>
      </c>
      <c r="H1911" s="4">
        <v>19</v>
      </c>
      <c r="I1911" s="4" t="s">
        <v>37</v>
      </c>
      <c r="J1911" s="4" t="s">
        <v>38</v>
      </c>
      <c r="K1911" s="4">
        <v>11508423</v>
      </c>
      <c r="L1911" s="4">
        <v>23000000</v>
      </c>
      <c r="M1911" s="4">
        <v>2008</v>
      </c>
      <c r="N1911" s="4">
        <v>5.0999999999999996</v>
      </c>
    </row>
    <row r="1912" spans="1:14" x14ac:dyDescent="0.3">
      <c r="A1912" s="4" t="s">
        <v>5050</v>
      </c>
      <c r="B1912" s="4">
        <v>90</v>
      </c>
      <c r="C1912" s="4">
        <v>102</v>
      </c>
      <c r="D1912" s="4" t="s">
        <v>214</v>
      </c>
      <c r="E1912" s="4" t="s">
        <v>3457</v>
      </c>
      <c r="F1912" s="4" t="s">
        <v>26056</v>
      </c>
      <c r="G1912" s="4">
        <v>17740</v>
      </c>
      <c r="H1912" s="4">
        <v>165</v>
      </c>
      <c r="I1912" s="4" t="s">
        <v>37</v>
      </c>
      <c r="J1912" s="4" t="s">
        <v>56</v>
      </c>
      <c r="K1912" s="4">
        <v>10660147</v>
      </c>
      <c r="L1912" s="4">
        <v>23000000</v>
      </c>
      <c r="M1912" s="4">
        <v>1999</v>
      </c>
      <c r="N1912" s="4">
        <v>7.2</v>
      </c>
    </row>
    <row r="1913" spans="1:14" x14ac:dyDescent="0.3">
      <c r="A1913" s="4" t="s">
        <v>5930</v>
      </c>
      <c r="B1913" s="4">
        <v>30</v>
      </c>
      <c r="C1913" s="4">
        <v>98</v>
      </c>
      <c r="D1913" s="4" t="s">
        <v>10280</v>
      </c>
      <c r="E1913" s="4" t="s">
        <v>1759</v>
      </c>
      <c r="F1913" s="4" t="s">
        <v>26057</v>
      </c>
      <c r="G1913" s="4">
        <v>14473</v>
      </c>
      <c r="H1913" s="4">
        <v>81</v>
      </c>
      <c r="I1913" s="4" t="s">
        <v>37</v>
      </c>
      <c r="J1913" s="4" t="s">
        <v>38</v>
      </c>
      <c r="K1913" s="4">
        <v>7434726</v>
      </c>
      <c r="L1913" s="4">
        <v>23000000</v>
      </c>
      <c r="M1913" s="4">
        <v>1991</v>
      </c>
      <c r="N1913" s="4">
        <v>6</v>
      </c>
    </row>
    <row r="1914" spans="1:14" x14ac:dyDescent="0.3">
      <c r="A1914" s="4" t="s">
        <v>10287</v>
      </c>
      <c r="B1914" s="4">
        <v>165</v>
      </c>
      <c r="C1914" s="4">
        <v>111</v>
      </c>
      <c r="D1914" s="4" t="s">
        <v>1544</v>
      </c>
      <c r="E1914" s="4" t="s">
        <v>2034</v>
      </c>
      <c r="F1914" s="4" t="s">
        <v>26058</v>
      </c>
      <c r="G1914" s="4">
        <v>32003</v>
      </c>
      <c r="H1914" s="4">
        <v>65</v>
      </c>
      <c r="I1914" s="4" t="s">
        <v>1464</v>
      </c>
      <c r="J1914" s="4" t="s">
        <v>1465</v>
      </c>
      <c r="K1914" s="4">
        <v>6109075</v>
      </c>
      <c r="L1914" s="4">
        <v>19430000</v>
      </c>
      <c r="M1914" s="4">
        <v>2009</v>
      </c>
      <c r="N1914" s="4">
        <v>6.7</v>
      </c>
    </row>
    <row r="1915" spans="1:14" x14ac:dyDescent="0.3">
      <c r="A1915" s="4" t="s">
        <v>5647</v>
      </c>
      <c r="B1915" s="4">
        <v>155</v>
      </c>
      <c r="C1915" s="4">
        <v>100</v>
      </c>
      <c r="D1915" s="4" t="s">
        <v>1415</v>
      </c>
      <c r="E1915" s="4" t="s">
        <v>10298</v>
      </c>
      <c r="F1915" s="4" t="s">
        <v>26059</v>
      </c>
      <c r="G1915" s="4">
        <v>8924</v>
      </c>
      <c r="H1915" s="4">
        <v>43</v>
      </c>
      <c r="I1915" s="4" t="s">
        <v>37</v>
      </c>
      <c r="J1915" s="4" t="s">
        <v>56</v>
      </c>
      <c r="K1915" s="4">
        <v>2708188</v>
      </c>
      <c r="L1915" s="4">
        <v>23000000</v>
      </c>
      <c r="M1915" s="4">
        <v>2009</v>
      </c>
      <c r="N1915" s="4">
        <v>6.2</v>
      </c>
    </row>
    <row r="1916" spans="1:14" x14ac:dyDescent="0.3">
      <c r="A1916" s="4" t="s">
        <v>10306</v>
      </c>
      <c r="B1916" s="4">
        <v>118</v>
      </c>
      <c r="C1916" s="4">
        <v>141</v>
      </c>
      <c r="D1916" s="4" t="s">
        <v>3409</v>
      </c>
      <c r="E1916" s="4" t="s">
        <v>10308</v>
      </c>
      <c r="F1916" s="4" t="s">
        <v>26060</v>
      </c>
      <c r="G1916" s="4">
        <v>17373</v>
      </c>
      <c r="H1916" s="4">
        <v>148</v>
      </c>
      <c r="I1916" s="4" t="s">
        <v>37</v>
      </c>
      <c r="J1916" s="4" t="s">
        <v>38</v>
      </c>
      <c r="K1916" s="4">
        <v>16123851</v>
      </c>
      <c r="L1916" s="4">
        <v>23000000</v>
      </c>
      <c r="M1916" s="4">
        <v>2004</v>
      </c>
      <c r="N1916" s="4">
        <v>6.2</v>
      </c>
    </row>
    <row r="1917" spans="1:14" x14ac:dyDescent="0.3">
      <c r="A1917" s="4" t="s">
        <v>3523</v>
      </c>
      <c r="B1917" s="4">
        <v>314</v>
      </c>
      <c r="C1917" s="4">
        <v>114</v>
      </c>
      <c r="D1917" s="4" t="s">
        <v>7406</v>
      </c>
      <c r="E1917" s="4" t="s">
        <v>10320</v>
      </c>
      <c r="F1917" s="4">
        <v>1408</v>
      </c>
      <c r="G1917" s="4">
        <v>209396</v>
      </c>
      <c r="H1917" s="4">
        <v>580</v>
      </c>
      <c r="I1917" s="4" t="s">
        <v>37</v>
      </c>
      <c r="J1917" s="4" t="s">
        <v>38</v>
      </c>
      <c r="K1917" s="4">
        <v>71975611</v>
      </c>
      <c r="L1917" s="4">
        <v>25000000</v>
      </c>
      <c r="M1917" s="4">
        <v>2007</v>
      </c>
      <c r="N1917" s="4">
        <v>6.8</v>
      </c>
    </row>
    <row r="1918" spans="1:14" x14ac:dyDescent="0.3">
      <c r="A1918" s="4" t="s">
        <v>10325</v>
      </c>
      <c r="B1918" s="4">
        <v>103</v>
      </c>
      <c r="C1918" s="4">
        <v>96</v>
      </c>
      <c r="D1918" s="4" t="s">
        <v>1875</v>
      </c>
      <c r="E1918" s="4" t="s">
        <v>10327</v>
      </c>
      <c r="F1918" s="4" t="s">
        <v>26061</v>
      </c>
      <c r="G1918" s="4">
        <v>136667</v>
      </c>
      <c r="H1918" s="4">
        <v>273</v>
      </c>
      <c r="I1918" s="4" t="s">
        <v>37</v>
      </c>
      <c r="J1918" s="4" t="s">
        <v>38</v>
      </c>
      <c r="K1918" s="4">
        <v>38119483</v>
      </c>
      <c r="L1918" s="4">
        <v>22700000</v>
      </c>
      <c r="M1918" s="4">
        <v>1987</v>
      </c>
      <c r="N1918" s="4">
        <v>7.1</v>
      </c>
    </row>
    <row r="1919" spans="1:14" x14ac:dyDescent="0.3">
      <c r="A1919" s="4" t="s">
        <v>10332</v>
      </c>
      <c r="B1919" s="4">
        <v>183</v>
      </c>
      <c r="C1919" s="4">
        <v>111</v>
      </c>
      <c r="D1919" s="4" t="s">
        <v>3396</v>
      </c>
      <c r="E1919" s="4" t="s">
        <v>10333</v>
      </c>
      <c r="F1919" s="4" t="s">
        <v>26062</v>
      </c>
      <c r="G1919" s="4">
        <v>53341</v>
      </c>
      <c r="H1919" s="4">
        <v>185</v>
      </c>
      <c r="I1919" s="4" t="s">
        <v>37</v>
      </c>
      <c r="J1919" s="4" t="s">
        <v>370</v>
      </c>
      <c r="K1919" s="4">
        <v>4190530</v>
      </c>
      <c r="L1919" s="4">
        <v>22500000</v>
      </c>
      <c r="M1919" s="4">
        <v>2014</v>
      </c>
      <c r="N1919" s="4">
        <v>7.1</v>
      </c>
    </row>
    <row r="1920" spans="1:14" x14ac:dyDescent="0.3">
      <c r="A1920" s="4" t="s">
        <v>3129</v>
      </c>
      <c r="B1920" s="4">
        <v>77</v>
      </c>
      <c r="C1920" s="4">
        <v>127</v>
      </c>
      <c r="D1920" s="4" t="s">
        <v>10337</v>
      </c>
      <c r="E1920" s="4" t="s">
        <v>1375</v>
      </c>
      <c r="F1920" s="4" t="s">
        <v>26063</v>
      </c>
      <c r="G1920" s="4">
        <v>154199</v>
      </c>
      <c r="H1920" s="4">
        <v>252</v>
      </c>
      <c r="I1920" s="4" t="s">
        <v>37</v>
      </c>
      <c r="J1920" s="4" t="s">
        <v>38</v>
      </c>
      <c r="K1920" s="4">
        <v>217631306</v>
      </c>
      <c r="L1920" s="4">
        <v>22000000</v>
      </c>
      <c r="M1920" s="4">
        <v>1990</v>
      </c>
      <c r="N1920" s="4">
        <v>7</v>
      </c>
    </row>
    <row r="1921" spans="1:14" x14ac:dyDescent="0.3">
      <c r="A1921" s="4" t="s">
        <v>3494</v>
      </c>
      <c r="B1921" s="4">
        <v>171</v>
      </c>
      <c r="C1921" s="4">
        <v>107</v>
      </c>
      <c r="D1921" s="4" t="s">
        <v>1681</v>
      </c>
      <c r="E1921" s="4" t="s">
        <v>620</v>
      </c>
      <c r="F1921" s="4" t="s">
        <v>26064</v>
      </c>
      <c r="G1921" s="4">
        <v>247289</v>
      </c>
      <c r="H1921" s="4">
        <v>611</v>
      </c>
      <c r="I1921" s="4" t="s">
        <v>37</v>
      </c>
      <c r="J1921" s="4" t="s">
        <v>38</v>
      </c>
      <c r="K1921" s="4">
        <v>176483808</v>
      </c>
      <c r="L1921" s="4">
        <v>23000000</v>
      </c>
      <c r="M1921" s="4">
        <v>1998</v>
      </c>
      <c r="N1921" s="4">
        <v>7.1</v>
      </c>
    </row>
    <row r="1922" spans="1:14" x14ac:dyDescent="0.3">
      <c r="A1922" s="4" t="s">
        <v>4203</v>
      </c>
      <c r="B1922" s="4">
        <v>64</v>
      </c>
      <c r="C1922" s="4">
        <v>97</v>
      </c>
      <c r="D1922" s="4" t="s">
        <v>4795</v>
      </c>
      <c r="E1922" s="4" t="s">
        <v>3659</v>
      </c>
      <c r="F1922" s="4" t="s">
        <v>26065</v>
      </c>
      <c r="G1922" s="4">
        <v>64742</v>
      </c>
      <c r="H1922" s="4">
        <v>111</v>
      </c>
      <c r="I1922" s="4" t="s">
        <v>37</v>
      </c>
      <c r="J1922" s="4" t="s">
        <v>38</v>
      </c>
      <c r="K1922" s="4">
        <v>144833357</v>
      </c>
      <c r="L1922" s="4">
        <v>22000000</v>
      </c>
      <c r="M1922" s="4">
        <v>1994</v>
      </c>
      <c r="N1922" s="4">
        <v>6.4</v>
      </c>
    </row>
    <row r="1923" spans="1:14" x14ac:dyDescent="0.3">
      <c r="A1923" s="4" t="s">
        <v>2054</v>
      </c>
      <c r="B1923" s="4">
        <v>92</v>
      </c>
      <c r="C1923" s="4">
        <v>127</v>
      </c>
      <c r="D1923" s="4" t="s">
        <v>7963</v>
      </c>
      <c r="E1923" s="4" t="s">
        <v>536</v>
      </c>
      <c r="F1923" s="4" t="s">
        <v>26066</v>
      </c>
      <c r="G1923" s="4">
        <v>26434</v>
      </c>
      <c r="H1923" s="4">
        <v>174</v>
      </c>
      <c r="I1923" s="4" t="s">
        <v>37</v>
      </c>
      <c r="J1923" s="4" t="s">
        <v>38</v>
      </c>
      <c r="K1923" s="4">
        <v>75597042</v>
      </c>
      <c r="L1923" s="4">
        <v>20000000</v>
      </c>
      <c r="M1923" s="4">
        <v>2002</v>
      </c>
      <c r="N1923" s="4">
        <v>7</v>
      </c>
    </row>
    <row r="1924" spans="1:14" x14ac:dyDescent="0.3">
      <c r="A1924" s="4" t="s">
        <v>5133</v>
      </c>
      <c r="B1924" s="4">
        <v>112</v>
      </c>
      <c r="C1924" s="4">
        <v>110</v>
      </c>
      <c r="D1924" s="4" t="s">
        <v>7906</v>
      </c>
      <c r="E1924" s="4" t="s">
        <v>1072</v>
      </c>
      <c r="F1924" s="4" t="s">
        <v>26067</v>
      </c>
      <c r="G1924" s="4">
        <v>44021</v>
      </c>
      <c r="H1924" s="4">
        <v>83</v>
      </c>
      <c r="I1924" s="4" t="s">
        <v>37</v>
      </c>
      <c r="J1924" s="4" t="s">
        <v>38</v>
      </c>
      <c r="K1924" s="4">
        <v>90636983</v>
      </c>
      <c r="L1924" s="4">
        <v>22000000</v>
      </c>
      <c r="M1924" s="4">
        <v>2007</v>
      </c>
      <c r="N1924" s="4">
        <v>6.2</v>
      </c>
    </row>
    <row r="1925" spans="1:14" x14ac:dyDescent="0.3">
      <c r="A1925" s="4" t="s">
        <v>3694</v>
      </c>
      <c r="B1925" s="4">
        <v>69</v>
      </c>
      <c r="C1925" s="4">
        <v>135</v>
      </c>
      <c r="D1925" s="4" t="s">
        <v>214</v>
      </c>
      <c r="E1925" s="4" t="s">
        <v>3694</v>
      </c>
      <c r="F1925" s="4" t="s">
        <v>26068</v>
      </c>
      <c r="G1925" s="4">
        <v>54631</v>
      </c>
      <c r="H1925" s="4">
        <v>192</v>
      </c>
      <c r="I1925" s="4" t="s">
        <v>37</v>
      </c>
      <c r="J1925" s="4" t="s">
        <v>38</v>
      </c>
      <c r="K1925" s="4">
        <v>70960517</v>
      </c>
      <c r="L1925" s="4">
        <v>35000000</v>
      </c>
      <c r="M1925" s="4">
        <v>1995</v>
      </c>
      <c r="N1925" s="4">
        <v>7.5</v>
      </c>
    </row>
    <row r="1926" spans="1:14" x14ac:dyDescent="0.3">
      <c r="A1926" s="4" t="s">
        <v>7427</v>
      </c>
      <c r="B1926" s="4">
        <v>75</v>
      </c>
      <c r="C1926" s="4">
        <v>84</v>
      </c>
      <c r="D1926" s="4" t="s">
        <v>5482</v>
      </c>
      <c r="E1926" s="4" t="s">
        <v>4398</v>
      </c>
      <c r="F1926" s="4" t="s">
        <v>26069</v>
      </c>
      <c r="G1926" s="4">
        <v>47383</v>
      </c>
      <c r="H1926" s="4">
        <v>132</v>
      </c>
      <c r="I1926" s="4" t="s">
        <v>37</v>
      </c>
      <c r="J1926" s="4" t="s">
        <v>38</v>
      </c>
      <c r="K1926" s="4">
        <v>55762229</v>
      </c>
      <c r="L1926" s="4">
        <v>22000000</v>
      </c>
      <c r="M1926" s="4">
        <v>2001</v>
      </c>
      <c r="N1926" s="4">
        <v>4.8</v>
      </c>
    </row>
    <row r="1927" spans="1:14" x14ac:dyDescent="0.3">
      <c r="A1927" s="4" t="s">
        <v>7635</v>
      </c>
      <c r="B1927" s="4">
        <v>180</v>
      </c>
      <c r="C1927" s="4">
        <v>122</v>
      </c>
      <c r="D1927" s="4" t="s">
        <v>2527</v>
      </c>
      <c r="E1927" s="4" t="s">
        <v>10368</v>
      </c>
      <c r="F1927" s="4" t="s">
        <v>26070</v>
      </c>
      <c r="G1927" s="4">
        <v>52894</v>
      </c>
      <c r="H1927" s="4">
        <v>185</v>
      </c>
      <c r="I1927" s="4" t="s">
        <v>37</v>
      </c>
      <c r="J1927" s="4" t="s">
        <v>38</v>
      </c>
      <c r="K1927" s="4">
        <v>54235441</v>
      </c>
      <c r="L1927" s="4">
        <v>22000000</v>
      </c>
      <c r="M1927" s="4">
        <v>2014</v>
      </c>
      <c r="N1927" s="4">
        <v>7.3</v>
      </c>
    </row>
    <row r="1928" spans="1:14" x14ac:dyDescent="0.3">
      <c r="A1928" s="4" t="s">
        <v>6704</v>
      </c>
      <c r="B1928" s="4">
        <v>53</v>
      </c>
      <c r="C1928" s="4">
        <v>114</v>
      </c>
      <c r="D1928" s="4" t="s">
        <v>1120</v>
      </c>
      <c r="E1928" s="4" t="s">
        <v>7964</v>
      </c>
      <c r="F1928" s="4" t="s">
        <v>26071</v>
      </c>
      <c r="G1928" s="4">
        <v>48909</v>
      </c>
      <c r="H1928" s="4">
        <v>166</v>
      </c>
      <c r="I1928" s="4" t="s">
        <v>37</v>
      </c>
      <c r="J1928" s="4" t="s">
        <v>38</v>
      </c>
      <c r="K1928" s="4">
        <v>50728000</v>
      </c>
      <c r="L1928" s="4">
        <v>22000000</v>
      </c>
      <c r="M1928" s="4">
        <v>1995</v>
      </c>
      <c r="N1928" s="4">
        <v>5.8</v>
      </c>
    </row>
    <row r="1929" spans="1:14" x14ac:dyDescent="0.3">
      <c r="A1929" s="4" t="s">
        <v>10377</v>
      </c>
      <c r="B1929" s="4">
        <v>129</v>
      </c>
      <c r="C1929" s="4">
        <v>132</v>
      </c>
      <c r="D1929" s="4" t="s">
        <v>3409</v>
      </c>
      <c r="E1929" s="4" t="s">
        <v>4195</v>
      </c>
      <c r="F1929" s="4" t="s">
        <v>26072</v>
      </c>
      <c r="G1929" s="4">
        <v>121937</v>
      </c>
      <c r="H1929" s="4">
        <v>431</v>
      </c>
      <c r="I1929" s="4" t="s">
        <v>37</v>
      </c>
      <c r="J1929" s="4" t="s">
        <v>38</v>
      </c>
      <c r="K1929" s="4">
        <v>40270895</v>
      </c>
      <c r="L1929" s="4">
        <v>22000000</v>
      </c>
      <c r="M1929" s="4">
        <v>2001</v>
      </c>
      <c r="N1929" s="4">
        <v>7.6</v>
      </c>
    </row>
    <row r="1930" spans="1:14" x14ac:dyDescent="0.3">
      <c r="A1930" s="4" t="s">
        <v>10381</v>
      </c>
      <c r="B1930" s="4">
        <v>61</v>
      </c>
      <c r="C1930" s="4">
        <v>170</v>
      </c>
      <c r="D1930" s="4" t="s">
        <v>5940</v>
      </c>
      <c r="E1930" s="4" t="s">
        <v>10382</v>
      </c>
      <c r="F1930" s="4" t="s">
        <v>26073</v>
      </c>
      <c r="G1930" s="4">
        <v>15448</v>
      </c>
      <c r="H1930" s="4">
        <v>174</v>
      </c>
      <c r="I1930" s="4" t="s">
        <v>37</v>
      </c>
      <c r="J1930" s="4" t="s">
        <v>38</v>
      </c>
      <c r="K1930" s="4">
        <v>59696176</v>
      </c>
      <c r="L1930" s="4">
        <v>22000000</v>
      </c>
      <c r="M1930" s="4">
        <v>2014</v>
      </c>
      <c r="N1930" s="4">
        <v>5.6</v>
      </c>
    </row>
    <row r="1931" spans="1:14" x14ac:dyDescent="0.3">
      <c r="A1931" s="4" t="s">
        <v>1617</v>
      </c>
      <c r="B1931" s="4">
        <v>226</v>
      </c>
      <c r="C1931" s="4">
        <v>133</v>
      </c>
      <c r="D1931" s="4" t="s">
        <v>1364</v>
      </c>
      <c r="E1931" s="4" t="s">
        <v>285</v>
      </c>
      <c r="F1931" s="4" t="s">
        <v>26074</v>
      </c>
      <c r="G1931" s="4">
        <v>208092</v>
      </c>
      <c r="H1931" s="4">
        <v>806</v>
      </c>
      <c r="I1931" s="4" t="s">
        <v>37</v>
      </c>
      <c r="J1931" s="4" t="s">
        <v>56</v>
      </c>
      <c r="K1931" s="4">
        <v>51483949</v>
      </c>
      <c r="L1931" s="4">
        <v>22000000</v>
      </c>
      <c r="M1931" s="4">
        <v>2003</v>
      </c>
      <c r="N1931" s="4">
        <v>7</v>
      </c>
    </row>
    <row r="1932" spans="1:14" x14ac:dyDescent="0.3">
      <c r="A1932" s="4" t="s">
        <v>3523</v>
      </c>
      <c r="B1932" s="4">
        <v>116</v>
      </c>
      <c r="C1932" s="4">
        <v>112</v>
      </c>
      <c r="D1932" s="4" t="s">
        <v>4075</v>
      </c>
      <c r="E1932" s="4" t="s">
        <v>4236</v>
      </c>
      <c r="F1932" s="4" t="s">
        <v>26075</v>
      </c>
      <c r="G1932" s="4">
        <v>62584</v>
      </c>
      <c r="H1932" s="4">
        <v>375</v>
      </c>
      <c r="I1932" s="4" t="s">
        <v>37</v>
      </c>
      <c r="J1932" s="4" t="s">
        <v>38</v>
      </c>
      <c r="K1932" s="4">
        <v>36020063</v>
      </c>
      <c r="L1932" s="4">
        <v>22000000</v>
      </c>
      <c r="M1932" s="4">
        <v>2005</v>
      </c>
      <c r="N1932" s="4">
        <v>6.6</v>
      </c>
    </row>
    <row r="1933" spans="1:14" x14ac:dyDescent="0.3">
      <c r="A1933" s="4" t="s">
        <v>1526</v>
      </c>
      <c r="B1933" s="4">
        <v>248</v>
      </c>
      <c r="C1933" s="4">
        <v>108</v>
      </c>
      <c r="D1933" s="4" t="s">
        <v>5316</v>
      </c>
      <c r="E1933" s="4" t="s">
        <v>1157</v>
      </c>
      <c r="F1933" s="4" t="s">
        <v>26076</v>
      </c>
      <c r="G1933" s="4">
        <v>52888</v>
      </c>
      <c r="H1933" s="4">
        <v>175</v>
      </c>
      <c r="I1933" s="4" t="s">
        <v>37</v>
      </c>
      <c r="J1933" s="4" t="s">
        <v>38</v>
      </c>
      <c r="K1933" s="4">
        <v>33313582</v>
      </c>
      <c r="L1933" s="4">
        <v>21000000</v>
      </c>
      <c r="M1933" s="4">
        <v>2009</v>
      </c>
      <c r="N1933" s="4">
        <v>6.5</v>
      </c>
    </row>
    <row r="1934" spans="1:14" x14ac:dyDescent="0.3">
      <c r="A1934" s="4" t="s">
        <v>8807</v>
      </c>
      <c r="B1934" s="4">
        <v>23</v>
      </c>
      <c r="C1934" s="4">
        <v>115</v>
      </c>
      <c r="D1934" s="4" t="s">
        <v>6326</v>
      </c>
      <c r="E1934" s="4" t="s">
        <v>762</v>
      </c>
      <c r="F1934" s="4" t="s">
        <v>26077</v>
      </c>
      <c r="G1934" s="4">
        <v>13455</v>
      </c>
      <c r="H1934" s="4">
        <v>87</v>
      </c>
      <c r="I1934" s="4" t="s">
        <v>37</v>
      </c>
      <c r="J1934" s="4" t="s">
        <v>56</v>
      </c>
      <c r="K1934" s="4">
        <v>25842000</v>
      </c>
      <c r="L1934" s="4">
        <v>22000000</v>
      </c>
      <c r="M1934" s="4">
        <v>1993</v>
      </c>
      <c r="N1934" s="4">
        <v>7.4</v>
      </c>
    </row>
    <row r="1935" spans="1:14" x14ac:dyDescent="0.3">
      <c r="A1935" s="4" t="s">
        <v>10401</v>
      </c>
      <c r="B1935" s="4">
        <v>98</v>
      </c>
      <c r="C1935" s="4">
        <v>83</v>
      </c>
      <c r="D1935" s="4" t="s">
        <v>1671</v>
      </c>
      <c r="E1935" s="4" t="s">
        <v>4694</v>
      </c>
      <c r="F1935" s="4" t="s">
        <v>26078</v>
      </c>
      <c r="G1935" s="4">
        <v>41239</v>
      </c>
      <c r="H1935" s="4">
        <v>166</v>
      </c>
      <c r="I1935" s="4" t="s">
        <v>37</v>
      </c>
      <c r="J1935" s="4" t="s">
        <v>38</v>
      </c>
      <c r="K1935" s="4">
        <v>22264487</v>
      </c>
      <c r="L1935" s="4">
        <v>22000000</v>
      </c>
      <c r="M1935" s="4">
        <v>2005</v>
      </c>
      <c r="N1935" s="4">
        <v>4.5999999999999996</v>
      </c>
    </row>
    <row r="1936" spans="1:14" x14ac:dyDescent="0.3">
      <c r="A1936" s="4" t="s">
        <v>7754</v>
      </c>
      <c r="B1936" s="4">
        <v>168</v>
      </c>
      <c r="C1936" s="4">
        <v>105</v>
      </c>
      <c r="D1936" s="4" t="s">
        <v>2527</v>
      </c>
      <c r="E1936" s="4" t="s">
        <v>10407</v>
      </c>
      <c r="F1936" s="4" t="s">
        <v>26079</v>
      </c>
      <c r="G1936" s="4">
        <v>59805</v>
      </c>
      <c r="H1936" s="4">
        <v>95</v>
      </c>
      <c r="I1936" s="4" t="s">
        <v>37</v>
      </c>
      <c r="J1936" s="4" t="s">
        <v>38</v>
      </c>
      <c r="K1936" s="4">
        <v>30659817</v>
      </c>
      <c r="L1936" s="4">
        <v>26000000</v>
      </c>
      <c r="M1936" s="4">
        <v>2013</v>
      </c>
      <c r="N1936" s="4">
        <v>6.4</v>
      </c>
    </row>
    <row r="1937" spans="1:14" x14ac:dyDescent="0.3">
      <c r="A1937" s="4" t="s">
        <v>6046</v>
      </c>
      <c r="B1937" s="4">
        <v>159</v>
      </c>
      <c r="C1937" s="4">
        <v>110</v>
      </c>
      <c r="D1937" s="4" t="s">
        <v>3171</v>
      </c>
      <c r="E1937" s="4" t="s">
        <v>104</v>
      </c>
      <c r="F1937" s="4" t="s">
        <v>25234</v>
      </c>
      <c r="G1937" s="4">
        <v>28621</v>
      </c>
      <c r="H1937" s="4">
        <v>91</v>
      </c>
      <c r="I1937" s="4" t="s">
        <v>37</v>
      </c>
      <c r="J1937" s="4" t="s">
        <v>38</v>
      </c>
      <c r="K1937" s="4">
        <v>5773519</v>
      </c>
      <c r="L1937" s="4">
        <v>40000000</v>
      </c>
      <c r="M1937" s="4">
        <v>2015</v>
      </c>
      <c r="N1937" s="4">
        <v>6</v>
      </c>
    </row>
    <row r="1938" spans="1:14" x14ac:dyDescent="0.3">
      <c r="A1938" s="4" t="s">
        <v>2178</v>
      </c>
      <c r="B1938" s="4">
        <v>97</v>
      </c>
      <c r="C1938" s="4">
        <v>96</v>
      </c>
      <c r="D1938" s="4" t="s">
        <v>4262</v>
      </c>
      <c r="E1938" s="4" t="s">
        <v>4860</v>
      </c>
      <c r="F1938" s="4" t="s">
        <v>26080</v>
      </c>
      <c r="G1938" s="4">
        <v>33287</v>
      </c>
      <c r="H1938" s="4">
        <v>201</v>
      </c>
      <c r="I1938" s="4" t="s">
        <v>37</v>
      </c>
      <c r="J1938" s="4" t="s">
        <v>38</v>
      </c>
      <c r="K1938" s="4">
        <v>19351569</v>
      </c>
      <c r="L1938" s="4">
        <v>22000000</v>
      </c>
      <c r="M1938" s="4">
        <v>2001</v>
      </c>
      <c r="N1938" s="4">
        <v>5.9</v>
      </c>
    </row>
    <row r="1939" spans="1:14" x14ac:dyDescent="0.3">
      <c r="A1939" s="4" t="s">
        <v>935</v>
      </c>
      <c r="B1939" s="4">
        <v>88</v>
      </c>
      <c r="C1939" s="4">
        <v>94</v>
      </c>
      <c r="D1939" s="4" t="s">
        <v>3057</v>
      </c>
      <c r="E1939" s="4" t="s">
        <v>10424</v>
      </c>
      <c r="F1939" s="4" t="s">
        <v>26081</v>
      </c>
      <c r="G1939" s="4">
        <v>15665</v>
      </c>
      <c r="H1939" s="4">
        <v>35</v>
      </c>
      <c r="I1939" s="4" t="s">
        <v>37</v>
      </c>
      <c r="J1939" s="4" t="s">
        <v>38</v>
      </c>
      <c r="K1939" s="4">
        <v>49002815</v>
      </c>
      <c r="L1939" s="4">
        <v>22000000</v>
      </c>
      <c r="M1939" s="4">
        <v>2012</v>
      </c>
      <c r="N1939" s="4">
        <v>6.4</v>
      </c>
    </row>
    <row r="1940" spans="1:14" x14ac:dyDescent="0.3">
      <c r="A1940" s="4" t="s">
        <v>5076</v>
      </c>
      <c r="B1940" s="4">
        <v>85</v>
      </c>
      <c r="C1940" s="4">
        <v>142</v>
      </c>
      <c r="D1940" s="4" t="s">
        <v>5274</v>
      </c>
      <c r="E1940" s="4" t="s">
        <v>6705</v>
      </c>
      <c r="F1940" s="4" t="s">
        <v>26082</v>
      </c>
      <c r="G1940" s="4">
        <v>31227</v>
      </c>
      <c r="H1940" s="4">
        <v>354</v>
      </c>
      <c r="I1940" s="4" t="s">
        <v>37</v>
      </c>
      <c r="J1940" s="4" t="s">
        <v>38</v>
      </c>
      <c r="K1940" s="4">
        <v>19283782</v>
      </c>
      <c r="L1940" s="4">
        <v>22000000</v>
      </c>
      <c r="M1940" s="4">
        <v>1999</v>
      </c>
      <c r="N1940" s="4">
        <v>6.6</v>
      </c>
    </row>
    <row r="1941" spans="1:14" x14ac:dyDescent="0.3">
      <c r="A1941" s="4" t="s">
        <v>7134</v>
      </c>
      <c r="B1941" s="4">
        <v>181</v>
      </c>
      <c r="C1941" s="4">
        <v>104</v>
      </c>
      <c r="D1941" s="4" t="s">
        <v>1671</v>
      </c>
      <c r="E1941" s="4" t="s">
        <v>1249</v>
      </c>
      <c r="F1941" s="4" t="s">
        <v>26083</v>
      </c>
      <c r="G1941" s="4">
        <v>128593</v>
      </c>
      <c r="H1941" s="4">
        <v>867</v>
      </c>
      <c r="I1941" s="4" t="s">
        <v>37</v>
      </c>
      <c r="J1941" s="4" t="s">
        <v>38</v>
      </c>
      <c r="K1941" s="4">
        <v>30059386</v>
      </c>
      <c r="L1941" s="4">
        <v>22000000</v>
      </c>
      <c r="M1941" s="4">
        <v>2001</v>
      </c>
      <c r="N1941" s="4">
        <v>6.9</v>
      </c>
    </row>
    <row r="1942" spans="1:14" x14ac:dyDescent="0.3">
      <c r="A1942" s="4" t="s">
        <v>278</v>
      </c>
      <c r="B1942" s="4">
        <v>257</v>
      </c>
      <c r="C1942" s="4">
        <v>136</v>
      </c>
      <c r="D1942" s="4" t="s">
        <v>1675</v>
      </c>
      <c r="E1942" s="4" t="s">
        <v>100</v>
      </c>
      <c r="F1942" s="4" t="s">
        <v>24427</v>
      </c>
      <c r="G1942" s="4">
        <v>263336</v>
      </c>
      <c r="H1942" s="4">
        <v>899</v>
      </c>
      <c r="I1942" s="4" t="s">
        <v>37</v>
      </c>
      <c r="J1942" s="4" t="s">
        <v>38</v>
      </c>
      <c r="K1942" s="4">
        <v>35799026</v>
      </c>
      <c r="L1942" s="4">
        <v>126000000</v>
      </c>
      <c r="M1942" s="4">
        <v>2005</v>
      </c>
      <c r="N1942" s="4">
        <v>6.9</v>
      </c>
    </row>
    <row r="1943" spans="1:14" x14ac:dyDescent="0.3">
      <c r="A1943" s="4" t="s">
        <v>10435</v>
      </c>
      <c r="B1943" s="4">
        <v>95</v>
      </c>
      <c r="C1943" s="4">
        <v>106</v>
      </c>
      <c r="D1943" s="4" t="s">
        <v>2142</v>
      </c>
      <c r="E1943" s="4" t="s">
        <v>1978</v>
      </c>
      <c r="F1943" s="4" t="s">
        <v>26084</v>
      </c>
      <c r="G1943" s="4">
        <v>25462</v>
      </c>
      <c r="H1943" s="4">
        <v>200</v>
      </c>
      <c r="I1943" s="4" t="s">
        <v>37</v>
      </c>
      <c r="J1943" s="4" t="s">
        <v>38</v>
      </c>
      <c r="K1943" s="4">
        <v>17951431</v>
      </c>
      <c r="L1943" s="4">
        <v>30000000</v>
      </c>
      <c r="M1943" s="4">
        <v>2001</v>
      </c>
      <c r="N1943" s="4">
        <v>5.8</v>
      </c>
    </row>
    <row r="1944" spans="1:14" x14ac:dyDescent="0.3">
      <c r="A1944" s="4" t="s">
        <v>7113</v>
      </c>
      <c r="B1944" s="4">
        <v>423</v>
      </c>
      <c r="C1944" s="4">
        <v>106</v>
      </c>
      <c r="D1944" s="4" t="s">
        <v>10440</v>
      </c>
      <c r="E1944" s="4" t="s">
        <v>100</v>
      </c>
      <c r="F1944" s="4" t="s">
        <v>26085</v>
      </c>
      <c r="G1944" s="4">
        <v>60926</v>
      </c>
      <c r="H1944" s="4">
        <v>302</v>
      </c>
      <c r="I1944" s="4" t="s">
        <v>37</v>
      </c>
      <c r="J1944" s="4" t="s">
        <v>56</v>
      </c>
      <c r="K1944" s="4">
        <v>29997095</v>
      </c>
      <c r="L1944" s="4">
        <v>22000000</v>
      </c>
      <c r="M1944" s="4">
        <v>2016</v>
      </c>
      <c r="N1944" s="4">
        <v>6.4</v>
      </c>
    </row>
    <row r="1945" spans="1:14" x14ac:dyDescent="0.3">
      <c r="A1945" s="4" t="s">
        <v>10444</v>
      </c>
      <c r="B1945" s="4">
        <v>93</v>
      </c>
      <c r="C1945" s="4">
        <v>98</v>
      </c>
      <c r="D1945" s="4" t="s">
        <v>6419</v>
      </c>
      <c r="E1945" s="4" t="s">
        <v>982</v>
      </c>
      <c r="F1945" s="4" t="s">
        <v>26086</v>
      </c>
      <c r="G1945" s="4">
        <v>18900</v>
      </c>
      <c r="H1945" s="4">
        <v>242</v>
      </c>
      <c r="I1945" s="4" t="s">
        <v>37</v>
      </c>
      <c r="J1945" s="4" t="s">
        <v>268</v>
      </c>
      <c r="K1945" s="4">
        <v>14252830</v>
      </c>
      <c r="L1945" s="4">
        <v>22000000</v>
      </c>
      <c r="M1945" s="4">
        <v>2001</v>
      </c>
      <c r="N1945" s="4">
        <v>5.3</v>
      </c>
    </row>
    <row r="1946" spans="1:14" x14ac:dyDescent="0.3">
      <c r="A1946" s="4" t="s">
        <v>5164</v>
      </c>
      <c r="B1946" s="4">
        <v>203</v>
      </c>
      <c r="C1946" s="4">
        <v>100</v>
      </c>
      <c r="D1946" s="4" t="s">
        <v>464</v>
      </c>
      <c r="E1946" s="4" t="s">
        <v>335</v>
      </c>
      <c r="F1946" s="4" t="s">
        <v>26087</v>
      </c>
      <c r="G1946" s="4">
        <v>82804</v>
      </c>
      <c r="H1946" s="4">
        <v>154</v>
      </c>
      <c r="I1946" s="4" t="s">
        <v>37</v>
      </c>
      <c r="J1946" s="4" t="s">
        <v>38</v>
      </c>
      <c r="K1946" s="4">
        <v>19783777</v>
      </c>
      <c r="L1946" s="4">
        <v>22000000</v>
      </c>
      <c r="M1946" s="4">
        <v>2013</v>
      </c>
      <c r="N1946" s="4">
        <v>6.5</v>
      </c>
    </row>
    <row r="1947" spans="1:14" x14ac:dyDescent="0.3">
      <c r="A1947" s="4" t="s">
        <v>10453</v>
      </c>
      <c r="B1947" s="4">
        <v>38</v>
      </c>
      <c r="C1947" s="4">
        <v>95</v>
      </c>
      <c r="D1947" s="4" t="s">
        <v>787</v>
      </c>
      <c r="E1947" s="4" t="s">
        <v>2293</v>
      </c>
      <c r="F1947" s="4" t="s">
        <v>26088</v>
      </c>
      <c r="G1947" s="4">
        <v>7242</v>
      </c>
      <c r="H1947" s="4">
        <v>38</v>
      </c>
      <c r="I1947" s="4" t="s">
        <v>37</v>
      </c>
      <c r="J1947" s="4" t="s">
        <v>767</v>
      </c>
      <c r="K1947" s="4">
        <v>13555988</v>
      </c>
      <c r="L1947" s="4">
        <v>22000000</v>
      </c>
      <c r="M1947" s="4">
        <v>2000</v>
      </c>
      <c r="N1947" s="4">
        <v>5.7</v>
      </c>
    </row>
    <row r="1948" spans="1:14" x14ac:dyDescent="0.3">
      <c r="A1948" s="4" t="s">
        <v>4166</v>
      </c>
      <c r="B1948" s="4">
        <v>183</v>
      </c>
      <c r="C1948" s="4">
        <v>107</v>
      </c>
      <c r="D1948" s="4" t="s">
        <v>1671</v>
      </c>
      <c r="E1948" s="4" t="s">
        <v>208</v>
      </c>
      <c r="F1948" s="4" t="s">
        <v>26089</v>
      </c>
      <c r="G1948" s="4">
        <v>56813</v>
      </c>
      <c r="H1948" s="4">
        <v>381</v>
      </c>
      <c r="I1948" s="4" t="s">
        <v>37</v>
      </c>
      <c r="J1948" s="4" t="s">
        <v>38</v>
      </c>
      <c r="K1948" s="4">
        <v>12784713</v>
      </c>
      <c r="L1948" s="4">
        <v>22000000</v>
      </c>
      <c r="M1948" s="4">
        <v>2004</v>
      </c>
      <c r="N1948" s="4">
        <v>6.7</v>
      </c>
    </row>
    <row r="1949" spans="1:14" x14ac:dyDescent="0.3">
      <c r="A1949" s="4" t="s">
        <v>10460</v>
      </c>
      <c r="B1949" s="4">
        <v>75</v>
      </c>
      <c r="C1949" s="4">
        <v>104</v>
      </c>
      <c r="D1949" s="4" t="s">
        <v>1401</v>
      </c>
      <c r="E1949" s="4" t="s">
        <v>32</v>
      </c>
      <c r="F1949" s="4" t="s">
        <v>26090</v>
      </c>
      <c r="G1949" s="4">
        <v>35018</v>
      </c>
      <c r="H1949" s="4">
        <v>180</v>
      </c>
      <c r="I1949" s="4" t="s">
        <v>37</v>
      </c>
      <c r="J1949" s="4" t="s">
        <v>38</v>
      </c>
      <c r="K1949" s="4">
        <v>10696210</v>
      </c>
      <c r="L1949" s="4">
        <v>23500000</v>
      </c>
      <c r="M1949" s="4">
        <v>1993</v>
      </c>
      <c r="N1949" s="4">
        <v>3.9</v>
      </c>
    </row>
    <row r="1950" spans="1:14" x14ac:dyDescent="0.3">
      <c r="A1950" s="4" t="s">
        <v>10464</v>
      </c>
      <c r="B1950" s="4">
        <v>18</v>
      </c>
      <c r="C1950" s="4">
        <v>104</v>
      </c>
      <c r="D1950" s="4" t="s">
        <v>262</v>
      </c>
      <c r="E1950" s="4" t="s">
        <v>3007</v>
      </c>
      <c r="F1950" s="4" t="s">
        <v>26091</v>
      </c>
      <c r="G1950" s="4">
        <v>2253</v>
      </c>
      <c r="H1950" s="4">
        <v>111</v>
      </c>
      <c r="I1950" s="4" t="s">
        <v>37</v>
      </c>
      <c r="J1950" s="4" t="s">
        <v>38</v>
      </c>
      <c r="K1950" s="4">
        <v>5974653</v>
      </c>
      <c r="L1950" s="4">
        <v>22000000</v>
      </c>
      <c r="M1950" s="4">
        <v>2001</v>
      </c>
      <c r="N1950" s="4">
        <v>4.0999999999999996</v>
      </c>
    </row>
    <row r="1951" spans="1:14" x14ac:dyDescent="0.3">
      <c r="A1951" s="4" t="s">
        <v>10468</v>
      </c>
      <c r="B1951" s="4">
        <v>22</v>
      </c>
      <c r="C1951" s="4">
        <v>143</v>
      </c>
      <c r="D1951" s="4" t="s">
        <v>10470</v>
      </c>
      <c r="E1951" s="4" t="s">
        <v>10471</v>
      </c>
      <c r="F1951" s="4" t="s">
        <v>26092</v>
      </c>
      <c r="G1951" s="4">
        <v>1547</v>
      </c>
      <c r="H1951" s="4">
        <v>50</v>
      </c>
      <c r="I1951" s="4" t="s">
        <v>37</v>
      </c>
      <c r="J1951" s="4" t="s">
        <v>38</v>
      </c>
      <c r="K1951" s="4">
        <v>5000000</v>
      </c>
      <c r="L1951" s="4">
        <v>25000000</v>
      </c>
      <c r="M1951" s="4">
        <v>1970</v>
      </c>
      <c r="N1951" s="4">
        <v>6.2</v>
      </c>
    </row>
    <row r="1952" spans="1:14" x14ac:dyDescent="0.3">
      <c r="A1952" s="4" t="s">
        <v>7498</v>
      </c>
      <c r="B1952" s="4">
        <v>41</v>
      </c>
      <c r="C1952" s="4">
        <v>77</v>
      </c>
      <c r="D1952" s="4" t="s">
        <v>2717</v>
      </c>
      <c r="E1952" s="4" t="s">
        <v>500</v>
      </c>
      <c r="F1952" s="4" t="s">
        <v>26093</v>
      </c>
      <c r="G1952" s="4">
        <v>8176</v>
      </c>
      <c r="H1952" s="4">
        <v>77</v>
      </c>
      <c r="I1952" s="4" t="s">
        <v>37</v>
      </c>
      <c r="J1952" s="4" t="s">
        <v>38</v>
      </c>
      <c r="K1952" s="4">
        <v>9694105</v>
      </c>
      <c r="L1952" s="4">
        <v>22000000</v>
      </c>
      <c r="M1952" s="4">
        <v>1999</v>
      </c>
      <c r="N1952" s="4">
        <v>3.8</v>
      </c>
    </row>
    <row r="1953" spans="1:14" x14ac:dyDescent="0.3">
      <c r="A1953" s="4" t="s">
        <v>9043</v>
      </c>
      <c r="B1953" s="4">
        <v>148</v>
      </c>
      <c r="C1953" s="4">
        <v>96</v>
      </c>
      <c r="D1953" s="4" t="s">
        <v>334</v>
      </c>
      <c r="E1953" s="4" t="s">
        <v>4431</v>
      </c>
      <c r="F1953" s="4" t="s">
        <v>26094</v>
      </c>
      <c r="G1953" s="4">
        <v>26767</v>
      </c>
      <c r="H1953" s="4">
        <v>121</v>
      </c>
      <c r="I1953" s="4" t="s">
        <v>37</v>
      </c>
      <c r="J1953" s="4" t="s">
        <v>1465</v>
      </c>
      <c r="K1953" s="4">
        <v>16027866</v>
      </c>
      <c r="L1953" s="4">
        <v>25000000</v>
      </c>
      <c r="M1953" s="4">
        <v>2015</v>
      </c>
      <c r="N1953" s="4">
        <v>5.0999999999999996</v>
      </c>
    </row>
    <row r="1954" spans="1:14" x14ac:dyDescent="0.3">
      <c r="A1954" s="4" t="s">
        <v>1304</v>
      </c>
      <c r="B1954" s="4">
        <v>231</v>
      </c>
      <c r="C1954" s="4">
        <v>145</v>
      </c>
      <c r="D1954" s="4" t="s">
        <v>7622</v>
      </c>
      <c r="E1954" s="4" t="s">
        <v>7645</v>
      </c>
      <c r="F1954" s="4" t="s">
        <v>26095</v>
      </c>
      <c r="G1954" s="4">
        <v>59507</v>
      </c>
      <c r="H1954" s="4">
        <v>232</v>
      </c>
      <c r="I1954" s="4" t="s">
        <v>10490</v>
      </c>
      <c r="J1954" s="4" t="s">
        <v>10491</v>
      </c>
      <c r="K1954" s="4">
        <v>4398392</v>
      </c>
      <c r="L1954" s="4">
        <v>21000000</v>
      </c>
      <c r="M1954" s="4">
        <v>2006</v>
      </c>
      <c r="N1954" s="4">
        <v>7.8</v>
      </c>
    </row>
    <row r="1955" spans="1:14" x14ac:dyDescent="0.3">
      <c r="A1955" s="4" t="s">
        <v>10492</v>
      </c>
      <c r="B1955" s="4">
        <v>115</v>
      </c>
      <c r="C1955" s="4">
        <v>116</v>
      </c>
      <c r="D1955" s="4" t="s">
        <v>10493</v>
      </c>
      <c r="E1955" s="4" t="s">
        <v>1797</v>
      </c>
      <c r="F1955" s="4" t="s">
        <v>26096</v>
      </c>
      <c r="G1955" s="4">
        <v>21394</v>
      </c>
      <c r="H1955" s="4">
        <v>147</v>
      </c>
      <c r="I1955" s="4" t="s">
        <v>1464</v>
      </c>
      <c r="J1955" s="4" t="s">
        <v>1465</v>
      </c>
      <c r="K1955" s="4">
        <v>1050445</v>
      </c>
      <c r="L1955" s="4">
        <v>22000000</v>
      </c>
      <c r="M1955" s="4">
        <v>2005</v>
      </c>
      <c r="N1955" s="4">
        <v>7.8</v>
      </c>
    </row>
    <row r="1956" spans="1:14" x14ac:dyDescent="0.3">
      <c r="A1956" s="4" t="s">
        <v>10497</v>
      </c>
      <c r="B1956" s="4">
        <v>176</v>
      </c>
      <c r="C1956" s="4">
        <v>100</v>
      </c>
      <c r="D1956" s="4" t="s">
        <v>1423</v>
      </c>
      <c r="E1956" s="4" t="s">
        <v>654</v>
      </c>
      <c r="F1956" s="4" t="s">
        <v>26097</v>
      </c>
      <c r="G1956" s="4">
        <v>29322</v>
      </c>
      <c r="H1956" s="4">
        <v>104</v>
      </c>
      <c r="I1956" s="4" t="s">
        <v>37</v>
      </c>
      <c r="J1956" s="4" t="s">
        <v>38</v>
      </c>
      <c r="K1956" s="4">
        <v>13746550</v>
      </c>
      <c r="L1956" s="4">
        <v>2000000</v>
      </c>
      <c r="M1956" s="4">
        <v>2012</v>
      </c>
      <c r="N1956" s="4">
        <v>6.1</v>
      </c>
    </row>
    <row r="1957" spans="1:14" x14ac:dyDescent="0.3">
      <c r="A1957" s="4" t="s">
        <v>9089</v>
      </c>
      <c r="B1957" s="4">
        <v>98</v>
      </c>
      <c r="C1957" s="4">
        <v>104</v>
      </c>
      <c r="D1957" s="4" t="s">
        <v>5967</v>
      </c>
      <c r="E1957" s="4" t="s">
        <v>1147</v>
      </c>
      <c r="F1957" s="4" t="s">
        <v>26098</v>
      </c>
      <c r="G1957" s="4">
        <v>16831</v>
      </c>
      <c r="H1957" s="4">
        <v>54</v>
      </c>
      <c r="I1957" s="4" t="s">
        <v>37</v>
      </c>
      <c r="J1957" s="4" t="s">
        <v>38</v>
      </c>
      <c r="K1957" s="4">
        <v>20668843</v>
      </c>
      <c r="L1957" s="4">
        <v>22000000</v>
      </c>
      <c r="M1957" s="4">
        <v>2008</v>
      </c>
      <c r="N1957" s="4">
        <v>5.8</v>
      </c>
    </row>
    <row r="1958" spans="1:14" x14ac:dyDescent="0.3">
      <c r="A1958" s="4" t="s">
        <v>10505</v>
      </c>
      <c r="B1958" s="4">
        <v>149</v>
      </c>
      <c r="C1958" s="4">
        <v>92</v>
      </c>
      <c r="D1958" s="4" t="s">
        <v>1924</v>
      </c>
      <c r="E1958" s="4" t="s">
        <v>436</v>
      </c>
      <c r="F1958" s="4" t="s">
        <v>26099</v>
      </c>
      <c r="G1958" s="4">
        <v>48873</v>
      </c>
      <c r="H1958" s="4">
        <v>105</v>
      </c>
      <c r="I1958" s="4" t="s">
        <v>37</v>
      </c>
      <c r="J1958" s="4" t="s">
        <v>56</v>
      </c>
      <c r="K1958" s="4">
        <v>2963012</v>
      </c>
      <c r="L1958" s="4">
        <v>22000000</v>
      </c>
      <c r="M1958" s="4">
        <v>2014</v>
      </c>
      <c r="N1958" s="4">
        <v>6.3</v>
      </c>
    </row>
    <row r="1959" spans="1:14" x14ac:dyDescent="0.3">
      <c r="A1959" s="4" t="s">
        <v>10516</v>
      </c>
      <c r="B1959" s="4">
        <v>138</v>
      </c>
      <c r="C1959" s="4">
        <v>105</v>
      </c>
      <c r="D1959" s="4" t="s">
        <v>4075</v>
      </c>
      <c r="E1959" s="4" t="s">
        <v>1746</v>
      </c>
      <c r="F1959" s="4" t="s">
        <v>26100</v>
      </c>
      <c r="G1959" s="4">
        <v>34985</v>
      </c>
      <c r="H1959" s="4">
        <v>135</v>
      </c>
      <c r="I1959" s="4" t="s">
        <v>37</v>
      </c>
      <c r="J1959" s="4" t="s">
        <v>38</v>
      </c>
      <c r="K1959" s="4">
        <v>1796024</v>
      </c>
      <c r="L1959" s="4">
        <v>22000000</v>
      </c>
      <c r="M1959" s="4">
        <v>2010</v>
      </c>
      <c r="N1959" s="4">
        <v>5.4</v>
      </c>
    </row>
    <row r="1960" spans="1:14" x14ac:dyDescent="0.3">
      <c r="A1960" s="4" t="s">
        <v>8712</v>
      </c>
      <c r="B1960" s="4">
        <v>78</v>
      </c>
      <c r="C1960" s="4">
        <v>120</v>
      </c>
      <c r="D1960" s="4" t="s">
        <v>10521</v>
      </c>
      <c r="E1960" s="4" t="s">
        <v>10522</v>
      </c>
      <c r="F1960" s="4" t="s">
        <v>26101</v>
      </c>
      <c r="G1960" s="4">
        <v>5166</v>
      </c>
      <c r="H1960" s="4">
        <v>27</v>
      </c>
      <c r="I1960" s="4" t="s">
        <v>1464</v>
      </c>
      <c r="J1960" s="4" t="s">
        <v>1465</v>
      </c>
      <c r="K1960" s="4">
        <v>634277</v>
      </c>
      <c r="L1960" s="4">
        <v>16000000</v>
      </c>
      <c r="M1960" s="4">
        <v>2007</v>
      </c>
      <c r="N1960" s="4">
        <v>7.3</v>
      </c>
    </row>
    <row r="1961" spans="1:14" x14ac:dyDescent="0.3">
      <c r="A1961" s="4" t="s">
        <v>4893</v>
      </c>
      <c r="B1961" s="4">
        <v>288</v>
      </c>
      <c r="C1961" s="4">
        <v>116</v>
      </c>
      <c r="D1961" s="4" t="s">
        <v>2125</v>
      </c>
      <c r="E1961" s="4" t="s">
        <v>58</v>
      </c>
      <c r="F1961" s="4" t="s">
        <v>26102</v>
      </c>
      <c r="G1961" s="4">
        <v>83171</v>
      </c>
      <c r="H1961" s="4">
        <v>231</v>
      </c>
      <c r="I1961" s="4" t="s">
        <v>37</v>
      </c>
      <c r="J1961" s="4" t="s">
        <v>38</v>
      </c>
      <c r="K1961" s="4">
        <v>11326836</v>
      </c>
      <c r="L1961" s="4">
        <v>22000000</v>
      </c>
      <c r="M1961" s="4">
        <v>2013</v>
      </c>
      <c r="N1961" s="4">
        <v>6.8</v>
      </c>
    </row>
    <row r="1962" spans="1:14" x14ac:dyDescent="0.3">
      <c r="A1962" s="4" t="s">
        <v>1318</v>
      </c>
      <c r="B1962" s="4">
        <v>299</v>
      </c>
      <c r="C1962" s="4">
        <v>119</v>
      </c>
      <c r="D1962" s="4" t="s">
        <v>2142</v>
      </c>
      <c r="E1962" s="4" t="s">
        <v>138</v>
      </c>
      <c r="F1962" s="4" t="s">
        <v>26103</v>
      </c>
      <c r="G1962" s="4">
        <v>133367</v>
      </c>
      <c r="H1962" s="4">
        <v>363</v>
      </c>
      <c r="I1962" s="4" t="s">
        <v>37</v>
      </c>
      <c r="J1962" s="4" t="s">
        <v>38</v>
      </c>
      <c r="K1962" s="4">
        <v>49024969</v>
      </c>
      <c r="L1962" s="4">
        <v>25000000</v>
      </c>
      <c r="M1962" s="4">
        <v>2007</v>
      </c>
      <c r="N1962" s="4">
        <v>7.3</v>
      </c>
    </row>
    <row r="1963" spans="1:14" x14ac:dyDescent="0.3">
      <c r="A1963" s="4" t="s">
        <v>2467</v>
      </c>
      <c r="B1963" s="4">
        <v>27</v>
      </c>
      <c r="C1963" s="4">
        <v>101</v>
      </c>
      <c r="D1963" s="4" t="s">
        <v>4219</v>
      </c>
      <c r="E1963" s="4" t="s">
        <v>6071</v>
      </c>
      <c r="F1963" s="4" t="s">
        <v>26104</v>
      </c>
      <c r="G1963" s="4">
        <v>12278</v>
      </c>
      <c r="H1963" s="4">
        <v>71</v>
      </c>
      <c r="I1963" s="4" t="s">
        <v>37</v>
      </c>
      <c r="J1963" s="4" t="s">
        <v>38</v>
      </c>
      <c r="K1963" s="4">
        <v>22294341</v>
      </c>
      <c r="L1963" s="4">
        <v>21500000</v>
      </c>
      <c r="M1963" s="4">
        <v>1996</v>
      </c>
      <c r="N1963" s="4">
        <v>6.5</v>
      </c>
    </row>
    <row r="1964" spans="1:14" x14ac:dyDescent="0.3">
      <c r="A1964" s="4" t="s">
        <v>6131</v>
      </c>
      <c r="B1964" s="4">
        <v>155</v>
      </c>
      <c r="C1964" s="4">
        <v>117</v>
      </c>
      <c r="D1964" s="4" t="s">
        <v>2125</v>
      </c>
      <c r="E1964" s="4" t="s">
        <v>301</v>
      </c>
      <c r="F1964" s="4" t="s">
        <v>26105</v>
      </c>
      <c r="G1964" s="4">
        <v>69980</v>
      </c>
      <c r="H1964" s="4">
        <v>591</v>
      </c>
      <c r="I1964" s="4" t="s">
        <v>37</v>
      </c>
      <c r="J1964" s="4" t="s">
        <v>38</v>
      </c>
      <c r="K1964" s="4">
        <v>24362501</v>
      </c>
      <c r="L1964" s="4">
        <v>21500000</v>
      </c>
      <c r="M1964" s="4">
        <v>1999</v>
      </c>
      <c r="N1964" s="4">
        <v>7.2</v>
      </c>
    </row>
    <row r="1965" spans="1:14" x14ac:dyDescent="0.3">
      <c r="A1965" s="4" t="s">
        <v>4003</v>
      </c>
      <c r="B1965" s="4">
        <v>275</v>
      </c>
      <c r="C1965" s="4">
        <v>112</v>
      </c>
      <c r="D1965" s="4" t="s">
        <v>1681</v>
      </c>
      <c r="E1965" s="4" t="s">
        <v>10548</v>
      </c>
      <c r="F1965" s="4" t="s">
        <v>26106</v>
      </c>
      <c r="G1965" s="4">
        <v>67893</v>
      </c>
      <c r="H1965" s="4">
        <v>163</v>
      </c>
      <c r="I1965" s="4" t="s">
        <v>37</v>
      </c>
      <c r="J1965" s="4" t="s">
        <v>38</v>
      </c>
      <c r="K1965" s="4">
        <v>16684352</v>
      </c>
      <c r="L1965" s="4">
        <v>17000000</v>
      </c>
      <c r="M1965" s="4">
        <v>2012</v>
      </c>
      <c r="N1965" s="4">
        <v>6.3</v>
      </c>
    </row>
    <row r="1966" spans="1:14" x14ac:dyDescent="0.3">
      <c r="A1966" s="4" t="s">
        <v>3694</v>
      </c>
      <c r="B1966" s="4">
        <v>43</v>
      </c>
      <c r="C1966" s="4">
        <v>136</v>
      </c>
      <c r="D1966" s="4" t="s">
        <v>50</v>
      </c>
      <c r="E1966" s="4" t="s">
        <v>3694</v>
      </c>
      <c r="F1966" s="4" t="s">
        <v>26107</v>
      </c>
      <c r="G1966" s="4">
        <v>19832</v>
      </c>
      <c r="H1966" s="4">
        <v>98</v>
      </c>
      <c r="I1966" s="4" t="s">
        <v>37</v>
      </c>
      <c r="J1966" s="4" t="s">
        <v>38</v>
      </c>
      <c r="K1966" s="4">
        <v>46700000</v>
      </c>
      <c r="L1966" s="4">
        <v>21000000</v>
      </c>
      <c r="M1966" s="4">
        <v>1982</v>
      </c>
      <c r="N1966" s="4">
        <v>5.9</v>
      </c>
    </row>
    <row r="1967" spans="1:14" x14ac:dyDescent="0.3">
      <c r="A1967" s="4" t="s">
        <v>10558</v>
      </c>
      <c r="B1967" s="4">
        <v>163</v>
      </c>
      <c r="C1967" s="4">
        <v>81</v>
      </c>
      <c r="D1967" s="4" t="s">
        <v>10559</v>
      </c>
      <c r="E1967" s="4" t="s">
        <v>3490</v>
      </c>
      <c r="F1967" s="4" t="s">
        <v>26108</v>
      </c>
      <c r="G1967" s="4">
        <v>162037</v>
      </c>
      <c r="H1967" s="4">
        <v>928</v>
      </c>
      <c r="I1967" s="4" t="s">
        <v>37</v>
      </c>
      <c r="J1967" s="4" t="s">
        <v>38</v>
      </c>
      <c r="K1967" s="4">
        <v>52008288</v>
      </c>
      <c r="L1967" s="4">
        <v>21000000</v>
      </c>
      <c r="M1967" s="4">
        <v>1999</v>
      </c>
      <c r="N1967" s="4">
        <v>7.8</v>
      </c>
    </row>
    <row r="1968" spans="1:14" x14ac:dyDescent="0.3">
      <c r="A1968" s="4" t="s">
        <v>1954</v>
      </c>
      <c r="B1968" s="4">
        <v>168</v>
      </c>
      <c r="C1968" s="4">
        <v>87</v>
      </c>
      <c r="D1968" s="4" t="s">
        <v>1671</v>
      </c>
      <c r="E1968" s="4" t="s">
        <v>149</v>
      </c>
      <c r="F1968" s="4" t="s">
        <v>26109</v>
      </c>
      <c r="G1968" s="4">
        <v>89547</v>
      </c>
      <c r="H1968" s="4">
        <v>199</v>
      </c>
      <c r="I1968" s="4" t="s">
        <v>37</v>
      </c>
      <c r="J1968" s="4" t="s">
        <v>38</v>
      </c>
      <c r="K1968" s="4">
        <v>8579684</v>
      </c>
      <c r="L1968" s="4">
        <v>9000000</v>
      </c>
      <c r="M1968" s="4">
        <v>2007</v>
      </c>
      <c r="N1968" s="4">
        <v>7.4</v>
      </c>
    </row>
    <row r="1969" spans="1:14" x14ac:dyDescent="0.3">
      <c r="A1969" s="4" t="s">
        <v>10566</v>
      </c>
      <c r="B1969" s="4">
        <v>60</v>
      </c>
      <c r="C1969" s="4">
        <v>96</v>
      </c>
      <c r="D1969" s="4" t="s">
        <v>165</v>
      </c>
      <c r="E1969" s="4" t="s">
        <v>9444</v>
      </c>
      <c r="F1969" s="4" t="s">
        <v>26110</v>
      </c>
      <c r="G1969" s="4">
        <v>25086</v>
      </c>
      <c r="H1969" s="4">
        <v>87</v>
      </c>
      <c r="I1969" s="4" t="s">
        <v>37</v>
      </c>
      <c r="J1969" s="4" t="s">
        <v>38</v>
      </c>
      <c r="K1969" s="4">
        <v>42660000</v>
      </c>
      <c r="L1969" s="4">
        <v>17000000</v>
      </c>
      <c r="M1969" s="4">
        <v>1993</v>
      </c>
      <c r="N1969" s="4">
        <v>4.8</v>
      </c>
    </row>
    <row r="1970" spans="1:14" x14ac:dyDescent="0.3">
      <c r="A1970" s="4" t="s">
        <v>4099</v>
      </c>
      <c r="B1970" s="4">
        <v>85</v>
      </c>
      <c r="C1970" s="4">
        <v>106</v>
      </c>
      <c r="D1970" s="4" t="s">
        <v>3794</v>
      </c>
      <c r="E1970" s="4" t="s">
        <v>588</v>
      </c>
      <c r="F1970" s="4" t="s">
        <v>26111</v>
      </c>
      <c r="G1970" s="4">
        <v>22649</v>
      </c>
      <c r="H1970" s="4">
        <v>131</v>
      </c>
      <c r="I1970" s="4" t="s">
        <v>37</v>
      </c>
      <c r="J1970" s="4" t="s">
        <v>38</v>
      </c>
      <c r="K1970" s="4">
        <v>40219708</v>
      </c>
      <c r="L1970" s="4">
        <v>21000000</v>
      </c>
      <c r="M1970" s="4">
        <v>2001</v>
      </c>
      <c r="N1970" s="4">
        <v>6.3</v>
      </c>
    </row>
    <row r="1971" spans="1:14" x14ac:dyDescent="0.3">
      <c r="A1971" s="4" t="s">
        <v>4166</v>
      </c>
      <c r="B1971" s="4">
        <v>539</v>
      </c>
      <c r="C1971" s="4">
        <v>122</v>
      </c>
      <c r="D1971" s="4" t="s">
        <v>1415</v>
      </c>
      <c r="E1971" s="4" t="s">
        <v>347</v>
      </c>
      <c r="F1971" s="4" t="s">
        <v>26112</v>
      </c>
      <c r="G1971" s="4">
        <v>533607</v>
      </c>
      <c r="H1971" s="4">
        <v>692</v>
      </c>
      <c r="I1971" s="4" t="s">
        <v>37</v>
      </c>
      <c r="J1971" s="4" t="s">
        <v>38</v>
      </c>
      <c r="K1971" s="4">
        <v>132088910</v>
      </c>
      <c r="L1971" s="4">
        <v>21000000</v>
      </c>
      <c r="M1971" s="4">
        <v>2012</v>
      </c>
      <c r="N1971" s="4">
        <v>7.8</v>
      </c>
    </row>
    <row r="1972" spans="1:14" x14ac:dyDescent="0.3">
      <c r="A1972" s="4" t="s">
        <v>5462</v>
      </c>
      <c r="B1972" s="4">
        <v>84</v>
      </c>
      <c r="C1972" s="4">
        <v>123</v>
      </c>
      <c r="D1972" s="4" t="s">
        <v>1726</v>
      </c>
      <c r="E1972" s="4" t="s">
        <v>2376</v>
      </c>
      <c r="F1972" s="4" t="s">
        <v>26113</v>
      </c>
      <c r="G1972" s="4">
        <v>52533</v>
      </c>
      <c r="H1972" s="4">
        <v>235</v>
      </c>
      <c r="I1972" s="4" t="s">
        <v>37</v>
      </c>
      <c r="J1972" s="4" t="s">
        <v>767</v>
      </c>
      <c r="K1972" s="4">
        <v>36581633</v>
      </c>
      <c r="L1972" s="4">
        <v>21000000</v>
      </c>
      <c r="M1972" s="4">
        <v>2007</v>
      </c>
      <c r="N1972" s="4">
        <v>7.5</v>
      </c>
    </row>
    <row r="1973" spans="1:14" x14ac:dyDescent="0.3">
      <c r="A1973" s="4" t="s">
        <v>1114</v>
      </c>
      <c r="B1973" s="4">
        <v>171</v>
      </c>
      <c r="C1973" s="4">
        <v>92</v>
      </c>
      <c r="D1973" s="4" t="s">
        <v>334</v>
      </c>
      <c r="E1973" s="4" t="s">
        <v>335</v>
      </c>
      <c r="F1973" s="4" t="s">
        <v>26114</v>
      </c>
      <c r="G1973" s="4">
        <v>237248</v>
      </c>
      <c r="H1973" s="4">
        <v>460</v>
      </c>
      <c r="I1973" s="4" t="s">
        <v>37</v>
      </c>
      <c r="J1973" s="4" t="s">
        <v>1465</v>
      </c>
      <c r="K1973" s="4">
        <v>25296447</v>
      </c>
      <c r="L1973" s="4">
        <v>21000000</v>
      </c>
      <c r="M1973" s="4">
        <v>2002</v>
      </c>
      <c r="N1973" s="4">
        <v>6.8</v>
      </c>
    </row>
    <row r="1974" spans="1:14" x14ac:dyDescent="0.3">
      <c r="A1974" s="4" t="s">
        <v>9031</v>
      </c>
      <c r="B1974" s="4">
        <v>140</v>
      </c>
      <c r="C1974" s="4">
        <v>110</v>
      </c>
      <c r="D1974" s="4" t="s">
        <v>3265</v>
      </c>
      <c r="E1974" s="4" t="s">
        <v>656</v>
      </c>
      <c r="F1974" s="4" t="s">
        <v>26115</v>
      </c>
      <c r="G1974" s="4">
        <v>80556</v>
      </c>
      <c r="H1974" s="4">
        <v>184</v>
      </c>
      <c r="I1974" s="4" t="s">
        <v>37</v>
      </c>
      <c r="J1974" s="4" t="s">
        <v>38</v>
      </c>
      <c r="K1974" s="4">
        <v>24848292</v>
      </c>
      <c r="L1974" s="4">
        <v>20000000</v>
      </c>
      <c r="M1974" s="4">
        <v>2008</v>
      </c>
      <c r="N1974" s="4">
        <v>6.6</v>
      </c>
    </row>
    <row r="1975" spans="1:14" x14ac:dyDescent="0.3">
      <c r="A1975" s="4" t="s">
        <v>10593</v>
      </c>
      <c r="B1975" s="4">
        <v>85</v>
      </c>
      <c r="C1975" s="4">
        <v>104</v>
      </c>
      <c r="D1975" s="4" t="s">
        <v>4332</v>
      </c>
      <c r="E1975" s="4" t="s">
        <v>10594</v>
      </c>
      <c r="F1975" s="4" t="s">
        <v>26116</v>
      </c>
      <c r="G1975" s="4">
        <v>13065</v>
      </c>
      <c r="H1975" s="4">
        <v>253</v>
      </c>
      <c r="I1975" s="4" t="s">
        <v>37</v>
      </c>
      <c r="J1975" s="4" t="s">
        <v>38</v>
      </c>
      <c r="K1975" s="4">
        <v>17757087</v>
      </c>
      <c r="L1975" s="4">
        <v>21000000</v>
      </c>
      <c r="M1975" s="4">
        <v>1999</v>
      </c>
      <c r="N1975" s="4">
        <v>4.5999999999999996</v>
      </c>
    </row>
    <row r="1976" spans="1:14" x14ac:dyDescent="0.3">
      <c r="A1976" s="4" t="s">
        <v>48</v>
      </c>
      <c r="B1976" s="4">
        <v>217</v>
      </c>
      <c r="C1976" s="4">
        <v>98</v>
      </c>
      <c r="D1976" s="4" t="s">
        <v>1415</v>
      </c>
      <c r="E1976" s="4" t="s">
        <v>1802</v>
      </c>
      <c r="F1976" s="4" t="s">
        <v>26117</v>
      </c>
      <c r="G1976" s="4">
        <v>45992</v>
      </c>
      <c r="H1976" s="4">
        <v>115</v>
      </c>
      <c r="I1976" s="4" t="s">
        <v>37</v>
      </c>
      <c r="J1976" s="4" t="s">
        <v>38</v>
      </c>
      <c r="K1976" s="4">
        <v>9430988</v>
      </c>
      <c r="L1976" s="4">
        <v>17000000</v>
      </c>
      <c r="M1976" s="4">
        <v>2009</v>
      </c>
      <c r="N1976" s="4">
        <v>7.1</v>
      </c>
    </row>
    <row r="1977" spans="1:14" x14ac:dyDescent="0.3">
      <c r="A1977" s="4" t="s">
        <v>10607</v>
      </c>
      <c r="B1977" s="4">
        <v>131</v>
      </c>
      <c r="C1977" s="4">
        <v>120</v>
      </c>
      <c r="D1977" s="4" t="s">
        <v>2527</v>
      </c>
      <c r="E1977" s="4" t="s">
        <v>4685</v>
      </c>
      <c r="F1977" s="4" t="s">
        <v>26118</v>
      </c>
      <c r="G1977" s="4">
        <v>15079</v>
      </c>
      <c r="H1977" s="4">
        <v>79</v>
      </c>
      <c r="I1977" s="4" t="s">
        <v>37</v>
      </c>
      <c r="J1977" s="4" t="s">
        <v>38</v>
      </c>
      <c r="K1977" s="4">
        <v>16284360</v>
      </c>
      <c r="L1977" s="4">
        <v>21000000</v>
      </c>
      <c r="M1977" s="4">
        <v>2008</v>
      </c>
      <c r="N1977" s="4">
        <v>6.1</v>
      </c>
    </row>
    <row r="1978" spans="1:14" x14ac:dyDescent="0.3">
      <c r="A1978" s="4" t="s">
        <v>1873</v>
      </c>
      <c r="B1978" s="4">
        <v>111</v>
      </c>
      <c r="C1978" s="4">
        <v>112</v>
      </c>
      <c r="D1978" s="4" t="s">
        <v>214</v>
      </c>
      <c r="E1978" s="4" t="s">
        <v>373</v>
      </c>
      <c r="F1978" s="4" t="s">
        <v>26119</v>
      </c>
      <c r="G1978" s="4">
        <v>11983</v>
      </c>
      <c r="H1978" s="4">
        <v>147</v>
      </c>
      <c r="I1978" s="4" t="s">
        <v>37</v>
      </c>
      <c r="J1978" s="4" t="s">
        <v>38</v>
      </c>
      <c r="K1978" s="4">
        <v>6830957</v>
      </c>
      <c r="L1978" s="4">
        <v>21000000</v>
      </c>
      <c r="M1978" s="4">
        <v>2002</v>
      </c>
      <c r="N1978" s="4">
        <v>6.7</v>
      </c>
    </row>
    <row r="1979" spans="1:14" x14ac:dyDescent="0.3">
      <c r="A1979" s="4" t="s">
        <v>10614</v>
      </c>
      <c r="B1979" s="4">
        <v>466</v>
      </c>
      <c r="C1979" s="4">
        <v>127</v>
      </c>
      <c r="D1979" s="4" t="s">
        <v>1924</v>
      </c>
      <c r="E1979" s="4" t="s">
        <v>353</v>
      </c>
      <c r="F1979" s="4" t="s">
        <v>26120</v>
      </c>
      <c r="G1979" s="4">
        <v>149066</v>
      </c>
      <c r="H1979" s="4">
        <v>517</v>
      </c>
      <c r="I1979" s="4" t="s">
        <v>37</v>
      </c>
      <c r="J1979" s="4" t="s">
        <v>1465</v>
      </c>
      <c r="K1979" s="4">
        <v>24104113</v>
      </c>
      <c r="L1979" s="4">
        <v>20000000</v>
      </c>
      <c r="M1979" s="4">
        <v>2011</v>
      </c>
      <c r="N1979" s="4">
        <v>7.1</v>
      </c>
    </row>
    <row r="1980" spans="1:14" x14ac:dyDescent="0.3">
      <c r="A1980" s="4" t="s">
        <v>10618</v>
      </c>
      <c r="B1980" s="4">
        <v>16</v>
      </c>
      <c r="C1980" s="4">
        <v>102</v>
      </c>
      <c r="D1980" s="4" t="s">
        <v>1415</v>
      </c>
      <c r="E1980" s="4" t="s">
        <v>10619</v>
      </c>
      <c r="F1980" s="4" t="s">
        <v>26121</v>
      </c>
      <c r="G1980" s="4">
        <v>2295</v>
      </c>
      <c r="H1980" s="4">
        <v>40</v>
      </c>
      <c r="I1980" s="4" t="s">
        <v>37</v>
      </c>
      <c r="J1980" s="4" t="s">
        <v>38</v>
      </c>
      <c r="K1980" s="4">
        <v>15593</v>
      </c>
      <c r="L1980" s="4">
        <v>21000000</v>
      </c>
      <c r="M1980" s="4">
        <v>1999</v>
      </c>
      <c r="N1980" s="4">
        <v>5.8</v>
      </c>
    </row>
    <row r="1981" spans="1:14" x14ac:dyDescent="0.3">
      <c r="A1981" s="4" t="s">
        <v>9184</v>
      </c>
      <c r="B1981" s="4">
        <v>276</v>
      </c>
      <c r="C1981" s="4">
        <v>91</v>
      </c>
      <c r="D1981" s="4" t="s">
        <v>3409</v>
      </c>
      <c r="E1981" s="4" t="s">
        <v>347</v>
      </c>
      <c r="F1981" s="4" t="s">
        <v>26122</v>
      </c>
      <c r="G1981" s="4">
        <v>39764</v>
      </c>
      <c r="H1981" s="4">
        <v>148</v>
      </c>
      <c r="I1981" s="4" t="s">
        <v>37</v>
      </c>
      <c r="J1981" s="4" t="s">
        <v>38</v>
      </c>
      <c r="K1981" s="4">
        <v>958319</v>
      </c>
      <c r="L1981" s="4">
        <v>21000000</v>
      </c>
      <c r="M1981" s="4">
        <v>2011</v>
      </c>
      <c r="N1981" s="4">
        <v>6.7</v>
      </c>
    </row>
    <row r="1982" spans="1:14" x14ac:dyDescent="0.3">
      <c r="A1982" s="4" t="s">
        <v>10627</v>
      </c>
      <c r="B1982" s="4">
        <v>11</v>
      </c>
      <c r="C1982" s="4">
        <v>114</v>
      </c>
      <c r="D1982" s="4" t="s">
        <v>5926</v>
      </c>
      <c r="E1982" s="4" t="s">
        <v>9111</v>
      </c>
      <c r="F1982" s="4" t="s">
        <v>26123</v>
      </c>
      <c r="G1982" s="4">
        <v>7748</v>
      </c>
      <c r="H1982" s="4">
        <v>48</v>
      </c>
      <c r="I1982" s="4" t="s">
        <v>37</v>
      </c>
      <c r="J1982" s="4" t="s">
        <v>38</v>
      </c>
      <c r="K1982" s="4">
        <v>69700000</v>
      </c>
      <c r="L1982" s="4">
        <v>35000000</v>
      </c>
      <c r="M1982" s="4">
        <v>1982</v>
      </c>
      <c r="N1982" s="4">
        <v>5.8</v>
      </c>
    </row>
    <row r="1983" spans="1:14" x14ac:dyDescent="0.3">
      <c r="A1983" s="4" t="s">
        <v>5403</v>
      </c>
      <c r="B1983" s="4">
        <v>196</v>
      </c>
      <c r="C1983" s="4">
        <v>115</v>
      </c>
      <c r="D1983" s="4" t="s">
        <v>4332</v>
      </c>
      <c r="E1983" s="4" t="s">
        <v>2619</v>
      </c>
      <c r="F1983" s="4" t="s">
        <v>26124</v>
      </c>
      <c r="G1983" s="4">
        <v>77493</v>
      </c>
      <c r="H1983" s="4">
        <v>527</v>
      </c>
      <c r="I1983" s="4" t="s">
        <v>37</v>
      </c>
      <c r="J1983" s="4" t="s">
        <v>268</v>
      </c>
      <c r="K1983" s="4">
        <v>2840417</v>
      </c>
      <c r="L1983" s="4">
        <v>31000000</v>
      </c>
      <c r="M1983" s="4">
        <v>1999</v>
      </c>
      <c r="N1983" s="4">
        <v>6.8</v>
      </c>
    </row>
    <row r="1984" spans="1:14" x14ac:dyDescent="0.3">
      <c r="A1984" s="4" t="s">
        <v>389</v>
      </c>
      <c r="B1984" s="4">
        <v>234</v>
      </c>
      <c r="C1984" s="4">
        <v>115</v>
      </c>
      <c r="D1984" s="4" t="s">
        <v>127</v>
      </c>
      <c r="E1984" s="4" t="s">
        <v>391</v>
      </c>
      <c r="F1984" s="4" t="s">
        <v>26125</v>
      </c>
      <c r="G1984" s="4">
        <v>661017</v>
      </c>
      <c r="H1984" s="4">
        <v>771</v>
      </c>
      <c r="I1984" s="4" t="s">
        <v>37</v>
      </c>
      <c r="J1984" s="4" t="s">
        <v>38</v>
      </c>
      <c r="K1984" s="4">
        <v>242374454</v>
      </c>
      <c r="L1984" s="4">
        <v>18000000</v>
      </c>
      <c r="M1984" s="4">
        <v>1981</v>
      </c>
      <c r="N1984" s="4">
        <v>8.5</v>
      </c>
    </row>
    <row r="1985" spans="1:14" x14ac:dyDescent="0.3">
      <c r="A1985" s="4" t="s">
        <v>1252</v>
      </c>
      <c r="B1985" s="4">
        <v>37</v>
      </c>
      <c r="C1985" s="4">
        <v>120</v>
      </c>
      <c r="D1985" s="4" t="s">
        <v>2358</v>
      </c>
      <c r="E1985" s="4" t="s">
        <v>6537</v>
      </c>
      <c r="F1985" s="4" t="s">
        <v>26126</v>
      </c>
      <c r="G1985" s="4">
        <v>200077</v>
      </c>
      <c r="H1985" s="4">
        <v>189</v>
      </c>
      <c r="I1985" s="4" t="s">
        <v>37</v>
      </c>
      <c r="J1985" s="4" t="s">
        <v>38</v>
      </c>
      <c r="K1985" s="4">
        <v>173585516</v>
      </c>
      <c r="L1985" s="4">
        <v>18000000</v>
      </c>
      <c r="M1985" s="4">
        <v>1992</v>
      </c>
      <c r="N1985" s="4">
        <v>6.6</v>
      </c>
    </row>
    <row r="1986" spans="1:14" x14ac:dyDescent="0.3">
      <c r="A1986" s="4" t="s">
        <v>389</v>
      </c>
      <c r="B1986" s="4">
        <v>171</v>
      </c>
      <c r="C1986" s="4">
        <v>135</v>
      </c>
      <c r="D1986" s="4" t="s">
        <v>1849</v>
      </c>
      <c r="E1986" s="4" t="s">
        <v>3355</v>
      </c>
      <c r="F1986" s="4" t="s">
        <v>26127</v>
      </c>
      <c r="G1986" s="4">
        <v>139288</v>
      </c>
      <c r="H1986" s="4">
        <v>339</v>
      </c>
      <c r="I1986" s="4" t="s">
        <v>37</v>
      </c>
      <c r="J1986" s="4" t="s">
        <v>38</v>
      </c>
      <c r="K1986" s="4">
        <v>128300000</v>
      </c>
      <c r="L1986" s="4">
        <v>19400870</v>
      </c>
      <c r="M1986" s="4">
        <v>1977</v>
      </c>
      <c r="N1986" s="4">
        <v>7.7</v>
      </c>
    </row>
    <row r="1987" spans="1:14" x14ac:dyDescent="0.3">
      <c r="A1987" s="4" t="s">
        <v>10645</v>
      </c>
      <c r="B1987" s="4">
        <v>148</v>
      </c>
      <c r="C1987" s="4">
        <v>90</v>
      </c>
      <c r="D1987" s="4" t="s">
        <v>3171</v>
      </c>
      <c r="E1987" s="4" t="s">
        <v>10646</v>
      </c>
      <c r="F1987" s="4" t="s">
        <v>26128</v>
      </c>
      <c r="G1987" s="4">
        <v>24969</v>
      </c>
      <c r="H1987" s="4">
        <v>258</v>
      </c>
      <c r="I1987" s="4" t="s">
        <v>37</v>
      </c>
      <c r="J1987" s="4" t="s">
        <v>38</v>
      </c>
      <c r="K1987" s="4">
        <v>20259297</v>
      </c>
      <c r="L1987" s="4">
        <v>20000000</v>
      </c>
      <c r="M1987" s="4">
        <v>2006</v>
      </c>
      <c r="N1987" s="4">
        <v>4.7</v>
      </c>
    </row>
    <row r="1988" spans="1:14" x14ac:dyDescent="0.3">
      <c r="A1988" s="4" t="s">
        <v>1739</v>
      </c>
      <c r="B1988" s="4">
        <v>50</v>
      </c>
      <c r="C1988" s="4">
        <v>100</v>
      </c>
      <c r="D1988" s="4" t="s">
        <v>422</v>
      </c>
      <c r="E1988" s="4" t="s">
        <v>2324</v>
      </c>
      <c r="F1988" s="4" t="s">
        <v>26129</v>
      </c>
      <c r="G1988" s="4">
        <v>84824</v>
      </c>
      <c r="H1988" s="4">
        <v>95</v>
      </c>
      <c r="I1988" s="4" t="s">
        <v>37</v>
      </c>
      <c r="J1988" s="4" t="s">
        <v>38</v>
      </c>
      <c r="K1988" s="4">
        <v>153665036</v>
      </c>
      <c r="L1988" s="4">
        <v>28000000</v>
      </c>
      <c r="M1988" s="4">
        <v>1987</v>
      </c>
      <c r="N1988" s="4">
        <v>6.4</v>
      </c>
    </row>
    <row r="1989" spans="1:14" x14ac:dyDescent="0.3">
      <c r="A1989" s="4" t="s">
        <v>2612</v>
      </c>
      <c r="B1989" s="4">
        <v>121</v>
      </c>
      <c r="C1989" s="4">
        <v>105</v>
      </c>
      <c r="D1989" s="4" t="s">
        <v>1671</v>
      </c>
      <c r="E1989" s="4" t="s">
        <v>10349</v>
      </c>
      <c r="F1989" s="4" t="s">
        <v>26130</v>
      </c>
      <c r="G1989" s="4">
        <v>30058</v>
      </c>
      <c r="H1989" s="4">
        <v>236</v>
      </c>
      <c r="I1989" s="4" t="s">
        <v>37</v>
      </c>
      <c r="J1989" s="4" t="s">
        <v>38</v>
      </c>
      <c r="K1989" s="4">
        <v>132541238</v>
      </c>
      <c r="L1989" s="4">
        <v>33000000</v>
      </c>
      <c r="M1989" s="4">
        <v>2003</v>
      </c>
      <c r="N1989" s="4">
        <v>5.5</v>
      </c>
    </row>
    <row r="1990" spans="1:14" x14ac:dyDescent="0.3">
      <c r="A1990" s="4" t="s">
        <v>2728</v>
      </c>
      <c r="B1990" s="4">
        <v>185</v>
      </c>
      <c r="C1990" s="4">
        <v>138</v>
      </c>
      <c r="D1990" s="4" t="s">
        <v>6648</v>
      </c>
      <c r="E1990" s="4" t="s">
        <v>762</v>
      </c>
      <c r="F1990" s="4" t="s">
        <v>26131</v>
      </c>
      <c r="G1990" s="4">
        <v>887467</v>
      </c>
      <c r="H1990" s="4">
        <v>916</v>
      </c>
      <c r="I1990" s="4" t="s">
        <v>37</v>
      </c>
      <c r="J1990" s="4" t="s">
        <v>38</v>
      </c>
      <c r="K1990" s="4">
        <v>130727000</v>
      </c>
      <c r="L1990" s="4">
        <v>19000000</v>
      </c>
      <c r="M1990" s="4">
        <v>1991</v>
      </c>
      <c r="N1990" s="4">
        <v>8.6</v>
      </c>
    </row>
    <row r="1991" spans="1:14" x14ac:dyDescent="0.3">
      <c r="A1991" s="4" t="s">
        <v>10661</v>
      </c>
      <c r="B1991" s="4">
        <v>61</v>
      </c>
      <c r="C1991" s="4">
        <v>94</v>
      </c>
      <c r="D1991" s="4" t="s">
        <v>6419</v>
      </c>
      <c r="E1991" s="4" t="s">
        <v>1732</v>
      </c>
      <c r="F1991" s="4" t="s">
        <v>26132</v>
      </c>
      <c r="G1991" s="4">
        <v>114610</v>
      </c>
      <c r="H1991" s="4">
        <v>176</v>
      </c>
      <c r="I1991" s="4" t="s">
        <v>37</v>
      </c>
      <c r="J1991" s="4" t="s">
        <v>38</v>
      </c>
      <c r="K1991" s="4">
        <v>121697350</v>
      </c>
      <c r="L1991" s="4">
        <v>20000000</v>
      </c>
      <c r="M1991" s="4">
        <v>1992</v>
      </c>
      <c r="N1991" s="4">
        <v>7</v>
      </c>
    </row>
    <row r="1992" spans="1:14" x14ac:dyDescent="0.3">
      <c r="A1992" s="4" t="s">
        <v>10665</v>
      </c>
      <c r="B1992" s="4">
        <v>156</v>
      </c>
      <c r="C1992" s="4">
        <v>101</v>
      </c>
      <c r="D1992" s="4" t="s">
        <v>10667</v>
      </c>
      <c r="E1992" s="4" t="s">
        <v>10668</v>
      </c>
      <c r="F1992" s="4" t="s">
        <v>26133</v>
      </c>
      <c r="G1992" s="4">
        <v>47794</v>
      </c>
      <c r="H1992" s="4">
        <v>81</v>
      </c>
      <c r="I1992" s="4" t="s">
        <v>37</v>
      </c>
      <c r="J1992" s="4" t="s">
        <v>38</v>
      </c>
      <c r="K1992" s="4">
        <v>117224271</v>
      </c>
      <c r="L1992" s="4">
        <v>20000000</v>
      </c>
      <c r="M1992" s="4">
        <v>2010</v>
      </c>
      <c r="N1992" s="4">
        <v>7.1</v>
      </c>
    </row>
    <row r="1993" spans="1:14" x14ac:dyDescent="0.3">
      <c r="A1993" s="4" t="s">
        <v>10673</v>
      </c>
      <c r="B1993" s="4">
        <v>75</v>
      </c>
      <c r="C1993" s="4">
        <v>131</v>
      </c>
      <c r="D1993" s="4" t="s">
        <v>8570</v>
      </c>
      <c r="E1993" s="4" t="s">
        <v>2443</v>
      </c>
      <c r="F1993" s="4" t="s">
        <v>26134</v>
      </c>
      <c r="G1993" s="4">
        <v>51314</v>
      </c>
      <c r="H1993" s="4">
        <v>265</v>
      </c>
      <c r="I1993" s="4" t="s">
        <v>37</v>
      </c>
      <c r="J1993" s="4" t="s">
        <v>38</v>
      </c>
      <c r="K1993" s="4">
        <v>102922376</v>
      </c>
      <c r="L1993" s="4">
        <v>20000000</v>
      </c>
      <c r="M1993" s="4">
        <v>1978</v>
      </c>
      <c r="N1993" s="4">
        <v>5.7</v>
      </c>
    </row>
    <row r="1994" spans="1:14" x14ac:dyDescent="0.3">
      <c r="A1994" s="4" t="s">
        <v>1575</v>
      </c>
      <c r="B1994" s="4">
        <v>100</v>
      </c>
      <c r="C1994" s="4">
        <v>91</v>
      </c>
      <c r="D1994" s="4" t="s">
        <v>10679</v>
      </c>
      <c r="E1994" s="4" t="s">
        <v>1734</v>
      </c>
      <c r="F1994" s="4" t="s">
        <v>26135</v>
      </c>
      <c r="G1994" s="4">
        <v>17829</v>
      </c>
      <c r="H1994" s="4">
        <v>99</v>
      </c>
      <c r="I1994" s="4" t="s">
        <v>37</v>
      </c>
      <c r="J1994" s="4" t="s">
        <v>38</v>
      </c>
      <c r="K1994" s="4">
        <v>94497271</v>
      </c>
      <c r="L1994" s="4">
        <v>20000000</v>
      </c>
      <c r="M1994" s="4">
        <v>2008</v>
      </c>
      <c r="N1994" s="4">
        <v>3.7</v>
      </c>
    </row>
    <row r="1995" spans="1:14" x14ac:dyDescent="0.3">
      <c r="A1995" s="4" t="s">
        <v>332</v>
      </c>
      <c r="B1995" s="4">
        <v>511</v>
      </c>
      <c r="C1995" s="4">
        <v>112</v>
      </c>
      <c r="D1995" s="4" t="s">
        <v>3030</v>
      </c>
      <c r="E1995" s="4" t="s">
        <v>662</v>
      </c>
      <c r="F1995" s="4" t="s">
        <v>26136</v>
      </c>
      <c r="G1995" s="4">
        <v>300110</v>
      </c>
      <c r="H1995" s="4">
        <v>807</v>
      </c>
      <c r="I1995" s="4" t="s">
        <v>37</v>
      </c>
      <c r="J1995" s="4" t="s">
        <v>38</v>
      </c>
      <c r="K1995" s="4">
        <v>137387272</v>
      </c>
      <c r="L1995" s="4">
        <v>20000000</v>
      </c>
      <c r="M1995" s="4">
        <v>2013</v>
      </c>
      <c r="N1995" s="4">
        <v>7.5</v>
      </c>
    </row>
    <row r="1996" spans="1:14" x14ac:dyDescent="0.3">
      <c r="A1996" s="4" t="s">
        <v>4107</v>
      </c>
      <c r="B1996" s="4">
        <v>75</v>
      </c>
      <c r="C1996" s="4">
        <v>95</v>
      </c>
      <c r="D1996" s="4" t="s">
        <v>9780</v>
      </c>
      <c r="E1996" s="4" t="s">
        <v>6382</v>
      </c>
      <c r="F1996" s="4" t="s">
        <v>26137</v>
      </c>
      <c r="G1996" s="4">
        <v>22679</v>
      </c>
      <c r="H1996" s="4">
        <v>149</v>
      </c>
      <c r="I1996" s="4" t="s">
        <v>37</v>
      </c>
      <c r="J1996" s="4" t="s">
        <v>38</v>
      </c>
      <c r="K1996" s="4">
        <v>82301521</v>
      </c>
      <c r="L1996" s="4">
        <v>32000000</v>
      </c>
      <c r="M1996" s="4">
        <v>2005</v>
      </c>
      <c r="N1996" s="4">
        <v>4.5999999999999996</v>
      </c>
    </row>
    <row r="1997" spans="1:14" x14ac:dyDescent="0.3">
      <c r="A1997" s="4" t="s">
        <v>4309</v>
      </c>
      <c r="B1997" s="4">
        <v>148</v>
      </c>
      <c r="C1997" s="4">
        <v>100</v>
      </c>
      <c r="D1997" s="4" t="s">
        <v>1671</v>
      </c>
      <c r="E1997" s="4" t="s">
        <v>3230</v>
      </c>
      <c r="F1997" s="4" t="s">
        <v>26138</v>
      </c>
      <c r="G1997" s="4">
        <v>35965</v>
      </c>
      <c r="H1997" s="4">
        <v>144</v>
      </c>
      <c r="I1997" s="4" t="s">
        <v>37</v>
      </c>
      <c r="J1997" s="4" t="s">
        <v>38</v>
      </c>
      <c r="K1997" s="4">
        <v>84518155</v>
      </c>
      <c r="L1997" s="4">
        <v>20000000</v>
      </c>
      <c r="M1997" s="4">
        <v>2014</v>
      </c>
      <c r="N1997" s="4">
        <v>4.9000000000000004</v>
      </c>
    </row>
    <row r="1998" spans="1:14" x14ac:dyDescent="0.3">
      <c r="A1998" s="4" t="s">
        <v>2641</v>
      </c>
      <c r="B1998" s="4">
        <v>253</v>
      </c>
      <c r="C1998" s="4">
        <v>105</v>
      </c>
      <c r="D1998" s="4" t="s">
        <v>1924</v>
      </c>
      <c r="E1998" s="4" t="s">
        <v>6861</v>
      </c>
      <c r="F1998" s="4" t="s">
        <v>25397</v>
      </c>
      <c r="G1998" s="4">
        <v>186984</v>
      </c>
      <c r="H1998" s="4">
        <v>491</v>
      </c>
      <c r="I1998" s="4" t="s">
        <v>37</v>
      </c>
      <c r="J1998" s="4" t="s">
        <v>38</v>
      </c>
      <c r="K1998" s="4">
        <v>80050171</v>
      </c>
      <c r="L1998" s="4">
        <v>20000000</v>
      </c>
      <c r="M1998" s="4">
        <v>2007</v>
      </c>
      <c r="N1998" s="4">
        <v>6.9</v>
      </c>
    </row>
    <row r="1999" spans="1:14" x14ac:dyDescent="0.3">
      <c r="A1999" s="4" t="s">
        <v>9162</v>
      </c>
      <c r="B1999" s="4">
        <v>204</v>
      </c>
      <c r="C1999" s="4">
        <v>108</v>
      </c>
      <c r="D1999" s="4" t="s">
        <v>6419</v>
      </c>
      <c r="E1999" s="4" t="s">
        <v>2977</v>
      </c>
      <c r="F1999" s="4" t="s">
        <v>26139</v>
      </c>
      <c r="G1999" s="4">
        <v>210680</v>
      </c>
      <c r="H1999" s="4">
        <v>479</v>
      </c>
      <c r="I1999" s="4" t="s">
        <v>37</v>
      </c>
      <c r="J1999" s="4" t="s">
        <v>38</v>
      </c>
      <c r="K1999" s="4">
        <v>81257845</v>
      </c>
      <c r="L1999" s="4">
        <v>35000000</v>
      </c>
      <c r="M1999" s="4">
        <v>2003</v>
      </c>
      <c r="N1999" s="4">
        <v>7.1</v>
      </c>
    </row>
    <row r="2000" spans="1:14" x14ac:dyDescent="0.3">
      <c r="A2000" s="4" t="s">
        <v>2331</v>
      </c>
      <c r="B2000" s="4">
        <v>72</v>
      </c>
      <c r="C2000" s="4">
        <v>101</v>
      </c>
      <c r="D2000" s="4" t="s">
        <v>262</v>
      </c>
      <c r="E2000" s="4" t="s">
        <v>4534</v>
      </c>
      <c r="F2000" s="4" t="s">
        <v>26140</v>
      </c>
      <c r="G2000" s="4">
        <v>81783</v>
      </c>
      <c r="H2000" s="4">
        <v>283</v>
      </c>
      <c r="I2000" s="4" t="s">
        <v>37</v>
      </c>
      <c r="J2000" s="4" t="s">
        <v>38</v>
      </c>
      <c r="K2000" s="4">
        <v>70360285</v>
      </c>
      <c r="L2000" s="4">
        <v>18000000</v>
      </c>
      <c r="M2000" s="4">
        <v>1995</v>
      </c>
      <c r="N2000" s="4">
        <v>5.8</v>
      </c>
    </row>
    <row r="2001" spans="1:14" x14ac:dyDescent="0.3">
      <c r="A2001" s="4" t="s">
        <v>3880</v>
      </c>
      <c r="B2001" s="4">
        <v>62</v>
      </c>
      <c r="C2001" s="4">
        <v>109</v>
      </c>
      <c r="D2001" s="4" t="s">
        <v>1009</v>
      </c>
      <c r="E2001" s="4" t="s">
        <v>6502</v>
      </c>
      <c r="F2001" s="4" t="s">
        <v>26141</v>
      </c>
      <c r="G2001" s="4">
        <v>98794</v>
      </c>
      <c r="H2001" s="4">
        <v>251</v>
      </c>
      <c r="I2001" s="4" t="s">
        <v>37</v>
      </c>
      <c r="J2001" s="4" t="s">
        <v>38</v>
      </c>
      <c r="K2001" s="4">
        <v>69148997</v>
      </c>
      <c r="L2001" s="4">
        <v>37000000</v>
      </c>
      <c r="M2001" s="4">
        <v>2004</v>
      </c>
      <c r="N2001" s="4">
        <v>5.4</v>
      </c>
    </row>
    <row r="2002" spans="1:14" x14ac:dyDescent="0.3">
      <c r="A2002" s="4" t="s">
        <v>8191</v>
      </c>
      <c r="B2002" s="4">
        <v>549</v>
      </c>
      <c r="C2002" s="4">
        <v>115</v>
      </c>
      <c r="D2002" s="4" t="s">
        <v>2527</v>
      </c>
      <c r="E2002" s="4" t="s">
        <v>10706</v>
      </c>
      <c r="F2002" s="4" t="s">
        <v>26142</v>
      </c>
      <c r="G2002" s="4">
        <v>205284</v>
      </c>
      <c r="H2002" s="4">
        <v>439</v>
      </c>
      <c r="I2002" s="4" t="s">
        <v>37</v>
      </c>
      <c r="J2002" s="4" t="s">
        <v>38</v>
      </c>
      <c r="K2002" s="4">
        <v>82624961</v>
      </c>
      <c r="L2002" s="4">
        <v>20000000</v>
      </c>
      <c r="M2002" s="4">
        <v>2011</v>
      </c>
      <c r="N2002" s="4">
        <v>7.3</v>
      </c>
    </row>
    <row r="2003" spans="1:14" x14ac:dyDescent="0.3">
      <c r="A2003" s="4" t="s">
        <v>2433</v>
      </c>
      <c r="B2003" s="4">
        <v>106</v>
      </c>
      <c r="C2003" s="4">
        <v>117</v>
      </c>
      <c r="D2003" s="4" t="s">
        <v>10711</v>
      </c>
      <c r="E2003" s="4" t="s">
        <v>1502</v>
      </c>
      <c r="F2003" s="4" t="s">
        <v>26143</v>
      </c>
      <c r="G2003" s="4">
        <v>58222</v>
      </c>
      <c r="H2003" s="4">
        <v>331</v>
      </c>
      <c r="I2003" s="4" t="s">
        <v>37</v>
      </c>
      <c r="J2003" s="4" t="s">
        <v>38</v>
      </c>
      <c r="K2003" s="4">
        <v>67325559</v>
      </c>
      <c r="L2003" s="4">
        <v>20000000</v>
      </c>
      <c r="M2003" s="4">
        <v>2003</v>
      </c>
      <c r="N2003" s="4">
        <v>7.1</v>
      </c>
    </row>
    <row r="2004" spans="1:14" x14ac:dyDescent="0.3">
      <c r="A2004" s="4" t="s">
        <v>6171</v>
      </c>
      <c r="B2004" s="4">
        <v>123</v>
      </c>
      <c r="C2004" s="4">
        <v>107</v>
      </c>
      <c r="D2004" s="4" t="s">
        <v>10717</v>
      </c>
      <c r="E2004" s="4" t="s">
        <v>1639</v>
      </c>
      <c r="F2004" s="4" t="s">
        <v>26144</v>
      </c>
      <c r="G2004" s="4">
        <v>62421</v>
      </c>
      <c r="H2004" s="4">
        <v>185</v>
      </c>
      <c r="I2004" s="4" t="s">
        <v>37</v>
      </c>
      <c r="J2004" s="4" t="s">
        <v>38</v>
      </c>
      <c r="K2004" s="4">
        <v>62933793</v>
      </c>
      <c r="L2004" s="4">
        <v>20000000</v>
      </c>
      <c r="M2004" s="4">
        <v>2010</v>
      </c>
      <c r="N2004" s="4">
        <v>5.8</v>
      </c>
    </row>
    <row r="2005" spans="1:14" x14ac:dyDescent="0.3">
      <c r="A2005" s="4" t="s">
        <v>10722</v>
      </c>
      <c r="B2005" s="4">
        <v>597</v>
      </c>
      <c r="C2005" s="4">
        <v>134</v>
      </c>
      <c r="D2005" s="4" t="s">
        <v>5940</v>
      </c>
      <c r="E2005" s="4" t="s">
        <v>3734</v>
      </c>
      <c r="F2005" s="4" t="s">
        <v>26145</v>
      </c>
      <c r="G2005" s="4">
        <v>439176</v>
      </c>
      <c r="H2005" s="4">
        <v>695</v>
      </c>
      <c r="I2005" s="4" t="s">
        <v>37</v>
      </c>
      <c r="J2005" s="4" t="s">
        <v>38</v>
      </c>
      <c r="K2005" s="4">
        <v>56667870</v>
      </c>
      <c r="L2005" s="4">
        <v>20000000</v>
      </c>
      <c r="M2005" s="4">
        <v>2013</v>
      </c>
      <c r="N2005" s="4">
        <v>8.1</v>
      </c>
    </row>
    <row r="2006" spans="1:14" x14ac:dyDescent="0.3">
      <c r="A2006" s="4" t="s">
        <v>8504</v>
      </c>
      <c r="B2006" s="4">
        <v>64</v>
      </c>
      <c r="C2006" s="4">
        <v>118</v>
      </c>
      <c r="D2006" s="4" t="s">
        <v>5788</v>
      </c>
      <c r="E2006" s="4" t="s">
        <v>4443</v>
      </c>
      <c r="F2006" s="4" t="s">
        <v>26146</v>
      </c>
      <c r="G2006" s="4">
        <v>28649</v>
      </c>
      <c r="H2006" s="4">
        <v>185</v>
      </c>
      <c r="I2006" s="4" t="s">
        <v>37</v>
      </c>
      <c r="J2006" s="4" t="s">
        <v>38</v>
      </c>
      <c r="K2006" s="4">
        <v>56398162</v>
      </c>
      <c r="L2006" s="4">
        <v>20000000</v>
      </c>
      <c r="M2006" s="4">
        <v>2002</v>
      </c>
      <c r="N2006" s="4">
        <v>5.7</v>
      </c>
    </row>
    <row r="2007" spans="1:14" x14ac:dyDescent="0.3">
      <c r="A2007" s="4" t="s">
        <v>9516</v>
      </c>
      <c r="B2007" s="4">
        <v>40</v>
      </c>
      <c r="C2007" s="4">
        <v>121</v>
      </c>
      <c r="D2007" s="4" t="s">
        <v>1415</v>
      </c>
      <c r="E2007" s="4" t="s">
        <v>6433</v>
      </c>
      <c r="F2007" s="4" t="s">
        <v>26147</v>
      </c>
      <c r="G2007" s="4">
        <v>7664</v>
      </c>
      <c r="H2007" s="4">
        <v>68</v>
      </c>
      <c r="I2007" s="4" t="s">
        <v>37</v>
      </c>
      <c r="J2007" s="4" t="s">
        <v>38</v>
      </c>
      <c r="K2007" s="4">
        <v>60072596</v>
      </c>
      <c r="L2007" s="4">
        <v>20000000</v>
      </c>
      <c r="M2007" s="4">
        <v>2010</v>
      </c>
      <c r="N2007" s="4">
        <v>4.4000000000000004</v>
      </c>
    </row>
    <row r="2008" spans="1:14" x14ac:dyDescent="0.3">
      <c r="A2008" s="4" t="s">
        <v>255</v>
      </c>
      <c r="B2008" s="4">
        <v>111</v>
      </c>
      <c r="C2008" s="4">
        <v>105</v>
      </c>
      <c r="D2008" s="4" t="s">
        <v>10734</v>
      </c>
      <c r="E2008" s="4" t="s">
        <v>43</v>
      </c>
      <c r="F2008" s="4" t="s">
        <v>26148</v>
      </c>
      <c r="G2008" s="4">
        <v>357581</v>
      </c>
      <c r="H2008" s="4">
        <v>588</v>
      </c>
      <c r="I2008" s="4" t="s">
        <v>37</v>
      </c>
      <c r="J2008" s="4" t="s">
        <v>38</v>
      </c>
      <c r="K2008" s="4">
        <v>56362352</v>
      </c>
      <c r="L2008" s="4">
        <v>20000000</v>
      </c>
      <c r="M2008" s="4">
        <v>1990</v>
      </c>
      <c r="N2008" s="4">
        <v>7.9</v>
      </c>
    </row>
    <row r="2009" spans="1:14" x14ac:dyDescent="0.3">
      <c r="A2009" s="4" t="s">
        <v>10738</v>
      </c>
      <c r="B2009" s="4">
        <v>151</v>
      </c>
      <c r="C2009" s="4">
        <v>110</v>
      </c>
      <c r="D2009" s="4" t="s">
        <v>214</v>
      </c>
      <c r="E2009" s="4" t="s">
        <v>158</v>
      </c>
      <c r="F2009" s="4" t="s">
        <v>26149</v>
      </c>
      <c r="G2009" s="4">
        <v>44723</v>
      </c>
      <c r="H2009" s="4">
        <v>130</v>
      </c>
      <c r="I2009" s="4" t="s">
        <v>37</v>
      </c>
      <c r="J2009" s="4" t="s">
        <v>56</v>
      </c>
      <c r="K2009" s="4">
        <v>56154094</v>
      </c>
      <c r="L2009" s="4">
        <v>20000000</v>
      </c>
      <c r="M2009" s="4">
        <v>2016</v>
      </c>
      <c r="N2009" s="4">
        <v>7.6</v>
      </c>
    </row>
    <row r="2010" spans="1:14" x14ac:dyDescent="0.3">
      <c r="A2010" s="4" t="s">
        <v>9516</v>
      </c>
      <c r="B2010" s="4">
        <v>31</v>
      </c>
      <c r="C2010" s="4">
        <v>114</v>
      </c>
      <c r="D2010" s="4" t="s">
        <v>9193</v>
      </c>
      <c r="E2010" s="4" t="s">
        <v>3329</v>
      </c>
      <c r="F2010" s="4" t="s">
        <v>26150</v>
      </c>
      <c r="G2010" s="4">
        <v>7354</v>
      </c>
      <c r="H2010" s="4">
        <v>50</v>
      </c>
      <c r="I2010" s="4" t="s">
        <v>37</v>
      </c>
      <c r="J2010" s="4" t="s">
        <v>38</v>
      </c>
      <c r="K2010" s="4">
        <v>65623128</v>
      </c>
      <c r="L2010" s="4">
        <v>20000000</v>
      </c>
      <c r="M2010" s="4">
        <v>2012</v>
      </c>
      <c r="N2010" s="4">
        <v>4.8</v>
      </c>
    </row>
    <row r="2011" spans="1:14" x14ac:dyDescent="0.3">
      <c r="A2011" s="4" t="s">
        <v>10752</v>
      </c>
      <c r="B2011" s="4">
        <v>81</v>
      </c>
      <c r="C2011" s="4">
        <v>100</v>
      </c>
      <c r="D2011" s="4" t="s">
        <v>1671</v>
      </c>
      <c r="E2011" s="4" t="s">
        <v>290</v>
      </c>
      <c r="F2011" s="4" t="s">
        <v>26151</v>
      </c>
      <c r="G2011" s="4">
        <v>4654</v>
      </c>
      <c r="H2011" s="4">
        <v>46</v>
      </c>
      <c r="I2011" s="4" t="s">
        <v>37</v>
      </c>
      <c r="J2011" s="4" t="s">
        <v>38</v>
      </c>
      <c r="K2011" s="4">
        <v>55461307</v>
      </c>
      <c r="L2011" s="4">
        <v>20000000</v>
      </c>
      <c r="M2011" s="4">
        <v>2016</v>
      </c>
      <c r="N2011" s="4">
        <v>6.7</v>
      </c>
    </row>
    <row r="2012" spans="1:14" x14ac:dyDescent="0.3">
      <c r="A2012" s="4" t="s">
        <v>10756</v>
      </c>
      <c r="B2012" s="4">
        <v>99</v>
      </c>
      <c r="C2012" s="4">
        <v>85</v>
      </c>
      <c r="D2012" s="4" t="s">
        <v>1681</v>
      </c>
      <c r="E2012" s="4" t="s">
        <v>4599</v>
      </c>
      <c r="F2012" s="4" t="s">
        <v>26152</v>
      </c>
      <c r="G2012" s="4">
        <v>50415</v>
      </c>
      <c r="H2012" s="4">
        <v>613</v>
      </c>
      <c r="I2012" s="4" t="s">
        <v>37</v>
      </c>
      <c r="J2012" s="4" t="s">
        <v>38</v>
      </c>
      <c r="K2012" s="4">
        <v>48546578</v>
      </c>
      <c r="L2012" s="4">
        <v>20000000</v>
      </c>
      <c r="M2012" s="4">
        <v>2006</v>
      </c>
      <c r="N2012" s="4">
        <v>2.7</v>
      </c>
    </row>
    <row r="2013" spans="1:14" x14ac:dyDescent="0.3">
      <c r="A2013" s="4" t="s">
        <v>10760</v>
      </c>
      <c r="B2013" s="4">
        <v>80</v>
      </c>
      <c r="C2013" s="4">
        <v>72</v>
      </c>
      <c r="D2013" s="4" t="s">
        <v>628</v>
      </c>
      <c r="E2013" s="4" t="s">
        <v>2677</v>
      </c>
      <c r="F2013" s="4" t="s">
        <v>26153</v>
      </c>
      <c r="G2013" s="4">
        <v>13324</v>
      </c>
      <c r="H2013" s="4">
        <v>79</v>
      </c>
      <c r="I2013" s="4" t="s">
        <v>37</v>
      </c>
      <c r="J2013" s="4" t="s">
        <v>38</v>
      </c>
      <c r="K2013" s="4">
        <v>48423368</v>
      </c>
      <c r="L2013" s="4">
        <v>20000000</v>
      </c>
      <c r="M2013" s="4">
        <v>2002</v>
      </c>
      <c r="N2013" s="4">
        <v>5.8</v>
      </c>
    </row>
    <row r="2014" spans="1:14" x14ac:dyDescent="0.3">
      <c r="A2014" s="4" t="s">
        <v>10764</v>
      </c>
      <c r="B2014" s="4">
        <v>364</v>
      </c>
      <c r="C2014" s="4">
        <v>128</v>
      </c>
      <c r="D2014" s="4" t="s">
        <v>5940</v>
      </c>
      <c r="E2014" s="4" t="s">
        <v>2038</v>
      </c>
      <c r="F2014" s="4" t="s">
        <v>26154</v>
      </c>
      <c r="G2014" s="4">
        <v>61114</v>
      </c>
      <c r="H2014" s="4">
        <v>212</v>
      </c>
      <c r="I2014" s="4" t="s">
        <v>37</v>
      </c>
      <c r="J2014" s="4" t="s">
        <v>56</v>
      </c>
      <c r="K2014" s="4">
        <v>52066000</v>
      </c>
      <c r="L2014" s="4">
        <v>20000000</v>
      </c>
      <c r="M2014" s="4">
        <v>2014</v>
      </c>
      <c r="N2014" s="4">
        <v>7.5</v>
      </c>
    </row>
    <row r="2015" spans="1:14" x14ac:dyDescent="0.3">
      <c r="A2015" s="4" t="s">
        <v>10768</v>
      </c>
      <c r="B2015" s="4">
        <v>85</v>
      </c>
      <c r="C2015" s="4">
        <v>72</v>
      </c>
      <c r="D2015" s="4" t="s">
        <v>10770</v>
      </c>
      <c r="E2015" s="4" t="s">
        <v>2189</v>
      </c>
      <c r="F2015" s="4" t="s">
        <v>26155</v>
      </c>
      <c r="G2015" s="4">
        <v>11634</v>
      </c>
      <c r="H2015" s="4">
        <v>58</v>
      </c>
      <c r="I2015" s="4" t="s">
        <v>37</v>
      </c>
      <c r="J2015" s="4" t="s">
        <v>38</v>
      </c>
      <c r="K2015" s="4">
        <v>47887943</v>
      </c>
      <c r="L2015" s="4">
        <v>20000000</v>
      </c>
      <c r="M2015" s="4">
        <v>2003</v>
      </c>
      <c r="N2015" s="4">
        <v>5.4</v>
      </c>
    </row>
    <row r="2016" spans="1:14" x14ac:dyDescent="0.3">
      <c r="A2016" s="4" t="s">
        <v>6731</v>
      </c>
      <c r="B2016" s="4">
        <v>140</v>
      </c>
      <c r="C2016" s="4">
        <v>89</v>
      </c>
      <c r="D2016" s="4" t="s">
        <v>6132</v>
      </c>
      <c r="E2016" s="4" t="s">
        <v>10776</v>
      </c>
      <c r="F2016" s="4" t="s">
        <v>26156</v>
      </c>
      <c r="G2016" s="4">
        <v>25960</v>
      </c>
      <c r="H2016" s="4">
        <v>389</v>
      </c>
      <c r="I2016" s="4" t="s">
        <v>37</v>
      </c>
      <c r="J2016" s="4" t="s">
        <v>38</v>
      </c>
      <c r="K2016" s="4">
        <v>46363118</v>
      </c>
      <c r="L2016" s="4">
        <v>20000000</v>
      </c>
      <c r="M2016" s="4">
        <v>2005</v>
      </c>
      <c r="N2016" s="4">
        <v>4.0999999999999996</v>
      </c>
    </row>
    <row r="2017" spans="1:14" x14ac:dyDescent="0.3">
      <c r="A2017" s="4" t="s">
        <v>10781</v>
      </c>
      <c r="B2017" s="4">
        <v>184</v>
      </c>
      <c r="C2017" s="4">
        <v>96</v>
      </c>
      <c r="D2017" s="4" t="s">
        <v>1924</v>
      </c>
      <c r="E2017" s="4" t="s">
        <v>6382</v>
      </c>
      <c r="F2017" s="4" t="s">
        <v>26157</v>
      </c>
      <c r="G2017" s="4">
        <v>62364</v>
      </c>
      <c r="H2017" s="4">
        <v>337</v>
      </c>
      <c r="I2017" s="4" t="s">
        <v>37</v>
      </c>
      <c r="J2017" s="4" t="s">
        <v>38</v>
      </c>
      <c r="K2017" s="4">
        <v>47852604</v>
      </c>
      <c r="L2017" s="4">
        <v>20000000</v>
      </c>
      <c r="M2017" s="4">
        <v>2007</v>
      </c>
      <c r="N2017" s="4">
        <v>5.9</v>
      </c>
    </row>
    <row r="2018" spans="1:14" x14ac:dyDescent="0.3">
      <c r="A2018" s="4" t="s">
        <v>10786</v>
      </c>
      <c r="B2018" s="4">
        <v>89</v>
      </c>
      <c r="C2018" s="4">
        <v>77</v>
      </c>
      <c r="D2018" s="4" t="s">
        <v>10787</v>
      </c>
      <c r="E2018" s="4" t="s">
        <v>10788</v>
      </c>
      <c r="F2018" s="4" t="s">
        <v>26158</v>
      </c>
      <c r="G2018" s="4">
        <v>13319</v>
      </c>
      <c r="H2018" s="4">
        <v>53</v>
      </c>
      <c r="I2018" s="4" t="s">
        <v>37</v>
      </c>
      <c r="J2018" s="4" t="s">
        <v>38</v>
      </c>
      <c r="K2018" s="4">
        <v>45542421</v>
      </c>
      <c r="L2018" s="4">
        <v>30000000</v>
      </c>
      <c r="M2018" s="4">
        <v>2000</v>
      </c>
      <c r="N2018" s="4">
        <v>6.3</v>
      </c>
    </row>
    <row r="2019" spans="1:14" x14ac:dyDescent="0.3">
      <c r="A2019" s="4" t="s">
        <v>7862</v>
      </c>
      <c r="B2019" s="4">
        <v>61</v>
      </c>
      <c r="C2019" s="4">
        <v>111</v>
      </c>
      <c r="D2019" s="4" t="s">
        <v>9353</v>
      </c>
      <c r="E2019" s="4" t="s">
        <v>3714</v>
      </c>
      <c r="F2019" s="4" t="s">
        <v>26159</v>
      </c>
      <c r="G2019" s="4">
        <v>18915</v>
      </c>
      <c r="H2019" s="4">
        <v>87</v>
      </c>
      <c r="I2019" s="4" t="s">
        <v>37</v>
      </c>
      <c r="J2019" s="4" t="s">
        <v>38</v>
      </c>
      <c r="K2019" s="4">
        <v>42652003</v>
      </c>
      <c r="L2019" s="4">
        <v>20000000</v>
      </c>
      <c r="M2019" s="4">
        <v>2015</v>
      </c>
      <c r="N2019" s="4">
        <v>6.8</v>
      </c>
    </row>
    <row r="2020" spans="1:14" x14ac:dyDescent="0.3">
      <c r="A2020" s="4" t="s">
        <v>8382</v>
      </c>
      <c r="B2020" s="4">
        <v>112</v>
      </c>
      <c r="C2020" s="4">
        <v>93</v>
      </c>
      <c r="D2020" s="4" t="s">
        <v>4219</v>
      </c>
      <c r="E2020" s="4" t="s">
        <v>4646</v>
      </c>
      <c r="F2020" s="4" t="s">
        <v>26160</v>
      </c>
      <c r="G2020" s="4">
        <v>89687</v>
      </c>
      <c r="H2020" s="4">
        <v>666</v>
      </c>
      <c r="I2020" s="4" t="s">
        <v>37</v>
      </c>
      <c r="J2020" s="4" t="s">
        <v>38</v>
      </c>
      <c r="K2020" s="4">
        <v>39737645</v>
      </c>
      <c r="L2020" s="4">
        <v>20000000</v>
      </c>
      <c r="M2020" s="4">
        <v>2007</v>
      </c>
      <c r="N2020" s="4">
        <v>2.2999999999999998</v>
      </c>
    </row>
    <row r="2021" spans="1:14" x14ac:dyDescent="0.3">
      <c r="A2021" s="4" t="s">
        <v>2277</v>
      </c>
      <c r="B2021" s="4">
        <v>166</v>
      </c>
      <c r="C2021" s="4">
        <v>129</v>
      </c>
      <c r="D2021" s="4" t="s">
        <v>173</v>
      </c>
      <c r="E2021" s="4" t="s">
        <v>2278</v>
      </c>
      <c r="F2021" s="4" t="s">
        <v>24534</v>
      </c>
      <c r="G2021" s="4">
        <v>113068</v>
      </c>
      <c r="H2021" s="4">
        <v>337</v>
      </c>
      <c r="I2021" s="4" t="s">
        <v>37</v>
      </c>
      <c r="J2021" s="4" t="s">
        <v>38</v>
      </c>
      <c r="K2021" s="4">
        <v>37567440</v>
      </c>
      <c r="L2021" s="4">
        <v>20000000</v>
      </c>
      <c r="M2021" s="4">
        <v>1982</v>
      </c>
      <c r="N2021" s="4">
        <v>6.9</v>
      </c>
    </row>
    <row r="2022" spans="1:14" x14ac:dyDescent="0.3">
      <c r="A2022" s="4" t="s">
        <v>432</v>
      </c>
      <c r="B2022" s="4">
        <v>474</v>
      </c>
      <c r="C2022" s="4">
        <v>128</v>
      </c>
      <c r="D2022" s="4" t="s">
        <v>10811</v>
      </c>
      <c r="E2022" s="4" t="s">
        <v>1051</v>
      </c>
      <c r="F2022" s="4" t="s">
        <v>26161</v>
      </c>
      <c r="G2022" s="4">
        <v>195333</v>
      </c>
      <c r="H2022" s="4">
        <v>409</v>
      </c>
      <c r="I2022" s="4" t="s">
        <v>37</v>
      </c>
      <c r="J2022" s="4" t="s">
        <v>38</v>
      </c>
      <c r="K2022" s="4">
        <v>44988180</v>
      </c>
      <c r="L2022" s="4">
        <v>20000000</v>
      </c>
      <c r="M2022" s="4">
        <v>2015</v>
      </c>
      <c r="N2022" s="4">
        <v>8.1</v>
      </c>
    </row>
    <row r="2023" spans="1:14" x14ac:dyDescent="0.3">
      <c r="A2023" s="4" t="s">
        <v>10122</v>
      </c>
      <c r="B2023" s="4">
        <v>165</v>
      </c>
      <c r="C2023" s="4">
        <v>110</v>
      </c>
      <c r="D2023" s="4" t="s">
        <v>2125</v>
      </c>
      <c r="E2023" s="4" t="s">
        <v>3714</v>
      </c>
      <c r="F2023" s="4" t="s">
        <v>26162</v>
      </c>
      <c r="G2023" s="4">
        <v>40469</v>
      </c>
      <c r="H2023" s="4">
        <v>135</v>
      </c>
      <c r="I2023" s="4" t="s">
        <v>37</v>
      </c>
      <c r="J2023" s="4" t="s">
        <v>38</v>
      </c>
      <c r="K2023" s="4">
        <v>39263506</v>
      </c>
      <c r="L2023" s="4">
        <v>22000000</v>
      </c>
      <c r="M2023" s="4">
        <v>2008</v>
      </c>
      <c r="N2023" s="4">
        <v>6.1</v>
      </c>
    </row>
    <row r="2024" spans="1:14" x14ac:dyDescent="0.3">
      <c r="A2024" s="4" t="s">
        <v>10819</v>
      </c>
      <c r="B2024" s="4">
        <v>131</v>
      </c>
      <c r="C2024" s="4">
        <v>137</v>
      </c>
      <c r="D2024" s="4" t="s">
        <v>5544</v>
      </c>
      <c r="E2024" s="4" t="s">
        <v>2477</v>
      </c>
      <c r="F2024" s="4" t="s">
        <v>26163</v>
      </c>
      <c r="G2024" s="4">
        <v>38658</v>
      </c>
      <c r="H2024" s="4">
        <v>284</v>
      </c>
      <c r="I2024" s="4" t="s">
        <v>37</v>
      </c>
      <c r="J2024" s="4" t="s">
        <v>38</v>
      </c>
      <c r="K2024" s="4">
        <v>39143839</v>
      </c>
      <c r="L2024" s="4">
        <v>20000000</v>
      </c>
      <c r="M2024" s="4">
        <v>2006</v>
      </c>
      <c r="N2024" s="4">
        <v>5</v>
      </c>
    </row>
    <row r="2025" spans="1:14" x14ac:dyDescent="0.3">
      <c r="A2025" s="4" t="s">
        <v>7302</v>
      </c>
      <c r="B2025" s="4">
        <v>29</v>
      </c>
      <c r="C2025" s="4">
        <v>124</v>
      </c>
      <c r="D2025" s="4" t="s">
        <v>1415</v>
      </c>
      <c r="E2025" s="4" t="s">
        <v>10823</v>
      </c>
      <c r="F2025" s="4" t="s">
        <v>26164</v>
      </c>
      <c r="G2025" s="4">
        <v>5427</v>
      </c>
      <c r="H2025" s="4">
        <v>51</v>
      </c>
      <c r="I2025" s="4" t="s">
        <v>37</v>
      </c>
      <c r="J2025" s="4" t="s">
        <v>38</v>
      </c>
      <c r="K2025" s="4">
        <v>37672350</v>
      </c>
      <c r="L2025" s="4">
        <v>20000000</v>
      </c>
      <c r="M2025" s="4">
        <v>1998</v>
      </c>
      <c r="N2025" s="4">
        <v>5.5</v>
      </c>
    </row>
    <row r="2026" spans="1:14" x14ac:dyDescent="0.3">
      <c r="A2026" s="4" t="s">
        <v>5111</v>
      </c>
      <c r="B2026" s="4">
        <v>43</v>
      </c>
      <c r="C2026" s="4">
        <v>93</v>
      </c>
      <c r="D2026" s="4" t="s">
        <v>10827</v>
      </c>
      <c r="E2026" s="4" t="s">
        <v>588</v>
      </c>
      <c r="F2026" s="4" t="s">
        <v>26165</v>
      </c>
      <c r="G2026" s="4">
        <v>49680</v>
      </c>
      <c r="H2026" s="4">
        <v>117</v>
      </c>
      <c r="I2026" s="4" t="s">
        <v>37</v>
      </c>
      <c r="J2026" s="4" t="s">
        <v>38</v>
      </c>
      <c r="K2026" s="4">
        <v>38037513</v>
      </c>
      <c r="L2026" s="4">
        <v>20000000</v>
      </c>
      <c r="M2026" s="4">
        <v>1991</v>
      </c>
      <c r="N2026" s="4">
        <v>6.2</v>
      </c>
    </row>
    <row r="2027" spans="1:14" x14ac:dyDescent="0.3">
      <c r="A2027" s="4" t="s">
        <v>3122</v>
      </c>
      <c r="B2027" s="4">
        <v>111</v>
      </c>
      <c r="C2027" s="4">
        <v>115</v>
      </c>
      <c r="D2027" s="4" t="s">
        <v>9762</v>
      </c>
      <c r="E2027" s="4" t="s">
        <v>811</v>
      </c>
      <c r="F2027" s="4" t="s">
        <v>26166</v>
      </c>
      <c r="G2027" s="4">
        <v>28005</v>
      </c>
      <c r="H2027" s="4">
        <v>236</v>
      </c>
      <c r="I2027" s="4" t="s">
        <v>37</v>
      </c>
      <c r="J2027" s="4" t="s">
        <v>38</v>
      </c>
      <c r="K2027" s="4">
        <v>37442180</v>
      </c>
      <c r="L2027" s="4">
        <v>20000000</v>
      </c>
      <c r="M2027" s="4">
        <v>2006</v>
      </c>
      <c r="N2027" s="4">
        <v>6.2</v>
      </c>
    </row>
    <row r="2028" spans="1:14" x14ac:dyDescent="0.3">
      <c r="A2028" s="4" t="s">
        <v>10841</v>
      </c>
      <c r="B2028" s="4">
        <v>333</v>
      </c>
      <c r="C2028" s="4">
        <v>105</v>
      </c>
      <c r="D2028" s="4" t="s">
        <v>2125</v>
      </c>
      <c r="E2028" s="4" t="s">
        <v>10843</v>
      </c>
      <c r="F2028" s="4" t="s">
        <v>26167</v>
      </c>
      <c r="G2028" s="4">
        <v>79461</v>
      </c>
      <c r="H2028" s="4">
        <v>463</v>
      </c>
      <c r="I2028" s="4" t="s">
        <v>37</v>
      </c>
      <c r="J2028" s="4" t="s">
        <v>38</v>
      </c>
      <c r="K2028" s="4">
        <v>35596227</v>
      </c>
      <c r="L2028" s="4">
        <v>20000000</v>
      </c>
      <c r="M2028" s="4">
        <v>2010</v>
      </c>
      <c r="N2028" s="4">
        <v>6.3</v>
      </c>
    </row>
    <row r="2029" spans="1:14" x14ac:dyDescent="0.3">
      <c r="A2029" s="4" t="s">
        <v>10848</v>
      </c>
      <c r="B2029" s="4">
        <v>37</v>
      </c>
      <c r="C2029" s="4">
        <v>127</v>
      </c>
      <c r="D2029" s="4" t="s">
        <v>4296</v>
      </c>
      <c r="E2029" s="4" t="s">
        <v>4847</v>
      </c>
      <c r="F2029" s="4" t="s">
        <v>26168</v>
      </c>
      <c r="G2029" s="4">
        <v>19126</v>
      </c>
      <c r="H2029" s="4">
        <v>155</v>
      </c>
      <c r="I2029" s="4" t="s">
        <v>37</v>
      </c>
      <c r="J2029" s="4" t="s">
        <v>38</v>
      </c>
      <c r="K2029" s="4">
        <v>35422828</v>
      </c>
      <c r="L2029" s="4">
        <v>20000000</v>
      </c>
      <c r="M2029" s="4">
        <v>1997</v>
      </c>
      <c r="N2029" s="4">
        <v>6.7</v>
      </c>
    </row>
    <row r="2030" spans="1:14" x14ac:dyDescent="0.3">
      <c r="A2030" s="4" t="s">
        <v>8382</v>
      </c>
      <c r="B2030" s="4">
        <v>122</v>
      </c>
      <c r="C2030" s="4">
        <v>82</v>
      </c>
      <c r="D2030" s="4" t="s">
        <v>1671</v>
      </c>
      <c r="E2030" s="4" t="s">
        <v>862</v>
      </c>
      <c r="F2030" s="4" t="s">
        <v>26169</v>
      </c>
      <c r="G2030" s="4">
        <v>39095</v>
      </c>
      <c r="H2030" s="4">
        <v>187</v>
      </c>
      <c r="I2030" s="4" t="s">
        <v>37</v>
      </c>
      <c r="J2030" s="4" t="s">
        <v>38</v>
      </c>
      <c r="K2030" s="4">
        <v>36658108</v>
      </c>
      <c r="L2030" s="4">
        <v>20000000</v>
      </c>
      <c r="M2030" s="4">
        <v>2010</v>
      </c>
      <c r="N2030" s="4">
        <v>3.5</v>
      </c>
    </row>
    <row r="2031" spans="1:14" x14ac:dyDescent="0.3">
      <c r="A2031" s="4" t="s">
        <v>1133</v>
      </c>
      <c r="B2031" s="4">
        <v>285</v>
      </c>
      <c r="C2031" s="4">
        <v>143</v>
      </c>
      <c r="D2031" s="4" t="s">
        <v>3409</v>
      </c>
      <c r="E2031" s="4" t="s">
        <v>340</v>
      </c>
      <c r="F2031" s="4" t="s">
        <v>26170</v>
      </c>
      <c r="G2031" s="4">
        <v>243799</v>
      </c>
      <c r="H2031" s="4">
        <v>908</v>
      </c>
      <c r="I2031" s="4" t="s">
        <v>37</v>
      </c>
      <c r="J2031" s="4" t="s">
        <v>1465</v>
      </c>
      <c r="K2031" s="4">
        <v>34300771</v>
      </c>
      <c r="L2031" s="4">
        <v>25000000</v>
      </c>
      <c r="M2031" s="4">
        <v>2006</v>
      </c>
      <c r="N2031" s="4">
        <v>7.5</v>
      </c>
    </row>
    <row r="2032" spans="1:14" x14ac:dyDescent="0.3">
      <c r="A2032" s="4" t="s">
        <v>809</v>
      </c>
      <c r="B2032" s="4">
        <v>156</v>
      </c>
      <c r="C2032" s="4">
        <v>103</v>
      </c>
      <c r="D2032" s="4" t="s">
        <v>2527</v>
      </c>
      <c r="E2032" s="4" t="s">
        <v>4799</v>
      </c>
      <c r="F2032" s="4" t="s">
        <v>26171</v>
      </c>
      <c r="G2032" s="4">
        <v>54242</v>
      </c>
      <c r="H2032" s="4">
        <v>145</v>
      </c>
      <c r="I2032" s="4" t="s">
        <v>37</v>
      </c>
      <c r="J2032" s="4" t="s">
        <v>38</v>
      </c>
      <c r="K2032" s="4">
        <v>34290142</v>
      </c>
      <c r="L2032" s="4">
        <v>19800000</v>
      </c>
      <c r="M2032" s="4">
        <v>2014</v>
      </c>
      <c r="N2032" s="4">
        <v>6.6</v>
      </c>
    </row>
    <row r="2033" spans="1:14" x14ac:dyDescent="0.3">
      <c r="A2033" s="4" t="s">
        <v>10865</v>
      </c>
      <c r="B2033" s="4">
        <v>293</v>
      </c>
      <c r="C2033" s="4">
        <v>104</v>
      </c>
      <c r="D2033" s="4" t="s">
        <v>8060</v>
      </c>
      <c r="E2033" s="4" t="s">
        <v>697</v>
      </c>
      <c r="F2033" s="4" t="s">
        <v>26172</v>
      </c>
      <c r="G2033" s="4">
        <v>99236</v>
      </c>
      <c r="H2033" s="4">
        <v>321</v>
      </c>
      <c r="I2033" s="4" t="s">
        <v>37</v>
      </c>
      <c r="J2033" s="4" t="s">
        <v>38</v>
      </c>
      <c r="K2033" s="4">
        <v>33422556</v>
      </c>
      <c r="L2033" s="4">
        <v>20000000</v>
      </c>
      <c r="M2033" s="4">
        <v>2008</v>
      </c>
      <c r="N2033" s="4">
        <v>7.5</v>
      </c>
    </row>
    <row r="2034" spans="1:14" x14ac:dyDescent="0.3">
      <c r="A2034" s="4" t="s">
        <v>10558</v>
      </c>
      <c r="B2034" s="4">
        <v>233</v>
      </c>
      <c r="C2034" s="4">
        <v>98</v>
      </c>
      <c r="D2034" s="4" t="s">
        <v>2136</v>
      </c>
      <c r="E2034" s="4" t="s">
        <v>10869</v>
      </c>
      <c r="F2034" s="4" t="s">
        <v>26173</v>
      </c>
      <c r="G2034" s="4">
        <v>136048</v>
      </c>
      <c r="H2034" s="4">
        <v>700</v>
      </c>
      <c r="I2034" s="4" t="s">
        <v>37</v>
      </c>
      <c r="J2034" s="4" t="s">
        <v>38</v>
      </c>
      <c r="K2034" s="4">
        <v>32774834</v>
      </c>
      <c r="L2034" s="4">
        <v>30000000</v>
      </c>
      <c r="M2034" s="4">
        <v>2004</v>
      </c>
      <c r="N2034" s="4">
        <v>7.2</v>
      </c>
    </row>
    <row r="2035" spans="1:14" x14ac:dyDescent="0.3">
      <c r="A2035" s="4" t="s">
        <v>7926</v>
      </c>
      <c r="B2035" s="4">
        <v>282</v>
      </c>
      <c r="C2035" s="4">
        <v>92</v>
      </c>
      <c r="D2035" s="4" t="s">
        <v>5544</v>
      </c>
      <c r="E2035" s="4" t="s">
        <v>10874</v>
      </c>
      <c r="F2035" s="4" t="s">
        <v>26174</v>
      </c>
      <c r="G2035" s="4">
        <v>35131</v>
      </c>
      <c r="H2035" s="4">
        <v>255</v>
      </c>
      <c r="I2035" s="4" t="s">
        <v>37</v>
      </c>
      <c r="J2035" s="4" t="s">
        <v>38</v>
      </c>
      <c r="K2035" s="4">
        <v>34334256</v>
      </c>
      <c r="L2035" s="4">
        <v>11000000</v>
      </c>
      <c r="M2035" s="4">
        <v>2013</v>
      </c>
      <c r="N2035" s="4">
        <v>4.8</v>
      </c>
    </row>
    <row r="2036" spans="1:14" x14ac:dyDescent="0.3">
      <c r="A2036" s="4" t="s">
        <v>2461</v>
      </c>
      <c r="B2036" s="4">
        <v>57</v>
      </c>
      <c r="C2036" s="4">
        <v>123</v>
      </c>
      <c r="D2036" s="4" t="s">
        <v>2142</v>
      </c>
      <c r="E2036" s="4" t="s">
        <v>10879</v>
      </c>
      <c r="F2036" s="4" t="s">
        <v>26175</v>
      </c>
      <c r="G2036" s="4">
        <v>42315</v>
      </c>
      <c r="H2036" s="4">
        <v>140</v>
      </c>
      <c r="I2036" s="4" t="s">
        <v>37</v>
      </c>
      <c r="J2036" s="4" t="s">
        <v>38</v>
      </c>
      <c r="K2036" s="4">
        <v>32051917</v>
      </c>
      <c r="L2036" s="4">
        <v>20000000</v>
      </c>
      <c r="M2036" s="4">
        <v>1995</v>
      </c>
      <c r="N2036" s="4">
        <v>6.6</v>
      </c>
    </row>
    <row r="2037" spans="1:14" x14ac:dyDescent="0.3">
      <c r="A2037" s="4" t="s">
        <v>6800</v>
      </c>
      <c r="B2037" s="4">
        <v>153</v>
      </c>
      <c r="C2037" s="4">
        <v>88</v>
      </c>
      <c r="D2037" s="4" t="s">
        <v>1671</v>
      </c>
      <c r="E2037" s="4" t="s">
        <v>10883</v>
      </c>
      <c r="F2037" s="4" t="s">
        <v>26176</v>
      </c>
      <c r="G2037" s="4">
        <v>50337</v>
      </c>
      <c r="H2037" s="4">
        <v>177</v>
      </c>
      <c r="I2037" s="4" t="s">
        <v>37</v>
      </c>
      <c r="J2037" s="4" t="s">
        <v>38</v>
      </c>
      <c r="K2037" s="4">
        <v>32014289</v>
      </c>
      <c r="L2037" s="4">
        <v>20000000</v>
      </c>
      <c r="M2037" s="4">
        <v>2013</v>
      </c>
      <c r="N2037" s="4">
        <v>3.5</v>
      </c>
    </row>
    <row r="2038" spans="1:14" x14ac:dyDescent="0.3">
      <c r="A2038" s="4" t="s">
        <v>6051</v>
      </c>
      <c r="B2038" s="4">
        <v>324</v>
      </c>
      <c r="C2038" s="4">
        <v>128</v>
      </c>
      <c r="D2038" s="4" t="s">
        <v>5940</v>
      </c>
      <c r="E2038" s="4" t="s">
        <v>80</v>
      </c>
      <c r="F2038" s="4" t="s">
        <v>26177</v>
      </c>
      <c r="G2038" s="4">
        <v>136673</v>
      </c>
      <c r="H2038" s="4">
        <v>281</v>
      </c>
      <c r="I2038" s="4" t="s">
        <v>37</v>
      </c>
      <c r="J2038" s="4" t="s">
        <v>38</v>
      </c>
      <c r="K2038" s="4">
        <v>31838002</v>
      </c>
      <c r="L2038" s="4">
        <v>20000000</v>
      </c>
      <c r="M2038" s="4">
        <v>2008</v>
      </c>
      <c r="N2038" s="4">
        <v>7.6</v>
      </c>
    </row>
    <row r="2039" spans="1:14" x14ac:dyDescent="0.3">
      <c r="A2039" s="4" t="s">
        <v>528</v>
      </c>
      <c r="B2039" s="4">
        <v>122</v>
      </c>
      <c r="C2039" s="4">
        <v>107</v>
      </c>
      <c r="D2039" s="4" t="s">
        <v>10898</v>
      </c>
      <c r="E2039" s="4" t="s">
        <v>9862</v>
      </c>
      <c r="F2039" s="4" t="s">
        <v>26178</v>
      </c>
      <c r="G2039" s="4">
        <v>12276</v>
      </c>
      <c r="H2039" s="4">
        <v>117</v>
      </c>
      <c r="I2039" s="4" t="s">
        <v>37</v>
      </c>
      <c r="J2039" s="4" t="s">
        <v>38</v>
      </c>
      <c r="K2039" s="4">
        <v>36874745</v>
      </c>
      <c r="L2039" s="4">
        <v>20000000</v>
      </c>
      <c r="M2039" s="4">
        <v>2016</v>
      </c>
      <c r="N2039" s="4">
        <v>6.3</v>
      </c>
    </row>
    <row r="2040" spans="1:14" x14ac:dyDescent="0.3">
      <c r="A2040" s="4" t="s">
        <v>10903</v>
      </c>
      <c r="B2040" s="4">
        <v>156</v>
      </c>
      <c r="C2040" s="4">
        <v>91</v>
      </c>
      <c r="D2040" s="4" t="s">
        <v>6403</v>
      </c>
      <c r="E2040" s="4" t="s">
        <v>10904</v>
      </c>
      <c r="F2040" s="4" t="s">
        <v>26179</v>
      </c>
      <c r="G2040" s="4">
        <v>75920</v>
      </c>
      <c r="H2040" s="4">
        <v>474</v>
      </c>
      <c r="I2040" s="4" t="s">
        <v>37</v>
      </c>
      <c r="J2040" s="4" t="s">
        <v>38</v>
      </c>
      <c r="K2040" s="4">
        <v>30079316</v>
      </c>
      <c r="L2040" s="4">
        <v>35000000</v>
      </c>
      <c r="M2040" s="4">
        <v>2002</v>
      </c>
      <c r="N2040" s="4">
        <v>5.5</v>
      </c>
    </row>
    <row r="2041" spans="1:14" x14ac:dyDescent="0.3">
      <c r="A2041" s="4" t="s">
        <v>10909</v>
      </c>
      <c r="B2041" s="4">
        <v>161</v>
      </c>
      <c r="C2041" s="4">
        <v>90</v>
      </c>
      <c r="D2041" s="4" t="s">
        <v>4219</v>
      </c>
      <c r="E2041" s="4" t="s">
        <v>7129</v>
      </c>
      <c r="F2041" s="4" t="s">
        <v>26180</v>
      </c>
      <c r="G2041" s="4">
        <v>55008</v>
      </c>
      <c r="H2041" s="4">
        <v>93</v>
      </c>
      <c r="I2041" s="4" t="s">
        <v>37</v>
      </c>
      <c r="J2041" s="4" t="s">
        <v>38</v>
      </c>
      <c r="K2041" s="4">
        <v>35033759</v>
      </c>
      <c r="L2041" s="4">
        <v>19000000</v>
      </c>
      <c r="M2041" s="4">
        <v>2011</v>
      </c>
      <c r="N2041" s="4">
        <v>6.3</v>
      </c>
    </row>
    <row r="2042" spans="1:14" x14ac:dyDescent="0.3">
      <c r="A2042" s="4" t="s">
        <v>10913</v>
      </c>
      <c r="B2042" s="4">
        <v>69</v>
      </c>
      <c r="C2042" s="4">
        <v>115</v>
      </c>
      <c r="D2042" s="4" t="s">
        <v>2142</v>
      </c>
      <c r="E2042" s="4" t="s">
        <v>547</v>
      </c>
      <c r="F2042" s="4" t="s">
        <v>26181</v>
      </c>
      <c r="G2042" s="4">
        <v>90677</v>
      </c>
      <c r="H2042" s="4">
        <v>389</v>
      </c>
      <c r="I2042" s="4" t="s">
        <v>37</v>
      </c>
      <c r="J2042" s="4" t="s">
        <v>38</v>
      </c>
      <c r="K2042" s="4">
        <v>29753944</v>
      </c>
      <c r="L2042" s="4">
        <v>20000000</v>
      </c>
      <c r="M2042" s="4">
        <v>1998</v>
      </c>
      <c r="N2042" s="4">
        <v>6.5</v>
      </c>
    </row>
    <row r="2043" spans="1:14" x14ac:dyDescent="0.3">
      <c r="A2043" s="4" t="s">
        <v>4537</v>
      </c>
      <c r="B2043" s="4">
        <v>258</v>
      </c>
      <c r="C2043" s="4">
        <v>113</v>
      </c>
      <c r="D2043" s="4" t="s">
        <v>4075</v>
      </c>
      <c r="E2043" s="4" t="s">
        <v>138</v>
      </c>
      <c r="F2043" s="4" t="s">
        <v>26182</v>
      </c>
      <c r="G2043" s="4">
        <v>55441</v>
      </c>
      <c r="H2043" s="4">
        <v>165</v>
      </c>
      <c r="I2043" s="4" t="s">
        <v>37</v>
      </c>
      <c r="J2043" s="4" t="s">
        <v>38</v>
      </c>
      <c r="K2043" s="4">
        <v>31146570</v>
      </c>
      <c r="L2043" s="4">
        <v>20000000</v>
      </c>
      <c r="M2043" s="4">
        <v>2010</v>
      </c>
      <c r="N2043" s="4">
        <v>6.9</v>
      </c>
    </row>
    <row r="2044" spans="1:14" x14ac:dyDescent="0.3">
      <c r="A2044" s="4" t="s">
        <v>5647</v>
      </c>
      <c r="B2044" s="4">
        <v>174</v>
      </c>
      <c r="C2044" s="4">
        <v>113</v>
      </c>
      <c r="D2044" s="4" t="s">
        <v>5788</v>
      </c>
      <c r="E2044" s="4" t="s">
        <v>7567</v>
      </c>
      <c r="F2044" s="4" t="s">
        <v>26183</v>
      </c>
      <c r="G2044" s="4">
        <v>143137</v>
      </c>
      <c r="H2044" s="4">
        <v>602</v>
      </c>
      <c r="I2044" s="4" t="s">
        <v>37</v>
      </c>
      <c r="J2044" s="4" t="s">
        <v>56</v>
      </c>
      <c r="K2044" s="4">
        <v>27277055</v>
      </c>
      <c r="L2044" s="4">
        <v>20000000</v>
      </c>
      <c r="M2044" s="4">
        <v>2000</v>
      </c>
      <c r="N2044" s="4">
        <v>7.6</v>
      </c>
    </row>
    <row r="2045" spans="1:14" x14ac:dyDescent="0.3">
      <c r="A2045" s="4" t="s">
        <v>10931</v>
      </c>
      <c r="B2045" s="4">
        <v>141</v>
      </c>
      <c r="C2045" s="4">
        <v>87</v>
      </c>
      <c r="D2045" s="4" t="s">
        <v>5103</v>
      </c>
      <c r="E2045" s="4" t="s">
        <v>6530</v>
      </c>
      <c r="F2045" s="4" t="s">
        <v>26184</v>
      </c>
      <c r="G2045" s="4">
        <v>26624</v>
      </c>
      <c r="H2045" s="4">
        <v>189</v>
      </c>
      <c r="I2045" s="4" t="s">
        <v>37</v>
      </c>
      <c r="J2045" s="4" t="s">
        <v>677</v>
      </c>
      <c r="K2045" s="4">
        <v>26876529</v>
      </c>
      <c r="L2045" s="4">
        <v>27000000</v>
      </c>
      <c r="M2045" s="4">
        <v>2008</v>
      </c>
      <c r="N2045" s="4">
        <v>3.9</v>
      </c>
    </row>
    <row r="2046" spans="1:14" x14ac:dyDescent="0.3">
      <c r="A2046" s="4" t="s">
        <v>9813</v>
      </c>
      <c r="B2046" s="4">
        <v>31</v>
      </c>
      <c r="C2046" s="4">
        <v>101</v>
      </c>
      <c r="D2046" s="4" t="s">
        <v>2125</v>
      </c>
      <c r="E2046" s="4" t="s">
        <v>308</v>
      </c>
      <c r="F2046" s="4" t="s">
        <v>26185</v>
      </c>
      <c r="G2046" s="4">
        <v>9845</v>
      </c>
      <c r="H2046" s="4">
        <v>77</v>
      </c>
      <c r="I2046" s="4" t="s">
        <v>37</v>
      </c>
      <c r="J2046" s="4" t="s">
        <v>38</v>
      </c>
      <c r="K2046" s="4">
        <v>53146000</v>
      </c>
      <c r="L2046" s="4">
        <v>20000000</v>
      </c>
      <c r="M2046" s="4">
        <v>1996</v>
      </c>
      <c r="N2046" s="4">
        <v>6.1</v>
      </c>
    </row>
    <row r="2047" spans="1:14" x14ac:dyDescent="0.3">
      <c r="A2047" s="4" t="s">
        <v>1489</v>
      </c>
      <c r="B2047" s="4">
        <v>222</v>
      </c>
      <c r="C2047" s="4">
        <v>111</v>
      </c>
      <c r="D2047" s="4" t="s">
        <v>5274</v>
      </c>
      <c r="E2047" s="4" t="s">
        <v>335</v>
      </c>
      <c r="F2047" s="4" t="s">
        <v>26186</v>
      </c>
      <c r="G2047" s="4">
        <v>152247</v>
      </c>
      <c r="H2047" s="4">
        <v>189</v>
      </c>
      <c r="I2047" s="4" t="s">
        <v>37</v>
      </c>
      <c r="J2047" s="4" t="s">
        <v>56</v>
      </c>
      <c r="K2047" s="4">
        <v>30028592</v>
      </c>
      <c r="L2047" s="4">
        <v>20000000</v>
      </c>
      <c r="M2047" s="4">
        <v>2008</v>
      </c>
      <c r="N2047" s="4">
        <v>7.3</v>
      </c>
    </row>
    <row r="2048" spans="1:14" x14ac:dyDescent="0.3">
      <c r="A2048" s="4" t="s">
        <v>1555</v>
      </c>
      <c r="B2048" s="4">
        <v>273</v>
      </c>
      <c r="C2048" s="4">
        <v>108</v>
      </c>
      <c r="D2048" s="4" t="s">
        <v>6919</v>
      </c>
      <c r="E2048" s="4" t="s">
        <v>213</v>
      </c>
      <c r="F2048" s="4" t="s">
        <v>26187</v>
      </c>
      <c r="G2048" s="4">
        <v>666937</v>
      </c>
      <c r="H2048" s="4">
        <v>1514</v>
      </c>
      <c r="I2048" s="4" t="s">
        <v>37</v>
      </c>
      <c r="J2048" s="4" t="s">
        <v>38</v>
      </c>
      <c r="K2048" s="4">
        <v>34126138</v>
      </c>
      <c r="L2048" s="4">
        <v>20000000</v>
      </c>
      <c r="M2048" s="4">
        <v>2004</v>
      </c>
      <c r="N2048" s="4">
        <v>8.3000000000000007</v>
      </c>
    </row>
    <row r="2049" spans="1:14" x14ac:dyDescent="0.3">
      <c r="A2049" s="4" t="s">
        <v>5133</v>
      </c>
      <c r="B2049" s="4">
        <v>91</v>
      </c>
      <c r="C2049" s="4">
        <v>105</v>
      </c>
      <c r="D2049" s="4" t="s">
        <v>2717</v>
      </c>
      <c r="E2049" s="4" t="s">
        <v>1734</v>
      </c>
      <c r="F2049" s="4" t="s">
        <v>26188</v>
      </c>
      <c r="G2049" s="4">
        <v>41273</v>
      </c>
      <c r="H2049" s="4">
        <v>136</v>
      </c>
      <c r="I2049" s="4" t="s">
        <v>37</v>
      </c>
      <c r="J2049" s="4" t="s">
        <v>38</v>
      </c>
      <c r="K2049" s="4">
        <v>25677801</v>
      </c>
      <c r="L2049" s="4">
        <v>20000000</v>
      </c>
      <c r="M2049" s="4">
        <v>2010</v>
      </c>
      <c r="N2049" s="4">
        <v>5.8</v>
      </c>
    </row>
    <row r="2050" spans="1:14" x14ac:dyDescent="0.3">
      <c r="A2050" s="4" t="s">
        <v>507</v>
      </c>
      <c r="B2050" s="4">
        <v>190</v>
      </c>
      <c r="C2050" s="4">
        <v>109</v>
      </c>
      <c r="D2050" s="4" t="s">
        <v>464</v>
      </c>
      <c r="E2050" s="4" t="s">
        <v>588</v>
      </c>
      <c r="F2050" s="4" t="s">
        <v>26189</v>
      </c>
      <c r="G2050" s="4">
        <v>94892</v>
      </c>
      <c r="H2050" s="4">
        <v>189</v>
      </c>
      <c r="I2050" s="4" t="s">
        <v>37</v>
      </c>
      <c r="J2050" s="4" t="s">
        <v>38</v>
      </c>
      <c r="K2050" s="4">
        <v>26415649</v>
      </c>
      <c r="L2050" s="4">
        <v>20000000</v>
      </c>
      <c r="M2050" s="4">
        <v>2008</v>
      </c>
      <c r="N2050" s="4">
        <v>6.8</v>
      </c>
    </row>
    <row r="2051" spans="1:14" x14ac:dyDescent="0.3">
      <c r="A2051" s="4" t="s">
        <v>2453</v>
      </c>
      <c r="B2051" s="4">
        <v>427</v>
      </c>
      <c r="C2051" s="4">
        <v>109</v>
      </c>
      <c r="D2051" s="4" t="s">
        <v>1904</v>
      </c>
      <c r="E2051" s="4" t="s">
        <v>3845</v>
      </c>
      <c r="F2051" s="4" t="s">
        <v>26190</v>
      </c>
      <c r="G2051" s="4">
        <v>185587</v>
      </c>
      <c r="H2051" s="4">
        <v>401</v>
      </c>
      <c r="I2051" s="4" t="s">
        <v>37</v>
      </c>
      <c r="J2051" s="4" t="s">
        <v>56</v>
      </c>
      <c r="K2051" s="4">
        <v>26003149</v>
      </c>
      <c r="L2051" s="4">
        <v>20000000</v>
      </c>
      <c r="M2051" s="4">
        <v>2013</v>
      </c>
      <c r="N2051" s="4">
        <v>7</v>
      </c>
    </row>
    <row r="2052" spans="1:14" x14ac:dyDescent="0.3">
      <c r="A2052" s="4" t="s">
        <v>10959</v>
      </c>
      <c r="B2052" s="4">
        <v>93</v>
      </c>
      <c r="C2052" s="4">
        <v>99</v>
      </c>
      <c r="D2052" s="4" t="s">
        <v>10960</v>
      </c>
      <c r="E2052" s="4" t="s">
        <v>10961</v>
      </c>
      <c r="F2052" s="4" t="s">
        <v>26191</v>
      </c>
      <c r="G2052" s="4">
        <v>15877</v>
      </c>
      <c r="H2052" s="4">
        <v>102</v>
      </c>
      <c r="I2052" s="4" t="s">
        <v>37</v>
      </c>
      <c r="J2052" s="4" t="s">
        <v>38</v>
      </c>
      <c r="K2052" s="4">
        <v>25584685</v>
      </c>
      <c r="L2052" s="4">
        <v>20000000</v>
      </c>
      <c r="M2052" s="4">
        <v>2007</v>
      </c>
      <c r="N2052" s="4">
        <v>5.9</v>
      </c>
    </row>
    <row r="2053" spans="1:14" x14ac:dyDescent="0.3">
      <c r="A2053" s="4" t="s">
        <v>10965</v>
      </c>
      <c r="B2053" s="4">
        <v>292</v>
      </c>
      <c r="C2053" s="4">
        <v>98</v>
      </c>
      <c r="D2053" s="4" t="s">
        <v>2208</v>
      </c>
      <c r="E2053" s="4" t="s">
        <v>10967</v>
      </c>
      <c r="F2053" s="4" t="s">
        <v>26192</v>
      </c>
      <c r="G2053" s="4">
        <v>105797</v>
      </c>
      <c r="H2053" s="4">
        <v>281</v>
      </c>
      <c r="I2053" s="4" t="s">
        <v>37</v>
      </c>
      <c r="J2053" s="4" t="s">
        <v>370</v>
      </c>
      <c r="K2053" s="4">
        <v>29975979</v>
      </c>
      <c r="L2053" s="4">
        <v>20000000</v>
      </c>
      <c r="M2053" s="4">
        <v>2009</v>
      </c>
      <c r="N2053" s="4">
        <v>6.5</v>
      </c>
    </row>
    <row r="2054" spans="1:14" x14ac:dyDescent="0.3">
      <c r="A2054" s="4" t="s">
        <v>10972</v>
      </c>
      <c r="B2054" s="4">
        <v>180</v>
      </c>
      <c r="C2054" s="4">
        <v>104</v>
      </c>
      <c r="D2054" s="4" t="s">
        <v>1681</v>
      </c>
      <c r="E2054" s="4" t="s">
        <v>711</v>
      </c>
      <c r="F2054" s="4" t="s">
        <v>26193</v>
      </c>
      <c r="G2054" s="4">
        <v>101730</v>
      </c>
      <c r="H2054" s="4">
        <v>131</v>
      </c>
      <c r="I2054" s="4" t="s">
        <v>37</v>
      </c>
      <c r="J2054" s="4" t="s">
        <v>38</v>
      </c>
      <c r="K2054" s="4">
        <v>31584722</v>
      </c>
      <c r="L2054" s="4">
        <v>20000000</v>
      </c>
      <c r="M2054" s="4">
        <v>2010</v>
      </c>
      <c r="N2054" s="4">
        <v>6.4</v>
      </c>
    </row>
    <row r="2055" spans="1:14" x14ac:dyDescent="0.3">
      <c r="A2055" s="4" t="s">
        <v>10977</v>
      </c>
      <c r="B2055" s="4">
        <v>94</v>
      </c>
      <c r="C2055" s="4">
        <v>109</v>
      </c>
      <c r="D2055" s="4" t="s">
        <v>9780</v>
      </c>
      <c r="E2055" s="4" t="s">
        <v>4517</v>
      </c>
      <c r="F2055" s="4" t="s">
        <v>26194</v>
      </c>
      <c r="G2055" s="4">
        <v>32951</v>
      </c>
      <c r="H2055" s="4">
        <v>44</v>
      </c>
      <c r="I2055" s="4" t="s">
        <v>37</v>
      </c>
      <c r="J2055" s="4" t="s">
        <v>10982</v>
      </c>
      <c r="K2055" s="4">
        <v>23179303</v>
      </c>
      <c r="L2055" s="4">
        <v>20000000</v>
      </c>
      <c r="M2055" s="4">
        <v>2011</v>
      </c>
      <c r="N2055" s="4">
        <v>5.8</v>
      </c>
    </row>
    <row r="2056" spans="1:14" x14ac:dyDescent="0.3">
      <c r="A2056" s="4" t="s">
        <v>10983</v>
      </c>
      <c r="B2056" s="4">
        <v>112</v>
      </c>
      <c r="C2056" s="4">
        <v>75</v>
      </c>
      <c r="D2056" s="4" t="s">
        <v>5544</v>
      </c>
      <c r="E2056" s="4" t="s">
        <v>2865</v>
      </c>
      <c r="F2056" s="4" t="s">
        <v>26195</v>
      </c>
      <c r="G2056" s="4">
        <v>25870</v>
      </c>
      <c r="H2056" s="4">
        <v>281</v>
      </c>
      <c r="I2056" s="4" t="s">
        <v>37</v>
      </c>
      <c r="J2056" s="4" t="s">
        <v>38</v>
      </c>
      <c r="K2056" s="4">
        <v>23078294</v>
      </c>
      <c r="L2056" s="4">
        <v>9000000</v>
      </c>
      <c r="M2056" s="4">
        <v>2006</v>
      </c>
      <c r="N2056" s="4">
        <v>5.0999999999999996</v>
      </c>
    </row>
    <row r="2057" spans="1:14" x14ac:dyDescent="0.3">
      <c r="A2057" s="4" t="s">
        <v>5930</v>
      </c>
      <c r="B2057" s="4">
        <v>20</v>
      </c>
      <c r="C2057" s="4">
        <v>119</v>
      </c>
      <c r="D2057" s="4" t="s">
        <v>10987</v>
      </c>
      <c r="E2057" s="4" t="s">
        <v>106</v>
      </c>
      <c r="F2057" s="4" t="s">
        <v>26196</v>
      </c>
      <c r="G2057" s="4">
        <v>15230</v>
      </c>
      <c r="H2057" s="4">
        <v>97</v>
      </c>
      <c r="I2057" s="4" t="s">
        <v>37</v>
      </c>
      <c r="J2057" s="4" t="s">
        <v>370</v>
      </c>
      <c r="K2057" s="4">
        <v>21413105</v>
      </c>
      <c r="L2057" s="4">
        <v>20000000</v>
      </c>
      <c r="M2057" s="4">
        <v>1990</v>
      </c>
      <c r="N2057" s="4">
        <v>6.8</v>
      </c>
    </row>
    <row r="2058" spans="1:14" x14ac:dyDescent="0.3">
      <c r="A2058" s="4" t="s">
        <v>10991</v>
      </c>
      <c r="B2058" s="4">
        <v>84</v>
      </c>
      <c r="C2058" s="4">
        <v>90</v>
      </c>
      <c r="D2058" s="4" t="s">
        <v>1985</v>
      </c>
      <c r="E2058" s="4" t="s">
        <v>2191</v>
      </c>
      <c r="F2058" s="4" t="s">
        <v>26197</v>
      </c>
      <c r="G2058" s="4">
        <v>10986</v>
      </c>
      <c r="H2058" s="4">
        <v>84</v>
      </c>
      <c r="I2058" s="4" t="s">
        <v>37</v>
      </c>
      <c r="J2058" s="4" t="s">
        <v>38</v>
      </c>
      <c r="K2058" s="4">
        <v>25077977</v>
      </c>
      <c r="L2058" s="4">
        <v>20000000</v>
      </c>
      <c r="M2058" s="4">
        <v>2010</v>
      </c>
      <c r="N2058" s="4">
        <v>5.3</v>
      </c>
    </row>
    <row r="2059" spans="1:14" x14ac:dyDescent="0.3">
      <c r="A2059" s="4" t="s">
        <v>2066</v>
      </c>
      <c r="B2059" s="4">
        <v>120</v>
      </c>
      <c r="C2059" s="4">
        <v>97</v>
      </c>
      <c r="D2059" s="4" t="s">
        <v>8945</v>
      </c>
      <c r="E2059" s="4" t="s">
        <v>9629</v>
      </c>
      <c r="F2059" s="4" t="s">
        <v>26198</v>
      </c>
      <c r="G2059" s="4">
        <v>39541</v>
      </c>
      <c r="H2059" s="4">
        <v>334</v>
      </c>
      <c r="I2059" s="4" t="s">
        <v>37</v>
      </c>
      <c r="J2059" s="4" t="s">
        <v>38</v>
      </c>
      <c r="K2059" s="4">
        <v>23292105</v>
      </c>
      <c r="L2059" s="4">
        <v>20000000</v>
      </c>
      <c r="M2059" s="4">
        <v>2006</v>
      </c>
      <c r="N2059" s="4">
        <v>5.3</v>
      </c>
    </row>
    <row r="2060" spans="1:14" x14ac:dyDescent="0.3">
      <c r="A2060" s="4" t="s">
        <v>4903</v>
      </c>
      <c r="B2060" s="4">
        <v>103</v>
      </c>
      <c r="C2060" s="4">
        <v>89</v>
      </c>
      <c r="D2060" s="4" t="s">
        <v>515</v>
      </c>
      <c r="E2060" s="4" t="s">
        <v>516</v>
      </c>
      <c r="F2060" s="4" t="s">
        <v>26199</v>
      </c>
      <c r="G2060" s="4">
        <v>5332</v>
      </c>
      <c r="H2060" s="4">
        <v>37</v>
      </c>
      <c r="I2060" s="4" t="s">
        <v>37</v>
      </c>
      <c r="J2060" s="4" t="s">
        <v>38</v>
      </c>
      <c r="K2060" s="4">
        <v>20916309</v>
      </c>
      <c r="L2060" s="4">
        <v>40000000</v>
      </c>
      <c r="M2060" s="4">
        <v>2009</v>
      </c>
      <c r="N2060" s="4">
        <v>4.9000000000000004</v>
      </c>
    </row>
    <row r="2061" spans="1:14" x14ac:dyDescent="0.3">
      <c r="A2061" s="4" t="s">
        <v>6051</v>
      </c>
      <c r="B2061" s="4">
        <v>59</v>
      </c>
      <c r="C2061" s="4">
        <v>106</v>
      </c>
      <c r="D2061" s="4" t="s">
        <v>9193</v>
      </c>
      <c r="E2061" s="4" t="s">
        <v>4472</v>
      </c>
      <c r="F2061" s="4" t="s">
        <v>26200</v>
      </c>
      <c r="G2061" s="4">
        <v>34774</v>
      </c>
      <c r="H2061" s="4">
        <v>162</v>
      </c>
      <c r="I2061" s="4" t="s">
        <v>37</v>
      </c>
      <c r="J2061" s="4" t="s">
        <v>38</v>
      </c>
      <c r="K2061" s="4">
        <v>21200000</v>
      </c>
      <c r="L2061" s="4">
        <v>20000000</v>
      </c>
      <c r="M2061" s="4">
        <v>1995</v>
      </c>
      <c r="N2061" s="4">
        <v>6.8</v>
      </c>
    </row>
    <row r="2062" spans="1:14" x14ac:dyDescent="0.3">
      <c r="A2062" s="4" t="s">
        <v>11012</v>
      </c>
      <c r="B2062" s="4">
        <v>86</v>
      </c>
      <c r="C2062" s="4">
        <v>96</v>
      </c>
      <c r="D2062" s="4" t="s">
        <v>11013</v>
      </c>
      <c r="E2062" s="4" t="s">
        <v>11014</v>
      </c>
      <c r="F2062" s="4" t="s">
        <v>26201</v>
      </c>
      <c r="G2062" s="4">
        <v>4303</v>
      </c>
      <c r="H2062" s="4">
        <v>35</v>
      </c>
      <c r="I2062" s="4" t="s">
        <v>37</v>
      </c>
      <c r="J2062" s="4" t="s">
        <v>38</v>
      </c>
      <c r="K2062" s="4">
        <v>28876924</v>
      </c>
      <c r="L2062" s="4">
        <v>20000000</v>
      </c>
      <c r="M2062" s="4">
        <v>2016</v>
      </c>
      <c r="N2062" s="4">
        <v>7.1</v>
      </c>
    </row>
    <row r="2063" spans="1:14" x14ac:dyDescent="0.3">
      <c r="A2063" s="4" t="s">
        <v>5367</v>
      </c>
      <c r="B2063" s="4">
        <v>114</v>
      </c>
      <c r="C2063" s="4">
        <v>104</v>
      </c>
      <c r="D2063" s="4" t="s">
        <v>4904</v>
      </c>
      <c r="E2063" s="4" t="s">
        <v>11024</v>
      </c>
      <c r="F2063" s="4" t="s">
        <v>26202</v>
      </c>
      <c r="G2063" s="4">
        <v>42664</v>
      </c>
      <c r="H2063" s="4">
        <v>403</v>
      </c>
      <c r="I2063" s="4" t="s">
        <v>37</v>
      </c>
      <c r="J2063" s="4" t="s">
        <v>38</v>
      </c>
      <c r="K2063" s="4">
        <v>20241395</v>
      </c>
      <c r="L2063" s="4">
        <v>20000000</v>
      </c>
      <c r="M2063" s="4">
        <v>1998</v>
      </c>
      <c r="N2063" s="4">
        <v>6.1</v>
      </c>
    </row>
    <row r="2064" spans="1:14" x14ac:dyDescent="0.3">
      <c r="A2064" s="4" t="s">
        <v>11032</v>
      </c>
      <c r="B2064" s="4">
        <v>290</v>
      </c>
      <c r="C2064" s="4">
        <v>108</v>
      </c>
      <c r="D2064" s="4" t="s">
        <v>3030</v>
      </c>
      <c r="E2064" s="4" t="s">
        <v>11034</v>
      </c>
      <c r="F2064" s="4" t="s">
        <v>26203</v>
      </c>
      <c r="G2064" s="4">
        <v>422432</v>
      </c>
      <c r="H2064" s="4">
        <v>1040</v>
      </c>
      <c r="I2064" s="4" t="s">
        <v>37</v>
      </c>
      <c r="J2064" s="4" t="s">
        <v>38</v>
      </c>
      <c r="K2064" s="4">
        <v>32000000</v>
      </c>
      <c r="L2064" s="4">
        <v>806947</v>
      </c>
      <c r="M2064" s="4">
        <v>1960</v>
      </c>
      <c r="N2064" s="4">
        <v>8.5</v>
      </c>
    </row>
    <row r="2065" spans="1:14" x14ac:dyDescent="0.3">
      <c r="A2065" s="4" t="s">
        <v>5225</v>
      </c>
      <c r="B2065" s="4">
        <v>80</v>
      </c>
      <c r="C2065" s="4">
        <v>112</v>
      </c>
      <c r="D2065" s="4" t="s">
        <v>1681</v>
      </c>
      <c r="E2065" s="4" t="s">
        <v>6711</v>
      </c>
      <c r="F2065" s="4" t="s">
        <v>26204</v>
      </c>
      <c r="G2065" s="4">
        <v>36983</v>
      </c>
      <c r="H2065" s="4">
        <v>100</v>
      </c>
      <c r="I2065" s="4" t="s">
        <v>37</v>
      </c>
      <c r="J2065" s="4" t="s">
        <v>38</v>
      </c>
      <c r="K2065" s="4">
        <v>19151864</v>
      </c>
      <c r="L2065" s="4">
        <v>40000000</v>
      </c>
      <c r="M2065" s="4">
        <v>2008</v>
      </c>
      <c r="N2065" s="4">
        <v>5.9</v>
      </c>
    </row>
    <row r="2066" spans="1:14" x14ac:dyDescent="0.3">
      <c r="A2066" s="4" t="s">
        <v>11043</v>
      </c>
      <c r="B2066" s="4">
        <v>98</v>
      </c>
      <c r="C2066" s="4">
        <v>104</v>
      </c>
      <c r="D2066" s="4" t="s">
        <v>214</v>
      </c>
      <c r="E2066" s="4" t="s">
        <v>5183</v>
      </c>
      <c r="F2066" s="4" t="s">
        <v>26205</v>
      </c>
      <c r="G2066" s="4">
        <v>31323</v>
      </c>
      <c r="H2066" s="4">
        <v>76</v>
      </c>
      <c r="I2066" s="4" t="s">
        <v>37</v>
      </c>
      <c r="J2066" s="4" t="s">
        <v>38</v>
      </c>
      <c r="K2066" s="4">
        <v>23393765</v>
      </c>
      <c r="L2066" s="4">
        <v>20000000</v>
      </c>
      <c r="M2066" s="4">
        <v>2014</v>
      </c>
      <c r="N2066" s="4">
        <v>6.3</v>
      </c>
    </row>
    <row r="2067" spans="1:14" x14ac:dyDescent="0.3">
      <c r="A2067" s="4" t="s">
        <v>3303</v>
      </c>
      <c r="B2067" s="4">
        <v>88</v>
      </c>
      <c r="C2067" s="4">
        <v>113</v>
      </c>
      <c r="D2067" s="4" t="s">
        <v>2527</v>
      </c>
      <c r="E2067" s="4" t="s">
        <v>3305</v>
      </c>
      <c r="F2067" s="4" t="s">
        <v>26206</v>
      </c>
      <c r="G2067" s="4">
        <v>20539</v>
      </c>
      <c r="H2067" s="4">
        <v>125</v>
      </c>
      <c r="I2067" s="4" t="s">
        <v>37</v>
      </c>
      <c r="J2067" s="4" t="s">
        <v>38</v>
      </c>
      <c r="K2067" s="4">
        <v>18882880</v>
      </c>
      <c r="L2067" s="4">
        <v>20000000</v>
      </c>
      <c r="M2067" s="4">
        <v>2007</v>
      </c>
      <c r="N2067" s="4">
        <v>5.9</v>
      </c>
    </row>
    <row r="2068" spans="1:14" x14ac:dyDescent="0.3">
      <c r="A2068" s="4" t="s">
        <v>11050</v>
      </c>
      <c r="B2068" s="4">
        <v>13</v>
      </c>
      <c r="C2068" s="4">
        <v>98</v>
      </c>
      <c r="D2068" s="4" t="s">
        <v>1671</v>
      </c>
      <c r="E2068" s="4" t="s">
        <v>752</v>
      </c>
      <c r="F2068" s="4" t="s">
        <v>26207</v>
      </c>
      <c r="G2068" s="4">
        <v>2061</v>
      </c>
      <c r="H2068" s="4">
        <v>34</v>
      </c>
      <c r="I2068" s="4" t="s">
        <v>37</v>
      </c>
      <c r="J2068" s="4" t="s">
        <v>38</v>
      </c>
      <c r="K2068" s="4">
        <v>8500000</v>
      </c>
      <c r="L2068" s="4">
        <v>20000000</v>
      </c>
      <c r="M2068" s="4">
        <v>1981</v>
      </c>
      <c r="N2068" s="4">
        <v>5.4</v>
      </c>
    </row>
    <row r="2069" spans="1:14" x14ac:dyDescent="0.3">
      <c r="A2069" s="4" t="s">
        <v>1362</v>
      </c>
      <c r="B2069" s="4">
        <v>60</v>
      </c>
      <c r="C2069" s="4">
        <v>114</v>
      </c>
      <c r="D2069" s="4" t="s">
        <v>3932</v>
      </c>
      <c r="E2069" s="4" t="s">
        <v>430</v>
      </c>
      <c r="F2069" s="4" t="s">
        <v>26208</v>
      </c>
      <c r="G2069" s="4">
        <v>18366</v>
      </c>
      <c r="H2069" s="4">
        <v>219</v>
      </c>
      <c r="I2069" s="4" t="s">
        <v>37</v>
      </c>
      <c r="J2069" s="4" t="s">
        <v>38</v>
      </c>
      <c r="K2069" s="4">
        <v>18252684</v>
      </c>
      <c r="L2069" s="4">
        <v>30000000</v>
      </c>
      <c r="M2069" s="4">
        <v>1998</v>
      </c>
      <c r="N2069" s="4">
        <v>6.9</v>
      </c>
    </row>
    <row r="2070" spans="1:14" x14ac:dyDescent="0.3">
      <c r="A2070" s="4" t="s">
        <v>11065</v>
      </c>
      <c r="B2070" s="4">
        <v>154</v>
      </c>
      <c r="C2070" s="4">
        <v>124</v>
      </c>
      <c r="D2070" s="4" t="s">
        <v>3409</v>
      </c>
      <c r="E2070" s="4" t="s">
        <v>2180</v>
      </c>
      <c r="F2070" s="4" t="s">
        <v>26209</v>
      </c>
      <c r="G2070" s="4">
        <v>83786</v>
      </c>
      <c r="H2070" s="4">
        <v>231</v>
      </c>
      <c r="I2070" s="4" t="s">
        <v>37</v>
      </c>
      <c r="J2070" s="4" t="s">
        <v>38</v>
      </c>
      <c r="K2070" s="4">
        <v>19661987</v>
      </c>
      <c r="L2070" s="4">
        <v>20000000</v>
      </c>
      <c r="M2070" s="4">
        <v>2007</v>
      </c>
      <c r="N2070" s="4">
        <v>7.5</v>
      </c>
    </row>
    <row r="2071" spans="1:14" x14ac:dyDescent="0.3">
      <c r="A2071" s="4" t="s">
        <v>5918</v>
      </c>
      <c r="B2071" s="4">
        <v>274</v>
      </c>
      <c r="C2071" s="4">
        <v>148</v>
      </c>
      <c r="D2071" s="4" t="s">
        <v>11069</v>
      </c>
      <c r="E2071" s="4" t="s">
        <v>557</v>
      </c>
      <c r="F2071" s="4" t="s">
        <v>26210</v>
      </c>
      <c r="G2071" s="4">
        <v>426359</v>
      </c>
      <c r="H2071" s="4">
        <v>760</v>
      </c>
      <c r="I2071" s="4" t="s">
        <v>37</v>
      </c>
      <c r="J2071" s="4" t="s">
        <v>38</v>
      </c>
      <c r="K2071" s="4">
        <v>18352454</v>
      </c>
      <c r="L2071" s="4">
        <v>15000000</v>
      </c>
      <c r="M2071" s="4">
        <v>2007</v>
      </c>
      <c r="N2071" s="4">
        <v>8.1999999999999993</v>
      </c>
    </row>
    <row r="2072" spans="1:14" x14ac:dyDescent="0.3">
      <c r="A2072" s="4" t="s">
        <v>2542</v>
      </c>
      <c r="B2072" s="4">
        <v>110</v>
      </c>
      <c r="C2072" s="4">
        <v>108</v>
      </c>
      <c r="D2072" s="4" t="s">
        <v>1671</v>
      </c>
      <c r="E2072" s="4" t="s">
        <v>1951</v>
      </c>
      <c r="F2072" s="4" t="s">
        <v>26211</v>
      </c>
      <c r="G2072" s="4">
        <v>26100</v>
      </c>
      <c r="H2072" s="4">
        <v>97</v>
      </c>
      <c r="I2072" s="4" t="s">
        <v>37</v>
      </c>
      <c r="J2072" s="4" t="s">
        <v>38</v>
      </c>
      <c r="K2072" s="4">
        <v>17803796</v>
      </c>
      <c r="L2072" s="4">
        <v>20000000</v>
      </c>
      <c r="M2072" s="4">
        <v>2006</v>
      </c>
      <c r="N2072" s="4">
        <v>5.9</v>
      </c>
    </row>
    <row r="2073" spans="1:14" x14ac:dyDescent="0.3">
      <c r="A2073" s="4" t="s">
        <v>11076</v>
      </c>
      <c r="B2073" s="4">
        <v>173</v>
      </c>
      <c r="C2073" s="4">
        <v>95</v>
      </c>
      <c r="D2073" s="4" t="s">
        <v>11077</v>
      </c>
      <c r="E2073" s="4" t="s">
        <v>3373</v>
      </c>
      <c r="F2073" s="4" t="s">
        <v>26212</v>
      </c>
      <c r="G2073" s="4">
        <v>49888</v>
      </c>
      <c r="H2073" s="4">
        <v>220</v>
      </c>
      <c r="I2073" s="4" t="s">
        <v>37</v>
      </c>
      <c r="J2073" s="4" t="s">
        <v>1465</v>
      </c>
      <c r="K2073" s="4">
        <v>17529157</v>
      </c>
      <c r="L2073" s="4">
        <v>20000000</v>
      </c>
      <c r="M2073" s="4">
        <v>2012</v>
      </c>
      <c r="N2073" s="4">
        <v>5</v>
      </c>
    </row>
    <row r="2074" spans="1:14" x14ac:dyDescent="0.3">
      <c r="A2074" s="4" t="s">
        <v>4903</v>
      </c>
      <c r="B2074" s="4">
        <v>165</v>
      </c>
      <c r="C2074" s="4">
        <v>108</v>
      </c>
      <c r="D2074" s="4" t="s">
        <v>11081</v>
      </c>
      <c r="E2074" s="4" t="s">
        <v>1764</v>
      </c>
      <c r="F2074" s="4" t="s">
        <v>26213</v>
      </c>
      <c r="G2074" s="4">
        <v>219091</v>
      </c>
      <c r="H2074" s="4">
        <v>592</v>
      </c>
      <c r="I2074" s="4" t="s">
        <v>37</v>
      </c>
      <c r="J2074" s="4" t="s">
        <v>38</v>
      </c>
      <c r="K2074" s="4">
        <v>25753840</v>
      </c>
      <c r="L2074" s="4">
        <v>19000000</v>
      </c>
      <c r="M2074" s="4">
        <v>1996</v>
      </c>
      <c r="N2074" s="4">
        <v>7.3</v>
      </c>
    </row>
    <row r="2075" spans="1:14" x14ac:dyDescent="0.3">
      <c r="A2075" s="4" t="s">
        <v>11085</v>
      </c>
      <c r="B2075" s="4">
        <v>45</v>
      </c>
      <c r="C2075" s="4">
        <v>68</v>
      </c>
      <c r="D2075" s="4" t="s">
        <v>11086</v>
      </c>
      <c r="E2075" s="4" t="s">
        <v>10788</v>
      </c>
      <c r="F2075" s="4" t="s">
        <v>26214</v>
      </c>
      <c r="G2075" s="4">
        <v>4180</v>
      </c>
      <c r="H2075" s="4">
        <v>32</v>
      </c>
      <c r="I2075" s="4" t="s">
        <v>37</v>
      </c>
      <c r="J2075" s="4" t="s">
        <v>38</v>
      </c>
      <c r="K2075" s="4">
        <v>18081626</v>
      </c>
      <c r="L2075" s="4">
        <v>20000000</v>
      </c>
      <c r="M2075" s="4">
        <v>2005</v>
      </c>
      <c r="N2075" s="4">
        <v>6.4</v>
      </c>
    </row>
    <row r="2076" spans="1:14" x14ac:dyDescent="0.3">
      <c r="A2076" s="4" t="s">
        <v>9184</v>
      </c>
      <c r="B2076" s="4">
        <v>45</v>
      </c>
      <c r="C2076" s="4">
        <v>103</v>
      </c>
      <c r="D2076" s="4" t="s">
        <v>1415</v>
      </c>
      <c r="E2076" s="4" t="s">
        <v>97</v>
      </c>
      <c r="F2076" s="4" t="s">
        <v>26215</v>
      </c>
      <c r="G2076" s="4">
        <v>9105</v>
      </c>
      <c r="H2076" s="4">
        <v>76</v>
      </c>
      <c r="I2076" s="4" t="s">
        <v>37</v>
      </c>
      <c r="J2076" s="4" t="s">
        <v>38</v>
      </c>
      <c r="K2076" s="4">
        <v>17518220</v>
      </c>
      <c r="L2076" s="4">
        <v>20000000</v>
      </c>
      <c r="M2076" s="4">
        <v>1995</v>
      </c>
      <c r="N2076" s="4">
        <v>6.6</v>
      </c>
    </row>
    <row r="2077" spans="1:14" x14ac:dyDescent="0.3">
      <c r="A2077" s="4" t="s">
        <v>11094</v>
      </c>
      <c r="B2077" s="4">
        <v>377</v>
      </c>
      <c r="C2077" s="4">
        <v>99</v>
      </c>
      <c r="D2077" s="4" t="s">
        <v>11096</v>
      </c>
      <c r="E2077" s="4" t="s">
        <v>11097</v>
      </c>
      <c r="F2077" s="4" t="s">
        <v>26216</v>
      </c>
      <c r="G2077" s="4">
        <v>99353</v>
      </c>
      <c r="H2077" s="4">
        <v>354</v>
      </c>
      <c r="I2077" s="4" t="s">
        <v>7241</v>
      </c>
      <c r="J2077" s="4" t="s">
        <v>3859</v>
      </c>
      <c r="K2077" s="4">
        <v>17104669</v>
      </c>
      <c r="L2077" s="4">
        <v>20000000</v>
      </c>
      <c r="M2077" s="4">
        <v>2004</v>
      </c>
      <c r="N2077" s="4">
        <v>7.8</v>
      </c>
    </row>
    <row r="2078" spans="1:14" x14ac:dyDescent="0.3">
      <c r="A2078" s="4" t="s">
        <v>11107</v>
      </c>
      <c r="B2078" s="4">
        <v>43</v>
      </c>
      <c r="C2078" s="4">
        <v>88</v>
      </c>
      <c r="D2078" s="4" t="s">
        <v>11108</v>
      </c>
      <c r="E2078" s="4" t="s">
        <v>2189</v>
      </c>
      <c r="F2078" s="4" t="s">
        <v>26217</v>
      </c>
      <c r="G2078" s="4">
        <v>3875</v>
      </c>
      <c r="H2078" s="4">
        <v>75</v>
      </c>
      <c r="I2078" s="4" t="s">
        <v>37</v>
      </c>
      <c r="J2078" s="4" t="s">
        <v>38</v>
      </c>
      <c r="K2078" s="4">
        <v>16988996</v>
      </c>
      <c r="L2078" s="4">
        <v>35000000</v>
      </c>
      <c r="M2078" s="4">
        <v>2002</v>
      </c>
      <c r="N2078" s="4">
        <v>4</v>
      </c>
    </row>
    <row r="2079" spans="1:14" x14ac:dyDescent="0.3">
      <c r="A2079" s="4" t="s">
        <v>125</v>
      </c>
      <c r="B2079" s="4">
        <v>201</v>
      </c>
      <c r="C2079" s="4">
        <v>128</v>
      </c>
      <c r="D2079" s="4" t="s">
        <v>3409</v>
      </c>
      <c r="E2079" s="4" t="s">
        <v>11112</v>
      </c>
      <c r="F2079" s="4" t="s">
        <v>26218</v>
      </c>
      <c r="G2079" s="4">
        <v>68119</v>
      </c>
      <c r="H2079" s="4">
        <v>230</v>
      </c>
      <c r="I2079" s="4" t="s">
        <v>11117</v>
      </c>
      <c r="J2079" s="4" t="s">
        <v>38</v>
      </c>
      <c r="K2079" s="4">
        <v>15797907</v>
      </c>
      <c r="L2079" s="4">
        <v>20000000</v>
      </c>
      <c r="M2079" s="4">
        <v>2007</v>
      </c>
      <c r="N2079" s="4">
        <v>7.6</v>
      </c>
    </row>
    <row r="2080" spans="1:14" x14ac:dyDescent="0.3">
      <c r="A2080" s="4" t="s">
        <v>1133</v>
      </c>
      <c r="B2080" s="4">
        <v>192</v>
      </c>
      <c r="C2080" s="4">
        <v>124</v>
      </c>
      <c r="D2080" s="4" t="s">
        <v>3409</v>
      </c>
      <c r="E2080" s="4" t="s">
        <v>208</v>
      </c>
      <c r="F2080" s="4" t="s">
        <v>26219</v>
      </c>
      <c r="G2080" s="4">
        <v>189683</v>
      </c>
      <c r="H2080" s="4">
        <v>559</v>
      </c>
      <c r="I2080" s="4" t="s">
        <v>37</v>
      </c>
      <c r="J2080" s="4" t="s">
        <v>38</v>
      </c>
      <c r="K2080" s="4">
        <v>16248701</v>
      </c>
      <c r="L2080" s="4">
        <v>20000000</v>
      </c>
      <c r="M2080" s="4">
        <v>2003</v>
      </c>
      <c r="N2080" s="4">
        <v>7.7</v>
      </c>
    </row>
    <row r="2081" spans="1:14" x14ac:dyDescent="0.3">
      <c r="A2081" s="4" t="s">
        <v>11121</v>
      </c>
      <c r="B2081" s="4">
        <v>77</v>
      </c>
      <c r="C2081" s="4">
        <v>84</v>
      </c>
      <c r="D2081" s="4" t="s">
        <v>464</v>
      </c>
      <c r="E2081" s="4" t="s">
        <v>2049</v>
      </c>
      <c r="F2081" s="4" t="s">
        <v>26220</v>
      </c>
      <c r="G2081" s="4">
        <v>13210</v>
      </c>
      <c r="H2081" s="4">
        <v>138</v>
      </c>
      <c r="I2081" s="4" t="s">
        <v>37</v>
      </c>
      <c r="J2081" s="4" t="s">
        <v>38</v>
      </c>
      <c r="K2081" s="4">
        <v>15712072</v>
      </c>
      <c r="L2081" s="4">
        <v>20000000</v>
      </c>
      <c r="M2081" s="4">
        <v>2004</v>
      </c>
      <c r="N2081" s="4">
        <v>5.8</v>
      </c>
    </row>
    <row r="2082" spans="1:14" x14ac:dyDescent="0.3">
      <c r="A2082" s="4" t="s">
        <v>6148</v>
      </c>
      <c r="B2082" s="4">
        <v>350</v>
      </c>
      <c r="C2082" s="4">
        <v>122</v>
      </c>
      <c r="D2082" s="4" t="s">
        <v>687</v>
      </c>
      <c r="E2082" s="4" t="s">
        <v>557</v>
      </c>
      <c r="F2082" s="4" t="s">
        <v>25449</v>
      </c>
      <c r="G2082" s="4">
        <v>348010</v>
      </c>
      <c r="H2082" s="4">
        <v>1535</v>
      </c>
      <c r="I2082" s="4" t="s">
        <v>37</v>
      </c>
      <c r="J2082" s="4" t="s">
        <v>38</v>
      </c>
      <c r="K2082" s="4">
        <v>191449475</v>
      </c>
      <c r="L2082" s="4">
        <v>37000000</v>
      </c>
      <c r="M2082" s="4">
        <v>2008</v>
      </c>
      <c r="N2082" s="4">
        <v>5.2</v>
      </c>
    </row>
    <row r="2083" spans="1:14" x14ac:dyDescent="0.3">
      <c r="A2083" s="4" t="s">
        <v>11127</v>
      </c>
      <c r="B2083" s="4">
        <v>81</v>
      </c>
      <c r="C2083" s="4">
        <v>101</v>
      </c>
      <c r="D2083" s="4" t="s">
        <v>1681</v>
      </c>
      <c r="E2083" s="4" t="s">
        <v>5043</v>
      </c>
      <c r="F2083" s="4" t="s">
        <v>26221</v>
      </c>
      <c r="G2083" s="4">
        <v>14147</v>
      </c>
      <c r="H2083" s="4">
        <v>92</v>
      </c>
      <c r="I2083" s="4" t="s">
        <v>37</v>
      </c>
      <c r="J2083" s="4" t="s">
        <v>38</v>
      </c>
      <c r="K2083" s="4">
        <v>15408822</v>
      </c>
      <c r="L2083" s="4">
        <v>20000000</v>
      </c>
      <c r="M2083" s="4">
        <v>2003</v>
      </c>
      <c r="N2083" s="4">
        <v>5.6</v>
      </c>
    </row>
    <row r="2084" spans="1:14" x14ac:dyDescent="0.3">
      <c r="A2084" s="4" t="s">
        <v>11131</v>
      </c>
      <c r="B2084" s="4">
        <v>81</v>
      </c>
      <c r="C2084" s="4">
        <v>98</v>
      </c>
      <c r="D2084" s="4" t="s">
        <v>1681</v>
      </c>
      <c r="E2084" s="4" t="s">
        <v>5600</v>
      </c>
      <c r="F2084" s="4" t="s">
        <v>26222</v>
      </c>
      <c r="G2084" s="4">
        <v>23076</v>
      </c>
      <c r="H2084" s="4">
        <v>158</v>
      </c>
      <c r="I2084" s="4" t="s">
        <v>37</v>
      </c>
      <c r="J2084" s="4" t="s">
        <v>38</v>
      </c>
      <c r="K2084" s="4">
        <v>15464026</v>
      </c>
      <c r="L2084" s="4">
        <v>20000000</v>
      </c>
      <c r="M2084" s="4">
        <v>2000</v>
      </c>
      <c r="N2084" s="4">
        <v>5.3</v>
      </c>
    </row>
    <row r="2085" spans="1:14" x14ac:dyDescent="0.3">
      <c r="A2085" s="4" t="s">
        <v>11143</v>
      </c>
      <c r="B2085" s="4">
        <v>27</v>
      </c>
      <c r="C2085" s="4">
        <v>225</v>
      </c>
      <c r="D2085" s="4" t="s">
        <v>5940</v>
      </c>
      <c r="E2085" s="4" t="s">
        <v>3260</v>
      </c>
      <c r="F2085" s="4" t="s">
        <v>26223</v>
      </c>
      <c r="G2085" s="4">
        <v>6484</v>
      </c>
      <c r="H2085" s="4">
        <v>100</v>
      </c>
      <c r="I2085" s="4" t="s">
        <v>37</v>
      </c>
      <c r="J2085" s="4" t="s">
        <v>38</v>
      </c>
      <c r="K2085" s="4">
        <v>8000000</v>
      </c>
      <c r="L2085" s="4">
        <v>20000000</v>
      </c>
      <c r="M2085" s="4">
        <v>1965</v>
      </c>
      <c r="N2085" s="4">
        <v>6.6</v>
      </c>
    </row>
    <row r="2086" spans="1:14" x14ac:dyDescent="0.3">
      <c r="A2086" s="4" t="s">
        <v>8382</v>
      </c>
      <c r="B2086" s="4">
        <v>111</v>
      </c>
      <c r="C2086" s="4">
        <v>88</v>
      </c>
      <c r="D2086" s="4" t="s">
        <v>1671</v>
      </c>
      <c r="E2086" s="4" t="s">
        <v>2613</v>
      </c>
      <c r="F2086" s="4" t="s">
        <v>26224</v>
      </c>
      <c r="G2086" s="4">
        <v>74945</v>
      </c>
      <c r="H2086" s="4">
        <v>359</v>
      </c>
      <c r="I2086" s="4" t="s">
        <v>37</v>
      </c>
      <c r="J2086" s="4" t="s">
        <v>38</v>
      </c>
      <c r="K2086" s="4">
        <v>14174654</v>
      </c>
      <c r="L2086" s="4">
        <v>25000000</v>
      </c>
      <c r="M2086" s="4">
        <v>2008</v>
      </c>
      <c r="N2086" s="4">
        <v>1.9</v>
      </c>
    </row>
    <row r="2087" spans="1:14" x14ac:dyDescent="0.3">
      <c r="A2087" s="4" t="s">
        <v>6472</v>
      </c>
      <c r="B2087" s="4">
        <v>107</v>
      </c>
      <c r="C2087" s="4">
        <v>88</v>
      </c>
      <c r="D2087" s="4" t="s">
        <v>334</v>
      </c>
      <c r="E2087" s="4" t="s">
        <v>6402</v>
      </c>
      <c r="F2087" s="4" t="s">
        <v>26225</v>
      </c>
      <c r="G2087" s="4">
        <v>26236</v>
      </c>
      <c r="H2087" s="4">
        <v>110</v>
      </c>
      <c r="I2087" s="4" t="s">
        <v>37</v>
      </c>
      <c r="J2087" s="4" t="s">
        <v>38</v>
      </c>
      <c r="K2087" s="4">
        <v>15988876</v>
      </c>
      <c r="L2087" s="4">
        <v>27000000</v>
      </c>
      <c r="M2087" s="4">
        <v>2009</v>
      </c>
      <c r="N2087" s="4">
        <v>5.7</v>
      </c>
    </row>
    <row r="2088" spans="1:14" x14ac:dyDescent="0.3">
      <c r="A2088" s="4" t="s">
        <v>2461</v>
      </c>
      <c r="B2088" s="4">
        <v>34</v>
      </c>
      <c r="C2088" s="4">
        <v>94</v>
      </c>
      <c r="D2088" s="4" t="s">
        <v>422</v>
      </c>
      <c r="E2088" s="4" t="s">
        <v>547</v>
      </c>
      <c r="F2088" s="4" t="s">
        <v>26226</v>
      </c>
      <c r="G2088" s="4">
        <v>23928</v>
      </c>
      <c r="H2088" s="4">
        <v>100</v>
      </c>
      <c r="I2088" s="4" t="s">
        <v>37</v>
      </c>
      <c r="J2088" s="4" t="s">
        <v>38</v>
      </c>
      <c r="K2088" s="4">
        <v>13801755</v>
      </c>
      <c r="L2088" s="4">
        <v>20000000</v>
      </c>
      <c r="M2088" s="4">
        <v>1997</v>
      </c>
      <c r="N2088" s="4">
        <v>6.6</v>
      </c>
    </row>
    <row r="2089" spans="1:14" x14ac:dyDescent="0.3">
      <c r="A2089" s="4" t="s">
        <v>11164</v>
      </c>
      <c r="B2089" s="4">
        <v>151</v>
      </c>
      <c r="C2089" s="4">
        <v>117</v>
      </c>
      <c r="D2089" s="4" t="s">
        <v>1681</v>
      </c>
      <c r="E2089" s="4" t="s">
        <v>222</v>
      </c>
      <c r="F2089" s="4" t="s">
        <v>26227</v>
      </c>
      <c r="G2089" s="4">
        <v>58957</v>
      </c>
      <c r="H2089" s="4">
        <v>91</v>
      </c>
      <c r="I2089" s="4" t="s">
        <v>37</v>
      </c>
      <c r="J2089" s="4" t="s">
        <v>38</v>
      </c>
      <c r="K2089" s="4">
        <v>13987482</v>
      </c>
      <c r="L2089" s="4">
        <v>20000000</v>
      </c>
      <c r="M2089" s="4">
        <v>2011</v>
      </c>
      <c r="N2089" s="4">
        <v>6</v>
      </c>
    </row>
    <row r="2090" spans="1:14" x14ac:dyDescent="0.3">
      <c r="A2090" s="4" t="s">
        <v>11168</v>
      </c>
      <c r="B2090" s="4">
        <v>289</v>
      </c>
      <c r="C2090" s="4">
        <v>95</v>
      </c>
      <c r="D2090" s="4" t="s">
        <v>227</v>
      </c>
      <c r="E2090" s="4" t="s">
        <v>2870</v>
      </c>
      <c r="F2090" s="4" t="s">
        <v>26228</v>
      </c>
      <c r="G2090" s="4">
        <v>82082</v>
      </c>
      <c r="H2090" s="4">
        <v>236</v>
      </c>
      <c r="I2090" s="4" t="s">
        <v>37</v>
      </c>
      <c r="J2090" s="4" t="s">
        <v>1465</v>
      </c>
      <c r="K2090" s="4">
        <v>14291570</v>
      </c>
      <c r="L2090" s="4">
        <v>20000000</v>
      </c>
      <c r="M2090" s="4">
        <v>2012</v>
      </c>
      <c r="N2090" s="4">
        <v>6.1</v>
      </c>
    </row>
    <row r="2091" spans="1:14" x14ac:dyDescent="0.3">
      <c r="A2091" s="4" t="s">
        <v>3122</v>
      </c>
      <c r="B2091" s="4">
        <v>76</v>
      </c>
      <c r="C2091" s="4">
        <v>99</v>
      </c>
      <c r="D2091" s="4" t="s">
        <v>1671</v>
      </c>
      <c r="E2091" s="4" t="s">
        <v>479</v>
      </c>
      <c r="F2091" s="4" t="s">
        <v>26229</v>
      </c>
      <c r="G2091" s="4">
        <v>26390</v>
      </c>
      <c r="H2091" s="4">
        <v>176</v>
      </c>
      <c r="I2091" s="4" t="s">
        <v>37</v>
      </c>
      <c r="J2091" s="4" t="s">
        <v>38</v>
      </c>
      <c r="K2091" s="4">
        <v>12181484</v>
      </c>
      <c r="L2091" s="4">
        <v>40000000</v>
      </c>
      <c r="M2091" s="4">
        <v>2004</v>
      </c>
      <c r="N2091" s="4">
        <v>4.8</v>
      </c>
    </row>
    <row r="2092" spans="1:14" x14ac:dyDescent="0.3">
      <c r="A2092" s="4" t="s">
        <v>4531</v>
      </c>
      <c r="B2092" s="4">
        <v>150</v>
      </c>
      <c r="C2092" s="4">
        <v>96</v>
      </c>
      <c r="D2092" s="4" t="s">
        <v>1401</v>
      </c>
      <c r="E2092" s="4" t="s">
        <v>335</v>
      </c>
      <c r="F2092" s="4" t="s">
        <v>26230</v>
      </c>
      <c r="G2092" s="4">
        <v>112516</v>
      </c>
      <c r="H2092" s="4">
        <v>223</v>
      </c>
      <c r="I2092" s="4" t="s">
        <v>37</v>
      </c>
      <c r="J2092" s="4" t="s">
        <v>38</v>
      </c>
      <c r="K2092" s="4">
        <v>13630226</v>
      </c>
      <c r="L2092" s="4">
        <v>20000000</v>
      </c>
      <c r="M2092" s="4">
        <v>2009</v>
      </c>
      <c r="N2092" s="4">
        <v>6.2</v>
      </c>
    </row>
    <row r="2093" spans="1:14" x14ac:dyDescent="0.3">
      <c r="A2093" s="4" t="s">
        <v>4003</v>
      </c>
      <c r="B2093" s="4">
        <v>67</v>
      </c>
      <c r="C2093" s="4">
        <v>98</v>
      </c>
      <c r="D2093" s="4" t="s">
        <v>1009</v>
      </c>
      <c r="E2093" s="4" t="s">
        <v>393</v>
      </c>
      <c r="F2093" s="4" t="s">
        <v>26231</v>
      </c>
      <c r="G2093" s="4">
        <v>29385</v>
      </c>
      <c r="H2093" s="4">
        <v>86</v>
      </c>
      <c r="I2093" s="4" t="s">
        <v>37</v>
      </c>
      <c r="J2093" s="4" t="s">
        <v>38</v>
      </c>
      <c r="K2093" s="4">
        <v>13383737</v>
      </c>
      <c r="L2093" s="4">
        <v>20000000</v>
      </c>
      <c r="M2093" s="4">
        <v>1994</v>
      </c>
      <c r="N2093" s="4">
        <v>7.5</v>
      </c>
    </row>
    <row r="2094" spans="1:14" x14ac:dyDescent="0.3">
      <c r="A2094" s="4" t="s">
        <v>11183</v>
      </c>
      <c r="B2094" s="4">
        <v>36</v>
      </c>
      <c r="C2094" s="4">
        <v>123</v>
      </c>
      <c r="D2094" s="4" t="s">
        <v>5940</v>
      </c>
      <c r="E2094" s="4" t="s">
        <v>11185</v>
      </c>
      <c r="F2094" s="4" t="s">
        <v>26232</v>
      </c>
      <c r="G2094" s="4">
        <v>5796</v>
      </c>
      <c r="H2094" s="4">
        <v>177</v>
      </c>
      <c r="I2094" s="4" t="s">
        <v>37</v>
      </c>
      <c r="J2094" s="4" t="s">
        <v>38</v>
      </c>
      <c r="K2094" s="4">
        <v>13391174</v>
      </c>
      <c r="L2094" s="4">
        <v>20000000</v>
      </c>
      <c r="M2094" s="4">
        <v>2006</v>
      </c>
      <c r="N2094" s="4">
        <v>6.3</v>
      </c>
    </row>
    <row r="2095" spans="1:14" x14ac:dyDescent="0.3">
      <c r="A2095" s="4" t="s">
        <v>1198</v>
      </c>
      <c r="B2095" s="4">
        <v>149</v>
      </c>
      <c r="C2095" s="4">
        <v>101</v>
      </c>
      <c r="D2095" s="4" t="s">
        <v>11190</v>
      </c>
      <c r="E2095" s="4" t="s">
        <v>500</v>
      </c>
      <c r="F2095" s="4" t="s">
        <v>26233</v>
      </c>
      <c r="G2095" s="4">
        <v>24019</v>
      </c>
      <c r="H2095" s="4">
        <v>199</v>
      </c>
      <c r="I2095" s="4" t="s">
        <v>37</v>
      </c>
      <c r="J2095" s="4" t="s">
        <v>56</v>
      </c>
      <c r="K2095" s="4">
        <v>12987647</v>
      </c>
      <c r="L2095" s="4">
        <v>30000000</v>
      </c>
      <c r="M2095" s="4">
        <v>2002</v>
      </c>
      <c r="N2095" s="4">
        <v>7.1</v>
      </c>
    </row>
    <row r="2096" spans="1:14" x14ac:dyDescent="0.3">
      <c r="A2096" s="4" t="s">
        <v>40</v>
      </c>
      <c r="B2096" s="4">
        <v>156</v>
      </c>
      <c r="C2096" s="4">
        <v>102</v>
      </c>
      <c r="D2096" s="4" t="s">
        <v>2527</v>
      </c>
      <c r="E2096" s="4" t="s">
        <v>705</v>
      </c>
      <c r="F2096" s="4" t="s">
        <v>26234</v>
      </c>
      <c r="G2096" s="4">
        <v>69172</v>
      </c>
      <c r="H2096" s="4">
        <v>316</v>
      </c>
      <c r="I2096" s="4" t="s">
        <v>37</v>
      </c>
      <c r="J2096" s="4" t="s">
        <v>38</v>
      </c>
      <c r="K2096" s="4">
        <v>12469811</v>
      </c>
      <c r="L2096" s="4">
        <v>22000000</v>
      </c>
      <c r="M2096" s="4">
        <v>2005</v>
      </c>
      <c r="N2096" s="4">
        <v>6.6</v>
      </c>
    </row>
    <row r="2097" spans="1:14" x14ac:dyDescent="0.3">
      <c r="A2097" s="4" t="s">
        <v>4356</v>
      </c>
      <c r="B2097" s="4">
        <v>64</v>
      </c>
      <c r="C2097" s="4">
        <v>94</v>
      </c>
      <c r="D2097" s="4" t="s">
        <v>11197</v>
      </c>
      <c r="E2097" s="4" t="s">
        <v>6157</v>
      </c>
      <c r="F2097" s="4" t="s">
        <v>26235</v>
      </c>
      <c r="G2097" s="4">
        <v>21542</v>
      </c>
      <c r="H2097" s="4">
        <v>88</v>
      </c>
      <c r="I2097" s="4" t="s">
        <v>37</v>
      </c>
      <c r="J2097" s="4" t="s">
        <v>38</v>
      </c>
      <c r="K2097" s="4">
        <v>12398628</v>
      </c>
      <c r="L2097" s="4">
        <v>20000000</v>
      </c>
      <c r="M2097" s="4">
        <v>2002</v>
      </c>
      <c r="N2097" s="4">
        <v>6.1</v>
      </c>
    </row>
    <row r="2098" spans="1:14" x14ac:dyDescent="0.3">
      <c r="A2098" s="4" t="s">
        <v>4401</v>
      </c>
      <c r="B2098" s="4">
        <v>210</v>
      </c>
      <c r="C2098" s="4">
        <v>102</v>
      </c>
      <c r="D2098" s="4" t="s">
        <v>2490</v>
      </c>
      <c r="E2098" s="4" t="s">
        <v>916</v>
      </c>
      <c r="F2098" s="4" t="s">
        <v>26236</v>
      </c>
      <c r="G2098" s="4">
        <v>60516</v>
      </c>
      <c r="H2098" s="4">
        <v>147</v>
      </c>
      <c r="I2098" s="4" t="s">
        <v>37</v>
      </c>
      <c r="J2098" s="4" t="s">
        <v>38</v>
      </c>
      <c r="K2098" s="4">
        <v>13214030</v>
      </c>
      <c r="L2098" s="4">
        <v>20000000</v>
      </c>
      <c r="M2098" s="4">
        <v>2008</v>
      </c>
      <c r="N2098" s="4">
        <v>6.7</v>
      </c>
    </row>
    <row r="2099" spans="1:14" x14ac:dyDescent="0.3">
      <c r="A2099" s="4" t="s">
        <v>2066</v>
      </c>
      <c r="B2099" s="4">
        <v>113</v>
      </c>
      <c r="C2099" s="4">
        <v>108</v>
      </c>
      <c r="D2099" s="4" t="s">
        <v>334</v>
      </c>
      <c r="E2099" s="4" t="s">
        <v>11206</v>
      </c>
      <c r="F2099" s="4" t="s">
        <v>26237</v>
      </c>
      <c r="G2099" s="4">
        <v>22823</v>
      </c>
      <c r="H2099" s="4">
        <v>113</v>
      </c>
      <c r="I2099" s="4" t="s">
        <v>37</v>
      </c>
      <c r="J2099" s="4" t="s">
        <v>38</v>
      </c>
      <c r="K2099" s="4">
        <v>12232937</v>
      </c>
      <c r="L2099" s="4">
        <v>22000000</v>
      </c>
      <c r="M2099" s="4">
        <v>2009</v>
      </c>
      <c r="N2099" s="4">
        <v>5.6</v>
      </c>
    </row>
    <row r="2100" spans="1:14" x14ac:dyDescent="0.3">
      <c r="A2100" s="4" t="s">
        <v>570</v>
      </c>
      <c r="B2100" s="4">
        <v>390</v>
      </c>
      <c r="C2100" s="4">
        <v>116</v>
      </c>
      <c r="D2100" s="4" t="s">
        <v>5979</v>
      </c>
      <c r="E2100" s="4" t="s">
        <v>489</v>
      </c>
      <c r="F2100" s="4" t="s">
        <v>26238</v>
      </c>
      <c r="G2100" s="4">
        <v>92237</v>
      </c>
      <c r="H2100" s="4">
        <v>366</v>
      </c>
      <c r="I2100" s="4" t="s">
        <v>37</v>
      </c>
      <c r="J2100" s="4" t="s">
        <v>56</v>
      </c>
      <c r="K2100" s="4">
        <v>12134420</v>
      </c>
      <c r="L2100" s="4">
        <v>20000000</v>
      </c>
      <c r="M2100" s="4">
        <v>2010</v>
      </c>
      <c r="N2100" s="4">
        <v>7.2</v>
      </c>
    </row>
    <row r="2101" spans="1:14" x14ac:dyDescent="0.3">
      <c r="A2101" s="4" t="s">
        <v>11214</v>
      </c>
      <c r="B2101" s="4">
        <v>5</v>
      </c>
      <c r="C2101" s="4">
        <v>93</v>
      </c>
      <c r="D2101" s="4" t="s">
        <v>8997</v>
      </c>
      <c r="E2101" s="4" t="s">
        <v>3432</v>
      </c>
      <c r="F2101" s="4" t="s">
        <v>26239</v>
      </c>
      <c r="G2101" s="4">
        <v>6701</v>
      </c>
      <c r="H2101" s="4">
        <v>26</v>
      </c>
      <c r="I2101" s="4" t="s">
        <v>37</v>
      </c>
      <c r="J2101" s="4" t="s">
        <v>38</v>
      </c>
      <c r="K2101" s="4">
        <v>11784000</v>
      </c>
      <c r="L2101" s="4">
        <v>20000000</v>
      </c>
      <c r="M2101" s="4">
        <v>1994</v>
      </c>
      <c r="N2101" s="4">
        <v>4.3</v>
      </c>
    </row>
    <row r="2102" spans="1:14" x14ac:dyDescent="0.3">
      <c r="A2102" s="4" t="s">
        <v>1555</v>
      </c>
      <c r="B2102" s="4">
        <v>248</v>
      </c>
      <c r="C2102" s="4">
        <v>102</v>
      </c>
      <c r="D2102" s="4" t="s">
        <v>1671</v>
      </c>
      <c r="E2102" s="4" t="s">
        <v>7257</v>
      </c>
      <c r="F2102" s="4" t="s">
        <v>26240</v>
      </c>
      <c r="G2102" s="4">
        <v>79855</v>
      </c>
      <c r="H2102" s="4">
        <v>235</v>
      </c>
      <c r="I2102" s="4" t="s">
        <v>37</v>
      </c>
      <c r="J2102" s="4" t="s">
        <v>56</v>
      </c>
      <c r="K2102" s="4">
        <v>11169531</v>
      </c>
      <c r="L2102" s="4">
        <v>20000000</v>
      </c>
      <c r="M2102" s="4">
        <v>2008</v>
      </c>
      <c r="N2102" s="4">
        <v>6.4</v>
      </c>
    </row>
    <row r="2103" spans="1:14" x14ac:dyDescent="0.3">
      <c r="A2103" s="4" t="s">
        <v>5647</v>
      </c>
      <c r="B2103" s="4">
        <v>137</v>
      </c>
      <c r="C2103" s="4">
        <v>103</v>
      </c>
      <c r="D2103" s="4" t="s">
        <v>11225</v>
      </c>
      <c r="E2103" s="4" t="s">
        <v>2398</v>
      </c>
      <c r="F2103" s="4" t="s">
        <v>26241</v>
      </c>
      <c r="G2103" s="4">
        <v>13505</v>
      </c>
      <c r="H2103" s="4">
        <v>180</v>
      </c>
      <c r="I2103" s="4" t="s">
        <v>37</v>
      </c>
      <c r="J2103" s="4" t="s">
        <v>56</v>
      </c>
      <c r="K2103" s="4">
        <v>11034436</v>
      </c>
      <c r="L2103" s="4">
        <v>20000000</v>
      </c>
      <c r="M2103" s="4">
        <v>2005</v>
      </c>
      <c r="N2103" s="4">
        <v>7.1</v>
      </c>
    </row>
    <row r="2104" spans="1:14" x14ac:dyDescent="0.3">
      <c r="A2104" s="4" t="s">
        <v>9947</v>
      </c>
      <c r="B2104" s="4">
        <v>214</v>
      </c>
      <c r="C2104" s="4">
        <v>115</v>
      </c>
      <c r="D2104" s="4" t="s">
        <v>464</v>
      </c>
      <c r="E2104" s="4" t="s">
        <v>213</v>
      </c>
      <c r="F2104" s="4" t="s">
        <v>26242</v>
      </c>
      <c r="G2104" s="4">
        <v>32567</v>
      </c>
      <c r="H2104" s="4">
        <v>106</v>
      </c>
      <c r="I2104" s="4" t="s">
        <v>37</v>
      </c>
      <c r="J2104" s="4" t="s">
        <v>38</v>
      </c>
      <c r="K2104" s="4">
        <v>12626905</v>
      </c>
      <c r="L2104" s="4">
        <v>20000000</v>
      </c>
      <c r="M2104" s="4">
        <v>2016</v>
      </c>
      <c r="N2104" s="4">
        <v>6.3</v>
      </c>
    </row>
    <row r="2105" spans="1:14" x14ac:dyDescent="0.3">
      <c r="A2105" s="4" t="s">
        <v>4003</v>
      </c>
      <c r="B2105" s="4">
        <v>104</v>
      </c>
      <c r="C2105" s="4">
        <v>96</v>
      </c>
      <c r="D2105" s="4" t="s">
        <v>1671</v>
      </c>
      <c r="E2105" s="4" t="s">
        <v>4003</v>
      </c>
      <c r="F2105" s="4" t="s">
        <v>26243</v>
      </c>
      <c r="G2105" s="4">
        <v>35586</v>
      </c>
      <c r="H2105" s="4">
        <v>131</v>
      </c>
      <c r="I2105" s="4" t="s">
        <v>37</v>
      </c>
      <c r="J2105" s="4" t="s">
        <v>38</v>
      </c>
      <c r="K2105" s="4">
        <v>10569071</v>
      </c>
      <c r="L2105" s="4">
        <v>20000000</v>
      </c>
      <c r="M2105" s="4">
        <v>1997</v>
      </c>
      <c r="N2105" s="4">
        <v>7.4</v>
      </c>
    </row>
    <row r="2106" spans="1:14" x14ac:dyDescent="0.3">
      <c r="A2106" s="4" t="s">
        <v>11237</v>
      </c>
      <c r="B2106" s="4">
        <v>81</v>
      </c>
      <c r="C2106" s="4">
        <v>98</v>
      </c>
      <c r="D2106" s="4" t="s">
        <v>1681</v>
      </c>
      <c r="E2106" s="4" t="s">
        <v>6392</v>
      </c>
      <c r="F2106" s="4" t="s">
        <v>26244</v>
      </c>
      <c r="G2106" s="4">
        <v>16372</v>
      </c>
      <c r="H2106" s="4">
        <v>121</v>
      </c>
      <c r="I2106" s="4" t="s">
        <v>37</v>
      </c>
      <c r="J2106" s="4" t="s">
        <v>370</v>
      </c>
      <c r="K2106" s="4">
        <v>10544143</v>
      </c>
      <c r="L2106" s="4">
        <v>20000000</v>
      </c>
      <c r="M2106" s="4">
        <v>1999</v>
      </c>
      <c r="N2106" s="4">
        <v>6.1</v>
      </c>
    </row>
    <row r="2107" spans="1:14" x14ac:dyDescent="0.3">
      <c r="A2107" s="4" t="s">
        <v>9710</v>
      </c>
      <c r="B2107" s="4">
        <v>175</v>
      </c>
      <c r="C2107" s="4">
        <v>101</v>
      </c>
      <c r="D2107" s="4" t="s">
        <v>2527</v>
      </c>
      <c r="E2107" s="4" t="s">
        <v>654</v>
      </c>
      <c r="F2107" s="4" t="s">
        <v>26245</v>
      </c>
      <c r="G2107" s="4">
        <v>61360</v>
      </c>
      <c r="H2107" s="4">
        <v>129</v>
      </c>
      <c r="I2107" s="4" t="s">
        <v>37</v>
      </c>
      <c r="J2107" s="4" t="s">
        <v>38</v>
      </c>
      <c r="K2107" s="4">
        <v>13650738</v>
      </c>
      <c r="L2107" s="4">
        <v>20000000</v>
      </c>
      <c r="M2107" s="4">
        <v>2015</v>
      </c>
      <c r="N2107" s="4">
        <v>6.6</v>
      </c>
    </row>
    <row r="2108" spans="1:14" x14ac:dyDescent="0.3">
      <c r="A2108" s="4" t="s">
        <v>5050</v>
      </c>
      <c r="B2108" s="4">
        <v>20</v>
      </c>
      <c r="C2108" s="4">
        <v>106</v>
      </c>
      <c r="D2108" s="4" t="s">
        <v>1009</v>
      </c>
      <c r="E2108" s="4" t="s">
        <v>1746</v>
      </c>
      <c r="F2108" s="4" t="s">
        <v>26246</v>
      </c>
      <c r="G2108" s="4">
        <v>17349</v>
      </c>
      <c r="H2108" s="4">
        <v>42</v>
      </c>
      <c r="I2108" s="4" t="s">
        <v>37</v>
      </c>
      <c r="J2108" s="4" t="s">
        <v>38</v>
      </c>
      <c r="K2108" s="4">
        <v>10555348</v>
      </c>
      <c r="L2108" s="4">
        <v>20000000</v>
      </c>
      <c r="M2108" s="4">
        <v>1989</v>
      </c>
      <c r="N2108" s="4">
        <v>6</v>
      </c>
    </row>
    <row r="2109" spans="1:14" x14ac:dyDescent="0.3">
      <c r="A2109" s="4" t="s">
        <v>4003</v>
      </c>
      <c r="B2109" s="4">
        <v>69</v>
      </c>
      <c r="C2109" s="4">
        <v>101</v>
      </c>
      <c r="D2109" s="4" t="s">
        <v>11250</v>
      </c>
      <c r="E2109" s="4" t="s">
        <v>3750</v>
      </c>
      <c r="F2109" s="4" t="s">
        <v>26247</v>
      </c>
      <c r="G2109" s="4">
        <v>30083</v>
      </c>
      <c r="H2109" s="4">
        <v>140</v>
      </c>
      <c r="I2109" s="4" t="s">
        <v>37</v>
      </c>
      <c r="J2109" s="4" t="s">
        <v>38</v>
      </c>
      <c r="K2109" s="4">
        <v>9714482</v>
      </c>
      <c r="L2109" s="4">
        <v>20000000</v>
      </c>
      <c r="M2109" s="4">
        <v>1996</v>
      </c>
      <c r="N2109" s="4">
        <v>6.8</v>
      </c>
    </row>
    <row r="2110" spans="1:14" x14ac:dyDescent="0.3">
      <c r="A2110" s="4" t="s">
        <v>332</v>
      </c>
      <c r="B2110" s="4">
        <v>166</v>
      </c>
      <c r="C2110" s="4">
        <v>111</v>
      </c>
      <c r="D2110" s="4" t="s">
        <v>334</v>
      </c>
      <c r="E2110" s="4" t="s">
        <v>3658</v>
      </c>
      <c r="F2110" s="4" t="s">
        <v>26248</v>
      </c>
      <c r="G2110" s="4">
        <v>60156</v>
      </c>
      <c r="H2110" s="4">
        <v>299</v>
      </c>
      <c r="I2110" s="4" t="s">
        <v>37</v>
      </c>
      <c r="J2110" s="4" t="s">
        <v>38</v>
      </c>
      <c r="K2110" s="4">
        <v>9525276</v>
      </c>
      <c r="L2110" s="4">
        <v>20000000</v>
      </c>
      <c r="M2110" s="4">
        <v>2007</v>
      </c>
      <c r="N2110" s="4">
        <v>6.8</v>
      </c>
    </row>
    <row r="2111" spans="1:14" x14ac:dyDescent="0.3">
      <c r="A2111" s="4" t="s">
        <v>7109</v>
      </c>
      <c r="B2111" s="4">
        <v>160</v>
      </c>
      <c r="C2111" s="4">
        <v>99</v>
      </c>
      <c r="D2111" s="4" t="s">
        <v>7043</v>
      </c>
      <c r="E2111" s="4" t="s">
        <v>1746</v>
      </c>
      <c r="F2111" s="4" t="s">
        <v>26249</v>
      </c>
      <c r="G2111" s="4">
        <v>49855</v>
      </c>
      <c r="H2111" s="4">
        <v>117</v>
      </c>
      <c r="I2111" s="4" t="s">
        <v>37</v>
      </c>
      <c r="J2111" s="4" t="s">
        <v>38</v>
      </c>
      <c r="K2111" s="4">
        <v>8855646</v>
      </c>
      <c r="L2111" s="4">
        <v>21000000</v>
      </c>
      <c r="M2111" s="4">
        <v>2009</v>
      </c>
      <c r="N2111" s="4">
        <v>7.2</v>
      </c>
    </row>
    <row r="2112" spans="1:14" x14ac:dyDescent="0.3">
      <c r="A2112" s="4" t="s">
        <v>11263</v>
      </c>
      <c r="B2112" s="4">
        <v>32</v>
      </c>
      <c r="C2112" s="4">
        <v>88</v>
      </c>
      <c r="D2112" s="4" t="s">
        <v>2658</v>
      </c>
      <c r="E2112" s="4" t="s">
        <v>11265</v>
      </c>
      <c r="F2112" s="4" t="s">
        <v>26250</v>
      </c>
      <c r="G2112" s="4">
        <v>25371</v>
      </c>
      <c r="H2112" s="4">
        <v>129</v>
      </c>
      <c r="I2112" s="4" t="s">
        <v>37</v>
      </c>
      <c r="J2112" s="4" t="s">
        <v>767</v>
      </c>
      <c r="K2112" s="4">
        <v>9109322</v>
      </c>
      <c r="L2112" s="4">
        <v>20000000</v>
      </c>
      <c r="M2112" s="4">
        <v>2004</v>
      </c>
      <c r="N2112" s="4">
        <v>1.9</v>
      </c>
    </row>
    <row r="2113" spans="1:14" x14ac:dyDescent="0.3">
      <c r="A2113" s="4" t="s">
        <v>2656</v>
      </c>
      <c r="B2113" s="4">
        <v>72</v>
      </c>
      <c r="C2113" s="4">
        <v>83</v>
      </c>
      <c r="D2113" s="4" t="s">
        <v>1752</v>
      </c>
      <c r="E2113" s="4" t="s">
        <v>1281</v>
      </c>
      <c r="F2113" s="4" t="s">
        <v>26251</v>
      </c>
      <c r="G2113" s="4">
        <v>21933</v>
      </c>
      <c r="H2113" s="4">
        <v>76</v>
      </c>
      <c r="I2113" s="4" t="s">
        <v>37</v>
      </c>
      <c r="J2113" s="4" t="s">
        <v>767</v>
      </c>
      <c r="K2113" s="4">
        <v>8326035</v>
      </c>
      <c r="L2113" s="4">
        <v>33000000</v>
      </c>
      <c r="M2113" s="4">
        <v>2005</v>
      </c>
      <c r="N2113" s="4">
        <v>5.5</v>
      </c>
    </row>
    <row r="2114" spans="1:14" x14ac:dyDescent="0.3">
      <c r="A2114" s="4" t="s">
        <v>2656</v>
      </c>
      <c r="B2114" s="4">
        <v>53</v>
      </c>
      <c r="C2114" s="4">
        <v>91</v>
      </c>
      <c r="D2114" s="4" t="s">
        <v>1752</v>
      </c>
      <c r="E2114" s="4" t="s">
        <v>729</v>
      </c>
      <c r="F2114" s="4" t="s">
        <v>26252</v>
      </c>
      <c r="G2114" s="4">
        <v>9785</v>
      </c>
      <c r="H2114" s="4">
        <v>26</v>
      </c>
      <c r="I2114" s="4" t="s">
        <v>37</v>
      </c>
      <c r="J2114" s="4" t="s">
        <v>38</v>
      </c>
      <c r="K2114" s="4">
        <v>8104069</v>
      </c>
      <c r="L2114" s="4">
        <v>20000000</v>
      </c>
      <c r="M2114" s="4">
        <v>2007</v>
      </c>
      <c r="N2114" s="4">
        <v>4.5</v>
      </c>
    </row>
    <row r="2115" spans="1:14" x14ac:dyDescent="0.3">
      <c r="A2115" s="4" t="s">
        <v>3657</v>
      </c>
      <c r="B2115" s="4">
        <v>76</v>
      </c>
      <c r="C2115" s="4">
        <v>108</v>
      </c>
      <c r="D2115" s="4" t="s">
        <v>3090</v>
      </c>
      <c r="E2115" s="4" t="s">
        <v>6172</v>
      </c>
      <c r="F2115" s="4" t="s">
        <v>26253</v>
      </c>
      <c r="G2115" s="4">
        <v>6838</v>
      </c>
      <c r="H2115" s="4">
        <v>117</v>
      </c>
      <c r="I2115" s="4" t="s">
        <v>37</v>
      </c>
      <c r="J2115" s="4" t="s">
        <v>38</v>
      </c>
      <c r="K2115" s="4">
        <v>8054280</v>
      </c>
      <c r="L2115" s="4">
        <v>20000000</v>
      </c>
      <c r="M2115" s="4">
        <v>2004</v>
      </c>
      <c r="N2115" s="4">
        <v>6.3</v>
      </c>
    </row>
    <row r="2116" spans="1:14" x14ac:dyDescent="0.3">
      <c r="A2116" s="4" t="s">
        <v>7076</v>
      </c>
      <c r="B2116" s="4">
        <v>401</v>
      </c>
      <c r="C2116" s="4">
        <v>148</v>
      </c>
      <c r="D2116" s="4" t="s">
        <v>11289</v>
      </c>
      <c r="E2116" s="4" t="s">
        <v>11290</v>
      </c>
      <c r="F2116" s="4" t="s">
        <v>26254</v>
      </c>
      <c r="G2116" s="4">
        <v>61935</v>
      </c>
      <c r="H2116" s="4">
        <v>242</v>
      </c>
      <c r="I2116" s="4" t="s">
        <v>37</v>
      </c>
      <c r="J2116" s="4" t="s">
        <v>38</v>
      </c>
      <c r="K2116" s="4">
        <v>8093318</v>
      </c>
      <c r="L2116" s="4">
        <v>20000000</v>
      </c>
      <c r="M2116" s="4">
        <v>2014</v>
      </c>
      <c r="N2116" s="4">
        <v>6.7</v>
      </c>
    </row>
    <row r="2117" spans="1:14" x14ac:dyDescent="0.3">
      <c r="A2117" s="4" t="s">
        <v>11295</v>
      </c>
      <c r="B2117" s="4">
        <v>31</v>
      </c>
      <c r="C2117" s="4">
        <v>77</v>
      </c>
      <c r="D2117" s="4" t="s">
        <v>271</v>
      </c>
      <c r="E2117" s="4" t="s">
        <v>6597</v>
      </c>
      <c r="F2117" s="4" t="s">
        <v>26255</v>
      </c>
      <c r="G2117" s="4">
        <v>3851</v>
      </c>
      <c r="H2117" s="4">
        <v>114</v>
      </c>
      <c r="I2117" s="4" t="s">
        <v>37</v>
      </c>
      <c r="J2117" s="4" t="s">
        <v>38</v>
      </c>
      <c r="K2117" s="4">
        <v>7382993</v>
      </c>
      <c r="L2117" s="4">
        <v>20000000</v>
      </c>
      <c r="M2117" s="4">
        <v>2006</v>
      </c>
      <c r="N2117" s="4">
        <v>2.8</v>
      </c>
    </row>
    <row r="2118" spans="1:14" x14ac:dyDescent="0.3">
      <c r="A2118" s="4" t="s">
        <v>11299</v>
      </c>
      <c r="B2118" s="4">
        <v>65</v>
      </c>
      <c r="C2118" s="4">
        <v>110</v>
      </c>
      <c r="D2118" s="4" t="s">
        <v>6199</v>
      </c>
      <c r="E2118" s="4" t="s">
        <v>11301</v>
      </c>
      <c r="F2118" s="4" t="s">
        <v>26256</v>
      </c>
      <c r="G2118" s="4">
        <v>7894</v>
      </c>
      <c r="H2118" s="4">
        <v>25</v>
      </c>
      <c r="I2118" s="4" t="s">
        <v>37</v>
      </c>
      <c r="J2118" s="4" t="s">
        <v>38</v>
      </c>
      <c r="K2118" s="4">
        <v>8888355</v>
      </c>
      <c r="L2118" s="4">
        <v>20000000</v>
      </c>
      <c r="M2118" s="4">
        <v>2013</v>
      </c>
      <c r="N2118" s="4">
        <v>5</v>
      </c>
    </row>
    <row r="2119" spans="1:14" x14ac:dyDescent="0.3">
      <c r="A2119" s="4" t="s">
        <v>5702</v>
      </c>
      <c r="B2119" s="4">
        <v>45</v>
      </c>
      <c r="C2119" s="4">
        <v>83</v>
      </c>
      <c r="D2119" s="4" t="s">
        <v>2786</v>
      </c>
      <c r="E2119" s="4" t="s">
        <v>11309</v>
      </c>
      <c r="F2119" s="4" t="s">
        <v>26257</v>
      </c>
      <c r="G2119" s="4">
        <v>8560</v>
      </c>
      <c r="H2119" s="4">
        <v>205</v>
      </c>
      <c r="I2119" s="4" t="s">
        <v>37</v>
      </c>
      <c r="J2119" s="4" t="s">
        <v>38</v>
      </c>
      <c r="K2119" s="4">
        <v>7001720</v>
      </c>
      <c r="L2119" s="4">
        <v>12000000</v>
      </c>
      <c r="M2119" s="4">
        <v>2008</v>
      </c>
      <c r="N2119" s="4">
        <v>4.3</v>
      </c>
    </row>
    <row r="2120" spans="1:14" x14ac:dyDescent="0.3">
      <c r="A2120" s="4" t="s">
        <v>4903</v>
      </c>
      <c r="B2120" s="4">
        <v>260</v>
      </c>
      <c r="C2120" s="4">
        <v>107</v>
      </c>
      <c r="D2120" s="4" t="s">
        <v>422</v>
      </c>
      <c r="E2120" s="4" t="s">
        <v>5902</v>
      </c>
      <c r="F2120" s="4" t="s">
        <v>26258</v>
      </c>
      <c r="G2120" s="4">
        <v>59248</v>
      </c>
      <c r="H2120" s="4">
        <v>164</v>
      </c>
      <c r="I2120" s="4" t="s">
        <v>37</v>
      </c>
      <c r="J2120" s="4" t="s">
        <v>7170</v>
      </c>
      <c r="K2120" s="4">
        <v>7268659</v>
      </c>
      <c r="L2120" s="4">
        <v>20000000</v>
      </c>
      <c r="M2120" s="4">
        <v>2013</v>
      </c>
      <c r="N2120" s="4">
        <v>5.6</v>
      </c>
    </row>
    <row r="2121" spans="1:14" x14ac:dyDescent="0.3">
      <c r="A2121" s="4" t="s">
        <v>11318</v>
      </c>
      <c r="B2121" s="4">
        <v>129</v>
      </c>
      <c r="C2121" s="4">
        <v>100</v>
      </c>
      <c r="D2121" s="4" t="s">
        <v>3171</v>
      </c>
      <c r="E2121" s="4" t="s">
        <v>7151</v>
      </c>
      <c r="F2121" s="4" t="s">
        <v>26259</v>
      </c>
      <c r="G2121" s="4">
        <v>15169</v>
      </c>
      <c r="H2121" s="4">
        <v>213</v>
      </c>
      <c r="I2121" s="4" t="s">
        <v>37</v>
      </c>
      <c r="J2121" s="4" t="s">
        <v>268</v>
      </c>
      <c r="K2121" s="4">
        <v>6852144</v>
      </c>
      <c r="L2121" s="4">
        <v>22000000</v>
      </c>
      <c r="M2121" s="4">
        <v>2003</v>
      </c>
      <c r="N2121" s="4">
        <v>6.2</v>
      </c>
    </row>
    <row r="2122" spans="1:14" x14ac:dyDescent="0.3">
      <c r="A2122" s="4" t="s">
        <v>9588</v>
      </c>
      <c r="B2122" s="4">
        <v>58</v>
      </c>
      <c r="C2122" s="4">
        <v>87</v>
      </c>
      <c r="D2122" s="4" t="s">
        <v>4219</v>
      </c>
      <c r="E2122" s="4" t="s">
        <v>11323</v>
      </c>
      <c r="F2122" s="4" t="s">
        <v>26260</v>
      </c>
      <c r="G2122" s="4">
        <v>18571</v>
      </c>
      <c r="H2122" s="4">
        <v>120</v>
      </c>
      <c r="I2122" s="4" t="s">
        <v>37</v>
      </c>
      <c r="J2122" s="4" t="s">
        <v>38</v>
      </c>
      <c r="K2122" s="4">
        <v>6563357</v>
      </c>
      <c r="L2122" s="4">
        <v>20000000</v>
      </c>
      <c r="M2122" s="4">
        <v>2008</v>
      </c>
      <c r="N2122" s="4">
        <v>5.3</v>
      </c>
    </row>
    <row r="2123" spans="1:14" x14ac:dyDescent="0.3">
      <c r="A2123" s="4" t="s">
        <v>11327</v>
      </c>
      <c r="B2123" s="4">
        <v>103</v>
      </c>
      <c r="C2123" s="4">
        <v>154</v>
      </c>
      <c r="D2123" s="4" t="s">
        <v>11328</v>
      </c>
      <c r="E2123" s="4" t="s">
        <v>393</v>
      </c>
      <c r="F2123" s="4" t="s">
        <v>26261</v>
      </c>
      <c r="G2123" s="4">
        <v>10037</v>
      </c>
      <c r="H2123" s="4">
        <v>202</v>
      </c>
      <c r="I2123" s="4" t="s">
        <v>37</v>
      </c>
      <c r="J2123" s="4" t="s">
        <v>56</v>
      </c>
      <c r="K2123" s="4">
        <v>6201757</v>
      </c>
      <c r="L2123" s="4">
        <v>10000000</v>
      </c>
      <c r="M2123" s="4">
        <v>1999</v>
      </c>
      <c r="N2123" s="4">
        <v>7.4</v>
      </c>
    </row>
    <row r="2124" spans="1:14" x14ac:dyDescent="0.3">
      <c r="A2124" s="4" t="s">
        <v>11333</v>
      </c>
      <c r="B2124" s="4">
        <v>45</v>
      </c>
      <c r="C2124" s="4">
        <v>106</v>
      </c>
      <c r="D2124" s="4" t="s">
        <v>3396</v>
      </c>
      <c r="E2124" s="4" t="s">
        <v>138</v>
      </c>
      <c r="F2124" s="4" t="s">
        <v>26262</v>
      </c>
      <c r="G2124" s="4">
        <v>15978</v>
      </c>
      <c r="H2124" s="4">
        <v>122</v>
      </c>
      <c r="I2124" s="4" t="s">
        <v>37</v>
      </c>
      <c r="J2124" s="4" t="s">
        <v>2913</v>
      </c>
      <c r="K2124" s="4">
        <v>6420319</v>
      </c>
      <c r="L2124" s="4">
        <v>20000000</v>
      </c>
      <c r="M2124" s="4">
        <v>2015</v>
      </c>
      <c r="N2124" s="4">
        <v>7.4</v>
      </c>
    </row>
    <row r="2125" spans="1:14" x14ac:dyDescent="0.3">
      <c r="A2125" s="4" t="s">
        <v>5403</v>
      </c>
      <c r="B2125" s="4">
        <v>345</v>
      </c>
      <c r="C2125" s="4">
        <v>99</v>
      </c>
      <c r="D2125" s="4" t="s">
        <v>3581</v>
      </c>
      <c r="E2125" s="4" t="s">
        <v>458</v>
      </c>
      <c r="F2125" s="4" t="s">
        <v>26263</v>
      </c>
      <c r="G2125" s="4">
        <v>80617</v>
      </c>
      <c r="H2125" s="4">
        <v>190</v>
      </c>
      <c r="I2125" s="4" t="s">
        <v>37</v>
      </c>
      <c r="J2125" s="4" t="s">
        <v>56</v>
      </c>
      <c r="K2125" s="4">
        <v>5702083</v>
      </c>
      <c r="L2125" s="4">
        <v>15000000</v>
      </c>
      <c r="M2125" s="4">
        <v>2011</v>
      </c>
      <c r="N2125" s="4">
        <v>6.5</v>
      </c>
    </row>
    <row r="2126" spans="1:14" x14ac:dyDescent="0.3">
      <c r="A2126" s="4" t="s">
        <v>9162</v>
      </c>
      <c r="B2126" s="4">
        <v>232</v>
      </c>
      <c r="C2126" s="4">
        <v>100</v>
      </c>
      <c r="D2126" s="4" t="s">
        <v>11339</v>
      </c>
      <c r="E2126" s="4" t="s">
        <v>97</v>
      </c>
      <c r="F2126" s="4" t="s">
        <v>26264</v>
      </c>
      <c r="G2126" s="4">
        <v>89383</v>
      </c>
      <c r="H2126" s="4">
        <v>293</v>
      </c>
      <c r="I2126" s="4" t="s">
        <v>37</v>
      </c>
      <c r="J2126" s="4" t="s">
        <v>38</v>
      </c>
      <c r="K2126" s="4">
        <v>5480996</v>
      </c>
      <c r="L2126" s="4">
        <v>8700000</v>
      </c>
      <c r="M2126" s="4">
        <v>2006</v>
      </c>
      <c r="N2126" s="4">
        <v>7.1</v>
      </c>
    </row>
    <row r="2127" spans="1:14" x14ac:dyDescent="0.3">
      <c r="A2127" s="4" t="s">
        <v>741</v>
      </c>
      <c r="B2127" s="4">
        <v>116</v>
      </c>
      <c r="C2127" s="4">
        <v>116</v>
      </c>
      <c r="D2127" s="4" t="s">
        <v>1634</v>
      </c>
      <c r="E2127" s="4" t="s">
        <v>641</v>
      </c>
      <c r="F2127" s="4" t="s">
        <v>26265</v>
      </c>
      <c r="G2127" s="4">
        <v>24997</v>
      </c>
      <c r="H2127" s="4">
        <v>75</v>
      </c>
      <c r="I2127" s="4" t="s">
        <v>37</v>
      </c>
      <c r="J2127" s="4" t="s">
        <v>38</v>
      </c>
      <c r="K2127" s="4">
        <v>6002756</v>
      </c>
      <c r="L2127" s="4">
        <v>20000000</v>
      </c>
      <c r="M2127" s="4">
        <v>2012</v>
      </c>
      <c r="N2127" s="4">
        <v>7.2</v>
      </c>
    </row>
    <row r="2128" spans="1:14" x14ac:dyDescent="0.3">
      <c r="A2128" s="4" t="s">
        <v>4408</v>
      </c>
      <c r="B2128" s="4">
        <v>148</v>
      </c>
      <c r="C2128" s="4">
        <v>94</v>
      </c>
      <c r="D2128" s="4" t="s">
        <v>10222</v>
      </c>
      <c r="E2128" s="4" t="s">
        <v>11347</v>
      </c>
      <c r="F2128" s="4" t="s">
        <v>26266</v>
      </c>
      <c r="G2128" s="4">
        <v>37626</v>
      </c>
      <c r="H2128" s="4">
        <v>521</v>
      </c>
      <c r="I2128" s="4" t="s">
        <v>37</v>
      </c>
      <c r="J2128" s="4" t="s">
        <v>268</v>
      </c>
      <c r="K2128" s="4">
        <v>5132655</v>
      </c>
      <c r="L2128" s="4">
        <v>20000000</v>
      </c>
      <c r="M2128" s="4">
        <v>2005</v>
      </c>
      <c r="N2128" s="4">
        <v>2.2999999999999998</v>
      </c>
    </row>
    <row r="2129" spans="1:14" x14ac:dyDescent="0.3">
      <c r="A2129" s="4" t="s">
        <v>3405</v>
      </c>
      <c r="B2129" s="4">
        <v>79</v>
      </c>
      <c r="C2129" s="4">
        <v>111</v>
      </c>
      <c r="D2129" s="4" t="s">
        <v>8170</v>
      </c>
      <c r="E2129" s="4" t="s">
        <v>1408</v>
      </c>
      <c r="F2129" s="4" t="s">
        <v>26267</v>
      </c>
      <c r="G2129" s="4">
        <v>11958</v>
      </c>
      <c r="H2129" s="4">
        <v>39</v>
      </c>
      <c r="I2129" s="4" t="s">
        <v>37</v>
      </c>
      <c r="J2129" s="4" t="s">
        <v>38</v>
      </c>
      <c r="K2129" s="4">
        <v>5205343</v>
      </c>
      <c r="L2129" s="4">
        <v>20000000</v>
      </c>
      <c r="M2129" s="4">
        <v>2009</v>
      </c>
      <c r="N2129" s="4">
        <v>6.4</v>
      </c>
    </row>
    <row r="2130" spans="1:14" x14ac:dyDescent="0.3">
      <c r="A2130" s="4" t="s">
        <v>11357</v>
      </c>
      <c r="B2130" s="4">
        <v>167</v>
      </c>
      <c r="C2130" s="4">
        <v>100</v>
      </c>
      <c r="D2130" s="4" t="s">
        <v>3277</v>
      </c>
      <c r="E2130" s="4" t="s">
        <v>8515</v>
      </c>
      <c r="F2130" s="4" t="s">
        <v>26268</v>
      </c>
      <c r="G2130" s="4">
        <v>29649</v>
      </c>
      <c r="H2130" s="4">
        <v>361</v>
      </c>
      <c r="I2130" s="4" t="s">
        <v>37</v>
      </c>
      <c r="J2130" s="4" t="s">
        <v>38</v>
      </c>
      <c r="K2130" s="4">
        <v>5005883</v>
      </c>
      <c r="L2130" s="4">
        <v>20000000</v>
      </c>
      <c r="M2130" s="4">
        <v>2004</v>
      </c>
      <c r="N2130" s="4">
        <v>6.1</v>
      </c>
    </row>
    <row r="2131" spans="1:14" x14ac:dyDescent="0.3">
      <c r="A2131" s="4" t="s">
        <v>11361</v>
      </c>
      <c r="B2131" s="4">
        <v>350</v>
      </c>
      <c r="C2131" s="4">
        <v>125</v>
      </c>
      <c r="D2131" s="4" t="s">
        <v>464</v>
      </c>
      <c r="E2131" s="4" t="s">
        <v>2038</v>
      </c>
      <c r="F2131" s="4" t="s">
        <v>26269</v>
      </c>
      <c r="G2131" s="4">
        <v>45799</v>
      </c>
      <c r="H2131" s="4">
        <v>180</v>
      </c>
      <c r="I2131" s="4" t="s">
        <v>37</v>
      </c>
      <c r="J2131" s="4" t="s">
        <v>38</v>
      </c>
      <c r="K2131" s="4">
        <v>5749134</v>
      </c>
      <c r="L2131" s="4">
        <v>20000000</v>
      </c>
      <c r="M2131" s="4">
        <v>2014</v>
      </c>
      <c r="N2131" s="4">
        <v>7</v>
      </c>
    </row>
    <row r="2132" spans="1:14" x14ac:dyDescent="0.3">
      <c r="A2132" s="4" t="s">
        <v>11368</v>
      </c>
      <c r="B2132" s="4">
        <v>99</v>
      </c>
      <c r="C2132" s="4">
        <v>119</v>
      </c>
      <c r="D2132" s="4" t="s">
        <v>1544</v>
      </c>
      <c r="E2132" s="4" t="s">
        <v>11370</v>
      </c>
      <c r="F2132" s="4" t="s">
        <v>26270</v>
      </c>
      <c r="G2132" s="4">
        <v>14301</v>
      </c>
      <c r="H2132" s="4">
        <v>45</v>
      </c>
      <c r="I2132" s="4" t="s">
        <v>37</v>
      </c>
      <c r="J2132" s="4" t="s">
        <v>38</v>
      </c>
      <c r="K2132" s="4">
        <v>4234040</v>
      </c>
      <c r="L2132" s="4">
        <v>20000000</v>
      </c>
      <c r="M2132" s="4">
        <v>2008</v>
      </c>
      <c r="N2132" s="4">
        <v>7</v>
      </c>
    </row>
    <row r="2133" spans="1:14" x14ac:dyDescent="0.3">
      <c r="A2133" s="4" t="s">
        <v>11375</v>
      </c>
      <c r="B2133" s="4">
        <v>231</v>
      </c>
      <c r="C2133" s="4">
        <v>135</v>
      </c>
      <c r="D2133" s="4" t="s">
        <v>4296</v>
      </c>
      <c r="E2133" s="4" t="s">
        <v>58</v>
      </c>
      <c r="F2133" s="4" t="s">
        <v>26271</v>
      </c>
      <c r="G2133" s="4">
        <v>48346</v>
      </c>
      <c r="H2133" s="4">
        <v>230</v>
      </c>
      <c r="I2133" s="4" t="s">
        <v>37</v>
      </c>
      <c r="J2133" s="4" t="s">
        <v>38</v>
      </c>
      <c r="K2133" s="4">
        <v>4001121</v>
      </c>
      <c r="L2133" s="4">
        <v>20000000</v>
      </c>
      <c r="M2133" s="4">
        <v>2007</v>
      </c>
      <c r="N2133" s="4">
        <v>7</v>
      </c>
    </row>
    <row r="2134" spans="1:14" x14ac:dyDescent="0.3">
      <c r="A2134" s="4" t="s">
        <v>11380</v>
      </c>
      <c r="B2134" s="4">
        <v>119</v>
      </c>
      <c r="C2134" s="4">
        <v>93</v>
      </c>
      <c r="D2134" s="4" t="s">
        <v>59</v>
      </c>
      <c r="E2134" s="4" t="s">
        <v>113</v>
      </c>
      <c r="F2134" s="4" t="s">
        <v>26272</v>
      </c>
      <c r="G2134" s="4">
        <v>28629</v>
      </c>
      <c r="H2134" s="4">
        <v>113</v>
      </c>
      <c r="I2134" s="4" t="s">
        <v>37</v>
      </c>
      <c r="J2134" s="4" t="s">
        <v>38</v>
      </c>
      <c r="K2134" s="4">
        <v>3749061</v>
      </c>
      <c r="L2134" s="4">
        <v>20000000</v>
      </c>
      <c r="M2134" s="4">
        <v>2012</v>
      </c>
      <c r="N2134" s="4">
        <v>4.9000000000000004</v>
      </c>
    </row>
    <row r="2135" spans="1:14" x14ac:dyDescent="0.3">
      <c r="A2135" s="4" t="s">
        <v>8205</v>
      </c>
      <c r="B2135" s="4">
        <v>182</v>
      </c>
      <c r="C2135" s="4">
        <v>114</v>
      </c>
      <c r="D2135" s="4" t="s">
        <v>11384</v>
      </c>
      <c r="E2135" s="4" t="s">
        <v>10424</v>
      </c>
      <c r="F2135" s="4" t="s">
        <v>26273</v>
      </c>
      <c r="G2135" s="4">
        <v>41737</v>
      </c>
      <c r="H2135" s="4">
        <v>105</v>
      </c>
      <c r="I2135" s="4" t="s">
        <v>37</v>
      </c>
      <c r="J2135" s="4" t="s">
        <v>38</v>
      </c>
      <c r="K2135" s="4">
        <v>3519627</v>
      </c>
      <c r="L2135" s="4">
        <v>20000000</v>
      </c>
      <c r="M2135" s="4">
        <v>2008</v>
      </c>
      <c r="N2135" s="4">
        <v>6.9</v>
      </c>
    </row>
    <row r="2136" spans="1:14" x14ac:dyDescent="0.3">
      <c r="A2136" s="4" t="s">
        <v>11389</v>
      </c>
      <c r="B2136" s="4">
        <v>245</v>
      </c>
      <c r="C2136" s="4">
        <v>124</v>
      </c>
      <c r="D2136" s="4" t="s">
        <v>1415</v>
      </c>
      <c r="E2136" s="4" t="s">
        <v>697</v>
      </c>
      <c r="F2136" s="4" t="s">
        <v>26274</v>
      </c>
      <c r="G2136" s="4">
        <v>55842</v>
      </c>
      <c r="H2136" s="4">
        <v>274</v>
      </c>
      <c r="I2136" s="4" t="s">
        <v>37</v>
      </c>
      <c r="J2136" s="4" t="s">
        <v>38</v>
      </c>
      <c r="K2136" s="4">
        <v>3081925</v>
      </c>
      <c r="L2136" s="4">
        <v>21000000</v>
      </c>
      <c r="M2136" s="4">
        <v>2008</v>
      </c>
      <c r="N2136" s="4">
        <v>7.5</v>
      </c>
    </row>
    <row r="2137" spans="1:14" x14ac:dyDescent="0.3">
      <c r="A2137" s="4" t="s">
        <v>7778</v>
      </c>
      <c r="B2137" s="4">
        <v>174</v>
      </c>
      <c r="C2137" s="4">
        <v>134</v>
      </c>
      <c r="D2137" s="4" t="s">
        <v>8748</v>
      </c>
      <c r="E2137" s="4" t="s">
        <v>3490</v>
      </c>
      <c r="F2137" s="4" t="s">
        <v>26275</v>
      </c>
      <c r="G2137" s="4">
        <v>221552</v>
      </c>
      <c r="H2137" s="4">
        <v>570</v>
      </c>
      <c r="I2137" s="4" t="s">
        <v>676</v>
      </c>
      <c r="J2137" s="4" t="s">
        <v>677</v>
      </c>
      <c r="K2137" s="4">
        <v>2298191</v>
      </c>
      <c r="L2137" s="4">
        <v>2400000000</v>
      </c>
      <c r="M2137" s="4">
        <v>1997</v>
      </c>
      <c r="N2137" s="4">
        <v>8.4</v>
      </c>
    </row>
    <row r="2138" spans="1:14" x14ac:dyDescent="0.3">
      <c r="A2138" s="4" t="s">
        <v>7721</v>
      </c>
      <c r="B2138" s="4">
        <v>69</v>
      </c>
      <c r="C2138" s="4">
        <v>114</v>
      </c>
      <c r="D2138" s="4" t="s">
        <v>11396</v>
      </c>
      <c r="E2138" s="4" t="s">
        <v>6746</v>
      </c>
      <c r="F2138" s="4" t="s">
        <v>26276</v>
      </c>
      <c r="G2138" s="4">
        <v>4293</v>
      </c>
      <c r="H2138" s="4">
        <v>53</v>
      </c>
      <c r="I2138" s="4" t="s">
        <v>1464</v>
      </c>
      <c r="J2138" s="4" t="s">
        <v>1465</v>
      </c>
      <c r="K2138" s="4">
        <v>2353728</v>
      </c>
      <c r="L2138" s="4">
        <v>20000000</v>
      </c>
      <c r="M2138" s="4">
        <v>2003</v>
      </c>
      <c r="N2138" s="4">
        <v>6.9</v>
      </c>
    </row>
    <row r="2139" spans="1:14" x14ac:dyDescent="0.3">
      <c r="A2139" s="4" t="s">
        <v>11400</v>
      </c>
      <c r="B2139" s="4">
        <v>26</v>
      </c>
      <c r="C2139" s="4">
        <v>124</v>
      </c>
      <c r="D2139" s="4" t="s">
        <v>11402</v>
      </c>
      <c r="E2139" s="4" t="s">
        <v>11091</v>
      </c>
      <c r="F2139" s="4" t="s">
        <v>26277</v>
      </c>
      <c r="G2139" s="4">
        <v>2998</v>
      </c>
      <c r="H2139" s="4">
        <v>74</v>
      </c>
      <c r="I2139" s="4" t="s">
        <v>37</v>
      </c>
      <c r="J2139" s="4" t="s">
        <v>38</v>
      </c>
      <c r="K2139" s="4">
        <v>2000000</v>
      </c>
      <c r="L2139" s="4">
        <v>20000000</v>
      </c>
      <c r="M2139" s="4">
        <v>1980</v>
      </c>
      <c r="N2139" s="4">
        <v>4.5</v>
      </c>
    </row>
    <row r="2140" spans="1:14" x14ac:dyDescent="0.3">
      <c r="A2140" s="4" t="s">
        <v>9947</v>
      </c>
      <c r="B2140" s="4">
        <v>168</v>
      </c>
      <c r="C2140" s="4">
        <v>104</v>
      </c>
      <c r="D2140" s="4" t="s">
        <v>11019</v>
      </c>
      <c r="E2140" s="4" t="s">
        <v>390</v>
      </c>
      <c r="F2140" s="4" t="s">
        <v>26278</v>
      </c>
      <c r="G2140" s="4">
        <v>43205</v>
      </c>
      <c r="H2140" s="4">
        <v>232</v>
      </c>
      <c r="I2140" s="4" t="s">
        <v>37</v>
      </c>
      <c r="J2140" s="4" t="s">
        <v>370</v>
      </c>
      <c r="K2140" s="4">
        <v>1900725</v>
      </c>
      <c r="L2140" s="4">
        <v>2000000</v>
      </c>
      <c r="M2140" s="4">
        <v>2005</v>
      </c>
      <c r="N2140" s="4">
        <v>7.4</v>
      </c>
    </row>
    <row r="2141" spans="1:14" x14ac:dyDescent="0.3">
      <c r="A2141" s="4" t="s">
        <v>11410</v>
      </c>
      <c r="B2141" s="4">
        <v>27</v>
      </c>
      <c r="C2141" s="4">
        <v>118</v>
      </c>
      <c r="D2141" s="4" t="s">
        <v>1634</v>
      </c>
      <c r="E2141" s="4" t="s">
        <v>11411</v>
      </c>
      <c r="F2141" s="4" t="s">
        <v>26279</v>
      </c>
      <c r="G2141" s="4">
        <v>2302</v>
      </c>
      <c r="H2141" s="4">
        <v>20</v>
      </c>
      <c r="I2141" s="4" t="s">
        <v>37</v>
      </c>
      <c r="J2141" s="4" t="s">
        <v>38</v>
      </c>
      <c r="K2141" s="4">
        <v>2246000</v>
      </c>
      <c r="L2141" s="4">
        <v>20000000</v>
      </c>
      <c r="M2141" s="4">
        <v>2015</v>
      </c>
      <c r="N2141" s="4">
        <v>7</v>
      </c>
    </row>
    <row r="2142" spans="1:14" x14ac:dyDescent="0.3">
      <c r="A2142" s="4" t="s">
        <v>9927</v>
      </c>
      <c r="B2142" s="4">
        <v>28</v>
      </c>
      <c r="C2142" s="4">
        <v>80</v>
      </c>
      <c r="D2142" s="4" t="s">
        <v>6419</v>
      </c>
      <c r="E2142" s="4" t="s">
        <v>11416</v>
      </c>
      <c r="F2142" s="4" t="s">
        <v>26280</v>
      </c>
      <c r="G2142" s="4">
        <v>4518</v>
      </c>
      <c r="H2142" s="4">
        <v>66</v>
      </c>
      <c r="I2142" s="4" t="s">
        <v>37</v>
      </c>
      <c r="J2142" s="4" t="s">
        <v>38</v>
      </c>
      <c r="K2142" s="4">
        <v>1646664</v>
      </c>
      <c r="L2142" s="4">
        <v>20000000</v>
      </c>
      <c r="M2142" s="4">
        <v>2003</v>
      </c>
      <c r="N2142" s="4">
        <v>2.8</v>
      </c>
    </row>
    <row r="2143" spans="1:14" x14ac:dyDescent="0.3">
      <c r="A2143" s="4" t="s">
        <v>8514</v>
      </c>
      <c r="B2143" s="4">
        <v>146</v>
      </c>
      <c r="C2143" s="4">
        <v>107</v>
      </c>
      <c r="D2143" s="4" t="s">
        <v>1390</v>
      </c>
      <c r="E2143" s="4" t="s">
        <v>58</v>
      </c>
      <c r="F2143" s="4" t="s">
        <v>26281</v>
      </c>
      <c r="G2143" s="4">
        <v>261317</v>
      </c>
      <c r="H2143" s="4">
        <v>1137</v>
      </c>
      <c r="I2143" s="4" t="s">
        <v>37</v>
      </c>
      <c r="J2143" s="4" t="s">
        <v>38</v>
      </c>
      <c r="K2143" s="4">
        <v>1190018</v>
      </c>
      <c r="L2143" s="4">
        <v>20000000</v>
      </c>
      <c r="M2143" s="4">
        <v>2002</v>
      </c>
      <c r="N2143" s="4">
        <v>7.5</v>
      </c>
    </row>
    <row r="2144" spans="1:14" x14ac:dyDescent="0.3">
      <c r="A2144" s="4" t="s">
        <v>1516</v>
      </c>
      <c r="B2144" s="4">
        <v>67</v>
      </c>
      <c r="C2144" s="4">
        <v>125</v>
      </c>
      <c r="D2144" s="4" t="s">
        <v>3396</v>
      </c>
      <c r="E2144" s="4" t="s">
        <v>3373</v>
      </c>
      <c r="F2144" s="4" t="s">
        <v>26282</v>
      </c>
      <c r="G2144" s="4">
        <v>8087</v>
      </c>
      <c r="H2144" s="4">
        <v>33</v>
      </c>
      <c r="I2144" s="4" t="s">
        <v>37</v>
      </c>
      <c r="J2144" s="4" t="s">
        <v>370</v>
      </c>
      <c r="K2144" s="4">
        <v>1027749</v>
      </c>
      <c r="L2144" s="4">
        <v>40000000</v>
      </c>
      <c r="M2144" s="4">
        <v>2008</v>
      </c>
      <c r="N2144" s="4">
        <v>7.1</v>
      </c>
    </row>
    <row r="2145" spans="1:14" x14ac:dyDescent="0.3">
      <c r="A2145" s="4" t="s">
        <v>8972</v>
      </c>
      <c r="B2145" s="4">
        <v>93</v>
      </c>
      <c r="C2145" s="4">
        <v>115</v>
      </c>
      <c r="D2145" s="4" t="s">
        <v>5274</v>
      </c>
      <c r="E2145" s="4" t="s">
        <v>776</v>
      </c>
      <c r="F2145" s="4" t="s">
        <v>26283</v>
      </c>
      <c r="G2145" s="4">
        <v>16215</v>
      </c>
      <c r="H2145" s="4">
        <v>138</v>
      </c>
      <c r="I2145" s="4" t="s">
        <v>37</v>
      </c>
      <c r="J2145" s="4" t="s">
        <v>38</v>
      </c>
      <c r="K2145" s="4">
        <v>882710</v>
      </c>
      <c r="L2145" s="4">
        <v>24000000</v>
      </c>
      <c r="M2145" s="4">
        <v>2000</v>
      </c>
      <c r="N2145" s="4">
        <v>6.4</v>
      </c>
    </row>
    <row r="2146" spans="1:14" x14ac:dyDescent="0.3">
      <c r="A2146" s="4" t="s">
        <v>11431</v>
      </c>
      <c r="B2146" s="4">
        <v>28</v>
      </c>
      <c r="C2146" s="4">
        <v>88</v>
      </c>
      <c r="D2146" s="4" t="s">
        <v>9790</v>
      </c>
      <c r="E2146" s="4" t="s">
        <v>1653</v>
      </c>
      <c r="F2146" s="4" t="s">
        <v>26284</v>
      </c>
      <c r="G2146" s="4">
        <v>14015</v>
      </c>
      <c r="H2146" s="4">
        <v>83</v>
      </c>
      <c r="I2146" s="4" t="s">
        <v>37</v>
      </c>
      <c r="J2146" s="4" t="s">
        <v>38</v>
      </c>
      <c r="K2146" s="4">
        <v>1064277</v>
      </c>
      <c r="L2146" s="4">
        <v>20000000</v>
      </c>
      <c r="M2146" s="4">
        <v>2012</v>
      </c>
      <c r="N2146" s="4">
        <v>6.7</v>
      </c>
    </row>
    <row r="2147" spans="1:14" x14ac:dyDescent="0.3">
      <c r="A2147" s="4" t="s">
        <v>565</v>
      </c>
      <c r="B2147" s="4">
        <v>131</v>
      </c>
      <c r="C2147" s="4">
        <v>122</v>
      </c>
      <c r="D2147" s="4" t="s">
        <v>214</v>
      </c>
      <c r="E2147" s="4" t="s">
        <v>340</v>
      </c>
      <c r="F2147" s="4" t="s">
        <v>26285</v>
      </c>
      <c r="G2147" s="4">
        <v>7976</v>
      </c>
      <c r="H2147" s="4">
        <v>61</v>
      </c>
      <c r="I2147" s="4" t="s">
        <v>37</v>
      </c>
      <c r="J2147" s="4" t="s">
        <v>38</v>
      </c>
      <c r="K2147" s="4">
        <v>531009</v>
      </c>
      <c r="L2147" s="4">
        <v>10000000</v>
      </c>
      <c r="M2147" s="4">
        <v>2015</v>
      </c>
      <c r="N2147" s="4">
        <v>5.3</v>
      </c>
    </row>
    <row r="2148" spans="1:14" x14ac:dyDescent="0.3">
      <c r="A2148" s="4" t="s">
        <v>11441</v>
      </c>
      <c r="B2148" s="4">
        <v>105</v>
      </c>
      <c r="C2148" s="4">
        <v>103</v>
      </c>
      <c r="D2148" s="4" t="s">
        <v>11442</v>
      </c>
      <c r="E2148" s="4" t="s">
        <v>7246</v>
      </c>
      <c r="F2148" s="4" t="s">
        <v>26286</v>
      </c>
      <c r="G2148" s="4">
        <v>13727</v>
      </c>
      <c r="H2148" s="4">
        <v>79</v>
      </c>
      <c r="I2148" s="4" t="s">
        <v>676</v>
      </c>
      <c r="J2148" s="4" t="s">
        <v>677</v>
      </c>
      <c r="K2148" s="4">
        <v>410388</v>
      </c>
      <c r="L2148" s="4">
        <v>2127519898</v>
      </c>
      <c r="M2148" s="4">
        <v>2004</v>
      </c>
      <c r="N2148" s="4">
        <v>6.9</v>
      </c>
    </row>
    <row r="2149" spans="1:14" x14ac:dyDescent="0.3">
      <c r="A2149" s="4" t="s">
        <v>11447</v>
      </c>
      <c r="B2149" s="4">
        <v>21</v>
      </c>
      <c r="C2149" s="4">
        <v>101</v>
      </c>
      <c r="D2149" s="4" t="s">
        <v>2298</v>
      </c>
      <c r="E2149" s="4" t="s">
        <v>641</v>
      </c>
      <c r="F2149" s="4" t="s">
        <v>26287</v>
      </c>
      <c r="G2149" s="4">
        <v>2613</v>
      </c>
      <c r="H2149" s="4">
        <v>46</v>
      </c>
      <c r="I2149" s="4" t="s">
        <v>37</v>
      </c>
      <c r="J2149" s="4" t="s">
        <v>38</v>
      </c>
      <c r="K2149" s="4">
        <v>375474</v>
      </c>
      <c r="L2149" s="4">
        <v>20000000</v>
      </c>
      <c r="M2149" s="4">
        <v>2005</v>
      </c>
      <c r="N2149" s="4">
        <v>6.2</v>
      </c>
    </row>
    <row r="2150" spans="1:14" x14ac:dyDescent="0.3">
      <c r="A2150" s="4" t="s">
        <v>528</v>
      </c>
      <c r="B2150" s="4">
        <v>9</v>
      </c>
      <c r="C2150" s="4">
        <v>107</v>
      </c>
      <c r="D2150" s="4" t="s">
        <v>2900</v>
      </c>
      <c r="E2150" s="4" t="s">
        <v>11457</v>
      </c>
      <c r="F2150" s="4" t="s">
        <v>26288</v>
      </c>
      <c r="G2150" s="4">
        <v>3843</v>
      </c>
      <c r="H2150" s="4">
        <v>25</v>
      </c>
      <c r="I2150" s="4" t="s">
        <v>37</v>
      </c>
      <c r="J2150" s="4" t="s">
        <v>38</v>
      </c>
      <c r="K2150" s="4">
        <v>305070</v>
      </c>
      <c r="L2150" s="4">
        <v>20000000</v>
      </c>
      <c r="M2150" s="4">
        <v>1994</v>
      </c>
      <c r="N2150" s="4">
        <v>6.4</v>
      </c>
    </row>
    <row r="2151" spans="1:14" x14ac:dyDescent="0.3">
      <c r="A2151" s="4" t="s">
        <v>6827</v>
      </c>
      <c r="B2151" s="4">
        <v>8</v>
      </c>
      <c r="C2151" s="4">
        <v>118</v>
      </c>
      <c r="D2151" s="4" t="s">
        <v>11467</v>
      </c>
      <c r="E2151" s="4" t="s">
        <v>11468</v>
      </c>
      <c r="F2151" s="4" t="s">
        <v>26289</v>
      </c>
      <c r="G2151" s="4">
        <v>7147</v>
      </c>
      <c r="H2151" s="4">
        <v>16</v>
      </c>
      <c r="I2151" s="4" t="s">
        <v>1464</v>
      </c>
      <c r="J2151" s="4" t="s">
        <v>1465</v>
      </c>
      <c r="K2151" s="4">
        <v>146072</v>
      </c>
      <c r="L2151" s="4">
        <v>140000000</v>
      </c>
      <c r="M2151" s="4">
        <v>1998</v>
      </c>
      <c r="N2151" s="4">
        <v>6</v>
      </c>
    </row>
    <row r="2152" spans="1:14" x14ac:dyDescent="0.3">
      <c r="A2152" s="4" t="s">
        <v>7348</v>
      </c>
      <c r="B2152" s="4">
        <v>138</v>
      </c>
      <c r="C2152" s="4">
        <v>107</v>
      </c>
      <c r="D2152" s="4" t="s">
        <v>11474</v>
      </c>
      <c r="E2152" s="4" t="s">
        <v>7853</v>
      </c>
      <c r="F2152" s="4" t="s">
        <v>26290</v>
      </c>
      <c r="G2152" s="4">
        <v>13026</v>
      </c>
      <c r="H2152" s="4">
        <v>75</v>
      </c>
      <c r="I2152" s="4" t="s">
        <v>37</v>
      </c>
      <c r="J2152" s="4" t="s">
        <v>38</v>
      </c>
      <c r="K2152" s="4">
        <v>1183354</v>
      </c>
      <c r="L2152" s="4">
        <v>20000000</v>
      </c>
      <c r="M2152" s="4">
        <v>2010</v>
      </c>
      <c r="N2152" s="4">
        <v>5.0999999999999996</v>
      </c>
    </row>
    <row r="2153" spans="1:14" x14ac:dyDescent="0.3">
      <c r="A2153" s="4" t="s">
        <v>11478</v>
      </c>
      <c r="B2153" s="4">
        <v>42</v>
      </c>
      <c r="C2153" s="4">
        <v>100</v>
      </c>
      <c r="D2153" s="4" t="s">
        <v>3082</v>
      </c>
      <c r="E2153" s="4" t="s">
        <v>2382</v>
      </c>
      <c r="F2153" s="4" t="s">
        <v>26291</v>
      </c>
      <c r="G2153" s="4">
        <v>9868</v>
      </c>
      <c r="H2153" s="4">
        <v>81</v>
      </c>
      <c r="I2153" s="4" t="s">
        <v>37</v>
      </c>
      <c r="J2153" s="4" t="s">
        <v>38</v>
      </c>
      <c r="K2153" s="4">
        <v>121972</v>
      </c>
      <c r="L2153" s="4">
        <v>22000000</v>
      </c>
      <c r="M2153" s="4">
        <v>2002</v>
      </c>
      <c r="N2153" s="4">
        <v>5.5</v>
      </c>
    </row>
    <row r="2154" spans="1:14" x14ac:dyDescent="0.3">
      <c r="A2154" s="4" t="s">
        <v>5882</v>
      </c>
      <c r="B2154" s="4">
        <v>92</v>
      </c>
      <c r="C2154" s="4">
        <v>110</v>
      </c>
      <c r="D2154" s="4" t="s">
        <v>2490</v>
      </c>
      <c r="E2154" s="4" t="s">
        <v>656</v>
      </c>
      <c r="F2154" s="4" t="s">
        <v>26292</v>
      </c>
      <c r="G2154" s="4">
        <v>6147</v>
      </c>
      <c r="H2154" s="4">
        <v>36</v>
      </c>
      <c r="I2154" s="4" t="s">
        <v>37</v>
      </c>
      <c r="J2154" s="4" t="s">
        <v>38</v>
      </c>
      <c r="K2154" s="4">
        <v>263365</v>
      </c>
      <c r="L2154" s="4">
        <v>20000000</v>
      </c>
      <c r="M2154" s="4">
        <v>2010</v>
      </c>
      <c r="N2154" s="4">
        <v>5.4</v>
      </c>
    </row>
    <row r="2155" spans="1:14" x14ac:dyDescent="0.3">
      <c r="A2155" s="4" t="s">
        <v>10516</v>
      </c>
      <c r="B2155" s="4">
        <v>143</v>
      </c>
      <c r="C2155" s="4">
        <v>125</v>
      </c>
      <c r="D2155" s="4" t="s">
        <v>214</v>
      </c>
      <c r="E2155" s="4" t="s">
        <v>1212</v>
      </c>
      <c r="F2155" s="4" t="s">
        <v>26293</v>
      </c>
      <c r="G2155" s="4">
        <v>77656</v>
      </c>
      <c r="H2155" s="4">
        <v>220</v>
      </c>
      <c r="I2155" s="4" t="s">
        <v>1946</v>
      </c>
      <c r="J2155" s="4" t="s">
        <v>892</v>
      </c>
      <c r="K2155" s="4">
        <v>8047690</v>
      </c>
      <c r="L2155" s="4">
        <v>19400000</v>
      </c>
      <c r="M2155" s="4">
        <v>2006</v>
      </c>
      <c r="N2155" s="4">
        <v>7.5</v>
      </c>
    </row>
    <row r="2156" spans="1:14" x14ac:dyDescent="0.3">
      <c r="A2156" s="4" t="s">
        <v>10453</v>
      </c>
      <c r="B2156" s="4">
        <v>160</v>
      </c>
      <c r="C2156" s="4">
        <v>184</v>
      </c>
      <c r="D2156" s="4" t="s">
        <v>8722</v>
      </c>
      <c r="E2156" s="4" t="s">
        <v>3094</v>
      </c>
      <c r="F2156" s="4" t="s">
        <v>26294</v>
      </c>
      <c r="G2156" s="4">
        <v>29602</v>
      </c>
      <c r="H2156" s="4">
        <v>110</v>
      </c>
      <c r="I2156" s="4" t="s">
        <v>8731</v>
      </c>
      <c r="J2156" s="4" t="s">
        <v>767</v>
      </c>
      <c r="K2156" s="4">
        <v>476270</v>
      </c>
      <c r="L2156" s="4">
        <v>20000000</v>
      </c>
      <c r="M2156" s="4">
        <v>2008</v>
      </c>
      <c r="N2156" s="4">
        <v>7.4</v>
      </c>
    </row>
    <row r="2157" spans="1:14" x14ac:dyDescent="0.3">
      <c r="A2157" s="4" t="s">
        <v>2859</v>
      </c>
      <c r="B2157" s="4">
        <v>92</v>
      </c>
      <c r="C2157" s="4">
        <v>236</v>
      </c>
      <c r="D2157" s="4" t="s">
        <v>6038</v>
      </c>
      <c r="E2157" s="4" t="s">
        <v>2982</v>
      </c>
      <c r="F2157" s="4" t="s">
        <v>26295</v>
      </c>
      <c r="G2157" s="4">
        <v>186485</v>
      </c>
      <c r="H2157" s="4">
        <v>382</v>
      </c>
      <c r="I2157" s="4" t="s">
        <v>37</v>
      </c>
      <c r="J2157" s="4" t="s">
        <v>38</v>
      </c>
      <c r="K2157" s="4">
        <v>184208848</v>
      </c>
      <c r="L2157" s="4">
        <v>22000000</v>
      </c>
      <c r="M2157" s="4">
        <v>1990</v>
      </c>
      <c r="N2157" s="4">
        <v>8</v>
      </c>
    </row>
    <row r="2158" spans="1:14" x14ac:dyDescent="0.3">
      <c r="A2158" s="4" t="s">
        <v>6573</v>
      </c>
      <c r="B2158" s="4">
        <v>286</v>
      </c>
      <c r="C2158" s="4">
        <v>97</v>
      </c>
      <c r="D2158" s="4" t="s">
        <v>1671</v>
      </c>
      <c r="E2158" s="4" t="s">
        <v>723</v>
      </c>
      <c r="F2158" s="4" t="s">
        <v>26296</v>
      </c>
      <c r="G2158" s="4">
        <v>160418</v>
      </c>
      <c r="H2158" s="4">
        <v>296</v>
      </c>
      <c r="I2158" s="4" t="s">
        <v>37</v>
      </c>
      <c r="J2158" s="4" t="s">
        <v>38</v>
      </c>
      <c r="K2158" s="4">
        <v>100292856</v>
      </c>
      <c r="L2158" s="4">
        <v>20000000</v>
      </c>
      <c r="M2158" s="4">
        <v>2011</v>
      </c>
      <c r="N2158" s="4">
        <v>5.7</v>
      </c>
    </row>
    <row r="2159" spans="1:14" x14ac:dyDescent="0.3">
      <c r="A2159" s="4" t="s">
        <v>4291</v>
      </c>
      <c r="B2159" s="4">
        <v>43</v>
      </c>
      <c r="C2159" s="4">
        <v>113</v>
      </c>
      <c r="D2159" s="4" t="s">
        <v>2142</v>
      </c>
      <c r="E2159" s="4" t="s">
        <v>2382</v>
      </c>
      <c r="F2159" s="4" t="s">
        <v>26297</v>
      </c>
      <c r="G2159" s="4">
        <v>30213</v>
      </c>
      <c r="H2159" s="4">
        <v>112</v>
      </c>
      <c r="I2159" s="4" t="s">
        <v>37</v>
      </c>
      <c r="J2159" s="4" t="s">
        <v>38</v>
      </c>
      <c r="K2159" s="4">
        <v>58571513</v>
      </c>
      <c r="L2159" s="4">
        <v>19000000</v>
      </c>
      <c r="M2159" s="4">
        <v>1989</v>
      </c>
      <c r="N2159" s="4">
        <v>6.8</v>
      </c>
    </row>
    <row r="2160" spans="1:14" x14ac:dyDescent="0.3">
      <c r="A2160" s="4" t="s">
        <v>11562</v>
      </c>
      <c r="B2160" s="4">
        <v>69</v>
      </c>
      <c r="C2160" s="4">
        <v>95</v>
      </c>
      <c r="D2160" s="4" t="s">
        <v>2717</v>
      </c>
      <c r="E2160" s="4" t="s">
        <v>11563</v>
      </c>
      <c r="F2160" s="4" t="s">
        <v>26298</v>
      </c>
      <c r="G2160" s="4">
        <v>62861</v>
      </c>
      <c r="H2160" s="4">
        <v>232</v>
      </c>
      <c r="I2160" s="4" t="s">
        <v>37</v>
      </c>
      <c r="J2160" s="4" t="s">
        <v>38</v>
      </c>
      <c r="K2160" s="4">
        <v>51431160</v>
      </c>
      <c r="L2160" s="4">
        <v>20000000</v>
      </c>
      <c r="M2160" s="4">
        <v>2004</v>
      </c>
      <c r="N2160" s="4">
        <v>5.9</v>
      </c>
    </row>
    <row r="2161" spans="1:14" x14ac:dyDescent="0.3">
      <c r="A2161" s="4" t="s">
        <v>6308</v>
      </c>
      <c r="B2161" s="4">
        <v>242</v>
      </c>
      <c r="C2161" s="4">
        <v>103</v>
      </c>
      <c r="D2161" s="4" t="s">
        <v>5103</v>
      </c>
      <c r="E2161" s="4" t="s">
        <v>10142</v>
      </c>
      <c r="F2161" s="4" t="s">
        <v>26299</v>
      </c>
      <c r="G2161" s="4">
        <v>222018</v>
      </c>
      <c r="H2161" s="4">
        <v>869</v>
      </c>
      <c r="I2161" s="4" t="s">
        <v>37</v>
      </c>
      <c r="J2161" s="4" t="s">
        <v>38</v>
      </c>
      <c r="K2161" s="4">
        <v>103001286</v>
      </c>
      <c r="L2161" s="4">
        <v>15000000</v>
      </c>
      <c r="M2161" s="4">
        <v>1996</v>
      </c>
      <c r="N2161" s="4">
        <v>7.2</v>
      </c>
    </row>
    <row r="2162" spans="1:14" x14ac:dyDescent="0.3">
      <c r="A2162" s="4" t="s">
        <v>10903</v>
      </c>
      <c r="B2162" s="4">
        <v>149</v>
      </c>
      <c r="C2162" s="4">
        <v>91</v>
      </c>
      <c r="D2162" s="4" t="s">
        <v>6403</v>
      </c>
      <c r="E2162" s="4" t="s">
        <v>7580</v>
      </c>
      <c r="F2162" s="4" t="s">
        <v>26300</v>
      </c>
      <c r="G2162" s="4">
        <v>65512</v>
      </c>
      <c r="H2162" s="4">
        <v>478</v>
      </c>
      <c r="I2162" s="4" t="s">
        <v>37</v>
      </c>
      <c r="J2162" s="4" t="s">
        <v>38</v>
      </c>
      <c r="K2162" s="4">
        <v>41867960</v>
      </c>
      <c r="L2162" s="4">
        <v>20000000</v>
      </c>
      <c r="M2162" s="4">
        <v>2001</v>
      </c>
      <c r="N2162" s="4">
        <v>5.5</v>
      </c>
    </row>
    <row r="2163" spans="1:14" x14ac:dyDescent="0.3">
      <c r="A2163" s="4" t="s">
        <v>435</v>
      </c>
      <c r="B2163" s="4">
        <v>198</v>
      </c>
      <c r="C2163" s="4">
        <v>116</v>
      </c>
      <c r="D2163" s="4" t="s">
        <v>1875</v>
      </c>
      <c r="E2163" s="4" t="s">
        <v>3756</v>
      </c>
      <c r="F2163" s="4" t="s">
        <v>26301</v>
      </c>
      <c r="G2163" s="4">
        <v>732212</v>
      </c>
      <c r="H2163" s="4">
        <v>809</v>
      </c>
      <c r="I2163" s="4" t="s">
        <v>37</v>
      </c>
      <c r="J2163" s="4" t="s">
        <v>38</v>
      </c>
      <c r="K2163" s="4">
        <v>210609762</v>
      </c>
      <c r="L2163" s="4">
        <v>19000000</v>
      </c>
      <c r="M2163" s="4">
        <v>1985</v>
      </c>
      <c r="N2163" s="4">
        <v>8.5</v>
      </c>
    </row>
    <row r="2164" spans="1:14" x14ac:dyDescent="0.3">
      <c r="A2164" s="4" t="s">
        <v>6788</v>
      </c>
      <c r="B2164" s="4">
        <v>147</v>
      </c>
      <c r="C2164" s="4">
        <v>93</v>
      </c>
      <c r="D2164" s="4" t="s">
        <v>3030</v>
      </c>
      <c r="E2164" s="4" t="s">
        <v>6789</v>
      </c>
      <c r="F2164" s="4" t="s">
        <v>26302</v>
      </c>
      <c r="G2164" s="4">
        <v>45317</v>
      </c>
      <c r="H2164" s="4">
        <v>536</v>
      </c>
      <c r="I2164" s="4" t="s">
        <v>37</v>
      </c>
      <c r="J2164" s="4" t="s">
        <v>38</v>
      </c>
      <c r="K2164" s="4">
        <v>40846082</v>
      </c>
      <c r="L2164" s="4">
        <v>19000000</v>
      </c>
      <c r="M2164" s="4">
        <v>1999</v>
      </c>
      <c r="N2164" s="4">
        <v>5.6</v>
      </c>
    </row>
    <row r="2165" spans="1:14" x14ac:dyDescent="0.3">
      <c r="A2165" s="4" t="s">
        <v>9516</v>
      </c>
      <c r="B2165" s="4">
        <v>36</v>
      </c>
      <c r="C2165" s="4">
        <v>113</v>
      </c>
      <c r="D2165" s="4" t="s">
        <v>2527</v>
      </c>
      <c r="E2165" s="4" t="s">
        <v>11589</v>
      </c>
      <c r="F2165" s="4" t="s">
        <v>26303</v>
      </c>
      <c r="G2165" s="4">
        <v>8346</v>
      </c>
      <c r="H2165" s="4">
        <v>59</v>
      </c>
      <c r="I2165" s="4" t="s">
        <v>37</v>
      </c>
      <c r="J2165" s="4" t="s">
        <v>38</v>
      </c>
      <c r="K2165" s="4">
        <v>51697449</v>
      </c>
      <c r="L2165" s="4">
        <v>13000000</v>
      </c>
      <c r="M2165" s="4">
        <v>2009</v>
      </c>
      <c r="N2165" s="4">
        <v>4.0999999999999996</v>
      </c>
    </row>
    <row r="2166" spans="1:14" x14ac:dyDescent="0.3">
      <c r="A2166" s="4" t="s">
        <v>3912</v>
      </c>
      <c r="B2166" s="4">
        <v>181</v>
      </c>
      <c r="C2166" s="4">
        <v>101</v>
      </c>
      <c r="D2166" s="4" t="s">
        <v>1415</v>
      </c>
      <c r="E2166" s="4" t="s">
        <v>2349</v>
      </c>
      <c r="F2166" s="4" t="s">
        <v>26304</v>
      </c>
      <c r="G2166" s="4">
        <v>77987</v>
      </c>
      <c r="H2166" s="4">
        <v>120</v>
      </c>
      <c r="I2166" s="4" t="s">
        <v>37</v>
      </c>
      <c r="J2166" s="4" t="s">
        <v>38</v>
      </c>
      <c r="K2166" s="4">
        <v>27758465</v>
      </c>
      <c r="L2166" s="4">
        <v>19000000</v>
      </c>
      <c r="M2166" s="4">
        <v>2010</v>
      </c>
      <c r="N2166" s="4">
        <v>6.1</v>
      </c>
    </row>
    <row r="2167" spans="1:14" x14ac:dyDescent="0.3">
      <c r="A2167" s="4" t="s">
        <v>809</v>
      </c>
      <c r="B2167" s="4">
        <v>97</v>
      </c>
      <c r="C2167" s="4">
        <v>95</v>
      </c>
      <c r="D2167" s="4" t="s">
        <v>1681</v>
      </c>
      <c r="E2167" s="4" t="s">
        <v>10724</v>
      </c>
      <c r="F2167" s="4" t="s">
        <v>26305</v>
      </c>
      <c r="G2167" s="4">
        <v>57479</v>
      </c>
      <c r="H2167" s="4">
        <v>205</v>
      </c>
      <c r="I2167" s="4" t="s">
        <v>37</v>
      </c>
      <c r="J2167" s="4" t="s">
        <v>38</v>
      </c>
      <c r="K2167" s="4">
        <v>56127162</v>
      </c>
      <c r="L2167" s="4">
        <v>18000000</v>
      </c>
      <c r="M2167" s="4">
        <v>2003</v>
      </c>
      <c r="N2167" s="4">
        <v>5.4</v>
      </c>
    </row>
    <row r="2168" spans="1:14" x14ac:dyDescent="0.3">
      <c r="A2168" s="4" t="s">
        <v>962</v>
      </c>
      <c r="B2168" s="4">
        <v>167</v>
      </c>
      <c r="C2168" s="4">
        <v>109</v>
      </c>
      <c r="D2168" s="4" t="s">
        <v>3581</v>
      </c>
      <c r="E2168" s="4" t="s">
        <v>11609</v>
      </c>
      <c r="F2168" s="4" t="s">
        <v>26306</v>
      </c>
      <c r="G2168" s="4">
        <v>53977</v>
      </c>
      <c r="H2168" s="4">
        <v>125</v>
      </c>
      <c r="I2168" s="4" t="s">
        <v>37</v>
      </c>
      <c r="J2168" s="4" t="s">
        <v>584</v>
      </c>
      <c r="K2168" s="4">
        <v>1357042</v>
      </c>
      <c r="L2168" s="4">
        <v>15000000</v>
      </c>
      <c r="M2168" s="4">
        <v>2011</v>
      </c>
      <c r="N2168" s="4">
        <v>7.1</v>
      </c>
    </row>
    <row r="2169" spans="1:14" x14ac:dyDescent="0.3">
      <c r="A2169" s="4" t="s">
        <v>11620</v>
      </c>
      <c r="B2169" s="4">
        <v>47</v>
      </c>
      <c r="C2169" s="4">
        <v>85</v>
      </c>
      <c r="D2169" s="4" t="s">
        <v>2449</v>
      </c>
      <c r="E2169" s="4" t="s">
        <v>9003</v>
      </c>
      <c r="F2169" s="4" t="s">
        <v>26307</v>
      </c>
      <c r="G2169" s="4">
        <v>2855</v>
      </c>
      <c r="H2169" s="4">
        <v>119</v>
      </c>
      <c r="I2169" s="4" t="s">
        <v>37</v>
      </c>
      <c r="J2169" s="4" t="s">
        <v>56</v>
      </c>
      <c r="K2169" s="4">
        <v>15911333</v>
      </c>
      <c r="L2169" s="4">
        <v>19000000</v>
      </c>
      <c r="M2169" s="4">
        <v>2000</v>
      </c>
      <c r="N2169" s="4">
        <v>3.6</v>
      </c>
    </row>
    <row r="2170" spans="1:14" x14ac:dyDescent="0.3">
      <c r="A2170" s="4" t="s">
        <v>1076</v>
      </c>
      <c r="B2170" s="4">
        <v>308</v>
      </c>
      <c r="C2170" s="4">
        <v>101</v>
      </c>
      <c r="D2170" s="4" t="s">
        <v>5544</v>
      </c>
      <c r="E2170" s="4" t="s">
        <v>3373</v>
      </c>
      <c r="F2170" s="4" t="s">
        <v>26308</v>
      </c>
      <c r="G2170" s="4">
        <v>93272</v>
      </c>
      <c r="H2170" s="4">
        <v>251</v>
      </c>
      <c r="I2170" s="4" t="s">
        <v>37</v>
      </c>
      <c r="J2170" s="4" t="s">
        <v>38</v>
      </c>
      <c r="K2170" s="4">
        <v>39103378</v>
      </c>
      <c r="L2170" s="4">
        <v>20000000</v>
      </c>
      <c r="M2170" s="4">
        <v>2010</v>
      </c>
      <c r="N2170" s="4">
        <v>6.5</v>
      </c>
    </row>
    <row r="2171" spans="1:14" x14ac:dyDescent="0.3">
      <c r="A2171" s="4" t="s">
        <v>7778</v>
      </c>
      <c r="B2171" s="4">
        <v>246</v>
      </c>
      <c r="C2171" s="4">
        <v>125</v>
      </c>
      <c r="D2171" s="4" t="s">
        <v>628</v>
      </c>
      <c r="E2171" s="4" t="s">
        <v>11628</v>
      </c>
      <c r="F2171" s="4" t="s">
        <v>26309</v>
      </c>
      <c r="G2171" s="4">
        <v>417971</v>
      </c>
      <c r="H2171" s="4">
        <v>902</v>
      </c>
      <c r="I2171" s="4" t="s">
        <v>676</v>
      </c>
      <c r="J2171" s="4" t="s">
        <v>677</v>
      </c>
      <c r="K2171" s="4">
        <v>10049886</v>
      </c>
      <c r="L2171" s="4">
        <v>19000000</v>
      </c>
      <c r="M2171" s="4">
        <v>2001</v>
      </c>
      <c r="N2171" s="4">
        <v>8.6</v>
      </c>
    </row>
    <row r="2172" spans="1:14" x14ac:dyDescent="0.3">
      <c r="A2172" s="4" t="s">
        <v>1489</v>
      </c>
      <c r="B2172" s="4">
        <v>29</v>
      </c>
      <c r="C2172" s="4">
        <v>132</v>
      </c>
      <c r="D2172" s="4" t="s">
        <v>2900</v>
      </c>
      <c r="E2172" s="4" t="s">
        <v>228</v>
      </c>
      <c r="F2172" s="4" t="s">
        <v>26310</v>
      </c>
      <c r="G2172" s="4">
        <v>17982</v>
      </c>
      <c r="H2172" s="4">
        <v>95</v>
      </c>
      <c r="I2172" s="4" t="s">
        <v>37</v>
      </c>
      <c r="J2172" s="4" t="s">
        <v>56</v>
      </c>
      <c r="K2172" s="4">
        <v>8600000</v>
      </c>
      <c r="L2172" s="4">
        <v>25000000</v>
      </c>
      <c r="M2172" s="4">
        <v>1984</v>
      </c>
      <c r="N2172" s="4">
        <v>7</v>
      </c>
    </row>
    <row r="2173" spans="1:14" x14ac:dyDescent="0.3">
      <c r="A2173" s="4" t="s">
        <v>11642</v>
      </c>
      <c r="B2173" s="4">
        <v>252</v>
      </c>
      <c r="C2173" s="4">
        <v>131</v>
      </c>
      <c r="D2173" s="4" t="s">
        <v>3396</v>
      </c>
      <c r="E2173" s="4" t="s">
        <v>2933</v>
      </c>
      <c r="F2173" s="4" t="s">
        <v>26311</v>
      </c>
      <c r="G2173" s="4">
        <v>98741</v>
      </c>
      <c r="H2173" s="4">
        <v>236</v>
      </c>
      <c r="I2173" s="4" t="s">
        <v>37</v>
      </c>
      <c r="J2173" s="4" t="s">
        <v>38</v>
      </c>
      <c r="K2173" s="4">
        <v>21483154</v>
      </c>
      <c r="L2173" s="4">
        <v>19000000</v>
      </c>
      <c r="M2173" s="4">
        <v>2013</v>
      </c>
      <c r="N2173" s="4">
        <v>7.6</v>
      </c>
    </row>
    <row r="2174" spans="1:14" x14ac:dyDescent="0.3">
      <c r="A2174" s="4" t="s">
        <v>4516</v>
      </c>
      <c r="B2174" s="4">
        <v>102</v>
      </c>
      <c r="C2174" s="4">
        <v>129</v>
      </c>
      <c r="D2174" s="4" t="s">
        <v>11648</v>
      </c>
      <c r="E2174" s="4" t="s">
        <v>11649</v>
      </c>
      <c r="F2174" s="4" t="s">
        <v>26312</v>
      </c>
      <c r="G2174" s="4">
        <v>72715</v>
      </c>
      <c r="H2174" s="4">
        <v>103</v>
      </c>
      <c r="I2174" s="4" t="s">
        <v>37</v>
      </c>
      <c r="J2174" s="4" t="s">
        <v>38</v>
      </c>
      <c r="K2174" s="4">
        <v>8396942</v>
      </c>
      <c r="L2174" s="4">
        <v>19000000</v>
      </c>
      <c r="M2174" s="4">
        <v>2008</v>
      </c>
      <c r="N2174" s="4">
        <v>6.5</v>
      </c>
    </row>
    <row r="2175" spans="1:14" x14ac:dyDescent="0.3">
      <c r="A2175" s="4" t="s">
        <v>11653</v>
      </c>
      <c r="B2175" s="4">
        <v>134</v>
      </c>
      <c r="C2175" s="4">
        <v>100</v>
      </c>
      <c r="D2175" s="4" t="s">
        <v>1681</v>
      </c>
      <c r="E2175" s="4" t="s">
        <v>1543</v>
      </c>
      <c r="F2175" s="4" t="s">
        <v>26313</v>
      </c>
      <c r="G2175" s="4">
        <v>71276</v>
      </c>
      <c r="H2175" s="4">
        <v>181</v>
      </c>
      <c r="I2175" s="4" t="s">
        <v>37</v>
      </c>
      <c r="J2175" s="4" t="s">
        <v>38</v>
      </c>
      <c r="K2175" s="4">
        <v>12561</v>
      </c>
      <c r="L2175" s="4">
        <v>19000000</v>
      </c>
      <c r="M2175" s="4">
        <v>2010</v>
      </c>
      <c r="N2175" s="4">
        <v>6.4</v>
      </c>
    </row>
    <row r="2176" spans="1:14" x14ac:dyDescent="0.3">
      <c r="A2176" s="4" t="s">
        <v>11664</v>
      </c>
      <c r="B2176" s="4">
        <v>136</v>
      </c>
      <c r="C2176" s="4">
        <v>97</v>
      </c>
      <c r="D2176" s="4" t="s">
        <v>1415</v>
      </c>
      <c r="E2176" s="4" t="s">
        <v>6473</v>
      </c>
      <c r="F2176" s="4" t="s">
        <v>26314</v>
      </c>
      <c r="G2176" s="4">
        <v>43867</v>
      </c>
      <c r="H2176" s="4">
        <v>83</v>
      </c>
      <c r="I2176" s="4" t="s">
        <v>37</v>
      </c>
      <c r="J2176" s="4" t="s">
        <v>38</v>
      </c>
      <c r="K2176" s="4">
        <v>6923891</v>
      </c>
      <c r="L2176" s="4">
        <v>23000000</v>
      </c>
      <c r="M2176" s="4">
        <v>2011</v>
      </c>
      <c r="N2176" s="4">
        <v>6.3</v>
      </c>
    </row>
    <row r="2177" spans="1:14" x14ac:dyDescent="0.3">
      <c r="A2177" s="4" t="s">
        <v>11673</v>
      </c>
      <c r="B2177" s="4">
        <v>10</v>
      </c>
      <c r="C2177" s="4">
        <v>92</v>
      </c>
      <c r="D2177" s="4" t="s">
        <v>11675</v>
      </c>
      <c r="E2177" s="4" t="s">
        <v>11676</v>
      </c>
      <c r="F2177" s="4" t="s">
        <v>26315</v>
      </c>
      <c r="G2177" s="4">
        <v>1153</v>
      </c>
      <c r="H2177" s="4">
        <v>15</v>
      </c>
      <c r="I2177" s="4" t="s">
        <v>37</v>
      </c>
      <c r="J2177" s="4" t="s">
        <v>38</v>
      </c>
      <c r="K2177" s="4">
        <v>2119994</v>
      </c>
      <c r="L2177" s="4">
        <v>19000000</v>
      </c>
      <c r="M2177" s="4">
        <v>1993</v>
      </c>
      <c r="N2177" s="4">
        <v>5.7</v>
      </c>
    </row>
    <row r="2178" spans="1:14" x14ac:dyDescent="0.3">
      <c r="A2178" s="4" t="s">
        <v>11681</v>
      </c>
      <c r="B2178" s="4">
        <v>31</v>
      </c>
      <c r="C2178" s="4">
        <v>116</v>
      </c>
      <c r="D2178" s="4" t="s">
        <v>11682</v>
      </c>
      <c r="E2178" s="4" t="s">
        <v>272</v>
      </c>
      <c r="F2178" s="4" t="s">
        <v>26316</v>
      </c>
      <c r="G2178" s="4">
        <v>3536</v>
      </c>
      <c r="H2178" s="4">
        <v>44</v>
      </c>
      <c r="I2178" s="4" t="s">
        <v>37</v>
      </c>
      <c r="J2178" s="4" t="s">
        <v>1465</v>
      </c>
      <c r="K2178" s="4">
        <v>1292527</v>
      </c>
      <c r="L2178" s="4">
        <v>19000000</v>
      </c>
      <c r="M2178" s="4">
        <v>1996</v>
      </c>
      <c r="N2178" s="4">
        <v>6.3</v>
      </c>
    </row>
    <row r="2179" spans="1:14" x14ac:dyDescent="0.3">
      <c r="A2179" s="4" t="s">
        <v>11691</v>
      </c>
      <c r="B2179" s="4">
        <v>220</v>
      </c>
      <c r="C2179" s="4">
        <v>90</v>
      </c>
      <c r="D2179" s="4" t="s">
        <v>6132</v>
      </c>
      <c r="E2179" s="4" t="s">
        <v>516</v>
      </c>
      <c r="F2179" s="4" t="s">
        <v>26317</v>
      </c>
      <c r="G2179" s="4">
        <v>80903</v>
      </c>
      <c r="H2179" s="4">
        <v>518</v>
      </c>
      <c r="I2179" s="4" t="s">
        <v>37</v>
      </c>
      <c r="J2179" s="4" t="s">
        <v>38</v>
      </c>
      <c r="K2179" s="4">
        <v>64255243</v>
      </c>
      <c r="L2179" s="4">
        <v>19000000</v>
      </c>
      <c r="M2179" s="4">
        <v>2005</v>
      </c>
      <c r="N2179" s="4">
        <v>6</v>
      </c>
    </row>
    <row r="2180" spans="1:14" x14ac:dyDescent="0.3">
      <c r="A2180" s="4" t="s">
        <v>1800</v>
      </c>
      <c r="B2180" s="4">
        <v>241</v>
      </c>
      <c r="C2180" s="4">
        <v>81</v>
      </c>
      <c r="D2180" s="4" t="s">
        <v>2527</v>
      </c>
      <c r="E2180" s="4" t="s">
        <v>705</v>
      </c>
      <c r="F2180" s="4" t="s">
        <v>26318</v>
      </c>
      <c r="G2180" s="4">
        <v>143251</v>
      </c>
      <c r="H2180" s="4">
        <v>710</v>
      </c>
      <c r="I2180" s="4" t="s">
        <v>37</v>
      </c>
      <c r="J2180" s="4" t="s">
        <v>38</v>
      </c>
      <c r="K2180" s="4">
        <v>22245861</v>
      </c>
      <c r="L2180" s="4">
        <v>19000000</v>
      </c>
      <c r="M2180" s="4">
        <v>2002</v>
      </c>
      <c r="N2180" s="4">
        <v>7.7</v>
      </c>
    </row>
    <row r="2181" spans="1:14" x14ac:dyDescent="0.3">
      <c r="A2181" s="4" t="s">
        <v>2495</v>
      </c>
      <c r="B2181" s="4">
        <v>252</v>
      </c>
      <c r="C2181" s="4">
        <v>97</v>
      </c>
      <c r="D2181" s="4" t="s">
        <v>6403</v>
      </c>
      <c r="E2181" s="4" t="s">
        <v>8230</v>
      </c>
      <c r="F2181" s="4" t="s">
        <v>26319</v>
      </c>
      <c r="G2181" s="4">
        <v>78883</v>
      </c>
      <c r="H2181" s="4">
        <v>662</v>
      </c>
      <c r="I2181" s="4" t="s">
        <v>37</v>
      </c>
      <c r="J2181" s="4" t="s">
        <v>268</v>
      </c>
      <c r="K2181" s="4">
        <v>20433940</v>
      </c>
      <c r="L2181" s="4">
        <v>15000000</v>
      </c>
      <c r="M2181" s="4">
        <v>2005</v>
      </c>
      <c r="N2181" s="4">
        <v>6.2</v>
      </c>
    </row>
    <row r="2182" spans="1:14" x14ac:dyDescent="0.3">
      <c r="A2182" s="4" t="s">
        <v>2791</v>
      </c>
      <c r="B2182" s="4">
        <v>156</v>
      </c>
      <c r="C2182" s="4">
        <v>118</v>
      </c>
      <c r="D2182" s="4" t="s">
        <v>5383</v>
      </c>
      <c r="E2182" s="4" t="s">
        <v>43</v>
      </c>
      <c r="F2182" s="4" t="s">
        <v>26320</v>
      </c>
      <c r="G2182" s="4">
        <v>213226</v>
      </c>
      <c r="H2182" s="4">
        <v>648</v>
      </c>
      <c r="I2182" s="4" t="s">
        <v>37</v>
      </c>
      <c r="J2182" s="4" t="s">
        <v>38</v>
      </c>
      <c r="K2182" s="4">
        <v>10562387</v>
      </c>
      <c r="L2182" s="4">
        <v>18500000</v>
      </c>
      <c r="M2182" s="4">
        <v>1998</v>
      </c>
      <c r="N2182" s="4">
        <v>7.7</v>
      </c>
    </row>
    <row r="2183" spans="1:14" x14ac:dyDescent="0.3">
      <c r="A2183" s="4" t="s">
        <v>11711</v>
      </c>
      <c r="B2183" s="4">
        <v>192</v>
      </c>
      <c r="C2183" s="4">
        <v>100</v>
      </c>
      <c r="D2183" s="4" t="s">
        <v>3632</v>
      </c>
      <c r="E2183" s="4" t="s">
        <v>750</v>
      </c>
      <c r="F2183" s="4" t="s">
        <v>26321</v>
      </c>
      <c r="G2183" s="4">
        <v>94292</v>
      </c>
      <c r="H2183" s="4">
        <v>287</v>
      </c>
      <c r="I2183" s="4" t="s">
        <v>37</v>
      </c>
      <c r="J2183" s="4" t="s">
        <v>38</v>
      </c>
      <c r="K2183" s="4">
        <v>18439082</v>
      </c>
      <c r="L2183" s="4">
        <v>18500000</v>
      </c>
      <c r="M2183" s="4">
        <v>2009</v>
      </c>
      <c r="N2183" s="4">
        <v>6.4</v>
      </c>
    </row>
    <row r="2184" spans="1:14" x14ac:dyDescent="0.3">
      <c r="A2184" s="4" t="s">
        <v>6417</v>
      </c>
      <c r="B2184" s="4">
        <v>351</v>
      </c>
      <c r="C2184" s="4">
        <v>97</v>
      </c>
      <c r="D2184" s="4" t="s">
        <v>1671</v>
      </c>
      <c r="E2184" s="4" t="s">
        <v>5046</v>
      </c>
      <c r="F2184" s="4" t="s">
        <v>26322</v>
      </c>
      <c r="G2184" s="4">
        <v>216581</v>
      </c>
      <c r="H2184" s="4">
        <v>397</v>
      </c>
      <c r="I2184" s="4" t="s">
        <v>37</v>
      </c>
      <c r="J2184" s="4" t="s">
        <v>38</v>
      </c>
      <c r="K2184" s="4">
        <v>150056505</v>
      </c>
      <c r="L2184" s="4">
        <v>18000000</v>
      </c>
      <c r="M2184" s="4">
        <v>2014</v>
      </c>
      <c r="N2184" s="4">
        <v>6.4</v>
      </c>
    </row>
    <row r="2185" spans="1:14" x14ac:dyDescent="0.3">
      <c r="A2185" s="4" t="s">
        <v>1757</v>
      </c>
      <c r="B2185" s="4">
        <v>57</v>
      </c>
      <c r="C2185" s="4">
        <v>114</v>
      </c>
      <c r="D2185" s="4" t="s">
        <v>11096</v>
      </c>
      <c r="E2185" s="4" t="s">
        <v>4156</v>
      </c>
      <c r="F2185" s="4" t="s">
        <v>26323</v>
      </c>
      <c r="G2185" s="4">
        <v>265818</v>
      </c>
      <c r="H2185" s="4">
        <v>213</v>
      </c>
      <c r="I2185" s="4" t="s">
        <v>37</v>
      </c>
      <c r="J2185" s="4" t="s">
        <v>38</v>
      </c>
      <c r="K2185" s="4">
        <v>119938730</v>
      </c>
      <c r="L2185" s="4">
        <v>18000000</v>
      </c>
      <c r="M2185" s="4">
        <v>1994</v>
      </c>
      <c r="N2185" s="4">
        <v>6.9</v>
      </c>
    </row>
    <row r="2186" spans="1:14" x14ac:dyDescent="0.3">
      <c r="A2186" s="4" t="s">
        <v>5624</v>
      </c>
      <c r="B2186" s="4">
        <v>99</v>
      </c>
      <c r="C2186" s="4">
        <v>130</v>
      </c>
      <c r="D2186" s="4" t="s">
        <v>6391</v>
      </c>
      <c r="E2186" s="4" t="s">
        <v>322</v>
      </c>
      <c r="F2186" s="4" t="s">
        <v>26324</v>
      </c>
      <c r="G2186" s="4">
        <v>153468</v>
      </c>
      <c r="H2186" s="4">
        <v>204</v>
      </c>
      <c r="I2186" s="4" t="s">
        <v>37</v>
      </c>
      <c r="J2186" s="4" t="s">
        <v>38</v>
      </c>
      <c r="K2186" s="4">
        <v>114968774</v>
      </c>
      <c r="L2186" s="4">
        <v>18000000</v>
      </c>
      <c r="M2186" s="4">
        <v>1988</v>
      </c>
      <c r="N2186" s="4">
        <v>7.3</v>
      </c>
    </row>
    <row r="2187" spans="1:14" x14ac:dyDescent="0.3">
      <c r="A2187" s="4" t="s">
        <v>3722</v>
      </c>
      <c r="B2187" s="4">
        <v>343</v>
      </c>
      <c r="C2187" s="4">
        <v>82</v>
      </c>
      <c r="D2187" s="4" t="s">
        <v>1671</v>
      </c>
      <c r="E2187" s="4" t="s">
        <v>11727</v>
      </c>
      <c r="F2187" s="4" t="s">
        <v>26325</v>
      </c>
      <c r="G2187" s="4">
        <v>297014</v>
      </c>
      <c r="H2187" s="4">
        <v>1198</v>
      </c>
      <c r="I2187" s="4" t="s">
        <v>37</v>
      </c>
      <c r="J2187" s="4" t="s">
        <v>38</v>
      </c>
      <c r="K2187" s="4">
        <v>128505958</v>
      </c>
      <c r="L2187" s="4">
        <v>18000000</v>
      </c>
      <c r="M2187" s="4">
        <v>2006</v>
      </c>
      <c r="N2187" s="4">
        <v>7.3</v>
      </c>
    </row>
    <row r="2188" spans="1:14" x14ac:dyDescent="0.3">
      <c r="A2188" s="4" t="s">
        <v>3102</v>
      </c>
      <c r="B2188" s="4">
        <v>163</v>
      </c>
      <c r="C2188" s="4">
        <v>96</v>
      </c>
      <c r="D2188" s="4" t="s">
        <v>1681</v>
      </c>
      <c r="E2188" s="4" t="s">
        <v>2475</v>
      </c>
      <c r="F2188" s="4" t="s">
        <v>26326</v>
      </c>
      <c r="G2188" s="4">
        <v>131801</v>
      </c>
      <c r="H2188" s="4">
        <v>548</v>
      </c>
      <c r="I2188" s="4" t="s">
        <v>37</v>
      </c>
      <c r="J2188" s="4" t="s">
        <v>38</v>
      </c>
      <c r="K2188" s="4">
        <v>95001351</v>
      </c>
      <c r="L2188" s="4">
        <v>18000000</v>
      </c>
      <c r="M2188" s="4">
        <v>2001</v>
      </c>
      <c r="N2188" s="4">
        <v>6.2</v>
      </c>
    </row>
    <row r="2189" spans="1:14" x14ac:dyDescent="0.3">
      <c r="A2189" s="4" t="s">
        <v>1028</v>
      </c>
      <c r="B2189" s="4">
        <v>110</v>
      </c>
      <c r="C2189" s="4">
        <v>105</v>
      </c>
      <c r="D2189" s="4" t="s">
        <v>73</v>
      </c>
      <c r="E2189" s="4" t="s">
        <v>1028</v>
      </c>
      <c r="F2189" s="4" t="s">
        <v>26327</v>
      </c>
      <c r="G2189" s="4">
        <v>58743</v>
      </c>
      <c r="H2189" s="4">
        <v>192</v>
      </c>
      <c r="I2189" s="4" t="s">
        <v>37</v>
      </c>
      <c r="J2189" s="4" t="s">
        <v>38</v>
      </c>
      <c r="K2189" s="4">
        <v>76400000</v>
      </c>
      <c r="L2189" s="4">
        <v>17000000</v>
      </c>
      <c r="M2189" s="4">
        <v>1984</v>
      </c>
      <c r="N2189" s="4">
        <v>6.6</v>
      </c>
    </row>
    <row r="2190" spans="1:14" x14ac:dyDescent="0.3">
      <c r="A2190" s="4" t="s">
        <v>2682</v>
      </c>
      <c r="B2190" s="4">
        <v>233</v>
      </c>
      <c r="C2190" s="4">
        <v>122</v>
      </c>
      <c r="D2190" s="4" t="s">
        <v>4384</v>
      </c>
      <c r="E2190" s="4" t="s">
        <v>138</v>
      </c>
      <c r="F2190" s="4" t="s">
        <v>26328</v>
      </c>
      <c r="G2190" s="4">
        <v>96569</v>
      </c>
      <c r="H2190" s="4">
        <v>522</v>
      </c>
      <c r="I2190" s="4" t="s">
        <v>37</v>
      </c>
      <c r="J2190" s="4" t="s">
        <v>38</v>
      </c>
      <c r="K2190" s="4">
        <v>75072454</v>
      </c>
      <c r="L2190" s="4">
        <v>20000000</v>
      </c>
      <c r="M2190" s="4">
        <v>2005</v>
      </c>
      <c r="N2190" s="4">
        <v>6.7</v>
      </c>
    </row>
    <row r="2191" spans="1:14" x14ac:dyDescent="0.3">
      <c r="A2191" s="4" t="s">
        <v>597</v>
      </c>
      <c r="B2191" s="4">
        <v>91</v>
      </c>
      <c r="C2191" s="4">
        <v>88</v>
      </c>
      <c r="D2191" s="4" t="s">
        <v>1681</v>
      </c>
      <c r="E2191" s="4" t="s">
        <v>479</v>
      </c>
      <c r="F2191" s="4" t="s">
        <v>26329</v>
      </c>
      <c r="G2191" s="4">
        <v>59380</v>
      </c>
      <c r="H2191" s="4">
        <v>202</v>
      </c>
      <c r="I2191" s="4" t="s">
        <v>37</v>
      </c>
      <c r="J2191" s="4" t="s">
        <v>38</v>
      </c>
      <c r="K2191" s="4">
        <v>65535067</v>
      </c>
      <c r="L2191" s="4">
        <v>17000000</v>
      </c>
      <c r="M2191" s="4">
        <v>1999</v>
      </c>
      <c r="N2191" s="4">
        <v>5.7</v>
      </c>
    </row>
    <row r="2192" spans="1:14" x14ac:dyDescent="0.3">
      <c r="A2192" s="4" t="s">
        <v>11748</v>
      </c>
      <c r="B2192" s="4">
        <v>169</v>
      </c>
      <c r="C2192" s="4">
        <v>110</v>
      </c>
      <c r="D2192" s="4" t="s">
        <v>11749</v>
      </c>
      <c r="E2192" s="4" t="s">
        <v>705</v>
      </c>
      <c r="F2192" s="4" t="s">
        <v>26330</v>
      </c>
      <c r="G2192" s="4">
        <v>24854</v>
      </c>
      <c r="H2192" s="4">
        <v>374</v>
      </c>
      <c r="I2192" s="4" t="s">
        <v>37</v>
      </c>
      <c r="J2192" s="4" t="s">
        <v>38</v>
      </c>
      <c r="K2192" s="4">
        <v>13998282</v>
      </c>
      <c r="L2192" s="4">
        <v>16000000</v>
      </c>
      <c r="M2192" s="4">
        <v>2014</v>
      </c>
      <c r="N2192" s="4">
        <v>3.1</v>
      </c>
    </row>
    <row r="2193" spans="1:14" x14ac:dyDescent="0.3">
      <c r="A2193" s="4" t="s">
        <v>10977</v>
      </c>
      <c r="B2193" s="4">
        <v>142</v>
      </c>
      <c r="C2193" s="4">
        <v>103</v>
      </c>
      <c r="D2193" s="4" t="s">
        <v>1415</v>
      </c>
      <c r="E2193" s="4" t="s">
        <v>2059</v>
      </c>
      <c r="F2193" s="4" t="s">
        <v>26331</v>
      </c>
      <c r="G2193" s="4">
        <v>49077</v>
      </c>
      <c r="H2193" s="4">
        <v>475</v>
      </c>
      <c r="I2193" s="4" t="s">
        <v>37</v>
      </c>
      <c r="J2193" s="4" t="s">
        <v>38</v>
      </c>
      <c r="K2193" s="4">
        <v>6061759</v>
      </c>
      <c r="L2193" s="4">
        <v>17000000</v>
      </c>
      <c r="M2193" s="4">
        <v>2005</v>
      </c>
      <c r="N2193" s="4">
        <v>6.3</v>
      </c>
    </row>
    <row r="2194" spans="1:14" x14ac:dyDescent="0.3">
      <c r="A2194" s="4" t="s">
        <v>7302</v>
      </c>
      <c r="B2194" s="4">
        <v>50</v>
      </c>
      <c r="C2194" s="4">
        <v>106</v>
      </c>
      <c r="D2194" s="4" t="s">
        <v>2527</v>
      </c>
      <c r="E2194" s="4" t="s">
        <v>143</v>
      </c>
      <c r="F2194" s="4" t="s">
        <v>26332</v>
      </c>
      <c r="G2194" s="4">
        <v>10104</v>
      </c>
      <c r="H2194" s="4">
        <v>69</v>
      </c>
      <c r="I2194" s="4" t="s">
        <v>37</v>
      </c>
      <c r="J2194" s="4" t="s">
        <v>38</v>
      </c>
      <c r="K2194" s="4">
        <v>64955956</v>
      </c>
      <c r="L2194" s="4">
        <v>18000000</v>
      </c>
      <c r="M2194" s="4">
        <v>2004</v>
      </c>
      <c r="N2194" s="4">
        <v>5.7</v>
      </c>
    </row>
    <row r="2195" spans="1:14" x14ac:dyDescent="0.3">
      <c r="A2195" s="4" t="s">
        <v>11761</v>
      </c>
      <c r="B2195" s="4">
        <v>195</v>
      </c>
      <c r="C2195" s="4">
        <v>98</v>
      </c>
      <c r="D2195" s="4" t="s">
        <v>9193</v>
      </c>
      <c r="E2195" s="4" t="s">
        <v>804</v>
      </c>
      <c r="F2195" s="4" t="s">
        <v>26333</v>
      </c>
      <c r="G2195" s="4">
        <v>107815</v>
      </c>
      <c r="H2195" s="4">
        <v>485</v>
      </c>
      <c r="I2195" s="4" t="s">
        <v>37</v>
      </c>
      <c r="J2195" s="4" t="s">
        <v>38</v>
      </c>
      <c r="K2195" s="4">
        <v>60057639</v>
      </c>
      <c r="L2195" s="4">
        <v>18000000</v>
      </c>
      <c r="M2195" s="4">
        <v>2003</v>
      </c>
      <c r="N2195" s="4">
        <v>7.1</v>
      </c>
    </row>
    <row r="2196" spans="1:14" x14ac:dyDescent="0.3">
      <c r="A2196" s="4" t="s">
        <v>1965</v>
      </c>
      <c r="B2196" s="4">
        <v>129</v>
      </c>
      <c r="C2196" s="4">
        <v>68</v>
      </c>
      <c r="D2196" s="4" t="s">
        <v>1009</v>
      </c>
      <c r="E2196" s="4" t="s">
        <v>1249</v>
      </c>
      <c r="F2196" s="4" t="s">
        <v>26334</v>
      </c>
      <c r="G2196" s="4">
        <v>183425</v>
      </c>
      <c r="H2196" s="4">
        <v>425</v>
      </c>
      <c r="I2196" s="4" t="s">
        <v>37</v>
      </c>
      <c r="J2196" s="4" t="s">
        <v>38</v>
      </c>
      <c r="K2196" s="4">
        <v>53868030</v>
      </c>
      <c r="L2196" s="4">
        <v>17000000</v>
      </c>
      <c r="M2196" s="4">
        <v>1997</v>
      </c>
      <c r="N2196" s="4">
        <v>7</v>
      </c>
    </row>
    <row r="2197" spans="1:14" x14ac:dyDescent="0.3">
      <c r="A2197" s="4" t="s">
        <v>7109</v>
      </c>
      <c r="B2197" s="4">
        <v>156</v>
      </c>
      <c r="C2197" s="4">
        <v>94</v>
      </c>
      <c r="D2197" s="4" t="s">
        <v>2717</v>
      </c>
      <c r="E2197" s="4" t="s">
        <v>11278</v>
      </c>
      <c r="F2197" s="4" t="s">
        <v>26335</v>
      </c>
      <c r="G2197" s="4">
        <v>13562</v>
      </c>
      <c r="H2197" s="4">
        <v>103</v>
      </c>
      <c r="I2197" s="4" t="s">
        <v>37</v>
      </c>
      <c r="J2197" s="4" t="s">
        <v>38</v>
      </c>
      <c r="K2197" s="4">
        <v>59573085</v>
      </c>
      <c r="L2197" s="4">
        <v>18000000</v>
      </c>
      <c r="M2197" s="4">
        <v>2016</v>
      </c>
      <c r="N2197" s="4">
        <v>6.1</v>
      </c>
    </row>
    <row r="2198" spans="1:14" x14ac:dyDescent="0.3">
      <c r="A2198" s="4" t="s">
        <v>935</v>
      </c>
      <c r="B2198" s="4">
        <v>103</v>
      </c>
      <c r="C2198" s="4">
        <v>99</v>
      </c>
      <c r="D2198" s="4" t="s">
        <v>3057</v>
      </c>
      <c r="E2198" s="4" t="s">
        <v>10424</v>
      </c>
      <c r="F2198" s="4" t="s">
        <v>26336</v>
      </c>
      <c r="G2198" s="4">
        <v>18727</v>
      </c>
      <c r="H2198" s="4">
        <v>45</v>
      </c>
      <c r="I2198" s="4" t="s">
        <v>37</v>
      </c>
      <c r="J2198" s="4" t="s">
        <v>38</v>
      </c>
      <c r="K2198" s="4">
        <v>52691009</v>
      </c>
      <c r="L2198" s="4">
        <v>21000000</v>
      </c>
      <c r="M2198" s="4">
        <v>2011</v>
      </c>
      <c r="N2198" s="4">
        <v>6.6</v>
      </c>
    </row>
    <row r="2199" spans="1:14" x14ac:dyDescent="0.3">
      <c r="A2199" s="4" t="s">
        <v>1311</v>
      </c>
      <c r="B2199" s="4">
        <v>217</v>
      </c>
      <c r="C2199" s="4">
        <v>107</v>
      </c>
      <c r="D2199" s="4" t="s">
        <v>4177</v>
      </c>
      <c r="E2199" s="4" t="s">
        <v>249</v>
      </c>
      <c r="F2199" s="4" t="s">
        <v>26337</v>
      </c>
      <c r="G2199" s="4">
        <v>290949</v>
      </c>
      <c r="H2199" s="4">
        <v>629</v>
      </c>
      <c r="I2199" s="4" t="s">
        <v>37</v>
      </c>
      <c r="J2199" s="4" t="s">
        <v>38</v>
      </c>
      <c r="K2199" s="4">
        <v>59735548</v>
      </c>
      <c r="L2199" s="4">
        <v>15000000</v>
      </c>
      <c r="M2199" s="4">
        <v>1987</v>
      </c>
      <c r="N2199" s="4">
        <v>7.8</v>
      </c>
    </row>
    <row r="2200" spans="1:14" x14ac:dyDescent="0.3">
      <c r="A2200" s="4" t="s">
        <v>4955</v>
      </c>
      <c r="B2200" s="4">
        <v>134</v>
      </c>
      <c r="C2200" s="4">
        <v>180</v>
      </c>
      <c r="D2200" s="4" t="s">
        <v>11781</v>
      </c>
      <c r="E2200" s="4" t="s">
        <v>1655</v>
      </c>
      <c r="F2200" s="4" t="s">
        <v>26338</v>
      </c>
      <c r="G2200" s="4">
        <v>270790</v>
      </c>
      <c r="H2200" s="4">
        <v>549</v>
      </c>
      <c r="I2200" s="4" t="s">
        <v>37</v>
      </c>
      <c r="J2200" s="4" t="s">
        <v>38</v>
      </c>
      <c r="K2200" s="4">
        <v>51600000</v>
      </c>
      <c r="L2200" s="4">
        <v>18000000</v>
      </c>
      <c r="M2200" s="4">
        <v>1984</v>
      </c>
      <c r="N2200" s="4">
        <v>8.3000000000000007</v>
      </c>
    </row>
    <row r="2201" spans="1:14" x14ac:dyDescent="0.3">
      <c r="A2201" s="4" t="s">
        <v>10918</v>
      </c>
      <c r="B2201" s="4">
        <v>146</v>
      </c>
      <c r="C2201" s="4">
        <v>89</v>
      </c>
      <c r="D2201" s="4" t="s">
        <v>5103</v>
      </c>
      <c r="E2201" s="4" t="s">
        <v>1082</v>
      </c>
      <c r="F2201" s="4" t="s">
        <v>26339</v>
      </c>
      <c r="G2201" s="4">
        <v>27664</v>
      </c>
      <c r="H2201" s="4">
        <v>260</v>
      </c>
      <c r="I2201" s="4" t="s">
        <v>37</v>
      </c>
      <c r="J2201" s="4" t="s">
        <v>38</v>
      </c>
      <c r="K2201" s="4">
        <v>43818159</v>
      </c>
      <c r="L2201" s="4">
        <v>20000000</v>
      </c>
      <c r="M2201" s="4">
        <v>2008</v>
      </c>
      <c r="N2201" s="4">
        <v>3.9</v>
      </c>
    </row>
    <row r="2202" spans="1:14" x14ac:dyDescent="0.3">
      <c r="A2202" s="4" t="s">
        <v>2042</v>
      </c>
      <c r="B2202" s="4">
        <v>159</v>
      </c>
      <c r="C2202" s="4">
        <v>97</v>
      </c>
      <c r="D2202" s="4" t="s">
        <v>1671</v>
      </c>
      <c r="E2202" s="4" t="s">
        <v>4799</v>
      </c>
      <c r="F2202" s="4" t="s">
        <v>26340</v>
      </c>
      <c r="G2202" s="4">
        <v>245989</v>
      </c>
      <c r="H2202" s="4">
        <v>554</v>
      </c>
      <c r="I2202" s="4" t="s">
        <v>37</v>
      </c>
      <c r="J2202" s="4" t="s">
        <v>38</v>
      </c>
      <c r="K2202" s="4">
        <v>86049418</v>
      </c>
      <c r="L2202" s="4">
        <v>17000000</v>
      </c>
      <c r="M2202" s="4">
        <v>2004</v>
      </c>
      <c r="N2202" s="4">
        <v>7</v>
      </c>
    </row>
    <row r="2203" spans="1:14" x14ac:dyDescent="0.3">
      <c r="A2203" s="4" t="s">
        <v>11792</v>
      </c>
      <c r="B2203" s="4">
        <v>111</v>
      </c>
      <c r="C2203" s="4">
        <v>113</v>
      </c>
      <c r="D2203" s="4" t="s">
        <v>1415</v>
      </c>
      <c r="E2203" s="4" t="s">
        <v>3359</v>
      </c>
      <c r="F2203" s="4" t="s">
        <v>26341</v>
      </c>
      <c r="G2203" s="4">
        <v>35718</v>
      </c>
      <c r="H2203" s="4">
        <v>317</v>
      </c>
      <c r="I2203" s="4" t="s">
        <v>37</v>
      </c>
      <c r="J2203" s="4" t="s">
        <v>38</v>
      </c>
      <c r="K2203" s="4">
        <v>43601508</v>
      </c>
      <c r="L2203" s="4">
        <v>18000000</v>
      </c>
      <c r="M2203" s="4">
        <v>2003</v>
      </c>
      <c r="N2203" s="4">
        <v>6.7</v>
      </c>
    </row>
    <row r="2204" spans="1:14" x14ac:dyDescent="0.3">
      <c r="A2204" s="4" t="s">
        <v>11681</v>
      </c>
      <c r="B2204" s="4">
        <v>187</v>
      </c>
      <c r="C2204" s="4">
        <v>131</v>
      </c>
      <c r="D2204" s="4" t="s">
        <v>8060</v>
      </c>
      <c r="E2204" s="4" t="s">
        <v>203</v>
      </c>
      <c r="F2204" s="4" t="s">
        <v>26342</v>
      </c>
      <c r="G2204" s="4">
        <v>65201</v>
      </c>
      <c r="H2204" s="4">
        <v>651</v>
      </c>
      <c r="I2204" s="4" t="s">
        <v>37</v>
      </c>
      <c r="J2204" s="4" t="s">
        <v>56</v>
      </c>
      <c r="K2204" s="4">
        <v>41300105</v>
      </c>
      <c r="L2204" s="4">
        <v>19800000</v>
      </c>
      <c r="M2204" s="4">
        <v>2001</v>
      </c>
      <c r="N2204" s="4">
        <v>7.3</v>
      </c>
    </row>
    <row r="2205" spans="1:14" x14ac:dyDescent="0.3">
      <c r="A2205" s="4" t="s">
        <v>4850</v>
      </c>
      <c r="B2205" s="4">
        <v>44</v>
      </c>
      <c r="C2205" s="4">
        <v>103</v>
      </c>
      <c r="D2205" s="4" t="s">
        <v>2490</v>
      </c>
      <c r="E2205" s="4" t="s">
        <v>705</v>
      </c>
      <c r="F2205" s="4" t="s">
        <v>26343</v>
      </c>
      <c r="G2205" s="4">
        <v>27149</v>
      </c>
      <c r="H2205" s="4">
        <v>96</v>
      </c>
      <c r="I2205" s="4" t="s">
        <v>37</v>
      </c>
      <c r="J2205" s="4" t="s">
        <v>38</v>
      </c>
      <c r="K2205" s="4">
        <v>41382841</v>
      </c>
      <c r="L2205" s="4">
        <v>18000000</v>
      </c>
      <c r="M2205" s="4">
        <v>1986</v>
      </c>
      <c r="N2205" s="4">
        <v>6.3</v>
      </c>
    </row>
    <row r="2206" spans="1:14" x14ac:dyDescent="0.3">
      <c r="A2206" s="4" t="s">
        <v>1133</v>
      </c>
      <c r="B2206" s="4">
        <v>588</v>
      </c>
      <c r="C2206" s="4">
        <v>119</v>
      </c>
      <c r="D2206" s="4" t="s">
        <v>1415</v>
      </c>
      <c r="E2206" s="4" t="s">
        <v>182</v>
      </c>
      <c r="F2206" s="4" t="s">
        <v>26344</v>
      </c>
      <c r="G2206" s="4">
        <v>395087</v>
      </c>
      <c r="H2206" s="4">
        <v>1101</v>
      </c>
      <c r="I2206" s="4" t="s">
        <v>37</v>
      </c>
      <c r="J2206" s="4" t="s">
        <v>38</v>
      </c>
      <c r="K2206" s="4">
        <v>42335698</v>
      </c>
      <c r="L2206" s="4">
        <v>18000000</v>
      </c>
      <c r="M2206" s="4">
        <v>2014</v>
      </c>
      <c r="N2206" s="4">
        <v>7.8</v>
      </c>
    </row>
    <row r="2207" spans="1:14" x14ac:dyDescent="0.3">
      <c r="A2207" s="4" t="s">
        <v>4003</v>
      </c>
      <c r="B2207" s="4">
        <v>415</v>
      </c>
      <c r="C2207" s="4">
        <v>98</v>
      </c>
      <c r="D2207" s="4" t="s">
        <v>3409</v>
      </c>
      <c r="E2207" s="4" t="s">
        <v>4725</v>
      </c>
      <c r="F2207" s="4" t="s">
        <v>26345</v>
      </c>
      <c r="G2207" s="4">
        <v>150082</v>
      </c>
      <c r="H2207" s="4">
        <v>384</v>
      </c>
      <c r="I2207" s="4" t="s">
        <v>37</v>
      </c>
      <c r="J2207" s="4" t="s">
        <v>38</v>
      </c>
      <c r="K2207" s="4">
        <v>33404871</v>
      </c>
      <c r="L2207" s="4">
        <v>18000000</v>
      </c>
      <c r="M2207" s="4">
        <v>2013</v>
      </c>
      <c r="N2207" s="4">
        <v>7.3</v>
      </c>
    </row>
    <row r="2208" spans="1:14" x14ac:dyDescent="0.3">
      <c r="A2208" s="4" t="s">
        <v>1155</v>
      </c>
      <c r="B2208" s="4">
        <v>279</v>
      </c>
      <c r="C2208" s="4">
        <v>111</v>
      </c>
      <c r="D2208" s="4" t="s">
        <v>2819</v>
      </c>
      <c r="E2208" s="4" t="s">
        <v>11816</v>
      </c>
      <c r="F2208" s="4" t="s">
        <v>26346</v>
      </c>
      <c r="G2208" s="4">
        <v>83374</v>
      </c>
      <c r="H2208" s="4">
        <v>828</v>
      </c>
      <c r="I2208" s="4" t="s">
        <v>37</v>
      </c>
      <c r="J2208" s="4" t="s">
        <v>38</v>
      </c>
      <c r="K2208" s="4">
        <v>31471430</v>
      </c>
      <c r="L2208" s="4">
        <v>15000000</v>
      </c>
      <c r="M2208" s="4">
        <v>2006</v>
      </c>
      <c r="N2208" s="4">
        <v>7.6</v>
      </c>
    </row>
    <row r="2209" spans="1:14" x14ac:dyDescent="0.3">
      <c r="A2209" s="4" t="s">
        <v>9593</v>
      </c>
      <c r="B2209" s="4">
        <v>97</v>
      </c>
      <c r="C2209" s="4">
        <v>94</v>
      </c>
      <c r="D2209" s="4" t="s">
        <v>7837</v>
      </c>
      <c r="E2209" s="4" t="s">
        <v>11821</v>
      </c>
      <c r="F2209" s="4" t="s">
        <v>26347</v>
      </c>
      <c r="G2209" s="4">
        <v>36666</v>
      </c>
      <c r="H2209" s="4">
        <v>144</v>
      </c>
      <c r="I2209" s="4" t="s">
        <v>37</v>
      </c>
      <c r="J2209" s="4" t="s">
        <v>38</v>
      </c>
      <c r="K2209" s="4">
        <v>30222640</v>
      </c>
      <c r="L2209" s="4">
        <v>25000000</v>
      </c>
      <c r="M2209" s="4">
        <v>2003</v>
      </c>
      <c r="N2209" s="4">
        <v>5.3</v>
      </c>
    </row>
    <row r="2210" spans="1:14" x14ac:dyDescent="0.3">
      <c r="A2210" s="4" t="s">
        <v>1015</v>
      </c>
      <c r="B2210" s="4">
        <v>60</v>
      </c>
      <c r="C2210" s="4">
        <v>122</v>
      </c>
      <c r="D2210" s="4" t="s">
        <v>1961</v>
      </c>
      <c r="E2210" s="4" t="s">
        <v>1727</v>
      </c>
      <c r="F2210" s="4" t="s">
        <v>25752</v>
      </c>
      <c r="G2210" s="4">
        <v>101889</v>
      </c>
      <c r="H2210" s="4">
        <v>365</v>
      </c>
      <c r="I2210" s="4" t="s">
        <v>37</v>
      </c>
      <c r="J2210" s="4" t="s">
        <v>38</v>
      </c>
      <c r="K2210" s="4">
        <v>26830000</v>
      </c>
      <c r="L2210" s="4">
        <v>18000000</v>
      </c>
      <c r="M2210" s="4">
        <v>1989</v>
      </c>
      <c r="N2210" s="4">
        <v>7.9</v>
      </c>
    </row>
    <row r="2211" spans="1:14" x14ac:dyDescent="0.3">
      <c r="A2211" s="4" t="s">
        <v>11825</v>
      </c>
      <c r="B2211" s="4">
        <v>27</v>
      </c>
      <c r="C2211" s="4">
        <v>81</v>
      </c>
      <c r="D2211" s="4" t="s">
        <v>2136</v>
      </c>
      <c r="E2211" s="4" t="s">
        <v>11827</v>
      </c>
      <c r="F2211" s="4" t="s">
        <v>26348</v>
      </c>
      <c r="G2211" s="4">
        <v>29621</v>
      </c>
      <c r="H2211" s="4">
        <v>76</v>
      </c>
      <c r="I2211" s="4" t="s">
        <v>37</v>
      </c>
      <c r="J2211" s="4" t="s">
        <v>38</v>
      </c>
      <c r="K2211" s="4">
        <v>26906039</v>
      </c>
      <c r="L2211" s="4">
        <v>18000000</v>
      </c>
      <c r="M2211" s="4">
        <v>1996</v>
      </c>
      <c r="N2211" s="4">
        <v>5.3</v>
      </c>
    </row>
    <row r="2212" spans="1:14" x14ac:dyDescent="0.3">
      <c r="A2212" s="4" t="s">
        <v>5367</v>
      </c>
      <c r="B2212" s="4">
        <v>212</v>
      </c>
      <c r="C2212" s="4">
        <v>89</v>
      </c>
      <c r="D2212" s="4" t="s">
        <v>7406</v>
      </c>
      <c r="E2212" s="4" t="s">
        <v>1734</v>
      </c>
      <c r="F2212" s="4" t="s">
        <v>26349</v>
      </c>
      <c r="G2212" s="4">
        <v>46492</v>
      </c>
      <c r="H2212" s="4">
        <v>335</v>
      </c>
      <c r="I2212" s="4" t="s">
        <v>37</v>
      </c>
      <c r="J2212" s="4" t="s">
        <v>38</v>
      </c>
      <c r="K2212" s="4">
        <v>21378000</v>
      </c>
      <c r="L2212" s="4">
        <v>1000000</v>
      </c>
      <c r="M2212" s="4">
        <v>1980</v>
      </c>
      <c r="N2212" s="4">
        <v>6.8</v>
      </c>
    </row>
    <row r="2213" spans="1:14" x14ac:dyDescent="0.3">
      <c r="A2213" s="4" t="s">
        <v>11835</v>
      </c>
      <c r="B2213" s="4">
        <v>110</v>
      </c>
      <c r="C2213" s="4">
        <v>106</v>
      </c>
      <c r="D2213" s="4" t="s">
        <v>11837</v>
      </c>
      <c r="E2213" s="4" t="s">
        <v>536</v>
      </c>
      <c r="F2213" s="4" t="s">
        <v>26350</v>
      </c>
      <c r="G2213" s="4">
        <v>35514</v>
      </c>
      <c r="H2213" s="4">
        <v>114</v>
      </c>
      <c r="I2213" s="4" t="s">
        <v>37</v>
      </c>
      <c r="J2213" s="4" t="s">
        <v>38</v>
      </c>
      <c r="K2213" s="4">
        <v>43853424</v>
      </c>
      <c r="L2213" s="4">
        <v>18000000</v>
      </c>
      <c r="M2213" s="4">
        <v>2011</v>
      </c>
      <c r="N2213" s="4">
        <v>7.1</v>
      </c>
    </row>
    <row r="2214" spans="1:14" x14ac:dyDescent="0.3">
      <c r="A2214" s="4" t="s">
        <v>11846</v>
      </c>
      <c r="B2214" s="4">
        <v>190</v>
      </c>
      <c r="C2214" s="4">
        <v>86</v>
      </c>
      <c r="D2214" s="4" t="s">
        <v>9193</v>
      </c>
      <c r="E2214" s="4" t="s">
        <v>7182</v>
      </c>
      <c r="F2214" s="4" t="s">
        <v>26351</v>
      </c>
      <c r="G2214" s="4">
        <v>52467</v>
      </c>
      <c r="H2214" s="4">
        <v>248</v>
      </c>
      <c r="I2214" s="4" t="s">
        <v>37</v>
      </c>
      <c r="J2214" s="4" t="s">
        <v>38</v>
      </c>
      <c r="K2214" s="4">
        <v>23993605</v>
      </c>
      <c r="L2214" s="4">
        <v>18000000</v>
      </c>
      <c r="M2214" s="4">
        <v>2009</v>
      </c>
      <c r="N2214" s="4">
        <v>5.8</v>
      </c>
    </row>
    <row r="2215" spans="1:14" x14ac:dyDescent="0.3">
      <c r="A2215" s="4" t="s">
        <v>9667</v>
      </c>
      <c r="B2215" s="4">
        <v>77</v>
      </c>
      <c r="C2215" s="4">
        <v>103</v>
      </c>
      <c r="D2215" s="4" t="s">
        <v>42</v>
      </c>
      <c r="E2215" s="4" t="s">
        <v>752</v>
      </c>
      <c r="F2215" s="4" t="s">
        <v>26352</v>
      </c>
      <c r="G2215" s="4">
        <v>62009</v>
      </c>
      <c r="H2215" s="4">
        <v>109</v>
      </c>
      <c r="I2215" s="4" t="s">
        <v>37</v>
      </c>
      <c r="J2215" s="4" t="s">
        <v>38</v>
      </c>
      <c r="K2215" s="4">
        <v>26400000</v>
      </c>
      <c r="L2215" s="4">
        <v>18000000</v>
      </c>
      <c r="M2215" s="4">
        <v>1984</v>
      </c>
      <c r="N2215" s="4">
        <v>5.8</v>
      </c>
    </row>
    <row r="2216" spans="1:14" x14ac:dyDescent="0.3">
      <c r="A2216" s="4" t="s">
        <v>487</v>
      </c>
      <c r="B2216" s="4">
        <v>151</v>
      </c>
      <c r="C2216" s="4">
        <v>121</v>
      </c>
      <c r="D2216" s="4" t="s">
        <v>1634</v>
      </c>
      <c r="E2216" s="4" t="s">
        <v>1746</v>
      </c>
      <c r="F2216" s="4" t="s">
        <v>26353</v>
      </c>
      <c r="G2216" s="4">
        <v>235133</v>
      </c>
      <c r="H2216" s="4">
        <v>494</v>
      </c>
      <c r="I2216" s="4" t="s">
        <v>37</v>
      </c>
      <c r="J2216" s="4" t="s">
        <v>38</v>
      </c>
      <c r="K2216" s="4">
        <v>45250</v>
      </c>
      <c r="L2216" s="4">
        <v>18000000</v>
      </c>
      <c r="M2216" s="4">
        <v>1980</v>
      </c>
      <c r="N2216" s="4">
        <v>8.3000000000000007</v>
      </c>
    </row>
    <row r="2217" spans="1:14" x14ac:dyDescent="0.3">
      <c r="A2217" s="4" t="s">
        <v>11860</v>
      </c>
      <c r="B2217" s="4">
        <v>111</v>
      </c>
      <c r="C2217" s="4">
        <v>109</v>
      </c>
      <c r="D2217" s="4" t="s">
        <v>214</v>
      </c>
      <c r="E2217" s="4" t="s">
        <v>234</v>
      </c>
      <c r="F2217" s="4" t="s">
        <v>26354</v>
      </c>
      <c r="G2217" s="4">
        <v>25344</v>
      </c>
      <c r="H2217" s="4">
        <v>77</v>
      </c>
      <c r="I2217" s="4" t="s">
        <v>37</v>
      </c>
      <c r="J2217" s="4" t="s">
        <v>38</v>
      </c>
      <c r="K2217" s="4">
        <v>22927390</v>
      </c>
      <c r="L2217" s="4">
        <v>18000000</v>
      </c>
      <c r="M2217" s="4">
        <v>2009</v>
      </c>
      <c r="N2217" s="4">
        <v>5.6</v>
      </c>
    </row>
    <row r="2218" spans="1:14" x14ac:dyDescent="0.3">
      <c r="A2218" s="4" t="s">
        <v>3122</v>
      </c>
      <c r="B2218" s="4">
        <v>64</v>
      </c>
      <c r="C2218" s="4">
        <v>109</v>
      </c>
      <c r="D2218" s="4" t="s">
        <v>9420</v>
      </c>
      <c r="E2218" s="4" t="s">
        <v>11866</v>
      </c>
      <c r="F2218" s="4" t="s">
        <v>26355</v>
      </c>
      <c r="G2218" s="4">
        <v>14870</v>
      </c>
      <c r="H2218" s="4">
        <v>86</v>
      </c>
      <c r="I2218" s="4" t="s">
        <v>37</v>
      </c>
      <c r="J2218" s="4" t="s">
        <v>38</v>
      </c>
      <c r="K2218" s="4">
        <v>4250320</v>
      </c>
      <c r="L2218" s="4">
        <v>18000000</v>
      </c>
      <c r="M2218" s="4">
        <v>1985</v>
      </c>
      <c r="N2218" s="4">
        <v>6.8</v>
      </c>
    </row>
    <row r="2219" spans="1:14" x14ac:dyDescent="0.3">
      <c r="A2219" s="4" t="s">
        <v>11871</v>
      </c>
      <c r="B2219" s="4">
        <v>134</v>
      </c>
      <c r="C2219" s="4">
        <v>123</v>
      </c>
      <c r="D2219" s="4" t="s">
        <v>3464</v>
      </c>
      <c r="E2219" s="4" t="s">
        <v>261</v>
      </c>
      <c r="F2219" s="4" t="s">
        <v>26356</v>
      </c>
      <c r="G2219" s="4">
        <v>14062</v>
      </c>
      <c r="H2219" s="4">
        <v>82</v>
      </c>
      <c r="I2219" s="4" t="s">
        <v>37</v>
      </c>
      <c r="J2219" s="4" t="s">
        <v>38</v>
      </c>
      <c r="K2219" s="4">
        <v>22452209</v>
      </c>
      <c r="L2219" s="4">
        <v>18000000</v>
      </c>
      <c r="M2219" s="4">
        <v>2009</v>
      </c>
      <c r="N2219" s="4">
        <v>5</v>
      </c>
    </row>
    <row r="2220" spans="1:14" x14ac:dyDescent="0.3">
      <c r="A2220" s="4" t="s">
        <v>5289</v>
      </c>
      <c r="B2220" s="4">
        <v>450</v>
      </c>
      <c r="C2220" s="4">
        <v>94</v>
      </c>
      <c r="D2220" s="4" t="s">
        <v>7682</v>
      </c>
      <c r="E2220" s="4" t="s">
        <v>80</v>
      </c>
      <c r="F2220" s="4" t="s">
        <v>26357</v>
      </c>
      <c r="G2220" s="4">
        <v>279179</v>
      </c>
      <c r="H2220" s="4">
        <v>440</v>
      </c>
      <c r="I2220" s="4" t="s">
        <v>37</v>
      </c>
      <c r="J2220" s="4" t="s">
        <v>38</v>
      </c>
      <c r="K2220" s="4">
        <v>18329466</v>
      </c>
      <c r="L2220" s="4">
        <v>18000000</v>
      </c>
      <c r="M2220" s="4">
        <v>2010</v>
      </c>
      <c r="N2220" s="4">
        <v>7.6</v>
      </c>
    </row>
    <row r="2221" spans="1:14" x14ac:dyDescent="0.3">
      <c r="A2221" s="4" t="s">
        <v>4003</v>
      </c>
      <c r="B2221" s="4">
        <v>128</v>
      </c>
      <c r="C2221" s="4">
        <v>94</v>
      </c>
      <c r="D2221" s="4" t="s">
        <v>1009</v>
      </c>
      <c r="E2221" s="4" t="s">
        <v>4003</v>
      </c>
      <c r="F2221" s="4" t="s">
        <v>26358</v>
      </c>
      <c r="G2221" s="4">
        <v>31169</v>
      </c>
      <c r="H2221" s="4">
        <v>192</v>
      </c>
      <c r="I2221" s="4" t="s">
        <v>37</v>
      </c>
      <c r="J2221" s="4" t="s">
        <v>38</v>
      </c>
      <c r="K2221" s="4">
        <v>17071230</v>
      </c>
      <c r="L2221" s="4">
        <v>18000000</v>
      </c>
      <c r="M2221" s="4">
        <v>2000</v>
      </c>
      <c r="N2221" s="4">
        <v>6.7</v>
      </c>
    </row>
    <row r="2222" spans="1:14" x14ac:dyDescent="0.3">
      <c r="A2222" s="4" t="s">
        <v>11881</v>
      </c>
      <c r="B2222" s="4">
        <v>68</v>
      </c>
      <c r="C2222" s="4">
        <v>115</v>
      </c>
      <c r="D2222" s="4" t="s">
        <v>7837</v>
      </c>
      <c r="E2222" s="4" t="s">
        <v>8778</v>
      </c>
      <c r="F2222" s="4" t="s">
        <v>26359</v>
      </c>
      <c r="G2222" s="4">
        <v>15817</v>
      </c>
      <c r="H2222" s="4">
        <v>210</v>
      </c>
      <c r="I2222" s="4" t="s">
        <v>37</v>
      </c>
      <c r="J2222" s="4" t="s">
        <v>38</v>
      </c>
      <c r="K2222" s="4">
        <v>17174870</v>
      </c>
      <c r="L2222" s="4">
        <v>18000000</v>
      </c>
      <c r="M2222" s="4">
        <v>2000</v>
      </c>
      <c r="N2222" s="4">
        <v>6.7</v>
      </c>
    </row>
    <row r="2223" spans="1:14" x14ac:dyDescent="0.3">
      <c r="A2223" s="4" t="s">
        <v>10377</v>
      </c>
      <c r="B2223" s="4">
        <v>97</v>
      </c>
      <c r="C2223" s="4">
        <v>107</v>
      </c>
      <c r="D2223" s="4" t="s">
        <v>1671</v>
      </c>
      <c r="E2223" s="4" t="s">
        <v>300</v>
      </c>
      <c r="F2223" s="4" t="s">
        <v>26360</v>
      </c>
      <c r="G2223" s="4">
        <v>9051</v>
      </c>
      <c r="H2223" s="4">
        <v>68</v>
      </c>
      <c r="I2223" s="4" t="s">
        <v>37</v>
      </c>
      <c r="J2223" s="4" t="s">
        <v>38</v>
      </c>
      <c r="K2223" s="4">
        <v>26284475</v>
      </c>
      <c r="L2223" s="4">
        <v>17000000</v>
      </c>
      <c r="M2223" s="4">
        <v>2015</v>
      </c>
      <c r="N2223" s="4">
        <v>5.7</v>
      </c>
    </row>
    <row r="2224" spans="1:14" x14ac:dyDescent="0.3">
      <c r="A2224" s="4" t="s">
        <v>11891</v>
      </c>
      <c r="B2224" s="4">
        <v>54</v>
      </c>
      <c r="C2224" s="4">
        <v>91</v>
      </c>
      <c r="D2224" s="4" t="s">
        <v>1009</v>
      </c>
      <c r="E2224" s="4" t="s">
        <v>557</v>
      </c>
      <c r="F2224" s="4" t="s">
        <v>26361</v>
      </c>
      <c r="G2224" s="4">
        <v>8023</v>
      </c>
      <c r="H2224" s="4">
        <v>49</v>
      </c>
      <c r="I2224" s="4" t="s">
        <v>37</v>
      </c>
      <c r="J2224" s="4" t="s">
        <v>38</v>
      </c>
      <c r="K2224" s="4">
        <v>16702864</v>
      </c>
      <c r="L2224" s="4">
        <v>18000000</v>
      </c>
      <c r="M2224" s="4">
        <v>2004</v>
      </c>
      <c r="N2224" s="4">
        <v>5.2</v>
      </c>
    </row>
    <row r="2225" spans="1:14" x14ac:dyDescent="0.3">
      <c r="A2225" s="4" t="s">
        <v>6704</v>
      </c>
      <c r="B2225" s="4">
        <v>99</v>
      </c>
      <c r="C2225" s="4">
        <v>125</v>
      </c>
      <c r="D2225" s="4" t="s">
        <v>3409</v>
      </c>
      <c r="E2225" s="4" t="s">
        <v>10646</v>
      </c>
      <c r="F2225" s="4" t="s">
        <v>26362</v>
      </c>
      <c r="G2225" s="4">
        <v>39105</v>
      </c>
      <c r="H2225" s="4">
        <v>359</v>
      </c>
      <c r="I2225" s="4" t="s">
        <v>37</v>
      </c>
      <c r="J2225" s="4" t="s">
        <v>38</v>
      </c>
      <c r="K2225" s="4">
        <v>15561627</v>
      </c>
      <c r="L2225" s="4">
        <v>18000000</v>
      </c>
      <c r="M2225" s="4">
        <v>2001</v>
      </c>
      <c r="N2225" s="4">
        <v>7.5</v>
      </c>
    </row>
    <row r="2226" spans="1:14" x14ac:dyDescent="0.3">
      <c r="A2226" s="4" t="s">
        <v>5289</v>
      </c>
      <c r="B2226" s="4">
        <v>412</v>
      </c>
      <c r="C2226" s="4">
        <v>122</v>
      </c>
      <c r="D2226" s="4" t="s">
        <v>1544</v>
      </c>
      <c r="E2226" s="4" t="s">
        <v>213</v>
      </c>
      <c r="F2226" s="4" t="s">
        <v>26363</v>
      </c>
      <c r="G2226" s="4">
        <v>93548</v>
      </c>
      <c r="H2226" s="4">
        <v>307</v>
      </c>
      <c r="I2226" s="4" t="s">
        <v>37</v>
      </c>
      <c r="J2226" s="4" t="s">
        <v>56</v>
      </c>
      <c r="K2226" s="4">
        <v>17750583</v>
      </c>
      <c r="L2226" s="4">
        <v>30000000</v>
      </c>
      <c r="M2226" s="4">
        <v>2015</v>
      </c>
      <c r="N2226" s="4">
        <v>7.2</v>
      </c>
    </row>
    <row r="2227" spans="1:14" x14ac:dyDescent="0.3">
      <c r="A2227" s="4" t="s">
        <v>1252</v>
      </c>
      <c r="B2227" s="4">
        <v>107</v>
      </c>
      <c r="C2227" s="4">
        <v>102</v>
      </c>
      <c r="D2227" s="4" t="s">
        <v>1681</v>
      </c>
      <c r="E2227" s="4" t="s">
        <v>2302</v>
      </c>
      <c r="F2227" s="4" t="s">
        <v>26364</v>
      </c>
      <c r="G2227" s="4">
        <v>28209</v>
      </c>
      <c r="H2227" s="4">
        <v>80</v>
      </c>
      <c r="I2227" s="4" t="s">
        <v>37</v>
      </c>
      <c r="J2227" s="4" t="s">
        <v>268</v>
      </c>
      <c r="K2227" s="4">
        <v>14793904</v>
      </c>
      <c r="L2227" s="4">
        <v>18000000</v>
      </c>
      <c r="M2227" s="4">
        <v>2009</v>
      </c>
      <c r="N2227" s="4">
        <v>5.3</v>
      </c>
    </row>
    <row r="2228" spans="1:14" x14ac:dyDescent="0.3">
      <c r="A2228" s="4" t="s">
        <v>8950</v>
      </c>
      <c r="B2228" s="4">
        <v>192</v>
      </c>
      <c r="C2228" s="4">
        <v>90</v>
      </c>
      <c r="D2228" s="4" t="s">
        <v>1415</v>
      </c>
      <c r="E2228" s="4" t="s">
        <v>272</v>
      </c>
      <c r="F2228" s="4" t="s">
        <v>26365</v>
      </c>
      <c r="G2228" s="4">
        <v>64646</v>
      </c>
      <c r="H2228" s="4">
        <v>105</v>
      </c>
      <c r="I2228" s="4" t="s">
        <v>37</v>
      </c>
      <c r="J2228" s="4" t="s">
        <v>38</v>
      </c>
      <c r="K2228" s="4">
        <v>15281286</v>
      </c>
      <c r="L2228" s="4">
        <v>18000000</v>
      </c>
      <c r="M2228" s="4">
        <v>2009</v>
      </c>
      <c r="N2228" s="4">
        <v>6.5</v>
      </c>
    </row>
    <row r="2229" spans="1:14" x14ac:dyDescent="0.3">
      <c r="A2229" s="4" t="s">
        <v>11910</v>
      </c>
      <c r="B2229" s="4">
        <v>25</v>
      </c>
      <c r="C2229" s="4">
        <v>98</v>
      </c>
      <c r="D2229" s="4" t="s">
        <v>136</v>
      </c>
      <c r="E2229" s="4" t="s">
        <v>6805</v>
      </c>
      <c r="F2229" s="4" t="s">
        <v>26366</v>
      </c>
      <c r="G2229" s="4">
        <v>1400</v>
      </c>
      <c r="H2229" s="4">
        <v>41</v>
      </c>
      <c r="I2229" s="4" t="s">
        <v>37</v>
      </c>
      <c r="J2229" s="4" t="s">
        <v>38</v>
      </c>
      <c r="K2229" s="4">
        <v>8000000</v>
      </c>
      <c r="L2229" s="4">
        <v>18000000</v>
      </c>
      <c r="M2229" s="4">
        <v>1981</v>
      </c>
      <c r="N2229" s="4">
        <v>5</v>
      </c>
    </row>
    <row r="2230" spans="1:14" x14ac:dyDescent="0.3">
      <c r="A2230" s="4" t="s">
        <v>11916</v>
      </c>
      <c r="B2230" s="4">
        <v>104</v>
      </c>
      <c r="C2230" s="4">
        <v>109</v>
      </c>
      <c r="D2230" s="4" t="s">
        <v>4075</v>
      </c>
      <c r="E2230" s="4" t="s">
        <v>104</v>
      </c>
      <c r="F2230" s="4" t="s">
        <v>26367</v>
      </c>
      <c r="G2230" s="4">
        <v>23728</v>
      </c>
      <c r="H2230" s="4">
        <v>213</v>
      </c>
      <c r="I2230" s="4" t="s">
        <v>37</v>
      </c>
      <c r="J2230" s="4" t="s">
        <v>38</v>
      </c>
      <c r="K2230" s="4">
        <v>13491653</v>
      </c>
      <c r="L2230" s="4">
        <v>18000000</v>
      </c>
      <c r="M2230" s="4">
        <v>2001</v>
      </c>
      <c r="N2230" s="4">
        <v>6.1</v>
      </c>
    </row>
    <row r="2231" spans="1:14" x14ac:dyDescent="0.3">
      <c r="A2231" s="4" t="s">
        <v>11926</v>
      </c>
      <c r="B2231" s="4">
        <v>146</v>
      </c>
      <c r="C2231" s="4">
        <v>90</v>
      </c>
      <c r="D2231" s="4" t="s">
        <v>334</v>
      </c>
      <c r="E2231" s="4" t="s">
        <v>11928</v>
      </c>
      <c r="F2231" s="4" t="s">
        <v>26368</v>
      </c>
      <c r="G2231" s="4">
        <v>19586</v>
      </c>
      <c r="H2231" s="4">
        <v>109</v>
      </c>
      <c r="I2231" s="4" t="s">
        <v>37</v>
      </c>
      <c r="J2231" s="4" t="s">
        <v>38</v>
      </c>
      <c r="K2231" s="4">
        <v>10494494</v>
      </c>
      <c r="L2231" s="4">
        <v>18000000</v>
      </c>
      <c r="M2231" s="4">
        <v>2013</v>
      </c>
      <c r="N2231" s="4">
        <v>4.4000000000000004</v>
      </c>
    </row>
    <row r="2232" spans="1:14" x14ac:dyDescent="0.3">
      <c r="A2232" s="4" t="s">
        <v>1064</v>
      </c>
      <c r="B2232" s="4">
        <v>124</v>
      </c>
      <c r="C2232" s="4">
        <v>112</v>
      </c>
      <c r="D2232" s="4" t="s">
        <v>3409</v>
      </c>
      <c r="E2232" s="4" t="s">
        <v>2318</v>
      </c>
      <c r="F2232" s="4" t="s">
        <v>26369</v>
      </c>
      <c r="G2232" s="4">
        <v>46396</v>
      </c>
      <c r="H2232" s="4">
        <v>287</v>
      </c>
      <c r="I2232" s="4" t="s">
        <v>37</v>
      </c>
      <c r="J2232" s="4" t="s">
        <v>38</v>
      </c>
      <c r="K2232" s="4">
        <v>7837632</v>
      </c>
      <c r="L2232" s="4">
        <v>18000000</v>
      </c>
      <c r="M2232" s="4">
        <v>1997</v>
      </c>
      <c r="N2232" s="4">
        <v>7.5</v>
      </c>
    </row>
    <row r="2233" spans="1:14" x14ac:dyDescent="0.3">
      <c r="A2233" s="4" t="s">
        <v>3891</v>
      </c>
      <c r="B2233" s="4">
        <v>107</v>
      </c>
      <c r="C2233" s="4">
        <v>94</v>
      </c>
      <c r="D2233" s="4" t="s">
        <v>1415</v>
      </c>
      <c r="E2233" s="4" t="s">
        <v>8422</v>
      </c>
      <c r="F2233" s="4" t="s">
        <v>26370</v>
      </c>
      <c r="G2233" s="4">
        <v>8895</v>
      </c>
      <c r="H2233" s="4">
        <v>48</v>
      </c>
      <c r="I2233" s="4" t="s">
        <v>37</v>
      </c>
      <c r="J2233" s="4" t="s">
        <v>38</v>
      </c>
      <c r="K2233" s="4">
        <v>15155772</v>
      </c>
      <c r="L2233" s="4">
        <v>18000000</v>
      </c>
      <c r="M2233" s="4">
        <v>2014</v>
      </c>
      <c r="N2233" s="4">
        <v>5.7</v>
      </c>
    </row>
    <row r="2234" spans="1:14" x14ac:dyDescent="0.3">
      <c r="A2234" s="4" t="s">
        <v>11940</v>
      </c>
      <c r="B2234" s="4">
        <v>11</v>
      </c>
      <c r="C2234" s="4">
        <v>105</v>
      </c>
      <c r="D2234" s="4" t="s">
        <v>4219</v>
      </c>
      <c r="E2234" s="4" t="s">
        <v>2059</v>
      </c>
      <c r="F2234" s="4" t="s">
        <v>26371</v>
      </c>
      <c r="G2234" s="4">
        <v>7470</v>
      </c>
      <c r="H2234" s="4">
        <v>35</v>
      </c>
      <c r="I2234" s="4" t="s">
        <v>37</v>
      </c>
      <c r="J2234" s="4" t="s">
        <v>38</v>
      </c>
      <c r="K2234" s="4">
        <v>8508843</v>
      </c>
      <c r="L2234" s="4">
        <v>18000000</v>
      </c>
      <c r="M2234" s="4">
        <v>1989</v>
      </c>
      <c r="N2234" s="4">
        <v>5.5</v>
      </c>
    </row>
    <row r="2235" spans="1:14" x14ac:dyDescent="0.3">
      <c r="A2235" s="4" t="s">
        <v>11946</v>
      </c>
      <c r="B2235" s="4">
        <v>93</v>
      </c>
      <c r="C2235" s="4">
        <v>104</v>
      </c>
      <c r="D2235" s="4" t="s">
        <v>1415</v>
      </c>
      <c r="E2235" s="4" t="s">
        <v>3991</v>
      </c>
      <c r="F2235" s="4" t="s">
        <v>26372</v>
      </c>
      <c r="G2235" s="4">
        <v>10680</v>
      </c>
      <c r="H2235" s="4">
        <v>112</v>
      </c>
      <c r="I2235" s="4" t="s">
        <v>37</v>
      </c>
      <c r="J2235" s="4" t="s">
        <v>268</v>
      </c>
      <c r="K2235" s="4">
        <v>7739049</v>
      </c>
      <c r="L2235" s="4">
        <v>18000000</v>
      </c>
      <c r="M2235" s="4">
        <v>2004</v>
      </c>
      <c r="N2235" s="4">
        <v>7.1</v>
      </c>
    </row>
    <row r="2236" spans="1:14" x14ac:dyDescent="0.3">
      <c r="A2236" s="4" t="s">
        <v>5175</v>
      </c>
      <c r="B2236" s="4">
        <v>38</v>
      </c>
      <c r="C2236" s="4">
        <v>112</v>
      </c>
      <c r="D2236" s="4" t="s">
        <v>214</v>
      </c>
      <c r="E2236" s="4" t="s">
        <v>11953</v>
      </c>
      <c r="F2236" s="4" t="s">
        <v>26373</v>
      </c>
      <c r="G2236" s="4">
        <v>29591</v>
      </c>
      <c r="H2236" s="4">
        <v>118</v>
      </c>
      <c r="I2236" s="4" t="s">
        <v>37</v>
      </c>
      <c r="J2236" s="4" t="s">
        <v>38</v>
      </c>
      <c r="K2236" s="4">
        <v>6734844</v>
      </c>
      <c r="L2236" s="4">
        <v>17000000</v>
      </c>
      <c r="M2236" s="4">
        <v>1986</v>
      </c>
      <c r="N2236" s="4">
        <v>5.9</v>
      </c>
    </row>
    <row r="2237" spans="1:14" x14ac:dyDescent="0.3">
      <c r="A2237" s="4" t="s">
        <v>11958</v>
      </c>
      <c r="B2237" s="4">
        <v>60</v>
      </c>
      <c r="C2237" s="4">
        <v>108</v>
      </c>
      <c r="D2237" s="4" t="s">
        <v>42</v>
      </c>
      <c r="E2237" s="4" t="s">
        <v>1450</v>
      </c>
      <c r="F2237" s="4" t="s">
        <v>26374</v>
      </c>
      <c r="G2237" s="4">
        <v>10832</v>
      </c>
      <c r="H2237" s="4">
        <v>102</v>
      </c>
      <c r="I2237" s="4" t="s">
        <v>37</v>
      </c>
      <c r="J2237" s="4" t="s">
        <v>38</v>
      </c>
      <c r="K2237" s="4">
        <v>6000000</v>
      </c>
      <c r="L2237" s="4">
        <v>18000000</v>
      </c>
      <c r="M2237" s="4">
        <v>1981</v>
      </c>
      <c r="N2237" s="4">
        <v>6.7</v>
      </c>
    </row>
    <row r="2238" spans="1:14" x14ac:dyDescent="0.3">
      <c r="A2238" s="4" t="s">
        <v>9392</v>
      </c>
      <c r="B2238" s="4">
        <v>184</v>
      </c>
      <c r="C2238" s="4">
        <v>112</v>
      </c>
      <c r="D2238" s="4" t="s">
        <v>6326</v>
      </c>
      <c r="E2238" s="4" t="s">
        <v>11965</v>
      </c>
      <c r="F2238" s="4" t="s">
        <v>26375</v>
      </c>
      <c r="G2238" s="4">
        <v>15352</v>
      </c>
      <c r="H2238" s="4">
        <v>82</v>
      </c>
      <c r="I2238" s="4" t="s">
        <v>37</v>
      </c>
      <c r="J2238" s="4" t="s">
        <v>767</v>
      </c>
      <c r="K2238" s="4">
        <v>6615578</v>
      </c>
      <c r="L2238" s="4">
        <v>13000000</v>
      </c>
      <c r="M2238" s="4">
        <v>2009</v>
      </c>
      <c r="N2238" s="4">
        <v>7</v>
      </c>
    </row>
    <row r="2239" spans="1:14" x14ac:dyDescent="0.3">
      <c r="A2239" s="4" t="s">
        <v>255</v>
      </c>
      <c r="B2239" s="4">
        <v>148</v>
      </c>
      <c r="C2239" s="4">
        <v>127</v>
      </c>
      <c r="D2239" s="4" t="s">
        <v>4167</v>
      </c>
      <c r="E2239" s="4" t="s">
        <v>43</v>
      </c>
      <c r="F2239" s="4" t="s">
        <v>26376</v>
      </c>
      <c r="G2239" s="4">
        <v>142416</v>
      </c>
      <c r="H2239" s="4">
        <v>420</v>
      </c>
      <c r="I2239" s="4" t="s">
        <v>37</v>
      </c>
      <c r="J2239" s="4" t="s">
        <v>38</v>
      </c>
      <c r="K2239" s="4">
        <v>5887457</v>
      </c>
      <c r="L2239" s="4">
        <v>18000000</v>
      </c>
      <c r="M2239" s="4">
        <v>1994</v>
      </c>
      <c r="N2239" s="4">
        <v>7.9</v>
      </c>
    </row>
    <row r="2240" spans="1:14" x14ac:dyDescent="0.3">
      <c r="A2240" s="4" t="s">
        <v>8186</v>
      </c>
      <c r="B2240" s="4">
        <v>217</v>
      </c>
      <c r="C2240" s="4">
        <v>111</v>
      </c>
      <c r="D2240" s="4" t="s">
        <v>3409</v>
      </c>
      <c r="E2240" s="4" t="s">
        <v>82</v>
      </c>
      <c r="F2240" s="4" t="s">
        <v>26377</v>
      </c>
      <c r="G2240" s="4">
        <v>31898</v>
      </c>
      <c r="H2240" s="4">
        <v>111</v>
      </c>
      <c r="I2240" s="4" t="s">
        <v>37</v>
      </c>
      <c r="J2240" s="4" t="s">
        <v>38</v>
      </c>
      <c r="K2240" s="4">
        <v>13362308</v>
      </c>
      <c r="L2240" s="4">
        <v>18000000</v>
      </c>
      <c r="M2240" s="4">
        <v>2013</v>
      </c>
      <c r="N2240" s="4">
        <v>6.9</v>
      </c>
    </row>
    <row r="2241" spans="1:14" x14ac:dyDescent="0.3">
      <c r="A2241" s="4" t="s">
        <v>2017</v>
      </c>
      <c r="B2241" s="4">
        <v>160</v>
      </c>
      <c r="C2241" s="4">
        <v>126</v>
      </c>
      <c r="D2241" s="4" t="s">
        <v>3430</v>
      </c>
      <c r="E2241" s="4" t="s">
        <v>230</v>
      </c>
      <c r="F2241" s="4" t="s">
        <v>26378</v>
      </c>
      <c r="G2241" s="4">
        <v>37635</v>
      </c>
      <c r="H2241" s="4">
        <v>165</v>
      </c>
      <c r="I2241" s="4" t="s">
        <v>11980</v>
      </c>
      <c r="J2241" s="4" t="s">
        <v>7170</v>
      </c>
      <c r="K2241" s="4">
        <v>5701643</v>
      </c>
      <c r="L2241" s="4">
        <v>20000000</v>
      </c>
      <c r="M2241" s="4">
        <v>2007</v>
      </c>
      <c r="N2241" s="4">
        <v>7.3</v>
      </c>
    </row>
    <row r="2242" spans="1:14" x14ac:dyDescent="0.3">
      <c r="A2242" s="4" t="s">
        <v>1294</v>
      </c>
      <c r="B2242" s="4">
        <v>209</v>
      </c>
      <c r="C2242" s="4">
        <v>114</v>
      </c>
      <c r="D2242" s="4" t="s">
        <v>334</v>
      </c>
      <c r="E2242" s="4" t="s">
        <v>60</v>
      </c>
      <c r="F2242" s="4" t="s">
        <v>26379</v>
      </c>
      <c r="G2242" s="4">
        <v>194489</v>
      </c>
      <c r="H2242" s="4">
        <v>192</v>
      </c>
      <c r="I2242" s="4" t="s">
        <v>37</v>
      </c>
      <c r="J2242" s="4" t="s">
        <v>56</v>
      </c>
      <c r="K2242" s="4">
        <v>5694401</v>
      </c>
      <c r="L2242" s="4">
        <v>18000000</v>
      </c>
      <c r="M2242" s="4">
        <v>2008</v>
      </c>
      <c r="N2242" s="4">
        <v>7.3</v>
      </c>
    </row>
    <row r="2243" spans="1:14" x14ac:dyDescent="0.3">
      <c r="A2243" s="4" t="s">
        <v>11984</v>
      </c>
      <c r="B2243" s="4">
        <v>40</v>
      </c>
      <c r="C2243" s="4">
        <v>99</v>
      </c>
      <c r="D2243" s="4" t="s">
        <v>647</v>
      </c>
      <c r="E2243" s="4" t="s">
        <v>11826</v>
      </c>
      <c r="F2243" s="4" t="s">
        <v>26380</v>
      </c>
      <c r="G2243" s="4">
        <v>2541</v>
      </c>
      <c r="H2243" s="4">
        <v>54</v>
      </c>
      <c r="I2243" s="4" t="s">
        <v>37</v>
      </c>
      <c r="J2243" s="4" t="s">
        <v>38</v>
      </c>
      <c r="K2243" s="4">
        <v>5333658</v>
      </c>
      <c r="L2243" s="4">
        <v>20000000</v>
      </c>
      <c r="M2243" s="4">
        <v>1982</v>
      </c>
      <c r="N2243" s="4">
        <v>3.5</v>
      </c>
    </row>
    <row r="2244" spans="1:14" x14ac:dyDescent="0.3">
      <c r="A2244" s="4" t="s">
        <v>857</v>
      </c>
      <c r="B2244" s="4">
        <v>85</v>
      </c>
      <c r="C2244" s="4">
        <v>150</v>
      </c>
      <c r="D2244" s="4" t="s">
        <v>3409</v>
      </c>
      <c r="E2244" s="4" t="s">
        <v>11990</v>
      </c>
      <c r="F2244" s="4" t="s">
        <v>26381</v>
      </c>
      <c r="G2244" s="4">
        <v>30618</v>
      </c>
      <c r="H2244" s="4">
        <v>224</v>
      </c>
      <c r="I2244" s="4" t="s">
        <v>37</v>
      </c>
      <c r="J2244" s="4" t="s">
        <v>56</v>
      </c>
      <c r="K2244" s="4">
        <v>4414535</v>
      </c>
      <c r="L2244" s="4">
        <v>18000000</v>
      </c>
      <c r="M2244" s="4">
        <v>1996</v>
      </c>
      <c r="N2244" s="4">
        <v>7.8</v>
      </c>
    </row>
    <row r="2245" spans="1:14" x14ac:dyDescent="0.3">
      <c r="A2245" s="4" t="s">
        <v>11999</v>
      </c>
      <c r="B2245" s="4">
        <v>263</v>
      </c>
      <c r="C2245" s="4">
        <v>112</v>
      </c>
      <c r="D2245" s="4" t="s">
        <v>1483</v>
      </c>
      <c r="E2245" s="4" t="s">
        <v>84</v>
      </c>
      <c r="F2245" s="4" t="s">
        <v>26382</v>
      </c>
      <c r="G2245" s="4">
        <v>31359</v>
      </c>
      <c r="H2245" s="4">
        <v>156</v>
      </c>
      <c r="I2245" s="4" t="s">
        <v>37</v>
      </c>
      <c r="J2245" s="4" t="s">
        <v>12004</v>
      </c>
      <c r="K2245" s="4">
        <v>3707794</v>
      </c>
      <c r="L2245" s="4">
        <v>18000000</v>
      </c>
      <c r="M2245" s="4">
        <v>2016</v>
      </c>
      <c r="N2245" s="4">
        <v>6.7</v>
      </c>
    </row>
    <row r="2246" spans="1:14" x14ac:dyDescent="0.3">
      <c r="A2246" s="4" t="s">
        <v>4003</v>
      </c>
      <c r="B2246" s="4">
        <v>128</v>
      </c>
      <c r="C2246" s="4">
        <v>108</v>
      </c>
      <c r="D2246" s="4" t="s">
        <v>1681</v>
      </c>
      <c r="E2246" s="4" t="s">
        <v>4003</v>
      </c>
      <c r="F2246" s="4" t="s">
        <v>26383</v>
      </c>
      <c r="G2246" s="4">
        <v>25165</v>
      </c>
      <c r="H2246" s="4">
        <v>155</v>
      </c>
      <c r="I2246" s="4" t="s">
        <v>37</v>
      </c>
      <c r="J2246" s="4" t="s">
        <v>38</v>
      </c>
      <c r="K2246" s="4">
        <v>3203044</v>
      </c>
      <c r="L2246" s="4">
        <v>18000000</v>
      </c>
      <c r="M2246" s="4">
        <v>2003</v>
      </c>
      <c r="N2246" s="4">
        <v>6.4</v>
      </c>
    </row>
    <row r="2247" spans="1:14" x14ac:dyDescent="0.3">
      <c r="A2247" s="4" t="s">
        <v>12008</v>
      </c>
      <c r="B2247" s="4">
        <v>186</v>
      </c>
      <c r="C2247" s="4">
        <v>116</v>
      </c>
      <c r="D2247" s="4" t="s">
        <v>12009</v>
      </c>
      <c r="E2247" s="4" t="s">
        <v>3397</v>
      </c>
      <c r="F2247" s="4" t="s">
        <v>26384</v>
      </c>
      <c r="G2247" s="4">
        <v>27882</v>
      </c>
      <c r="H2247" s="4">
        <v>119</v>
      </c>
      <c r="I2247" s="4" t="s">
        <v>37</v>
      </c>
      <c r="J2247" s="4" t="s">
        <v>370</v>
      </c>
      <c r="K2247" s="4">
        <v>4435083</v>
      </c>
      <c r="L2247" s="4">
        <v>18000000</v>
      </c>
      <c r="M2247" s="4">
        <v>2013</v>
      </c>
      <c r="N2247" s="4">
        <v>7.1</v>
      </c>
    </row>
    <row r="2248" spans="1:14" x14ac:dyDescent="0.3">
      <c r="A2248" s="4" t="s">
        <v>12018</v>
      </c>
      <c r="B2248" s="4">
        <v>292</v>
      </c>
      <c r="C2248" s="4">
        <v>144</v>
      </c>
      <c r="D2248" s="4" t="s">
        <v>8060</v>
      </c>
      <c r="E2248" s="4" t="s">
        <v>12020</v>
      </c>
      <c r="F2248" s="4" t="s">
        <v>26385</v>
      </c>
      <c r="G2248" s="4">
        <v>52958</v>
      </c>
      <c r="H2248" s="4">
        <v>193</v>
      </c>
      <c r="I2248" s="4" t="s">
        <v>8731</v>
      </c>
      <c r="J2248" s="4" t="s">
        <v>767</v>
      </c>
      <c r="K2248" s="4">
        <v>2222647</v>
      </c>
      <c r="L2248" s="4">
        <v>12000000</v>
      </c>
      <c r="M2248" s="4">
        <v>2009</v>
      </c>
      <c r="N2248" s="4">
        <v>7.8</v>
      </c>
    </row>
    <row r="2249" spans="1:14" x14ac:dyDescent="0.3">
      <c r="A2249" s="4" t="s">
        <v>12029</v>
      </c>
      <c r="B2249" s="4">
        <v>70</v>
      </c>
      <c r="C2249" s="4">
        <v>93</v>
      </c>
      <c r="D2249" s="4" t="s">
        <v>12030</v>
      </c>
      <c r="E2249" s="4" t="s">
        <v>1332</v>
      </c>
      <c r="F2249" s="4" t="s">
        <v>26386</v>
      </c>
      <c r="G2249" s="4">
        <v>10082</v>
      </c>
      <c r="H2249" s="4">
        <v>100</v>
      </c>
      <c r="I2249" s="4" t="s">
        <v>37</v>
      </c>
      <c r="J2249" s="4" t="s">
        <v>38</v>
      </c>
      <c r="K2249" s="4">
        <v>3500000</v>
      </c>
      <c r="L2249" s="4">
        <v>2700000</v>
      </c>
      <c r="M2249" s="4">
        <v>1986</v>
      </c>
      <c r="N2249" s="4">
        <v>5.9</v>
      </c>
    </row>
    <row r="2250" spans="1:14" x14ac:dyDescent="0.3">
      <c r="A2250" s="4" t="s">
        <v>2641</v>
      </c>
      <c r="B2250" s="4">
        <v>79</v>
      </c>
      <c r="C2250" s="4">
        <v>103</v>
      </c>
      <c r="D2250" s="4" t="s">
        <v>2142</v>
      </c>
      <c r="E2250" s="4" t="s">
        <v>2865</v>
      </c>
      <c r="F2250" s="4" t="s">
        <v>26387</v>
      </c>
      <c r="G2250" s="4">
        <v>26730</v>
      </c>
      <c r="H2250" s="4">
        <v>180</v>
      </c>
      <c r="I2250" s="4" t="s">
        <v>37</v>
      </c>
      <c r="J2250" s="4" t="s">
        <v>38</v>
      </c>
      <c r="K2250" s="4">
        <v>676698</v>
      </c>
      <c r="L2250" s="4">
        <v>18000000</v>
      </c>
      <c r="M2250" s="4">
        <v>2002</v>
      </c>
      <c r="N2250" s="4">
        <v>7.2</v>
      </c>
    </row>
    <row r="2251" spans="1:14" x14ac:dyDescent="0.3">
      <c r="A2251" s="4" t="s">
        <v>12060</v>
      </c>
      <c r="B2251" s="4">
        <v>10</v>
      </c>
      <c r="C2251" s="4">
        <v>121</v>
      </c>
      <c r="D2251" s="4" t="s">
        <v>12061</v>
      </c>
      <c r="E2251" s="4" t="s">
        <v>4832</v>
      </c>
      <c r="F2251" s="4" t="s">
        <v>26388</v>
      </c>
      <c r="G2251" s="4">
        <v>899</v>
      </c>
      <c r="H2251" s="4">
        <v>42</v>
      </c>
      <c r="I2251" s="4" t="s">
        <v>37</v>
      </c>
      <c r="J2251" s="4" t="s">
        <v>3571</v>
      </c>
      <c r="K2251" s="4">
        <v>229311</v>
      </c>
      <c r="L2251" s="4">
        <v>11350000</v>
      </c>
      <c r="M2251" s="4">
        <v>1999</v>
      </c>
      <c r="N2251" s="4">
        <v>6.2</v>
      </c>
    </row>
    <row r="2252" spans="1:14" x14ac:dyDescent="0.3">
      <c r="A2252" s="4" t="s">
        <v>12075</v>
      </c>
      <c r="B2252" s="4">
        <v>112</v>
      </c>
      <c r="C2252" s="4">
        <v>105</v>
      </c>
      <c r="D2252" s="4" t="s">
        <v>12076</v>
      </c>
      <c r="E2252" s="4" t="s">
        <v>10308</v>
      </c>
      <c r="F2252" s="4" t="s">
        <v>26389</v>
      </c>
      <c r="G2252" s="4">
        <v>14325</v>
      </c>
      <c r="H2252" s="4">
        <v>90</v>
      </c>
      <c r="I2252" s="4" t="s">
        <v>37</v>
      </c>
      <c r="J2252" s="4" t="s">
        <v>1465</v>
      </c>
      <c r="K2252" s="4">
        <v>63260</v>
      </c>
      <c r="L2252" s="4">
        <v>14000000</v>
      </c>
      <c r="M2252" s="4">
        <v>2006</v>
      </c>
      <c r="N2252" s="4">
        <v>6.7</v>
      </c>
    </row>
    <row r="2253" spans="1:14" x14ac:dyDescent="0.3">
      <c r="A2253" s="4" t="s">
        <v>6549</v>
      </c>
      <c r="B2253" s="4">
        <v>256</v>
      </c>
      <c r="C2253" s="4">
        <v>119</v>
      </c>
      <c r="D2253" s="4" t="s">
        <v>1671</v>
      </c>
      <c r="E2253" s="4" t="s">
        <v>182</v>
      </c>
      <c r="F2253" s="4" t="s">
        <v>26390</v>
      </c>
      <c r="G2253" s="4">
        <v>422606</v>
      </c>
      <c r="H2253" s="4">
        <v>555</v>
      </c>
      <c r="I2253" s="4" t="s">
        <v>37</v>
      </c>
      <c r="J2253" s="4" t="s">
        <v>38</v>
      </c>
      <c r="K2253" s="4">
        <v>121463226</v>
      </c>
      <c r="L2253" s="4">
        <v>20000000</v>
      </c>
      <c r="M2253" s="4">
        <v>2007</v>
      </c>
      <c r="N2253" s="4">
        <v>7.6</v>
      </c>
    </row>
    <row r="2254" spans="1:14" x14ac:dyDescent="0.3">
      <c r="A2254" s="4" t="s">
        <v>1071</v>
      </c>
      <c r="B2254" s="4">
        <v>97</v>
      </c>
      <c r="C2254" s="4">
        <v>98</v>
      </c>
      <c r="D2254" s="4" t="s">
        <v>4811</v>
      </c>
      <c r="E2254" s="4" t="s">
        <v>12100</v>
      </c>
      <c r="F2254" s="4" t="s">
        <v>26391</v>
      </c>
      <c r="G2254" s="4">
        <v>67653</v>
      </c>
      <c r="H2254" s="4">
        <v>108</v>
      </c>
      <c r="I2254" s="4" t="s">
        <v>37</v>
      </c>
      <c r="J2254" s="4" t="s">
        <v>38</v>
      </c>
      <c r="K2254" s="4">
        <v>58006147</v>
      </c>
      <c r="L2254" s="4">
        <v>23000000</v>
      </c>
      <c r="M2254" s="4">
        <v>2008</v>
      </c>
      <c r="N2254" s="4">
        <v>6.2</v>
      </c>
    </row>
    <row r="2255" spans="1:14" x14ac:dyDescent="0.3">
      <c r="A2255" s="4" t="s">
        <v>12105</v>
      </c>
      <c r="B2255" s="4">
        <v>142</v>
      </c>
      <c r="C2255" s="4">
        <v>80</v>
      </c>
      <c r="D2255" s="4" t="s">
        <v>12106</v>
      </c>
      <c r="E2255" s="4" t="s">
        <v>257</v>
      </c>
      <c r="F2255" s="4" t="s">
        <v>26392</v>
      </c>
      <c r="G2255" s="4">
        <v>45900</v>
      </c>
      <c r="H2255" s="4">
        <v>247</v>
      </c>
      <c r="I2255" s="4" t="s">
        <v>37</v>
      </c>
      <c r="J2255" s="4" t="s">
        <v>38</v>
      </c>
      <c r="K2255" s="4">
        <v>51053787</v>
      </c>
      <c r="L2255" s="4">
        <v>17500000</v>
      </c>
      <c r="M2255" s="4">
        <v>2005</v>
      </c>
      <c r="N2255" s="4">
        <v>6.5</v>
      </c>
    </row>
    <row r="2256" spans="1:14" x14ac:dyDescent="0.3">
      <c r="A2256" s="4" t="s">
        <v>12110</v>
      </c>
      <c r="B2256" s="4">
        <v>187</v>
      </c>
      <c r="C2256" s="4">
        <v>121</v>
      </c>
      <c r="D2256" s="4" t="s">
        <v>1961</v>
      </c>
      <c r="E2256" s="4" t="s">
        <v>252</v>
      </c>
      <c r="F2256" s="4" t="s">
        <v>26393</v>
      </c>
      <c r="G2256" s="4">
        <v>264533</v>
      </c>
      <c r="H2256" s="4">
        <v>609</v>
      </c>
      <c r="I2256" s="4" t="s">
        <v>37</v>
      </c>
      <c r="J2256" s="4" t="s">
        <v>56</v>
      </c>
      <c r="K2256" s="4">
        <v>23472900</v>
      </c>
      <c r="L2256" s="4">
        <v>17500000</v>
      </c>
      <c r="M2256" s="4">
        <v>2004</v>
      </c>
      <c r="N2256" s="4">
        <v>8.1</v>
      </c>
    </row>
    <row r="2257" spans="1:14" x14ac:dyDescent="0.3">
      <c r="A2257" s="4" t="s">
        <v>12115</v>
      </c>
      <c r="B2257" s="4">
        <v>193</v>
      </c>
      <c r="C2257" s="4">
        <v>94</v>
      </c>
      <c r="D2257" s="4" t="s">
        <v>464</v>
      </c>
      <c r="E2257" s="4" t="s">
        <v>12116</v>
      </c>
      <c r="F2257" s="4" t="s">
        <v>26394</v>
      </c>
      <c r="G2257" s="4">
        <v>140780</v>
      </c>
      <c r="H2257" s="4">
        <v>376</v>
      </c>
      <c r="I2257" s="4" t="s">
        <v>37</v>
      </c>
      <c r="J2257" s="4" t="s">
        <v>1465</v>
      </c>
      <c r="K2257" s="4">
        <v>39687528</v>
      </c>
      <c r="L2257" s="4">
        <v>24000000</v>
      </c>
      <c r="M2257" s="4">
        <v>2007</v>
      </c>
      <c r="N2257" s="4">
        <v>6.3</v>
      </c>
    </row>
    <row r="2258" spans="1:14" x14ac:dyDescent="0.3">
      <c r="A2258" s="4" t="s">
        <v>12120</v>
      </c>
      <c r="B2258" s="4">
        <v>40</v>
      </c>
      <c r="C2258" s="4">
        <v>93</v>
      </c>
      <c r="D2258" s="4" t="s">
        <v>12121</v>
      </c>
      <c r="E2258" s="4" t="s">
        <v>3075</v>
      </c>
      <c r="F2258" s="4" t="s">
        <v>26395</v>
      </c>
      <c r="G2258" s="4">
        <v>1633</v>
      </c>
      <c r="H2258" s="4">
        <v>17</v>
      </c>
      <c r="I2258" s="4" t="s">
        <v>37</v>
      </c>
      <c r="J2258" s="4" t="s">
        <v>38</v>
      </c>
      <c r="K2258" s="4">
        <v>7017178</v>
      </c>
      <c r="L2258" s="4">
        <v>17500000</v>
      </c>
      <c r="M2258" s="4">
        <v>2013</v>
      </c>
      <c r="N2258" s="4">
        <v>4.4000000000000004</v>
      </c>
    </row>
    <row r="2259" spans="1:14" x14ac:dyDescent="0.3">
      <c r="A2259" s="4" t="s">
        <v>12131</v>
      </c>
      <c r="B2259" s="4">
        <v>38</v>
      </c>
      <c r="C2259" s="4">
        <v>116</v>
      </c>
      <c r="D2259" s="4" t="s">
        <v>2125</v>
      </c>
      <c r="E2259" s="4" t="s">
        <v>12133</v>
      </c>
      <c r="F2259" s="4" t="s">
        <v>26396</v>
      </c>
      <c r="G2259" s="4">
        <v>4387</v>
      </c>
      <c r="H2259" s="4">
        <v>67</v>
      </c>
      <c r="I2259" s="4" t="s">
        <v>37</v>
      </c>
      <c r="J2259" s="4" t="s">
        <v>38</v>
      </c>
      <c r="K2259" s="4">
        <v>325491</v>
      </c>
      <c r="L2259" s="4">
        <v>17500000</v>
      </c>
      <c r="M2259" s="4">
        <v>2002</v>
      </c>
      <c r="N2259" s="4">
        <v>6</v>
      </c>
    </row>
    <row r="2260" spans="1:14" x14ac:dyDescent="0.3">
      <c r="A2260" s="4" t="s">
        <v>3563</v>
      </c>
      <c r="B2260" s="4">
        <v>239</v>
      </c>
      <c r="C2260" s="4">
        <v>101</v>
      </c>
      <c r="D2260" s="4" t="s">
        <v>9754</v>
      </c>
      <c r="E2260" s="4" t="s">
        <v>8232</v>
      </c>
      <c r="F2260" s="4" t="s">
        <v>26397</v>
      </c>
      <c r="G2260" s="4">
        <v>268581</v>
      </c>
      <c r="H2260" s="4">
        <v>1109</v>
      </c>
      <c r="I2260" s="4" t="s">
        <v>37</v>
      </c>
      <c r="J2260" s="4" t="s">
        <v>38</v>
      </c>
      <c r="K2260" s="4">
        <v>96471845</v>
      </c>
      <c r="L2260" s="4">
        <v>17000000</v>
      </c>
      <c r="M2260" s="4">
        <v>2001</v>
      </c>
      <c r="N2260" s="4">
        <v>7.6</v>
      </c>
    </row>
    <row r="2261" spans="1:14" x14ac:dyDescent="0.3">
      <c r="A2261" s="4" t="s">
        <v>29</v>
      </c>
      <c r="B2261" s="4">
        <v>250</v>
      </c>
      <c r="C2261" s="4">
        <v>154</v>
      </c>
      <c r="D2261" s="4" t="s">
        <v>73</v>
      </c>
      <c r="E2261" s="4" t="s">
        <v>3007</v>
      </c>
      <c r="F2261" s="4" t="s">
        <v>26398</v>
      </c>
      <c r="G2261" s="4">
        <v>488537</v>
      </c>
      <c r="H2261" s="4">
        <v>1076</v>
      </c>
      <c r="I2261" s="4" t="s">
        <v>37</v>
      </c>
      <c r="J2261" s="4" t="s">
        <v>38</v>
      </c>
      <c r="K2261" s="4">
        <v>85200000</v>
      </c>
      <c r="L2261" s="4">
        <v>18500000</v>
      </c>
      <c r="M2261" s="4">
        <v>1986</v>
      </c>
      <c r="N2261" s="4">
        <v>8.4</v>
      </c>
    </row>
    <row r="2262" spans="1:14" x14ac:dyDescent="0.3">
      <c r="A2262" s="4" t="s">
        <v>12147</v>
      </c>
      <c r="B2262" s="4">
        <v>82</v>
      </c>
      <c r="C2262" s="4">
        <v>170</v>
      </c>
      <c r="D2262" s="4" t="s">
        <v>12149</v>
      </c>
      <c r="E2262" s="4" t="s">
        <v>12150</v>
      </c>
      <c r="F2262" s="4" t="s">
        <v>26399</v>
      </c>
      <c r="G2262" s="4">
        <v>66959</v>
      </c>
      <c r="H2262" s="4">
        <v>258</v>
      </c>
      <c r="I2262" s="4" t="s">
        <v>37</v>
      </c>
      <c r="J2262" s="4" t="s">
        <v>38</v>
      </c>
      <c r="K2262" s="4">
        <v>72000000</v>
      </c>
      <c r="L2262" s="4">
        <v>17000000</v>
      </c>
      <c r="M2262" s="4">
        <v>1964</v>
      </c>
      <c r="N2262" s="4">
        <v>7.9</v>
      </c>
    </row>
    <row r="2263" spans="1:14" x14ac:dyDescent="0.3">
      <c r="A2263" s="4" t="s">
        <v>4831</v>
      </c>
      <c r="B2263" s="4">
        <v>140</v>
      </c>
      <c r="C2263" s="4">
        <v>99</v>
      </c>
      <c r="D2263" s="4" t="s">
        <v>3030</v>
      </c>
      <c r="E2263" s="4" t="s">
        <v>5333</v>
      </c>
      <c r="F2263" s="4" t="s">
        <v>26400</v>
      </c>
      <c r="G2263" s="4">
        <v>105585</v>
      </c>
      <c r="H2263" s="4">
        <v>419</v>
      </c>
      <c r="I2263" s="4" t="s">
        <v>37</v>
      </c>
      <c r="J2263" s="4" t="s">
        <v>38</v>
      </c>
      <c r="K2263" s="4">
        <v>72219395</v>
      </c>
      <c r="L2263" s="4">
        <v>17000000</v>
      </c>
      <c r="M2263" s="4">
        <v>1997</v>
      </c>
      <c r="N2263" s="4">
        <v>5.6</v>
      </c>
    </row>
    <row r="2264" spans="1:14" x14ac:dyDescent="0.3">
      <c r="A2264" s="4" t="s">
        <v>7427</v>
      </c>
      <c r="B2264" s="4">
        <v>129</v>
      </c>
      <c r="C2264" s="4">
        <v>104</v>
      </c>
      <c r="D2264" s="4" t="s">
        <v>1671</v>
      </c>
      <c r="E2264" s="4" t="s">
        <v>4496</v>
      </c>
      <c r="F2264" s="4" t="s">
        <v>26401</v>
      </c>
      <c r="G2264" s="4">
        <v>106820</v>
      </c>
      <c r="H2264" s="4">
        <v>147</v>
      </c>
      <c r="I2264" s="4" t="s">
        <v>37</v>
      </c>
      <c r="J2264" s="4" t="s">
        <v>38</v>
      </c>
      <c r="K2264" s="4">
        <v>82389560</v>
      </c>
      <c r="L2264" s="4">
        <v>17000000</v>
      </c>
      <c r="M2264" s="4">
        <v>2014</v>
      </c>
      <c r="N2264" s="4">
        <v>6.5</v>
      </c>
    </row>
    <row r="2265" spans="1:14" x14ac:dyDescent="0.3">
      <c r="A2265" s="4" t="s">
        <v>8191</v>
      </c>
      <c r="B2265" s="4">
        <v>285</v>
      </c>
      <c r="C2265" s="4">
        <v>126</v>
      </c>
      <c r="D2265" s="4" t="s">
        <v>11384</v>
      </c>
      <c r="E2265" s="4" t="s">
        <v>2666</v>
      </c>
      <c r="F2265" s="4" t="s">
        <v>26402</v>
      </c>
      <c r="G2265" s="4">
        <v>149966</v>
      </c>
      <c r="H2265" s="4">
        <v>835</v>
      </c>
      <c r="I2265" s="4" t="s">
        <v>37</v>
      </c>
      <c r="J2265" s="4" t="s">
        <v>38</v>
      </c>
      <c r="K2265" s="4">
        <v>71502303</v>
      </c>
      <c r="L2265" s="4">
        <v>12000000</v>
      </c>
      <c r="M2265" s="4">
        <v>2004</v>
      </c>
      <c r="N2265" s="4">
        <v>7.5</v>
      </c>
    </row>
    <row r="2266" spans="1:14" x14ac:dyDescent="0.3">
      <c r="A2266" s="4" t="s">
        <v>4939</v>
      </c>
      <c r="B2266" s="4">
        <v>91</v>
      </c>
      <c r="C2266" s="4">
        <v>110</v>
      </c>
      <c r="D2266" s="4" t="s">
        <v>1671</v>
      </c>
      <c r="E2266" s="4" t="s">
        <v>12166</v>
      </c>
      <c r="F2266" s="4" t="s">
        <v>26403</v>
      </c>
      <c r="G2266" s="4">
        <v>54710</v>
      </c>
      <c r="H2266" s="4">
        <v>177</v>
      </c>
      <c r="I2266" s="4" t="s">
        <v>37</v>
      </c>
      <c r="J2266" s="4" t="s">
        <v>38</v>
      </c>
      <c r="K2266" s="4">
        <v>19179969</v>
      </c>
      <c r="L2266" s="4">
        <v>17500000</v>
      </c>
      <c r="M2266" s="4">
        <v>2006</v>
      </c>
      <c r="N2266" s="4">
        <v>6.3</v>
      </c>
    </row>
    <row r="2267" spans="1:14" x14ac:dyDescent="0.3">
      <c r="A2267" s="4" t="s">
        <v>5367</v>
      </c>
      <c r="B2267" s="4">
        <v>318</v>
      </c>
      <c r="C2267" s="4">
        <v>101</v>
      </c>
      <c r="D2267" s="4" t="s">
        <v>5544</v>
      </c>
      <c r="E2267" s="4" t="s">
        <v>1734</v>
      </c>
      <c r="F2267" s="4" t="s">
        <v>26404</v>
      </c>
      <c r="G2267" s="4">
        <v>157857</v>
      </c>
      <c r="H2267" s="4">
        <v>1191</v>
      </c>
      <c r="I2267" s="4" t="s">
        <v>37</v>
      </c>
      <c r="J2267" s="4" t="s">
        <v>38</v>
      </c>
      <c r="K2267" s="4">
        <v>47000000</v>
      </c>
      <c r="L2267" s="4">
        <v>300000</v>
      </c>
      <c r="M2267" s="4">
        <v>1978</v>
      </c>
      <c r="N2267" s="4">
        <v>7.9</v>
      </c>
    </row>
    <row r="2268" spans="1:14" x14ac:dyDescent="0.3">
      <c r="A2268" s="4" t="s">
        <v>12173</v>
      </c>
      <c r="B2268" s="4">
        <v>52</v>
      </c>
      <c r="C2268" s="4">
        <v>87</v>
      </c>
      <c r="D2268" s="4" t="s">
        <v>12174</v>
      </c>
      <c r="E2268" s="4" t="s">
        <v>2621</v>
      </c>
      <c r="F2268" s="4" t="s">
        <v>26405</v>
      </c>
      <c r="G2268" s="4">
        <v>3407</v>
      </c>
      <c r="H2268" s="4">
        <v>48</v>
      </c>
      <c r="I2268" s="4" t="s">
        <v>37</v>
      </c>
      <c r="J2268" s="4" t="s">
        <v>38</v>
      </c>
      <c r="K2268" s="4">
        <v>37566230</v>
      </c>
      <c r="L2268" s="4">
        <v>17000000</v>
      </c>
      <c r="M2268" s="4">
        <v>2003</v>
      </c>
      <c r="N2268" s="4">
        <v>5.0999999999999996</v>
      </c>
    </row>
    <row r="2269" spans="1:14" x14ac:dyDescent="0.3">
      <c r="A2269" s="4" t="s">
        <v>6800</v>
      </c>
      <c r="B2269" s="4">
        <v>56</v>
      </c>
      <c r="C2269" s="4">
        <v>123</v>
      </c>
      <c r="D2269" s="4" t="s">
        <v>2527</v>
      </c>
      <c r="E2269" s="4" t="s">
        <v>2807</v>
      </c>
      <c r="F2269" s="4" t="s">
        <v>26406</v>
      </c>
      <c r="G2269" s="4">
        <v>11600</v>
      </c>
      <c r="H2269" s="4">
        <v>64</v>
      </c>
      <c r="I2269" s="4" t="s">
        <v>37</v>
      </c>
      <c r="J2269" s="4" t="s">
        <v>38</v>
      </c>
      <c r="K2269" s="4">
        <v>70492685</v>
      </c>
      <c r="L2269" s="4">
        <v>17000000</v>
      </c>
      <c r="M2269" s="4">
        <v>2013</v>
      </c>
      <c r="N2269" s="4">
        <v>6.7</v>
      </c>
    </row>
    <row r="2270" spans="1:14" x14ac:dyDescent="0.3">
      <c r="A2270" s="4" t="s">
        <v>9521</v>
      </c>
      <c r="B2270" s="4">
        <v>186</v>
      </c>
      <c r="C2270" s="4">
        <v>109</v>
      </c>
      <c r="D2270" s="4" t="s">
        <v>464</v>
      </c>
      <c r="E2270" s="4" t="s">
        <v>315</v>
      </c>
      <c r="F2270" s="4" t="s">
        <v>26407</v>
      </c>
      <c r="G2270" s="4">
        <v>121058</v>
      </c>
      <c r="H2270" s="4">
        <v>482</v>
      </c>
      <c r="I2270" s="4" t="s">
        <v>37</v>
      </c>
      <c r="J2270" s="4" t="s">
        <v>56</v>
      </c>
      <c r="K2270" s="4">
        <v>35635046</v>
      </c>
      <c r="L2270" s="4">
        <v>17000000</v>
      </c>
      <c r="M2270" s="4">
        <v>2006</v>
      </c>
      <c r="N2270" s="4">
        <v>6.7</v>
      </c>
    </row>
    <row r="2271" spans="1:14" x14ac:dyDescent="0.3">
      <c r="A2271" s="4" t="s">
        <v>12184</v>
      </c>
      <c r="B2271" s="4">
        <v>178</v>
      </c>
      <c r="C2271" s="4">
        <v>90</v>
      </c>
      <c r="D2271" s="4" t="s">
        <v>5103</v>
      </c>
      <c r="E2271" s="4" t="s">
        <v>5920</v>
      </c>
      <c r="F2271" s="4" t="s">
        <v>26408</v>
      </c>
      <c r="G2271" s="4">
        <v>67978</v>
      </c>
      <c r="H2271" s="4">
        <v>279</v>
      </c>
      <c r="I2271" s="4" t="s">
        <v>37</v>
      </c>
      <c r="J2271" s="4" t="s">
        <v>268</v>
      </c>
      <c r="K2271" s="4">
        <v>45670855</v>
      </c>
      <c r="L2271" s="4">
        <v>20000000</v>
      </c>
      <c r="M2271" s="4">
        <v>2010</v>
      </c>
      <c r="N2271" s="4">
        <v>5.6</v>
      </c>
    </row>
    <row r="2272" spans="1:14" x14ac:dyDescent="0.3">
      <c r="A2272" s="4" t="s">
        <v>3802</v>
      </c>
      <c r="B2272" s="4">
        <v>140</v>
      </c>
      <c r="C2272" s="4">
        <v>96</v>
      </c>
      <c r="D2272" s="4" t="s">
        <v>1681</v>
      </c>
      <c r="E2272" s="4" t="s">
        <v>8357</v>
      </c>
      <c r="F2272" s="4" t="s">
        <v>26409</v>
      </c>
      <c r="G2272" s="4">
        <v>62272</v>
      </c>
      <c r="H2272" s="4">
        <v>207</v>
      </c>
      <c r="I2272" s="4" t="s">
        <v>37</v>
      </c>
      <c r="J2272" s="4" t="s">
        <v>38</v>
      </c>
      <c r="K2272" s="4">
        <v>37939782</v>
      </c>
      <c r="L2272" s="4">
        <v>17000000</v>
      </c>
      <c r="M2272" s="4">
        <v>2002</v>
      </c>
      <c r="N2272" s="4">
        <v>5.6</v>
      </c>
    </row>
    <row r="2273" spans="1:14" x14ac:dyDescent="0.3">
      <c r="A2273" s="4" t="s">
        <v>299</v>
      </c>
      <c r="B2273" s="4">
        <v>469</v>
      </c>
      <c r="C2273" s="4">
        <v>125</v>
      </c>
      <c r="D2273" s="4" t="s">
        <v>73</v>
      </c>
      <c r="E2273" s="4" t="s">
        <v>301</v>
      </c>
      <c r="F2273" s="4" t="s">
        <v>24201</v>
      </c>
      <c r="G2273" s="4">
        <v>264186</v>
      </c>
      <c r="H2273" s="4">
        <v>665</v>
      </c>
      <c r="I2273" s="4" t="s">
        <v>37</v>
      </c>
      <c r="J2273" s="4" t="s">
        <v>38</v>
      </c>
      <c r="K2273" s="4">
        <v>172051787</v>
      </c>
      <c r="L2273" s="4">
        <v>170000000</v>
      </c>
      <c r="M2273" s="4">
        <v>2010</v>
      </c>
      <c r="N2273" s="4">
        <v>6.8</v>
      </c>
    </row>
    <row r="2274" spans="1:14" x14ac:dyDescent="0.3">
      <c r="A2274" s="4" t="s">
        <v>12192</v>
      </c>
      <c r="B2274" s="4">
        <v>63</v>
      </c>
      <c r="C2274" s="4">
        <v>82</v>
      </c>
      <c r="D2274" s="4" t="s">
        <v>6545</v>
      </c>
      <c r="E2274" s="4" t="s">
        <v>1249</v>
      </c>
      <c r="F2274" s="4" t="s">
        <v>26410</v>
      </c>
      <c r="G2274" s="4">
        <v>48458</v>
      </c>
      <c r="H2274" s="4">
        <v>239</v>
      </c>
      <c r="I2274" s="4" t="s">
        <v>37</v>
      </c>
      <c r="J2274" s="4" t="s">
        <v>38</v>
      </c>
      <c r="K2274" s="4">
        <v>30324946</v>
      </c>
      <c r="L2274" s="4">
        <v>17000000</v>
      </c>
      <c r="M2274" s="4">
        <v>1998</v>
      </c>
      <c r="N2274" s="4">
        <v>6.2</v>
      </c>
    </row>
    <row r="2275" spans="1:14" x14ac:dyDescent="0.3">
      <c r="A2275" s="4" t="s">
        <v>11668</v>
      </c>
      <c r="B2275" s="4">
        <v>148</v>
      </c>
      <c r="C2275" s="4">
        <v>86</v>
      </c>
      <c r="D2275" s="4" t="s">
        <v>687</v>
      </c>
      <c r="E2275" s="4" t="s">
        <v>5183</v>
      </c>
      <c r="F2275" s="4" t="s">
        <v>26411</v>
      </c>
      <c r="G2275" s="4">
        <v>64190</v>
      </c>
      <c r="H2275" s="4">
        <v>129</v>
      </c>
      <c r="I2275" s="4" t="s">
        <v>37</v>
      </c>
      <c r="J2275" s="4" t="s">
        <v>38</v>
      </c>
      <c r="K2275" s="4">
        <v>27854896</v>
      </c>
      <c r="L2275" s="4">
        <v>17000000</v>
      </c>
      <c r="M2275" s="4">
        <v>2011</v>
      </c>
      <c r="N2275" s="4">
        <v>5.6</v>
      </c>
    </row>
    <row r="2276" spans="1:14" x14ac:dyDescent="0.3">
      <c r="A2276" s="4" t="s">
        <v>7480</v>
      </c>
      <c r="B2276" s="4">
        <v>265</v>
      </c>
      <c r="C2276" s="4">
        <v>108</v>
      </c>
      <c r="D2276" s="4" t="s">
        <v>6403</v>
      </c>
      <c r="E2276" s="4" t="s">
        <v>11563</v>
      </c>
      <c r="F2276" s="4" t="s">
        <v>26412</v>
      </c>
      <c r="G2276" s="4">
        <v>129719</v>
      </c>
      <c r="H2276" s="4">
        <v>855</v>
      </c>
      <c r="I2276" s="4" t="s">
        <v>37</v>
      </c>
      <c r="J2276" s="4" t="s">
        <v>38</v>
      </c>
      <c r="K2276" s="4">
        <v>41777564</v>
      </c>
      <c r="L2276" s="4">
        <v>15000000</v>
      </c>
      <c r="M2276" s="4">
        <v>2006</v>
      </c>
      <c r="N2276" s="4">
        <v>6.4</v>
      </c>
    </row>
    <row r="2277" spans="1:14" x14ac:dyDescent="0.3">
      <c r="A2277" s="4" t="s">
        <v>4591</v>
      </c>
      <c r="B2277" s="4">
        <v>75</v>
      </c>
      <c r="C2277" s="4">
        <v>98</v>
      </c>
      <c r="D2277" s="4" t="s">
        <v>1671</v>
      </c>
      <c r="E2277" s="4" t="s">
        <v>3811</v>
      </c>
      <c r="F2277" s="4" t="s">
        <v>26413</v>
      </c>
      <c r="G2277" s="4">
        <v>11815</v>
      </c>
      <c r="H2277" s="4">
        <v>117</v>
      </c>
      <c r="I2277" s="4" t="s">
        <v>37</v>
      </c>
      <c r="J2277" s="4" t="s">
        <v>38</v>
      </c>
      <c r="K2277" s="4">
        <v>22734486</v>
      </c>
      <c r="L2277" s="4">
        <v>17000000</v>
      </c>
      <c r="M2277" s="4">
        <v>2003</v>
      </c>
      <c r="N2277" s="4">
        <v>5.6</v>
      </c>
    </row>
    <row r="2278" spans="1:14" x14ac:dyDescent="0.3">
      <c r="A2278" s="4" t="s">
        <v>8546</v>
      </c>
      <c r="B2278" s="4">
        <v>113</v>
      </c>
      <c r="C2278" s="4">
        <v>129</v>
      </c>
      <c r="D2278" s="4" t="s">
        <v>1634</v>
      </c>
      <c r="E2278" s="4" t="s">
        <v>12208</v>
      </c>
      <c r="F2278" s="4" t="s">
        <v>26414</v>
      </c>
      <c r="G2278" s="4">
        <v>23480</v>
      </c>
      <c r="H2278" s="4">
        <v>83</v>
      </c>
      <c r="I2278" s="4" t="s">
        <v>37</v>
      </c>
      <c r="J2278" s="4" t="s">
        <v>38</v>
      </c>
      <c r="K2278" s="4">
        <v>44469602</v>
      </c>
      <c r="L2278" s="4">
        <v>17000000</v>
      </c>
      <c r="M2278" s="4">
        <v>2015</v>
      </c>
      <c r="N2278" s="4">
        <v>7.4</v>
      </c>
    </row>
    <row r="2279" spans="1:14" x14ac:dyDescent="0.3">
      <c r="A2279" s="4" t="s">
        <v>12225</v>
      </c>
      <c r="B2279" s="4">
        <v>223</v>
      </c>
      <c r="C2279" s="4">
        <v>112</v>
      </c>
      <c r="D2279" s="4" t="s">
        <v>6545</v>
      </c>
      <c r="E2279" s="4" t="s">
        <v>2456</v>
      </c>
      <c r="F2279" s="4" t="s">
        <v>26415</v>
      </c>
      <c r="G2279" s="4">
        <v>213898</v>
      </c>
      <c r="H2279" s="4">
        <v>250</v>
      </c>
      <c r="I2279" s="4" t="s">
        <v>37</v>
      </c>
      <c r="J2279" s="4" t="s">
        <v>38</v>
      </c>
      <c r="K2279" s="4">
        <v>64998368</v>
      </c>
      <c r="L2279" s="4">
        <v>17000000</v>
      </c>
      <c r="M2279" s="4">
        <v>2012</v>
      </c>
      <c r="N2279" s="4">
        <v>7.2</v>
      </c>
    </row>
    <row r="2280" spans="1:14" x14ac:dyDescent="0.3">
      <c r="A2280" s="4" t="s">
        <v>7352</v>
      </c>
      <c r="B2280" s="4">
        <v>50</v>
      </c>
      <c r="C2280" s="4">
        <v>108</v>
      </c>
      <c r="D2280" s="4" t="s">
        <v>4479</v>
      </c>
      <c r="E2280" s="4" t="s">
        <v>1422</v>
      </c>
      <c r="F2280" s="4" t="s">
        <v>26416</v>
      </c>
      <c r="G2280" s="4">
        <v>12993</v>
      </c>
      <c r="H2280" s="4">
        <v>107</v>
      </c>
      <c r="I2280" s="4" t="s">
        <v>37</v>
      </c>
      <c r="J2280" s="4" t="s">
        <v>38</v>
      </c>
      <c r="K2280" s="4">
        <v>19693891</v>
      </c>
      <c r="L2280" s="4">
        <v>34000000</v>
      </c>
      <c r="M2280" s="4">
        <v>2001</v>
      </c>
      <c r="N2280" s="4">
        <v>4.9000000000000004</v>
      </c>
    </row>
    <row r="2281" spans="1:14" x14ac:dyDescent="0.3">
      <c r="A2281" s="4" t="s">
        <v>79</v>
      </c>
      <c r="B2281" s="4">
        <v>125</v>
      </c>
      <c r="C2281" s="4">
        <v>121</v>
      </c>
      <c r="D2281" s="4" t="s">
        <v>2125</v>
      </c>
      <c r="E2281" s="4" t="s">
        <v>3230</v>
      </c>
      <c r="F2281" s="4" t="s">
        <v>26417</v>
      </c>
      <c r="G2281" s="4">
        <v>50656</v>
      </c>
      <c r="H2281" s="4">
        <v>416</v>
      </c>
      <c r="I2281" s="4" t="s">
        <v>37</v>
      </c>
      <c r="J2281" s="4" t="s">
        <v>56</v>
      </c>
      <c r="K2281" s="4">
        <v>16311763</v>
      </c>
      <c r="L2281" s="4">
        <v>17000000</v>
      </c>
      <c r="M2281" s="4">
        <v>1998</v>
      </c>
      <c r="N2281" s="4">
        <v>7.5</v>
      </c>
    </row>
    <row r="2282" spans="1:14" x14ac:dyDescent="0.3">
      <c r="A2282" s="4" t="s">
        <v>12236</v>
      </c>
      <c r="B2282" s="4">
        <v>81</v>
      </c>
      <c r="C2282" s="4">
        <v>89</v>
      </c>
      <c r="D2282" s="4" t="s">
        <v>3030</v>
      </c>
      <c r="E2282" s="4" t="s">
        <v>2006</v>
      </c>
      <c r="F2282" s="4" t="s">
        <v>26418</v>
      </c>
      <c r="G2282" s="4">
        <v>10885</v>
      </c>
      <c r="H2282" s="4">
        <v>271</v>
      </c>
      <c r="I2282" s="4" t="s">
        <v>37</v>
      </c>
      <c r="J2282" s="4" t="s">
        <v>38</v>
      </c>
      <c r="K2282" s="4">
        <v>12693621</v>
      </c>
      <c r="L2282" s="4">
        <v>17000000</v>
      </c>
      <c r="M2282" s="4">
        <v>2002</v>
      </c>
      <c r="N2282" s="4">
        <v>4.8</v>
      </c>
    </row>
    <row r="2283" spans="1:14" x14ac:dyDescent="0.3">
      <c r="A2283" s="4" t="s">
        <v>12240</v>
      </c>
      <c r="B2283" s="4">
        <v>37</v>
      </c>
      <c r="C2283" s="4">
        <v>89</v>
      </c>
      <c r="D2283" s="4" t="s">
        <v>1681</v>
      </c>
      <c r="E2283" s="4" t="s">
        <v>6256</v>
      </c>
      <c r="F2283" s="4" t="s">
        <v>26419</v>
      </c>
      <c r="G2283" s="4">
        <v>9104</v>
      </c>
      <c r="H2283" s="4">
        <v>112</v>
      </c>
      <c r="I2283" s="4" t="s">
        <v>37</v>
      </c>
      <c r="J2283" s="4" t="s">
        <v>38</v>
      </c>
      <c r="K2283" s="4">
        <v>15655665</v>
      </c>
      <c r="L2283" s="4">
        <v>4000000</v>
      </c>
      <c r="M2283" s="4">
        <v>2006</v>
      </c>
      <c r="N2283" s="4">
        <v>3.1</v>
      </c>
    </row>
    <row r="2284" spans="1:14" x14ac:dyDescent="0.3">
      <c r="A2284" s="4" t="s">
        <v>12245</v>
      </c>
      <c r="B2284" s="4">
        <v>44</v>
      </c>
      <c r="C2284" s="4">
        <v>73</v>
      </c>
      <c r="D2284" s="4" t="s">
        <v>12247</v>
      </c>
      <c r="E2284" s="4" t="s">
        <v>1759</v>
      </c>
      <c r="F2284" s="4" t="s">
        <v>26420</v>
      </c>
      <c r="G2284" s="4">
        <v>2045</v>
      </c>
      <c r="H2284" s="4">
        <v>37</v>
      </c>
      <c r="I2284" s="4" t="s">
        <v>37</v>
      </c>
      <c r="J2284" s="4" t="s">
        <v>38</v>
      </c>
      <c r="K2284" s="4">
        <v>11634458</v>
      </c>
      <c r="L2284" s="4">
        <v>17000000</v>
      </c>
      <c r="M2284" s="4">
        <v>1999</v>
      </c>
      <c r="N2284" s="4">
        <v>5.8</v>
      </c>
    </row>
    <row r="2285" spans="1:14" x14ac:dyDescent="0.3">
      <c r="A2285" s="4" t="s">
        <v>3098</v>
      </c>
      <c r="B2285" s="4">
        <v>197</v>
      </c>
      <c r="C2285" s="4">
        <v>132</v>
      </c>
      <c r="D2285" s="4" t="s">
        <v>2125</v>
      </c>
      <c r="E2285" s="4" t="s">
        <v>252</v>
      </c>
      <c r="F2285" s="4" t="s">
        <v>26421</v>
      </c>
      <c r="G2285" s="4">
        <v>52852</v>
      </c>
      <c r="H2285" s="4">
        <v>138</v>
      </c>
      <c r="I2285" s="4" t="s">
        <v>37</v>
      </c>
      <c r="J2285" s="4" t="s">
        <v>38</v>
      </c>
      <c r="K2285" s="4">
        <v>27154426</v>
      </c>
      <c r="L2285" s="4">
        <v>17000000</v>
      </c>
      <c r="M2285" s="4">
        <v>2009</v>
      </c>
      <c r="N2285" s="4">
        <v>6.7</v>
      </c>
    </row>
    <row r="2286" spans="1:14" x14ac:dyDescent="0.3">
      <c r="A2286" s="4" t="s">
        <v>12262</v>
      </c>
      <c r="B2286" s="4">
        <v>543</v>
      </c>
      <c r="C2286" s="4">
        <v>96</v>
      </c>
      <c r="D2286" s="4" t="s">
        <v>6403</v>
      </c>
      <c r="E2286" s="4" t="s">
        <v>3173</v>
      </c>
      <c r="F2286" s="4" t="s">
        <v>26422</v>
      </c>
      <c r="G2286" s="4">
        <v>125016</v>
      </c>
      <c r="H2286" s="4">
        <v>789</v>
      </c>
      <c r="I2286" s="4" t="s">
        <v>37</v>
      </c>
      <c r="J2286" s="4" t="s">
        <v>38</v>
      </c>
      <c r="K2286" s="4">
        <v>54239856</v>
      </c>
      <c r="L2286" s="4">
        <v>17000000</v>
      </c>
      <c r="M2286" s="4">
        <v>2013</v>
      </c>
      <c r="N2286" s="4">
        <v>6.5</v>
      </c>
    </row>
    <row r="2287" spans="1:14" x14ac:dyDescent="0.3">
      <c r="A2287" s="4" t="s">
        <v>4239</v>
      </c>
      <c r="B2287" s="4">
        <v>112</v>
      </c>
      <c r="C2287" s="4">
        <v>98</v>
      </c>
      <c r="D2287" s="4" t="s">
        <v>1681</v>
      </c>
      <c r="E2287" s="4" t="s">
        <v>11278</v>
      </c>
      <c r="F2287" s="4" t="s">
        <v>26423</v>
      </c>
      <c r="G2287" s="4">
        <v>15033</v>
      </c>
      <c r="H2287" s="4">
        <v>75</v>
      </c>
      <c r="I2287" s="4" t="s">
        <v>37</v>
      </c>
      <c r="J2287" s="4" t="s">
        <v>38</v>
      </c>
      <c r="K2287" s="4">
        <v>8662318</v>
      </c>
      <c r="L2287" s="4">
        <v>17000000</v>
      </c>
      <c r="M2287" s="4">
        <v>2009</v>
      </c>
      <c r="N2287" s="4">
        <v>5.9</v>
      </c>
    </row>
    <row r="2288" spans="1:14" x14ac:dyDescent="0.3">
      <c r="A2288" s="4" t="s">
        <v>1744</v>
      </c>
      <c r="B2288" s="4">
        <v>153</v>
      </c>
      <c r="C2288" s="4">
        <v>107</v>
      </c>
      <c r="D2288" s="4" t="s">
        <v>6419</v>
      </c>
      <c r="E2288" s="4" t="s">
        <v>234</v>
      </c>
      <c r="F2288" s="4" t="s">
        <v>26424</v>
      </c>
      <c r="G2288" s="4">
        <v>22639</v>
      </c>
      <c r="H2288" s="4">
        <v>217</v>
      </c>
      <c r="I2288" s="4" t="s">
        <v>37</v>
      </c>
      <c r="J2288" s="4" t="s">
        <v>38</v>
      </c>
      <c r="K2288" s="4">
        <v>7156725</v>
      </c>
      <c r="L2288" s="4">
        <v>19000000</v>
      </c>
      <c r="M2288" s="4">
        <v>2006</v>
      </c>
      <c r="N2288" s="4">
        <v>5.5</v>
      </c>
    </row>
    <row r="2289" spans="1:14" x14ac:dyDescent="0.3">
      <c r="A2289" s="4" t="s">
        <v>12276</v>
      </c>
      <c r="B2289" s="4">
        <v>94</v>
      </c>
      <c r="C2289" s="4">
        <v>134</v>
      </c>
      <c r="D2289" s="4" t="s">
        <v>7677</v>
      </c>
      <c r="E2289" s="4" t="s">
        <v>393</v>
      </c>
      <c r="F2289" s="4" t="s">
        <v>26425</v>
      </c>
      <c r="G2289" s="4">
        <v>33570</v>
      </c>
      <c r="H2289" s="4">
        <v>259</v>
      </c>
      <c r="I2289" s="4" t="s">
        <v>37</v>
      </c>
      <c r="J2289" s="4" t="s">
        <v>56</v>
      </c>
      <c r="K2289" s="4">
        <v>15681020</v>
      </c>
      <c r="L2289" s="4">
        <v>17000000</v>
      </c>
      <c r="M2289" s="4">
        <v>1987</v>
      </c>
      <c r="N2289" s="4">
        <v>3.6</v>
      </c>
    </row>
    <row r="2290" spans="1:14" x14ac:dyDescent="0.3">
      <c r="A2290" s="4" t="s">
        <v>12287</v>
      </c>
      <c r="B2290" s="4">
        <v>157</v>
      </c>
      <c r="C2290" s="4">
        <v>122</v>
      </c>
      <c r="D2290" s="4" t="s">
        <v>464</v>
      </c>
      <c r="E2290" s="4" t="s">
        <v>333</v>
      </c>
      <c r="F2290" s="4" t="s">
        <v>26426</v>
      </c>
      <c r="G2290" s="4">
        <v>88590</v>
      </c>
      <c r="H2290" s="4">
        <v>419</v>
      </c>
      <c r="I2290" s="4" t="s">
        <v>37</v>
      </c>
      <c r="J2290" s="4" t="s">
        <v>767</v>
      </c>
      <c r="K2290" s="4">
        <v>6855137</v>
      </c>
      <c r="L2290" s="4">
        <v>17000000</v>
      </c>
      <c r="M2290" s="4">
        <v>2006</v>
      </c>
      <c r="N2290" s="4">
        <v>7.4</v>
      </c>
    </row>
    <row r="2291" spans="1:14" x14ac:dyDescent="0.3">
      <c r="A2291" s="4" t="s">
        <v>12295</v>
      </c>
      <c r="B2291" s="4">
        <v>21</v>
      </c>
      <c r="C2291" s="4">
        <v>97</v>
      </c>
      <c r="D2291" s="4" t="s">
        <v>12296</v>
      </c>
      <c r="E2291" s="4" t="s">
        <v>3432</v>
      </c>
      <c r="F2291" s="4" t="s">
        <v>26427</v>
      </c>
      <c r="G2291" s="4">
        <v>4081</v>
      </c>
      <c r="H2291" s="4">
        <v>28</v>
      </c>
      <c r="I2291" s="4" t="s">
        <v>37</v>
      </c>
      <c r="J2291" s="4" t="s">
        <v>56</v>
      </c>
      <c r="K2291" s="4">
        <v>2315683</v>
      </c>
      <c r="L2291" s="4">
        <v>17000000</v>
      </c>
      <c r="M2291" s="4">
        <v>1986</v>
      </c>
      <c r="N2291" s="4">
        <v>3</v>
      </c>
    </row>
    <row r="2292" spans="1:14" x14ac:dyDescent="0.3">
      <c r="A2292" s="4" t="s">
        <v>2392</v>
      </c>
      <c r="B2292" s="4">
        <v>236</v>
      </c>
      <c r="C2292" s="4">
        <v>110</v>
      </c>
      <c r="D2292" s="4" t="s">
        <v>3277</v>
      </c>
      <c r="E2292" s="4" t="s">
        <v>1816</v>
      </c>
      <c r="F2292" s="4" t="s">
        <v>26428</v>
      </c>
      <c r="G2292" s="4">
        <v>295375</v>
      </c>
      <c r="H2292" s="4">
        <v>645</v>
      </c>
      <c r="I2292" s="4" t="s">
        <v>37</v>
      </c>
      <c r="J2292" s="4" t="s">
        <v>38</v>
      </c>
      <c r="K2292" s="4">
        <v>39825798</v>
      </c>
      <c r="L2292" s="4">
        <v>16000000</v>
      </c>
      <c r="M2292" s="4">
        <v>2006</v>
      </c>
      <c r="N2292" s="4">
        <v>7.6</v>
      </c>
    </row>
    <row r="2293" spans="1:14" x14ac:dyDescent="0.3">
      <c r="A2293" s="4" t="s">
        <v>12305</v>
      </c>
      <c r="B2293" s="4">
        <v>50</v>
      </c>
      <c r="C2293" s="4">
        <v>102</v>
      </c>
      <c r="D2293" s="4" t="s">
        <v>8570</v>
      </c>
      <c r="E2293" s="4" t="s">
        <v>12306</v>
      </c>
      <c r="F2293" s="4" t="s">
        <v>26429</v>
      </c>
      <c r="G2293" s="4">
        <v>1275</v>
      </c>
      <c r="H2293" s="4">
        <v>27</v>
      </c>
      <c r="I2293" s="4" t="s">
        <v>37</v>
      </c>
      <c r="J2293" s="4" t="s">
        <v>38</v>
      </c>
      <c r="K2293" s="4">
        <v>2000000</v>
      </c>
      <c r="L2293" s="4">
        <v>17000000</v>
      </c>
      <c r="M2293" s="4">
        <v>1981</v>
      </c>
      <c r="N2293" s="4">
        <v>6.4</v>
      </c>
    </row>
    <row r="2294" spans="1:14" x14ac:dyDescent="0.3">
      <c r="A2294" s="4" t="s">
        <v>1324</v>
      </c>
      <c r="B2294" s="4">
        <v>106</v>
      </c>
      <c r="C2294" s="4">
        <v>98</v>
      </c>
      <c r="D2294" s="4" t="s">
        <v>5685</v>
      </c>
      <c r="E2294" s="4" t="s">
        <v>12311</v>
      </c>
      <c r="F2294" s="4" t="s">
        <v>26430</v>
      </c>
      <c r="G2294" s="4">
        <v>16234</v>
      </c>
      <c r="H2294" s="4">
        <v>113</v>
      </c>
      <c r="I2294" s="4" t="s">
        <v>37</v>
      </c>
      <c r="J2294" s="4" t="s">
        <v>7987</v>
      </c>
      <c r="K2294" s="4">
        <v>1569918</v>
      </c>
      <c r="L2294" s="4">
        <v>17000000</v>
      </c>
      <c r="M2294" s="4">
        <v>2003</v>
      </c>
      <c r="N2294" s="4">
        <v>6.9</v>
      </c>
    </row>
    <row r="2295" spans="1:14" x14ac:dyDescent="0.3">
      <c r="A2295" s="4" t="s">
        <v>2853</v>
      </c>
      <c r="B2295" s="4">
        <v>106</v>
      </c>
      <c r="C2295" s="4">
        <v>120</v>
      </c>
      <c r="D2295" s="4" t="s">
        <v>5274</v>
      </c>
      <c r="E2295" s="4" t="s">
        <v>700</v>
      </c>
      <c r="F2295" s="4" t="s">
        <v>26431</v>
      </c>
      <c r="G2295" s="4">
        <v>13762</v>
      </c>
      <c r="H2295" s="4">
        <v>39</v>
      </c>
      <c r="I2295" s="4" t="s">
        <v>37</v>
      </c>
      <c r="J2295" s="4" t="s">
        <v>1465</v>
      </c>
      <c r="K2295" s="4">
        <v>106869</v>
      </c>
      <c r="L2295" s="4">
        <v>17000000</v>
      </c>
      <c r="M2295" s="4">
        <v>2014</v>
      </c>
      <c r="N2295" s="4">
        <v>6.6</v>
      </c>
    </row>
    <row r="2296" spans="1:14" x14ac:dyDescent="0.3">
      <c r="A2296" s="4" t="s">
        <v>9802</v>
      </c>
      <c r="B2296" s="4">
        <v>173</v>
      </c>
      <c r="C2296" s="4">
        <v>160</v>
      </c>
      <c r="D2296" s="4" t="s">
        <v>12320</v>
      </c>
      <c r="E2296" s="4" t="s">
        <v>793</v>
      </c>
      <c r="F2296" s="4" t="s">
        <v>26432</v>
      </c>
      <c r="G2296" s="4">
        <v>32671</v>
      </c>
      <c r="H2296" s="4">
        <v>238</v>
      </c>
      <c r="I2296" s="4" t="s">
        <v>37</v>
      </c>
      <c r="J2296" s="4" t="s">
        <v>1465</v>
      </c>
      <c r="K2296" s="4">
        <v>273420</v>
      </c>
      <c r="L2296" s="4">
        <v>17000000</v>
      </c>
      <c r="M2296" s="4">
        <v>2006</v>
      </c>
      <c r="N2296" s="4">
        <v>5.5</v>
      </c>
    </row>
    <row r="2297" spans="1:14" x14ac:dyDescent="0.3">
      <c r="A2297" s="4" t="s">
        <v>12337</v>
      </c>
      <c r="B2297" s="4">
        <v>145</v>
      </c>
      <c r="C2297" s="4">
        <v>83</v>
      </c>
      <c r="D2297" s="4" t="s">
        <v>5544</v>
      </c>
      <c r="E2297" s="4" t="s">
        <v>12339</v>
      </c>
      <c r="F2297" s="4" t="s">
        <v>26433</v>
      </c>
      <c r="G2297" s="4">
        <v>16268</v>
      </c>
      <c r="H2297" s="4">
        <v>108</v>
      </c>
      <c r="I2297" s="4" t="s">
        <v>37</v>
      </c>
      <c r="J2297" s="4" t="s">
        <v>38</v>
      </c>
      <c r="K2297" s="4">
        <v>4930798</v>
      </c>
      <c r="L2297" s="4">
        <v>17000000</v>
      </c>
      <c r="M2297" s="4">
        <v>2012</v>
      </c>
      <c r="N2297" s="4">
        <v>4.0999999999999996</v>
      </c>
    </row>
    <row r="2298" spans="1:14" x14ac:dyDescent="0.3">
      <c r="A2298" s="4" t="s">
        <v>12344</v>
      </c>
      <c r="B2298" s="4">
        <v>31</v>
      </c>
      <c r="C2298" s="4">
        <v>102</v>
      </c>
      <c r="D2298" s="4" t="s">
        <v>9105</v>
      </c>
      <c r="E2298" s="4" t="s">
        <v>6537</v>
      </c>
      <c r="F2298" s="4" t="s">
        <v>26434</v>
      </c>
      <c r="G2298" s="4">
        <v>55895</v>
      </c>
      <c r="H2298" s="4">
        <v>115</v>
      </c>
      <c r="I2298" s="4" t="s">
        <v>37</v>
      </c>
      <c r="J2298" s="4" t="s">
        <v>38</v>
      </c>
      <c r="K2298" s="4">
        <v>59847242</v>
      </c>
      <c r="L2298" s="4">
        <v>16500000</v>
      </c>
      <c r="M2298" s="4">
        <v>1991</v>
      </c>
      <c r="N2298" s="4">
        <v>6.8</v>
      </c>
    </row>
    <row r="2299" spans="1:14" x14ac:dyDescent="0.3">
      <c r="A2299" s="4" t="s">
        <v>12348</v>
      </c>
      <c r="B2299" s="4">
        <v>105</v>
      </c>
      <c r="C2299" s="4">
        <v>122</v>
      </c>
      <c r="D2299" s="4" t="s">
        <v>6326</v>
      </c>
      <c r="E2299" s="4" t="s">
        <v>97</v>
      </c>
      <c r="F2299" s="4" t="s">
        <v>26435</v>
      </c>
      <c r="G2299" s="4">
        <v>13239</v>
      </c>
      <c r="H2299" s="4">
        <v>97</v>
      </c>
      <c r="I2299" s="4" t="s">
        <v>37</v>
      </c>
      <c r="J2299" s="4" t="s">
        <v>38</v>
      </c>
      <c r="K2299" s="4">
        <v>220914</v>
      </c>
      <c r="L2299" s="4">
        <v>16800000</v>
      </c>
      <c r="M2299" s="4">
        <v>2006</v>
      </c>
      <c r="N2299" s="4">
        <v>6.5</v>
      </c>
    </row>
    <row r="2300" spans="1:14" x14ac:dyDescent="0.3">
      <c r="A2300" s="4" t="s">
        <v>760</v>
      </c>
      <c r="B2300" s="4">
        <v>114</v>
      </c>
      <c r="C2300" s="4">
        <v>126</v>
      </c>
      <c r="D2300" s="4" t="s">
        <v>1935</v>
      </c>
      <c r="E2300" s="4" t="s">
        <v>2496</v>
      </c>
      <c r="F2300" s="4" t="s">
        <v>26436</v>
      </c>
      <c r="G2300" s="4">
        <v>119150</v>
      </c>
      <c r="H2300" s="4">
        <v>219</v>
      </c>
      <c r="I2300" s="4" t="s">
        <v>37</v>
      </c>
      <c r="J2300" s="4" t="s">
        <v>38</v>
      </c>
      <c r="K2300" s="4">
        <v>43848100</v>
      </c>
      <c r="L2300" s="4">
        <v>15000000</v>
      </c>
      <c r="M2300" s="4">
        <v>1987</v>
      </c>
      <c r="N2300" s="4">
        <v>7.4</v>
      </c>
    </row>
    <row r="2301" spans="1:14" x14ac:dyDescent="0.3">
      <c r="A2301" s="4" t="s">
        <v>1064</v>
      </c>
      <c r="B2301" s="4">
        <v>69</v>
      </c>
      <c r="C2301" s="4">
        <v>136</v>
      </c>
      <c r="D2301" s="4" t="s">
        <v>214</v>
      </c>
      <c r="E2301" s="4" t="s">
        <v>106</v>
      </c>
      <c r="F2301" s="4" t="s">
        <v>26437</v>
      </c>
      <c r="G2301" s="4">
        <v>78392</v>
      </c>
      <c r="H2301" s="4">
        <v>196</v>
      </c>
      <c r="I2301" s="4" t="s">
        <v>37</v>
      </c>
      <c r="J2301" s="4" t="s">
        <v>38</v>
      </c>
      <c r="K2301" s="4">
        <v>42700000</v>
      </c>
      <c r="L2301" s="4">
        <v>16500000</v>
      </c>
      <c r="M2301" s="4">
        <v>1995</v>
      </c>
      <c r="N2301" s="4">
        <v>7.7</v>
      </c>
    </row>
    <row r="2302" spans="1:14" x14ac:dyDescent="0.3">
      <c r="A2302" s="4" t="s">
        <v>12360</v>
      </c>
      <c r="B2302" s="4">
        <v>150</v>
      </c>
      <c r="C2302" s="4">
        <v>120</v>
      </c>
      <c r="D2302" s="4" t="s">
        <v>6326</v>
      </c>
      <c r="E2302" s="4" t="s">
        <v>257</v>
      </c>
      <c r="F2302" s="4" t="s">
        <v>26438</v>
      </c>
      <c r="G2302" s="4">
        <v>46204</v>
      </c>
      <c r="H2302" s="4">
        <v>151</v>
      </c>
      <c r="I2302" s="4" t="s">
        <v>37</v>
      </c>
      <c r="J2302" s="4" t="s">
        <v>56</v>
      </c>
      <c r="K2302" s="4">
        <v>18663911</v>
      </c>
      <c r="L2302" s="4">
        <v>16500000</v>
      </c>
      <c r="M2302" s="4">
        <v>2007</v>
      </c>
      <c r="N2302" s="4">
        <v>7.1</v>
      </c>
    </row>
    <row r="2303" spans="1:14" x14ac:dyDescent="0.3">
      <c r="A2303" s="4" t="s">
        <v>12365</v>
      </c>
      <c r="B2303" s="4">
        <v>72</v>
      </c>
      <c r="C2303" s="4">
        <v>108</v>
      </c>
      <c r="D2303" s="4" t="s">
        <v>1681</v>
      </c>
      <c r="E2303" s="4" t="s">
        <v>12366</v>
      </c>
      <c r="F2303" s="4" t="s">
        <v>26439</v>
      </c>
      <c r="G2303" s="4">
        <v>37700</v>
      </c>
      <c r="H2303" s="4">
        <v>50</v>
      </c>
      <c r="I2303" s="4" t="s">
        <v>37</v>
      </c>
      <c r="J2303" s="4" t="s">
        <v>38</v>
      </c>
      <c r="K2303" s="4">
        <v>11702090</v>
      </c>
      <c r="L2303" s="4">
        <v>16500000</v>
      </c>
      <c r="M2303" s="4">
        <v>2007</v>
      </c>
      <c r="N2303" s="4">
        <v>6.3</v>
      </c>
    </row>
    <row r="2304" spans="1:14" x14ac:dyDescent="0.3">
      <c r="A2304" s="4" t="s">
        <v>12371</v>
      </c>
      <c r="B2304" s="4">
        <v>158</v>
      </c>
      <c r="C2304" s="4">
        <v>126</v>
      </c>
      <c r="D2304" s="4" t="s">
        <v>3409</v>
      </c>
      <c r="E2304" s="4" t="s">
        <v>3223</v>
      </c>
      <c r="F2304" s="4" t="s">
        <v>26440</v>
      </c>
      <c r="G2304" s="4">
        <v>56665</v>
      </c>
      <c r="H2304" s="4">
        <v>469</v>
      </c>
      <c r="I2304" s="4" t="s">
        <v>37</v>
      </c>
      <c r="J2304" s="4" t="s">
        <v>38</v>
      </c>
      <c r="K2304" s="4">
        <v>13005485</v>
      </c>
      <c r="L2304" s="4">
        <v>15000000</v>
      </c>
      <c r="M2304" s="4">
        <v>2003</v>
      </c>
      <c r="N2304" s="4">
        <v>7.6</v>
      </c>
    </row>
    <row r="2305" spans="1:14" x14ac:dyDescent="0.3">
      <c r="A2305" s="4" t="s">
        <v>1096</v>
      </c>
      <c r="B2305" s="4">
        <v>96</v>
      </c>
      <c r="C2305" s="4">
        <v>128</v>
      </c>
      <c r="D2305" s="4" t="s">
        <v>2527</v>
      </c>
      <c r="E2305" s="4" t="s">
        <v>811</v>
      </c>
      <c r="F2305" s="4" t="s">
        <v>26441</v>
      </c>
      <c r="G2305" s="4">
        <v>277451</v>
      </c>
      <c r="H2305" s="4">
        <v>491</v>
      </c>
      <c r="I2305" s="4" t="s">
        <v>37</v>
      </c>
      <c r="J2305" s="4" t="s">
        <v>38</v>
      </c>
      <c r="K2305" s="4">
        <v>95860116</v>
      </c>
      <c r="L2305" s="4">
        <v>16400000</v>
      </c>
      <c r="M2305" s="4">
        <v>1989</v>
      </c>
      <c r="N2305" s="4">
        <v>8</v>
      </c>
    </row>
    <row r="2306" spans="1:14" x14ac:dyDescent="0.3">
      <c r="A2306" s="4" t="s">
        <v>12378</v>
      </c>
      <c r="B2306" s="4">
        <v>84</v>
      </c>
      <c r="C2306" s="4">
        <v>113</v>
      </c>
      <c r="D2306" s="4" t="s">
        <v>1671</v>
      </c>
      <c r="E2306" s="4" t="s">
        <v>4790</v>
      </c>
      <c r="F2306" s="4" t="s">
        <v>26442</v>
      </c>
      <c r="G2306" s="4">
        <v>288451</v>
      </c>
      <c r="H2306" s="4">
        <v>438</v>
      </c>
      <c r="I2306" s="4" t="s">
        <v>37</v>
      </c>
      <c r="J2306" s="4" t="s">
        <v>38</v>
      </c>
      <c r="K2306" s="4">
        <v>127175354</v>
      </c>
      <c r="L2306" s="4">
        <v>16000000</v>
      </c>
      <c r="M2306" s="4">
        <v>1994</v>
      </c>
      <c r="N2306" s="4">
        <v>7.3</v>
      </c>
    </row>
    <row r="2307" spans="1:14" x14ac:dyDescent="0.3">
      <c r="A2307" s="4" t="s">
        <v>3891</v>
      </c>
      <c r="B2307" s="4">
        <v>114</v>
      </c>
      <c r="C2307" s="4">
        <v>89</v>
      </c>
      <c r="D2307" s="4" t="s">
        <v>1415</v>
      </c>
      <c r="E2307" s="4" t="s">
        <v>12383</v>
      </c>
      <c r="F2307" s="4" t="s">
        <v>26443</v>
      </c>
      <c r="G2307" s="4">
        <v>149108</v>
      </c>
      <c r="H2307" s="4">
        <v>273</v>
      </c>
      <c r="I2307" s="4" t="s">
        <v>37</v>
      </c>
      <c r="J2307" s="4" t="s">
        <v>38</v>
      </c>
      <c r="K2307" s="4">
        <v>92823600</v>
      </c>
      <c r="L2307" s="4">
        <v>16000000</v>
      </c>
      <c r="M2307" s="4">
        <v>1989</v>
      </c>
      <c r="N2307" s="4">
        <v>7.6</v>
      </c>
    </row>
    <row r="2308" spans="1:14" x14ac:dyDescent="0.3">
      <c r="A2308" s="4" t="s">
        <v>10145</v>
      </c>
      <c r="B2308" s="4">
        <v>79</v>
      </c>
      <c r="C2308" s="4">
        <v>129</v>
      </c>
      <c r="D2308" s="4" t="s">
        <v>3409</v>
      </c>
      <c r="E2308" s="4" t="s">
        <v>3518</v>
      </c>
      <c r="F2308" s="4" t="s">
        <v>26444</v>
      </c>
      <c r="G2308" s="4">
        <v>26310</v>
      </c>
      <c r="H2308" s="4">
        <v>154</v>
      </c>
      <c r="I2308" s="4" t="s">
        <v>37</v>
      </c>
      <c r="J2308" s="4" t="s">
        <v>38</v>
      </c>
      <c r="K2308" s="4">
        <v>54000000</v>
      </c>
      <c r="L2308" s="4">
        <v>16000000</v>
      </c>
      <c r="M2308" s="4">
        <v>1982</v>
      </c>
      <c r="N2308" s="4">
        <v>7.8</v>
      </c>
    </row>
    <row r="2309" spans="1:14" x14ac:dyDescent="0.3">
      <c r="A2309" s="4" t="s">
        <v>2542</v>
      </c>
      <c r="B2309" s="4">
        <v>103</v>
      </c>
      <c r="C2309" s="4">
        <v>94</v>
      </c>
      <c r="D2309" s="4" t="s">
        <v>1671</v>
      </c>
      <c r="E2309" s="4" t="s">
        <v>2084</v>
      </c>
      <c r="F2309" s="4" t="s">
        <v>26445</v>
      </c>
      <c r="G2309" s="4">
        <v>132963</v>
      </c>
      <c r="H2309" s="4">
        <v>302</v>
      </c>
      <c r="I2309" s="4" t="s">
        <v>37</v>
      </c>
      <c r="J2309" s="4" t="s">
        <v>38</v>
      </c>
      <c r="K2309" s="4">
        <v>68525609</v>
      </c>
      <c r="L2309" s="4">
        <v>15600000</v>
      </c>
      <c r="M2309" s="4">
        <v>2000</v>
      </c>
      <c r="N2309" s="4">
        <v>6.5</v>
      </c>
    </row>
    <row r="2310" spans="1:14" x14ac:dyDescent="0.3">
      <c r="A2310" s="4" t="s">
        <v>4099</v>
      </c>
      <c r="B2310" s="4">
        <v>67</v>
      </c>
      <c r="C2310" s="4">
        <v>106</v>
      </c>
      <c r="D2310" s="4" t="s">
        <v>4479</v>
      </c>
      <c r="E2310" s="4" t="s">
        <v>333</v>
      </c>
      <c r="F2310" s="4" t="s">
        <v>26446</v>
      </c>
      <c r="G2310" s="4">
        <v>35312</v>
      </c>
      <c r="H2310" s="4">
        <v>267</v>
      </c>
      <c r="I2310" s="4" t="s">
        <v>37</v>
      </c>
      <c r="J2310" s="4" t="s">
        <v>38</v>
      </c>
      <c r="K2310" s="4">
        <v>52885587</v>
      </c>
      <c r="L2310" s="4">
        <v>16000000</v>
      </c>
      <c r="M2310" s="4">
        <v>1999</v>
      </c>
      <c r="N2310" s="4">
        <v>6.4</v>
      </c>
    </row>
    <row r="2311" spans="1:14" x14ac:dyDescent="0.3">
      <c r="A2311" s="4" t="s">
        <v>12400</v>
      </c>
      <c r="B2311" s="4">
        <v>576</v>
      </c>
      <c r="C2311" s="4">
        <v>100</v>
      </c>
      <c r="D2311" s="4" t="s">
        <v>1415</v>
      </c>
      <c r="E2311" s="4" t="s">
        <v>6211</v>
      </c>
      <c r="F2311" s="4" t="s">
        <v>26447</v>
      </c>
      <c r="G2311" s="4">
        <v>190030</v>
      </c>
      <c r="H2311" s="4">
        <v>583</v>
      </c>
      <c r="I2311" s="4" t="s">
        <v>37</v>
      </c>
      <c r="J2311" s="4" t="s">
        <v>1465</v>
      </c>
      <c r="K2311" s="4">
        <v>44667095</v>
      </c>
      <c r="L2311" s="4">
        <v>15000000</v>
      </c>
      <c r="M2311" s="4">
        <v>2011</v>
      </c>
      <c r="N2311" s="4">
        <v>8</v>
      </c>
    </row>
    <row r="2312" spans="1:14" x14ac:dyDescent="0.3">
      <c r="A2312" s="4" t="s">
        <v>3749</v>
      </c>
      <c r="B2312" s="4">
        <v>178</v>
      </c>
      <c r="C2312" s="4">
        <v>89</v>
      </c>
      <c r="D2312" s="4" t="s">
        <v>2094</v>
      </c>
      <c r="E2312" s="4" t="s">
        <v>440</v>
      </c>
      <c r="F2312" s="4" t="s">
        <v>26448</v>
      </c>
      <c r="G2312" s="4">
        <v>42182</v>
      </c>
      <c r="H2312" s="4">
        <v>230</v>
      </c>
      <c r="I2312" s="4" t="s">
        <v>37</v>
      </c>
      <c r="J2312" s="4" t="s">
        <v>38</v>
      </c>
      <c r="K2312" s="4">
        <v>42638165</v>
      </c>
      <c r="L2312" s="4">
        <v>16000000</v>
      </c>
      <c r="M2312" s="4">
        <v>2009</v>
      </c>
      <c r="N2312" s="4">
        <v>4.8</v>
      </c>
    </row>
    <row r="2313" spans="1:14" x14ac:dyDescent="0.3">
      <c r="A2313" s="4" t="s">
        <v>5382</v>
      </c>
      <c r="B2313" s="4">
        <v>487</v>
      </c>
      <c r="C2313" s="4">
        <v>94</v>
      </c>
      <c r="D2313" s="4" t="s">
        <v>11384</v>
      </c>
      <c r="E2313" s="4" t="s">
        <v>977</v>
      </c>
      <c r="F2313" s="4" t="s">
        <v>26449</v>
      </c>
      <c r="G2313" s="4">
        <v>237848</v>
      </c>
      <c r="H2313" s="4">
        <v>377</v>
      </c>
      <c r="I2313" s="4" t="s">
        <v>37</v>
      </c>
      <c r="J2313" s="4" t="s">
        <v>38</v>
      </c>
      <c r="K2313" s="4">
        <v>45507053</v>
      </c>
      <c r="L2313" s="4">
        <v>16000000</v>
      </c>
      <c r="M2313" s="4">
        <v>2012</v>
      </c>
      <c r="N2313" s="4">
        <v>7.8</v>
      </c>
    </row>
    <row r="2314" spans="1:14" x14ac:dyDescent="0.3">
      <c r="A2314" s="4" t="s">
        <v>876</v>
      </c>
      <c r="B2314" s="4">
        <v>196</v>
      </c>
      <c r="C2314" s="4">
        <v>83</v>
      </c>
      <c r="D2314" s="4" t="s">
        <v>6403</v>
      </c>
      <c r="E2314" s="4" t="s">
        <v>4365</v>
      </c>
      <c r="F2314" s="4" t="s">
        <v>26450</v>
      </c>
      <c r="G2314" s="4">
        <v>56269</v>
      </c>
      <c r="H2314" s="4">
        <v>366</v>
      </c>
      <c r="I2314" s="4" t="s">
        <v>37</v>
      </c>
      <c r="J2314" s="4" t="s">
        <v>38</v>
      </c>
      <c r="K2314" s="4">
        <v>39511038</v>
      </c>
      <c r="L2314" s="4">
        <v>16000000</v>
      </c>
      <c r="M2314" s="4">
        <v>2006</v>
      </c>
      <c r="N2314" s="4">
        <v>5.9</v>
      </c>
    </row>
    <row r="2315" spans="1:14" x14ac:dyDescent="0.3">
      <c r="A2315" s="4" t="s">
        <v>12414</v>
      </c>
      <c r="B2315" s="4">
        <v>24</v>
      </c>
      <c r="C2315" s="4">
        <v>111</v>
      </c>
      <c r="D2315" s="4" t="s">
        <v>3409</v>
      </c>
      <c r="E2315" s="4" t="s">
        <v>1315</v>
      </c>
      <c r="F2315" s="4" t="s">
        <v>26451</v>
      </c>
      <c r="G2315" s="4">
        <v>1449</v>
      </c>
      <c r="H2315" s="4">
        <v>30</v>
      </c>
      <c r="I2315" s="4" t="s">
        <v>37</v>
      </c>
      <c r="J2315" s="4" t="s">
        <v>38</v>
      </c>
      <c r="K2315" s="4">
        <v>6462576</v>
      </c>
      <c r="L2315" s="4">
        <v>18500000</v>
      </c>
      <c r="M2315" s="4">
        <v>2016</v>
      </c>
      <c r="N2315" s="4">
        <v>5.4</v>
      </c>
    </row>
    <row r="2316" spans="1:14" x14ac:dyDescent="0.3">
      <c r="A2316" s="4" t="s">
        <v>12419</v>
      </c>
      <c r="B2316" s="4">
        <v>56</v>
      </c>
      <c r="C2316" s="4">
        <v>80</v>
      </c>
      <c r="D2316" s="4" t="s">
        <v>3057</v>
      </c>
      <c r="E2316" s="4" t="s">
        <v>5165</v>
      </c>
      <c r="F2316" s="4" t="s">
        <v>26452</v>
      </c>
      <c r="G2316" s="4">
        <v>18254</v>
      </c>
      <c r="H2316" s="4">
        <v>307</v>
      </c>
      <c r="I2316" s="4" t="s">
        <v>37</v>
      </c>
      <c r="J2316" s="4" t="s">
        <v>38</v>
      </c>
      <c r="K2316" s="4">
        <v>40363530</v>
      </c>
      <c r="L2316" s="4">
        <v>16000000</v>
      </c>
      <c r="M2316" s="4">
        <v>2002</v>
      </c>
      <c r="N2316" s="4">
        <v>3.3</v>
      </c>
    </row>
    <row r="2317" spans="1:14" x14ac:dyDescent="0.3">
      <c r="A2317" s="4" t="s">
        <v>378</v>
      </c>
      <c r="B2317" s="4">
        <v>406</v>
      </c>
      <c r="C2317" s="4">
        <v>112</v>
      </c>
      <c r="D2317" s="4" t="s">
        <v>12424</v>
      </c>
      <c r="E2317" s="4" t="s">
        <v>12425</v>
      </c>
      <c r="F2317" s="4" t="s">
        <v>26453</v>
      </c>
      <c r="G2317" s="4">
        <v>467234</v>
      </c>
      <c r="H2317" s="4">
        <v>1083</v>
      </c>
      <c r="I2317" s="4" t="s">
        <v>2778</v>
      </c>
      <c r="J2317" s="4" t="s">
        <v>3571</v>
      </c>
      <c r="K2317" s="4">
        <v>37623143</v>
      </c>
      <c r="L2317" s="4">
        <v>13500000</v>
      </c>
      <c r="M2317" s="4">
        <v>2006</v>
      </c>
      <c r="N2317" s="4">
        <v>8.1999999999999993</v>
      </c>
    </row>
    <row r="2318" spans="1:14" x14ac:dyDescent="0.3">
      <c r="A2318" s="4" t="s">
        <v>4987</v>
      </c>
      <c r="B2318" s="4">
        <v>51</v>
      </c>
      <c r="C2318" s="4">
        <v>94</v>
      </c>
      <c r="D2318" s="4" t="s">
        <v>12433</v>
      </c>
      <c r="E2318" s="4" t="s">
        <v>2716</v>
      </c>
      <c r="F2318" s="4" t="s">
        <v>26454</v>
      </c>
      <c r="G2318" s="4">
        <v>7392</v>
      </c>
      <c r="H2318" s="4">
        <v>53</v>
      </c>
      <c r="I2318" s="4" t="s">
        <v>37</v>
      </c>
      <c r="J2318" s="4" t="s">
        <v>38</v>
      </c>
      <c r="K2318" s="4">
        <v>33357476</v>
      </c>
      <c r="L2318" s="4">
        <v>35000000</v>
      </c>
      <c r="M2318" s="4">
        <v>2001</v>
      </c>
      <c r="N2318" s="4">
        <v>5.4</v>
      </c>
    </row>
    <row r="2319" spans="1:14" x14ac:dyDescent="0.3">
      <c r="A2319" s="4" t="s">
        <v>2943</v>
      </c>
      <c r="B2319" s="4">
        <v>41</v>
      </c>
      <c r="C2319" s="4">
        <v>130</v>
      </c>
      <c r="D2319" s="4" t="s">
        <v>5274</v>
      </c>
      <c r="E2319" s="4" t="s">
        <v>5450</v>
      </c>
      <c r="F2319" s="4" t="s">
        <v>26455</v>
      </c>
      <c r="G2319" s="4">
        <v>9566</v>
      </c>
      <c r="H2319" s="4">
        <v>81</v>
      </c>
      <c r="I2319" s="4" t="s">
        <v>37</v>
      </c>
      <c r="J2319" s="4" t="s">
        <v>38</v>
      </c>
      <c r="K2319" s="4">
        <v>28734552</v>
      </c>
      <c r="L2319" s="4">
        <v>16000000</v>
      </c>
      <c r="M2319" s="4">
        <v>2001</v>
      </c>
      <c r="N2319" s="4">
        <v>6.4</v>
      </c>
    </row>
    <row r="2320" spans="1:14" x14ac:dyDescent="0.3">
      <c r="A2320" s="4" t="s">
        <v>12441</v>
      </c>
      <c r="B2320" s="4">
        <v>138</v>
      </c>
      <c r="C2320" s="4">
        <v>91</v>
      </c>
      <c r="D2320" s="4" t="s">
        <v>4384</v>
      </c>
      <c r="E2320" s="4" t="s">
        <v>4517</v>
      </c>
      <c r="F2320" s="4" t="s">
        <v>26456</v>
      </c>
      <c r="G2320" s="4">
        <v>29147</v>
      </c>
      <c r="H2320" s="4">
        <v>115</v>
      </c>
      <c r="I2320" s="4" t="s">
        <v>37</v>
      </c>
      <c r="J2320" s="4" t="s">
        <v>38</v>
      </c>
      <c r="K2320" s="4">
        <v>37300107</v>
      </c>
      <c r="L2320" s="4">
        <v>16000000</v>
      </c>
      <c r="M2320" s="4">
        <v>2011</v>
      </c>
      <c r="N2320" s="4">
        <v>4.8</v>
      </c>
    </row>
    <row r="2321" spans="1:14" x14ac:dyDescent="0.3">
      <c r="A2321" s="4" t="s">
        <v>6767</v>
      </c>
      <c r="B2321" s="4">
        <v>78</v>
      </c>
      <c r="C2321" s="4">
        <v>91</v>
      </c>
      <c r="D2321" s="4" t="s">
        <v>5383</v>
      </c>
      <c r="E2321" s="4" t="s">
        <v>3881</v>
      </c>
      <c r="F2321" s="4" t="s">
        <v>26457</v>
      </c>
      <c r="G2321" s="4">
        <v>41664</v>
      </c>
      <c r="H2321" s="4">
        <v>205</v>
      </c>
      <c r="I2321" s="4" t="s">
        <v>37</v>
      </c>
      <c r="J2321" s="4" t="s">
        <v>38</v>
      </c>
      <c r="K2321" s="4">
        <v>27087695</v>
      </c>
      <c r="L2321" s="4">
        <v>17700000</v>
      </c>
      <c r="M2321" s="4">
        <v>2001</v>
      </c>
      <c r="N2321" s="4">
        <v>5.9</v>
      </c>
    </row>
    <row r="2322" spans="1:14" x14ac:dyDescent="0.3">
      <c r="A2322" s="4" t="s">
        <v>12448</v>
      </c>
      <c r="B2322" s="4">
        <v>40</v>
      </c>
      <c r="C2322" s="4">
        <v>110</v>
      </c>
      <c r="D2322" s="4" t="s">
        <v>4556</v>
      </c>
      <c r="E2322" s="4" t="s">
        <v>12450</v>
      </c>
      <c r="F2322" s="4" t="s">
        <v>26458</v>
      </c>
      <c r="G2322" s="4">
        <v>28736</v>
      </c>
      <c r="H2322" s="4">
        <v>72</v>
      </c>
      <c r="I2322" s="4" t="s">
        <v>37</v>
      </c>
      <c r="J2322" s="4" t="s">
        <v>38</v>
      </c>
      <c r="K2322" s="4">
        <v>30102717</v>
      </c>
      <c r="L2322" s="4">
        <v>15000000</v>
      </c>
      <c r="M2322" s="4">
        <v>1991</v>
      </c>
      <c r="N2322" s="4">
        <v>5.5</v>
      </c>
    </row>
    <row r="2323" spans="1:14" x14ac:dyDescent="0.3">
      <c r="A2323" s="4" t="s">
        <v>2453</v>
      </c>
      <c r="B2323" s="4">
        <v>285</v>
      </c>
      <c r="C2323" s="4">
        <v>121</v>
      </c>
      <c r="D2323" s="4" t="s">
        <v>12456</v>
      </c>
      <c r="E2323" s="4" t="s">
        <v>7526</v>
      </c>
      <c r="F2323" s="4" t="s">
        <v>26459</v>
      </c>
      <c r="G2323" s="4">
        <v>352695</v>
      </c>
      <c r="H2323" s="4">
        <v>687</v>
      </c>
      <c r="I2323" s="4" t="s">
        <v>37</v>
      </c>
      <c r="J2323" s="4" t="s">
        <v>56</v>
      </c>
      <c r="K2323" s="4">
        <v>23618786</v>
      </c>
      <c r="L2323" s="4">
        <v>8000000</v>
      </c>
      <c r="M2323" s="4">
        <v>2007</v>
      </c>
      <c r="N2323" s="4">
        <v>7.9</v>
      </c>
    </row>
    <row r="2324" spans="1:14" x14ac:dyDescent="0.3">
      <c r="A2324" s="4" t="s">
        <v>12460</v>
      </c>
      <c r="B2324" s="4">
        <v>124</v>
      </c>
      <c r="C2324" s="4">
        <v>114</v>
      </c>
      <c r="D2324" s="4" t="s">
        <v>2527</v>
      </c>
      <c r="E2324" s="4" t="s">
        <v>802</v>
      </c>
      <c r="F2324" s="4" t="s">
        <v>26460</v>
      </c>
      <c r="G2324" s="4">
        <v>16582</v>
      </c>
      <c r="H2324" s="4">
        <v>125</v>
      </c>
      <c r="I2324" s="4" t="s">
        <v>37</v>
      </c>
      <c r="J2324" s="4" t="s">
        <v>38</v>
      </c>
      <c r="K2324" s="4">
        <v>26896744</v>
      </c>
      <c r="L2324" s="4">
        <v>16500000</v>
      </c>
      <c r="M2324" s="4">
        <v>2008</v>
      </c>
      <c r="N2324" s="4">
        <v>4.9000000000000004</v>
      </c>
    </row>
    <row r="2325" spans="1:14" x14ac:dyDescent="0.3">
      <c r="A2325" s="4" t="s">
        <v>4003</v>
      </c>
      <c r="B2325" s="4">
        <v>275</v>
      </c>
      <c r="C2325" s="4">
        <v>96</v>
      </c>
      <c r="D2325" s="4" t="s">
        <v>214</v>
      </c>
      <c r="E2325" s="4" t="s">
        <v>100</v>
      </c>
      <c r="F2325" s="4" t="s">
        <v>26461</v>
      </c>
      <c r="G2325" s="4">
        <v>198111</v>
      </c>
      <c r="H2325" s="4">
        <v>365</v>
      </c>
      <c r="I2325" s="4" t="s">
        <v>37</v>
      </c>
      <c r="J2325" s="4" t="s">
        <v>3571</v>
      </c>
      <c r="K2325" s="4">
        <v>23213577</v>
      </c>
      <c r="L2325" s="4">
        <v>15500000</v>
      </c>
      <c r="M2325" s="4">
        <v>2008</v>
      </c>
      <c r="N2325" s="4">
        <v>7.2</v>
      </c>
    </row>
    <row r="2326" spans="1:14" x14ac:dyDescent="0.3">
      <c r="A2326" s="4" t="s">
        <v>12474</v>
      </c>
      <c r="B2326" s="4">
        <v>67</v>
      </c>
      <c r="C2326" s="4">
        <v>94</v>
      </c>
      <c r="D2326" s="4" t="s">
        <v>1415</v>
      </c>
      <c r="E2326" s="4" t="s">
        <v>4599</v>
      </c>
      <c r="F2326" s="4" t="s">
        <v>26462</v>
      </c>
      <c r="G2326" s="4">
        <v>13661</v>
      </c>
      <c r="H2326" s="4">
        <v>134</v>
      </c>
      <c r="I2326" s="4" t="s">
        <v>37</v>
      </c>
      <c r="J2326" s="4" t="s">
        <v>38</v>
      </c>
      <c r="K2326" s="4">
        <v>20627372</v>
      </c>
      <c r="L2326" s="4">
        <v>16000000</v>
      </c>
      <c r="M2326" s="4">
        <v>2000</v>
      </c>
      <c r="N2326" s="4">
        <v>5.3</v>
      </c>
    </row>
    <row r="2327" spans="1:14" x14ac:dyDescent="0.3">
      <c r="A2327" s="4" t="s">
        <v>12479</v>
      </c>
      <c r="B2327" s="4">
        <v>103</v>
      </c>
      <c r="C2327" s="4">
        <v>109</v>
      </c>
      <c r="D2327" s="4" t="s">
        <v>3409</v>
      </c>
      <c r="E2327" s="4" t="s">
        <v>3951</v>
      </c>
      <c r="F2327" s="4" t="s">
        <v>26463</v>
      </c>
      <c r="G2327" s="4">
        <v>25549</v>
      </c>
      <c r="H2327" s="4">
        <v>171</v>
      </c>
      <c r="I2327" s="4" t="s">
        <v>37</v>
      </c>
      <c r="J2327" s="4" t="s">
        <v>38</v>
      </c>
      <c r="K2327" s="4">
        <v>16346122</v>
      </c>
      <c r="L2327" s="4">
        <v>16000000</v>
      </c>
      <c r="M2327" s="4">
        <v>2002</v>
      </c>
      <c r="N2327" s="4">
        <v>7.2</v>
      </c>
    </row>
    <row r="2328" spans="1:14" x14ac:dyDescent="0.3">
      <c r="A2328" s="4" t="s">
        <v>4777</v>
      </c>
      <c r="B2328" s="4">
        <v>300</v>
      </c>
      <c r="C2328" s="4">
        <v>107</v>
      </c>
      <c r="D2328" s="4" t="s">
        <v>882</v>
      </c>
      <c r="E2328" s="4" t="s">
        <v>82</v>
      </c>
      <c r="F2328" s="4" t="s">
        <v>26464</v>
      </c>
      <c r="G2328" s="4">
        <v>92712</v>
      </c>
      <c r="H2328" s="4">
        <v>294</v>
      </c>
      <c r="I2328" s="4" t="s">
        <v>37</v>
      </c>
      <c r="J2328" s="4" t="s">
        <v>38</v>
      </c>
      <c r="K2328" s="4">
        <v>16204793</v>
      </c>
      <c r="L2328" s="4">
        <v>16000000</v>
      </c>
      <c r="M2328" s="4">
        <v>2009</v>
      </c>
      <c r="N2328" s="4">
        <v>5.0999999999999996</v>
      </c>
    </row>
    <row r="2329" spans="1:14" x14ac:dyDescent="0.3">
      <c r="A2329" s="4" t="s">
        <v>11208</v>
      </c>
      <c r="B2329" s="4">
        <v>84</v>
      </c>
      <c r="C2329" s="4">
        <v>96</v>
      </c>
      <c r="D2329" s="4" t="s">
        <v>12488</v>
      </c>
      <c r="E2329" s="4" t="s">
        <v>1249</v>
      </c>
      <c r="F2329" s="4" t="s">
        <v>26465</v>
      </c>
      <c r="G2329" s="4">
        <v>11768</v>
      </c>
      <c r="H2329" s="4">
        <v>148</v>
      </c>
      <c r="I2329" s="4" t="s">
        <v>37</v>
      </c>
      <c r="J2329" s="4" t="s">
        <v>38</v>
      </c>
      <c r="K2329" s="4">
        <v>15427192</v>
      </c>
      <c r="L2329" s="4">
        <v>16000000</v>
      </c>
      <c r="M2329" s="4">
        <v>2000</v>
      </c>
      <c r="N2329" s="4">
        <v>5.6</v>
      </c>
    </row>
    <row r="2330" spans="1:14" x14ac:dyDescent="0.3">
      <c r="A2330" s="4" t="s">
        <v>4003</v>
      </c>
      <c r="B2330" s="4">
        <v>64</v>
      </c>
      <c r="C2330" s="4">
        <v>88</v>
      </c>
      <c r="D2330" s="4" t="s">
        <v>1671</v>
      </c>
      <c r="E2330" s="4" t="s">
        <v>3196</v>
      </c>
      <c r="F2330" s="4" t="s">
        <v>26466</v>
      </c>
      <c r="G2330" s="4">
        <v>24256</v>
      </c>
      <c r="H2330" s="4">
        <v>91</v>
      </c>
      <c r="I2330" s="4" t="s">
        <v>37</v>
      </c>
      <c r="J2330" s="4" t="s">
        <v>38</v>
      </c>
      <c r="K2330" s="4">
        <v>14792779</v>
      </c>
      <c r="L2330" s="4">
        <v>16000000</v>
      </c>
      <c r="M2330" s="4">
        <v>1987</v>
      </c>
      <c r="N2330" s="4">
        <v>7.6</v>
      </c>
    </row>
    <row r="2331" spans="1:14" x14ac:dyDescent="0.3">
      <c r="A2331" s="4" t="s">
        <v>12497</v>
      </c>
      <c r="B2331" s="4">
        <v>158</v>
      </c>
      <c r="C2331" s="4">
        <v>113</v>
      </c>
      <c r="D2331" s="4" t="s">
        <v>214</v>
      </c>
      <c r="E2331" s="4" t="s">
        <v>768</v>
      </c>
      <c r="F2331" s="4" t="s">
        <v>26467</v>
      </c>
      <c r="G2331" s="4">
        <v>113963</v>
      </c>
      <c r="H2331" s="4">
        <v>361</v>
      </c>
      <c r="I2331" s="4" t="s">
        <v>37</v>
      </c>
      <c r="J2331" s="4" t="s">
        <v>38</v>
      </c>
      <c r="K2331" s="4">
        <v>19057024</v>
      </c>
      <c r="L2331" s="4">
        <v>16000000</v>
      </c>
      <c r="M2331" s="4">
        <v>2010</v>
      </c>
      <c r="N2331" s="4">
        <v>7.2</v>
      </c>
    </row>
    <row r="2332" spans="1:14" x14ac:dyDescent="0.3">
      <c r="A2332" s="4" t="s">
        <v>12502</v>
      </c>
      <c r="B2332" s="4">
        <v>46</v>
      </c>
      <c r="C2332" s="4">
        <v>101</v>
      </c>
      <c r="D2332" s="4" t="s">
        <v>1415</v>
      </c>
      <c r="E2332" s="4" t="s">
        <v>4639</v>
      </c>
      <c r="F2332" s="4" t="s">
        <v>26468</v>
      </c>
      <c r="G2332" s="4">
        <v>8215</v>
      </c>
      <c r="H2332" s="4">
        <v>95</v>
      </c>
      <c r="I2332" s="4" t="s">
        <v>37</v>
      </c>
      <c r="J2332" s="4" t="s">
        <v>38</v>
      </c>
      <c r="K2332" s="4">
        <v>14108518</v>
      </c>
      <c r="L2332" s="4">
        <v>16000000</v>
      </c>
      <c r="M2332" s="4">
        <v>2003</v>
      </c>
      <c r="N2332" s="4">
        <v>5.7</v>
      </c>
    </row>
    <row r="2333" spans="1:14" x14ac:dyDescent="0.3">
      <c r="A2333" s="4" t="s">
        <v>9927</v>
      </c>
      <c r="B2333" s="4">
        <v>15</v>
      </c>
      <c r="C2333" s="4">
        <v>105</v>
      </c>
      <c r="D2333" s="4" t="s">
        <v>2469</v>
      </c>
      <c r="E2333" s="4" t="s">
        <v>1956</v>
      </c>
      <c r="F2333" s="4" t="s">
        <v>26469</v>
      </c>
      <c r="G2333" s="4">
        <v>21079</v>
      </c>
      <c r="H2333" s="4">
        <v>55</v>
      </c>
      <c r="I2333" s="4" t="s">
        <v>37</v>
      </c>
      <c r="J2333" s="4" t="s">
        <v>38</v>
      </c>
      <c r="K2333" s="4">
        <v>13854000</v>
      </c>
      <c r="L2333" s="4">
        <v>20000000</v>
      </c>
      <c r="M2333" s="4">
        <v>1988</v>
      </c>
      <c r="N2333" s="4">
        <v>5.2</v>
      </c>
    </row>
    <row r="2334" spans="1:14" x14ac:dyDescent="0.3">
      <c r="A2334" s="4" t="s">
        <v>2728</v>
      </c>
      <c r="B2334" s="4">
        <v>68</v>
      </c>
      <c r="C2334" s="4">
        <v>125</v>
      </c>
      <c r="D2334" s="4" t="s">
        <v>3409</v>
      </c>
      <c r="E2334" s="4" t="s">
        <v>1727</v>
      </c>
      <c r="F2334" s="4" t="s">
        <v>26470</v>
      </c>
      <c r="G2334" s="4">
        <v>178731</v>
      </c>
      <c r="H2334" s="4">
        <v>261</v>
      </c>
      <c r="I2334" s="4" t="s">
        <v>37</v>
      </c>
      <c r="J2334" s="4" t="s">
        <v>38</v>
      </c>
      <c r="K2334" s="4">
        <v>77324422</v>
      </c>
      <c r="L2334" s="4">
        <v>26000000</v>
      </c>
      <c r="M2334" s="4">
        <v>1993</v>
      </c>
      <c r="N2334" s="4">
        <v>7.7</v>
      </c>
    </row>
    <row r="2335" spans="1:14" x14ac:dyDescent="0.3">
      <c r="A2335" s="4" t="s">
        <v>12514</v>
      </c>
      <c r="B2335" s="4">
        <v>111</v>
      </c>
      <c r="C2335" s="4">
        <v>100</v>
      </c>
      <c r="D2335" s="4" t="s">
        <v>5032</v>
      </c>
      <c r="E2335" s="4" t="s">
        <v>5586</v>
      </c>
      <c r="F2335" s="4" t="s">
        <v>26471</v>
      </c>
      <c r="G2335" s="4">
        <v>51996</v>
      </c>
      <c r="H2335" s="4">
        <v>302</v>
      </c>
      <c r="I2335" s="4" t="s">
        <v>37</v>
      </c>
      <c r="J2335" s="4" t="s">
        <v>767</v>
      </c>
      <c r="K2335" s="4">
        <v>15500000</v>
      </c>
      <c r="L2335" s="4">
        <v>16000000</v>
      </c>
      <c r="M2335" s="4">
        <v>1999</v>
      </c>
      <c r="N2335" s="4">
        <v>7</v>
      </c>
    </row>
    <row r="2336" spans="1:14" x14ac:dyDescent="0.3">
      <c r="A2336" s="4" t="s">
        <v>12530</v>
      </c>
      <c r="B2336" s="4">
        <v>65</v>
      </c>
      <c r="C2336" s="4">
        <v>112</v>
      </c>
      <c r="D2336" s="4" t="s">
        <v>5510</v>
      </c>
      <c r="E2336" s="4" t="s">
        <v>5543</v>
      </c>
      <c r="F2336" s="4" t="s">
        <v>26472</v>
      </c>
      <c r="G2336" s="4">
        <v>8217</v>
      </c>
      <c r="H2336" s="4">
        <v>123</v>
      </c>
      <c r="I2336" s="4" t="s">
        <v>37</v>
      </c>
      <c r="J2336" s="4" t="s">
        <v>38</v>
      </c>
      <c r="K2336" s="4">
        <v>4734235</v>
      </c>
      <c r="L2336" s="4">
        <v>15000000</v>
      </c>
      <c r="M2336" s="4">
        <v>2000</v>
      </c>
      <c r="N2336" s="4">
        <v>6</v>
      </c>
    </row>
    <row r="2337" spans="1:14" x14ac:dyDescent="0.3">
      <c r="A2337" s="4" t="s">
        <v>4003</v>
      </c>
      <c r="B2337" s="4">
        <v>109</v>
      </c>
      <c r="C2337" s="4">
        <v>112</v>
      </c>
      <c r="D2337" s="4" t="s">
        <v>1681</v>
      </c>
      <c r="E2337" s="4" t="s">
        <v>4003</v>
      </c>
      <c r="F2337" s="4" t="s">
        <v>26473</v>
      </c>
      <c r="G2337" s="4">
        <v>21613</v>
      </c>
      <c r="H2337" s="4">
        <v>148</v>
      </c>
      <c r="I2337" s="4" t="s">
        <v>37</v>
      </c>
      <c r="J2337" s="4" t="s">
        <v>38</v>
      </c>
      <c r="K2337" s="4">
        <v>4839383</v>
      </c>
      <c r="L2337" s="4">
        <v>16000000</v>
      </c>
      <c r="M2337" s="4">
        <v>2002</v>
      </c>
      <c r="N2337" s="4">
        <v>6.6</v>
      </c>
    </row>
    <row r="2338" spans="1:14" x14ac:dyDescent="0.3">
      <c r="A2338" s="4" t="s">
        <v>12537</v>
      </c>
      <c r="B2338" s="4">
        <v>42</v>
      </c>
      <c r="C2338" s="4">
        <v>95</v>
      </c>
      <c r="D2338" s="4" t="s">
        <v>6419</v>
      </c>
      <c r="E2338" s="4" t="s">
        <v>3750</v>
      </c>
      <c r="F2338" s="4" t="s">
        <v>26474</v>
      </c>
      <c r="G2338" s="4">
        <v>30682</v>
      </c>
      <c r="H2338" s="4">
        <v>194</v>
      </c>
      <c r="I2338" s="4" t="s">
        <v>37</v>
      </c>
      <c r="J2338" s="4" t="s">
        <v>38</v>
      </c>
      <c r="K2338" s="4">
        <v>4193025</v>
      </c>
      <c r="L2338" s="4">
        <v>15000000</v>
      </c>
      <c r="M2338" s="4">
        <v>1999</v>
      </c>
      <c r="N2338" s="4">
        <v>6.8</v>
      </c>
    </row>
    <row r="2339" spans="1:14" x14ac:dyDescent="0.3">
      <c r="A2339" s="4" t="s">
        <v>5834</v>
      </c>
      <c r="B2339" s="4">
        <v>112</v>
      </c>
      <c r="C2339" s="4">
        <v>110</v>
      </c>
      <c r="D2339" s="4" t="s">
        <v>42</v>
      </c>
      <c r="E2339" s="4" t="s">
        <v>4534</v>
      </c>
      <c r="F2339" s="4" t="s">
        <v>26475</v>
      </c>
      <c r="G2339" s="4">
        <v>98629</v>
      </c>
      <c r="H2339" s="4">
        <v>316</v>
      </c>
      <c r="I2339" s="4" t="s">
        <v>37</v>
      </c>
      <c r="J2339" s="4" t="s">
        <v>56</v>
      </c>
      <c r="K2339" s="4">
        <v>5900000</v>
      </c>
      <c r="L2339" s="4">
        <v>16000000</v>
      </c>
      <c r="M2339" s="4">
        <v>1986</v>
      </c>
      <c r="N2339" s="4">
        <v>7.2</v>
      </c>
    </row>
    <row r="2340" spans="1:14" x14ac:dyDescent="0.3">
      <c r="A2340" s="4" t="s">
        <v>12546</v>
      </c>
      <c r="B2340" s="4">
        <v>146</v>
      </c>
      <c r="C2340" s="4">
        <v>118</v>
      </c>
      <c r="D2340" s="4" t="s">
        <v>3409</v>
      </c>
      <c r="E2340" s="4" t="s">
        <v>3385</v>
      </c>
      <c r="F2340" s="4" t="s">
        <v>26476</v>
      </c>
      <c r="G2340" s="4">
        <v>24104</v>
      </c>
      <c r="H2340" s="4">
        <v>88</v>
      </c>
      <c r="I2340" s="4" t="s">
        <v>37</v>
      </c>
      <c r="J2340" s="4" t="s">
        <v>38</v>
      </c>
      <c r="K2340" s="4">
        <v>2849142</v>
      </c>
      <c r="L2340" s="4">
        <v>16000000</v>
      </c>
      <c r="M2340" s="4">
        <v>2007</v>
      </c>
      <c r="N2340" s="4">
        <v>7.2</v>
      </c>
    </row>
    <row r="2341" spans="1:14" x14ac:dyDescent="0.3">
      <c r="A2341" s="4" t="s">
        <v>12551</v>
      </c>
      <c r="B2341" s="4">
        <v>36</v>
      </c>
      <c r="C2341" s="4">
        <v>97</v>
      </c>
      <c r="D2341" s="4" t="s">
        <v>12552</v>
      </c>
      <c r="E2341" s="4" t="s">
        <v>2710</v>
      </c>
      <c r="F2341" s="4" t="s">
        <v>26477</v>
      </c>
      <c r="G2341" s="4">
        <v>8687</v>
      </c>
      <c r="H2341" s="4">
        <v>62</v>
      </c>
      <c r="I2341" s="4" t="s">
        <v>37</v>
      </c>
      <c r="J2341" s="4" t="s">
        <v>38</v>
      </c>
      <c r="K2341" s="4">
        <v>1686429</v>
      </c>
      <c r="L2341" s="4">
        <v>16000000</v>
      </c>
      <c r="M2341" s="4">
        <v>1997</v>
      </c>
      <c r="N2341" s="4">
        <v>2.8</v>
      </c>
    </row>
    <row r="2342" spans="1:14" x14ac:dyDescent="0.3">
      <c r="A2342" s="4" t="s">
        <v>8972</v>
      </c>
      <c r="B2342" s="4">
        <v>230</v>
      </c>
      <c r="C2342" s="4">
        <v>120</v>
      </c>
      <c r="D2342" s="4" t="s">
        <v>214</v>
      </c>
      <c r="E2342" s="4" t="s">
        <v>887</v>
      </c>
      <c r="F2342" s="4" t="s">
        <v>26478</v>
      </c>
      <c r="G2342" s="4">
        <v>20616</v>
      </c>
      <c r="H2342" s="4">
        <v>70</v>
      </c>
      <c r="I2342" s="4" t="s">
        <v>37</v>
      </c>
      <c r="J2342" s="4" t="s">
        <v>38</v>
      </c>
      <c r="K2342" s="4">
        <v>1984743</v>
      </c>
      <c r="L2342" s="4">
        <v>16000000</v>
      </c>
      <c r="M2342" s="4">
        <v>2013</v>
      </c>
      <c r="N2342" s="4">
        <v>6.6</v>
      </c>
    </row>
    <row r="2343" spans="1:14" x14ac:dyDescent="0.3">
      <c r="A2343" s="4" t="s">
        <v>12560</v>
      </c>
      <c r="B2343" s="4">
        <v>64</v>
      </c>
      <c r="C2343" s="4">
        <v>135</v>
      </c>
      <c r="D2343" s="4" t="s">
        <v>1941</v>
      </c>
      <c r="E2343" s="4" t="s">
        <v>2535</v>
      </c>
      <c r="F2343" s="4" t="s">
        <v>26479</v>
      </c>
      <c r="G2343" s="4">
        <v>5321</v>
      </c>
      <c r="H2343" s="4">
        <v>78</v>
      </c>
      <c r="I2343" s="4" t="s">
        <v>37</v>
      </c>
      <c r="J2343" s="4" t="s">
        <v>56</v>
      </c>
      <c r="K2343" s="4">
        <v>1666262</v>
      </c>
      <c r="L2343" s="4">
        <v>16000000</v>
      </c>
      <c r="M2343" s="4">
        <v>2005</v>
      </c>
      <c r="N2343" s="4">
        <v>6.7</v>
      </c>
    </row>
    <row r="2344" spans="1:14" x14ac:dyDescent="0.3">
      <c r="A2344" s="4" t="s">
        <v>5289</v>
      </c>
      <c r="B2344" s="4">
        <v>393</v>
      </c>
      <c r="C2344" s="4">
        <v>101</v>
      </c>
      <c r="D2344" s="4" t="s">
        <v>2142</v>
      </c>
      <c r="E2344" s="4" t="s">
        <v>982</v>
      </c>
      <c r="F2344" s="4" t="s">
        <v>26480</v>
      </c>
      <c r="G2344" s="4">
        <v>92640</v>
      </c>
      <c r="H2344" s="4">
        <v>212</v>
      </c>
      <c r="I2344" s="4" t="s">
        <v>37</v>
      </c>
      <c r="J2344" s="4" t="s">
        <v>56</v>
      </c>
      <c r="K2344" s="4">
        <v>2319187</v>
      </c>
      <c r="L2344" s="4">
        <v>20000000</v>
      </c>
      <c r="M2344" s="4">
        <v>2013</v>
      </c>
      <c r="N2344" s="4">
        <v>7</v>
      </c>
    </row>
    <row r="2345" spans="1:14" x14ac:dyDescent="0.3">
      <c r="A2345" s="4" t="s">
        <v>12569</v>
      </c>
      <c r="B2345" s="4">
        <v>75</v>
      </c>
      <c r="C2345" s="4">
        <v>92</v>
      </c>
      <c r="D2345" s="4" t="s">
        <v>1671</v>
      </c>
      <c r="E2345" s="4" t="s">
        <v>5450</v>
      </c>
      <c r="F2345" s="4" t="s">
        <v>26481</v>
      </c>
      <c r="G2345" s="4">
        <v>18271</v>
      </c>
      <c r="H2345" s="4">
        <v>150</v>
      </c>
      <c r="I2345" s="4" t="s">
        <v>37</v>
      </c>
      <c r="J2345" s="4" t="s">
        <v>38</v>
      </c>
      <c r="K2345" s="4">
        <v>13922211</v>
      </c>
      <c r="L2345" s="4">
        <v>16000000</v>
      </c>
      <c r="M2345" s="4">
        <v>2004</v>
      </c>
      <c r="N2345" s="4">
        <v>4.4000000000000004</v>
      </c>
    </row>
    <row r="2346" spans="1:14" x14ac:dyDescent="0.3">
      <c r="A2346" s="4" t="s">
        <v>12577</v>
      </c>
      <c r="B2346" s="4">
        <v>67</v>
      </c>
      <c r="C2346" s="4">
        <v>92</v>
      </c>
      <c r="D2346" s="4" t="s">
        <v>5605</v>
      </c>
      <c r="E2346" s="4" t="s">
        <v>2824</v>
      </c>
      <c r="F2346" s="4" t="s">
        <v>26482</v>
      </c>
      <c r="G2346" s="4">
        <v>5664</v>
      </c>
      <c r="H2346" s="4">
        <v>42</v>
      </c>
      <c r="I2346" s="4" t="s">
        <v>37</v>
      </c>
      <c r="J2346" s="4" t="s">
        <v>56</v>
      </c>
      <c r="K2346" s="4">
        <v>23091</v>
      </c>
      <c r="L2346" s="4">
        <v>15000000</v>
      </c>
      <c r="M2346" s="4">
        <v>2008</v>
      </c>
      <c r="N2346" s="4">
        <v>6.2</v>
      </c>
    </row>
    <row r="2347" spans="1:14" x14ac:dyDescent="0.3">
      <c r="A2347" s="4" t="s">
        <v>12582</v>
      </c>
      <c r="B2347" s="4">
        <v>216</v>
      </c>
      <c r="C2347" s="4">
        <v>161</v>
      </c>
      <c r="D2347" s="4" t="s">
        <v>5324</v>
      </c>
      <c r="E2347" s="4" t="s">
        <v>12584</v>
      </c>
      <c r="F2347" s="4" t="s">
        <v>26483</v>
      </c>
      <c r="G2347" s="4">
        <v>45449</v>
      </c>
      <c r="H2347" s="4">
        <v>192</v>
      </c>
      <c r="I2347" s="4" t="s">
        <v>37</v>
      </c>
      <c r="J2347" s="4" t="s">
        <v>1465</v>
      </c>
      <c r="K2347" s="4">
        <v>336467</v>
      </c>
      <c r="L2347" s="4">
        <v>13000000</v>
      </c>
      <c r="M2347" s="4">
        <v>2009</v>
      </c>
      <c r="N2347" s="4">
        <v>7.3</v>
      </c>
    </row>
    <row r="2348" spans="1:14" x14ac:dyDescent="0.3">
      <c r="A2348" s="4" t="s">
        <v>11131</v>
      </c>
      <c r="B2348" s="4">
        <v>54</v>
      </c>
      <c r="C2348" s="4">
        <v>92</v>
      </c>
      <c r="D2348" s="4" t="s">
        <v>8199</v>
      </c>
      <c r="E2348" s="4" t="s">
        <v>4467</v>
      </c>
      <c r="F2348" s="4" t="s">
        <v>26484</v>
      </c>
      <c r="G2348" s="4">
        <v>7444</v>
      </c>
      <c r="H2348" s="4">
        <v>42</v>
      </c>
      <c r="I2348" s="4" t="s">
        <v>37</v>
      </c>
      <c r="J2348" s="4" t="s">
        <v>38</v>
      </c>
      <c r="K2348" s="4">
        <v>2964</v>
      </c>
      <c r="L2348" s="4">
        <v>16000000</v>
      </c>
      <c r="M2348" s="4">
        <v>2012</v>
      </c>
      <c r="N2348" s="4">
        <v>5.0999999999999996</v>
      </c>
    </row>
    <row r="2349" spans="1:14" x14ac:dyDescent="0.3">
      <c r="A2349" s="4" t="s">
        <v>12602</v>
      </c>
      <c r="B2349" s="4">
        <v>208</v>
      </c>
      <c r="C2349" s="4">
        <v>122</v>
      </c>
      <c r="D2349" s="4" t="s">
        <v>1765</v>
      </c>
      <c r="E2349" s="4" t="s">
        <v>4545</v>
      </c>
      <c r="F2349" s="4" t="s">
        <v>26485</v>
      </c>
      <c r="G2349" s="4">
        <v>21370</v>
      </c>
      <c r="H2349" s="4">
        <v>132</v>
      </c>
      <c r="I2349" s="4" t="s">
        <v>37</v>
      </c>
      <c r="J2349" s="4" t="s">
        <v>38</v>
      </c>
      <c r="K2349" s="4">
        <v>2428883</v>
      </c>
      <c r="L2349" s="4">
        <v>16000000</v>
      </c>
      <c r="M2349" s="4">
        <v>2014</v>
      </c>
      <c r="N2349" s="4">
        <v>6.6</v>
      </c>
    </row>
    <row r="2350" spans="1:14" x14ac:dyDescent="0.3">
      <c r="A2350" s="4" t="s">
        <v>12606</v>
      </c>
      <c r="B2350" s="4">
        <v>32</v>
      </c>
      <c r="C2350" s="4">
        <v>91</v>
      </c>
      <c r="D2350" s="4" t="s">
        <v>4479</v>
      </c>
      <c r="E2350" s="4" t="s">
        <v>634</v>
      </c>
      <c r="F2350" s="4" t="s">
        <v>26486</v>
      </c>
      <c r="G2350" s="4">
        <v>5312</v>
      </c>
      <c r="H2350" s="4">
        <v>40</v>
      </c>
      <c r="I2350" s="4" t="s">
        <v>37</v>
      </c>
      <c r="J2350" s="4" t="s">
        <v>38</v>
      </c>
      <c r="K2350" s="4">
        <v>13571817</v>
      </c>
      <c r="L2350" s="4">
        <v>15600000</v>
      </c>
      <c r="M2350" s="4">
        <v>2002</v>
      </c>
      <c r="N2350" s="4">
        <v>4.5</v>
      </c>
    </row>
    <row r="2351" spans="1:14" x14ac:dyDescent="0.3">
      <c r="A2351" s="4" t="s">
        <v>12628</v>
      </c>
      <c r="B2351" s="4">
        <v>40</v>
      </c>
      <c r="C2351" s="4">
        <v>93</v>
      </c>
      <c r="D2351" s="4" t="s">
        <v>1924</v>
      </c>
      <c r="E2351" s="4" t="s">
        <v>1540</v>
      </c>
      <c r="F2351" s="4" t="s">
        <v>26487</v>
      </c>
      <c r="G2351" s="4">
        <v>3299</v>
      </c>
      <c r="H2351" s="4">
        <v>24</v>
      </c>
      <c r="I2351" s="4" t="s">
        <v>37</v>
      </c>
      <c r="J2351" s="4" t="s">
        <v>38</v>
      </c>
      <c r="K2351" s="4">
        <v>1181197</v>
      </c>
      <c r="L2351" s="4">
        <v>15500000</v>
      </c>
      <c r="M2351" s="4">
        <v>2005</v>
      </c>
      <c r="N2351" s="4">
        <v>5.9</v>
      </c>
    </row>
    <row r="2352" spans="1:14" x14ac:dyDescent="0.3">
      <c r="A2352" s="4" t="s">
        <v>12632</v>
      </c>
      <c r="B2352" s="4">
        <v>40</v>
      </c>
      <c r="C2352" s="4">
        <v>94</v>
      </c>
      <c r="D2352" s="4" t="s">
        <v>3554</v>
      </c>
      <c r="E2352" s="4" t="s">
        <v>12634</v>
      </c>
      <c r="F2352" s="4" t="s">
        <v>26488</v>
      </c>
      <c r="G2352" s="4">
        <v>29392</v>
      </c>
      <c r="H2352" s="4">
        <v>91</v>
      </c>
      <c r="I2352" s="4" t="s">
        <v>1464</v>
      </c>
      <c r="J2352" s="4" t="s">
        <v>1465</v>
      </c>
      <c r="K2352" s="4">
        <v>81525</v>
      </c>
      <c r="L2352" s="4">
        <v>15300000</v>
      </c>
      <c r="M2352" s="4">
        <v>2001</v>
      </c>
      <c r="N2352" s="4">
        <v>6.6</v>
      </c>
    </row>
    <row r="2353" spans="1:14" x14ac:dyDescent="0.3">
      <c r="A2353" s="4" t="s">
        <v>653</v>
      </c>
      <c r="B2353" s="4">
        <v>251</v>
      </c>
      <c r="C2353" s="4">
        <v>95</v>
      </c>
      <c r="D2353" s="4" t="s">
        <v>12639</v>
      </c>
      <c r="E2353" s="4" t="s">
        <v>12640</v>
      </c>
      <c r="F2353" s="4" t="s">
        <v>26489</v>
      </c>
      <c r="G2353" s="4">
        <v>61912</v>
      </c>
      <c r="H2353" s="4">
        <v>352</v>
      </c>
      <c r="I2353" s="4" t="s">
        <v>37</v>
      </c>
      <c r="J2353" s="4" t="s">
        <v>268</v>
      </c>
      <c r="K2353" s="4">
        <v>7774730</v>
      </c>
      <c r="L2353" s="4">
        <v>15500000</v>
      </c>
      <c r="M2353" s="4">
        <v>2006</v>
      </c>
      <c r="N2353" s="4">
        <v>6.5</v>
      </c>
    </row>
    <row r="2354" spans="1:14" x14ac:dyDescent="0.3">
      <c r="A2354" s="4" t="s">
        <v>2429</v>
      </c>
      <c r="B2354" s="4">
        <v>94</v>
      </c>
      <c r="C2354" s="4">
        <v>105</v>
      </c>
      <c r="D2354" s="4" t="s">
        <v>1752</v>
      </c>
      <c r="E2354" s="4" t="s">
        <v>3659</v>
      </c>
      <c r="F2354" s="4" t="s">
        <v>26490</v>
      </c>
      <c r="G2354" s="4">
        <v>126464</v>
      </c>
      <c r="H2354" s="4">
        <v>175</v>
      </c>
      <c r="I2354" s="4" t="s">
        <v>37</v>
      </c>
      <c r="J2354" s="4" t="s">
        <v>38</v>
      </c>
      <c r="K2354" s="4">
        <v>234760500</v>
      </c>
      <c r="L2354" s="4">
        <v>14000000</v>
      </c>
      <c r="M2354" s="4">
        <v>1984</v>
      </c>
      <c r="N2354" s="4">
        <v>7.3</v>
      </c>
    </row>
    <row r="2355" spans="1:14" x14ac:dyDescent="0.3">
      <c r="A2355" s="4" t="s">
        <v>1252</v>
      </c>
      <c r="B2355" s="4">
        <v>102</v>
      </c>
      <c r="C2355" s="4">
        <v>103</v>
      </c>
      <c r="D2355" s="4" t="s">
        <v>3057</v>
      </c>
      <c r="E2355" s="4" t="s">
        <v>6537</v>
      </c>
      <c r="F2355" s="4" t="s">
        <v>26491</v>
      </c>
      <c r="G2355" s="4">
        <v>311075</v>
      </c>
      <c r="H2355" s="4">
        <v>305</v>
      </c>
      <c r="I2355" s="4" t="s">
        <v>37</v>
      </c>
      <c r="J2355" s="4" t="s">
        <v>38</v>
      </c>
      <c r="K2355" s="4">
        <v>285761243</v>
      </c>
      <c r="L2355" s="4">
        <v>18000000</v>
      </c>
      <c r="M2355" s="4">
        <v>1990</v>
      </c>
      <c r="N2355" s="4">
        <v>7.5</v>
      </c>
    </row>
    <row r="2356" spans="1:14" x14ac:dyDescent="0.3">
      <c r="A2356" s="4" t="s">
        <v>1028</v>
      </c>
      <c r="B2356" s="4">
        <v>21</v>
      </c>
      <c r="C2356" s="4">
        <v>102</v>
      </c>
      <c r="D2356" s="4" t="s">
        <v>3932</v>
      </c>
      <c r="E2356" s="4" t="s">
        <v>3104</v>
      </c>
      <c r="F2356" s="4" t="s">
        <v>26492</v>
      </c>
      <c r="G2356" s="4">
        <v>36918</v>
      </c>
      <c r="H2356" s="4">
        <v>42</v>
      </c>
      <c r="I2356" s="4" t="s">
        <v>37</v>
      </c>
      <c r="J2356" s="4" t="s">
        <v>38</v>
      </c>
      <c r="K2356" s="4">
        <v>167780960</v>
      </c>
      <c r="L2356" s="4">
        <v>11000000</v>
      </c>
      <c r="M2356" s="4">
        <v>1987</v>
      </c>
      <c r="N2356" s="4">
        <v>5.9</v>
      </c>
    </row>
    <row r="2357" spans="1:14" x14ac:dyDescent="0.3">
      <c r="A2357" s="4" t="s">
        <v>2213</v>
      </c>
      <c r="B2357" s="4">
        <v>94</v>
      </c>
      <c r="C2357" s="4">
        <v>116</v>
      </c>
      <c r="D2357" s="4" t="s">
        <v>1415</v>
      </c>
      <c r="E2357" s="4" t="s">
        <v>547</v>
      </c>
      <c r="F2357" s="4" t="s">
        <v>26493</v>
      </c>
      <c r="G2357" s="4">
        <v>77366</v>
      </c>
      <c r="H2357" s="4">
        <v>194</v>
      </c>
      <c r="I2357" s="4" t="s">
        <v>37</v>
      </c>
      <c r="J2357" s="4" t="s">
        <v>38</v>
      </c>
      <c r="K2357" s="4">
        <v>177200000</v>
      </c>
      <c r="L2357" s="4">
        <v>22000000</v>
      </c>
      <c r="M2357" s="4">
        <v>1982</v>
      </c>
      <c r="N2357" s="4">
        <v>7.4</v>
      </c>
    </row>
    <row r="2358" spans="1:14" x14ac:dyDescent="0.3">
      <c r="A2358" s="4" t="s">
        <v>1739</v>
      </c>
      <c r="B2358" s="4">
        <v>173</v>
      </c>
      <c r="C2358" s="4">
        <v>110</v>
      </c>
      <c r="D2358" s="4" t="s">
        <v>1693</v>
      </c>
      <c r="E2358" s="4" t="s">
        <v>523</v>
      </c>
      <c r="F2358" s="4" t="s">
        <v>26494</v>
      </c>
      <c r="G2358" s="4">
        <v>219171</v>
      </c>
      <c r="H2358" s="4">
        <v>388</v>
      </c>
      <c r="I2358" s="4" t="s">
        <v>37</v>
      </c>
      <c r="J2358" s="4" t="s">
        <v>38</v>
      </c>
      <c r="K2358" s="4">
        <v>176781728</v>
      </c>
      <c r="L2358" s="4">
        <v>15000000</v>
      </c>
      <c r="M2358" s="4">
        <v>1986</v>
      </c>
      <c r="N2358" s="4">
        <v>6.9</v>
      </c>
    </row>
    <row r="2359" spans="1:14" x14ac:dyDescent="0.3">
      <c r="A2359" s="4" t="s">
        <v>1064</v>
      </c>
      <c r="B2359" s="4">
        <v>287</v>
      </c>
      <c r="C2359" s="4">
        <v>120</v>
      </c>
      <c r="D2359" s="4" t="s">
        <v>1693</v>
      </c>
      <c r="E2359" s="4" t="s">
        <v>12661</v>
      </c>
      <c r="F2359" s="4" t="s">
        <v>26495</v>
      </c>
      <c r="G2359" s="4">
        <v>217740</v>
      </c>
      <c r="H2359" s="4">
        <v>1641</v>
      </c>
      <c r="I2359" s="4" t="s">
        <v>1946</v>
      </c>
      <c r="J2359" s="4" t="s">
        <v>12666</v>
      </c>
      <c r="K2359" s="4">
        <v>128067808</v>
      </c>
      <c r="L2359" s="4">
        <v>15000000</v>
      </c>
      <c r="M2359" s="4">
        <v>2000</v>
      </c>
      <c r="N2359" s="4">
        <v>7.9</v>
      </c>
    </row>
    <row r="2360" spans="1:14" x14ac:dyDescent="0.3">
      <c r="A2360" s="4" t="s">
        <v>48</v>
      </c>
      <c r="B2360" s="4">
        <v>176</v>
      </c>
      <c r="C2360" s="4">
        <v>122</v>
      </c>
      <c r="D2360" s="4" t="s">
        <v>3409</v>
      </c>
      <c r="E2360" s="4" t="s">
        <v>120</v>
      </c>
      <c r="F2360" s="4" t="s">
        <v>26496</v>
      </c>
      <c r="G2360" s="4">
        <v>822500</v>
      </c>
      <c r="H2360" s="4">
        <v>2715</v>
      </c>
      <c r="I2360" s="4" t="s">
        <v>37</v>
      </c>
      <c r="J2360" s="4" t="s">
        <v>38</v>
      </c>
      <c r="K2360" s="4">
        <v>130058047</v>
      </c>
      <c r="L2360" s="4">
        <v>15000000</v>
      </c>
      <c r="M2360" s="4">
        <v>1999</v>
      </c>
      <c r="N2360" s="4">
        <v>8.4</v>
      </c>
    </row>
    <row r="2361" spans="1:14" x14ac:dyDescent="0.3">
      <c r="A2361" s="4" t="s">
        <v>3664</v>
      </c>
      <c r="B2361" s="4">
        <v>479</v>
      </c>
      <c r="C2361" s="4">
        <v>118</v>
      </c>
      <c r="D2361" s="4" t="s">
        <v>6113</v>
      </c>
      <c r="E2361" s="4" t="s">
        <v>436</v>
      </c>
      <c r="F2361" s="4" t="s">
        <v>26497</v>
      </c>
      <c r="G2361" s="4">
        <v>503631</v>
      </c>
      <c r="H2361" s="4">
        <v>636</v>
      </c>
      <c r="I2361" s="4" t="s">
        <v>37</v>
      </c>
      <c r="J2361" s="4" t="s">
        <v>56</v>
      </c>
      <c r="K2361" s="4">
        <v>138795342</v>
      </c>
      <c r="L2361" s="4">
        <v>15000000</v>
      </c>
      <c r="M2361" s="4">
        <v>2010</v>
      </c>
      <c r="N2361" s="4">
        <v>8</v>
      </c>
    </row>
    <row r="2362" spans="1:14" x14ac:dyDescent="0.3">
      <c r="A2362" s="4" t="s">
        <v>2698</v>
      </c>
      <c r="B2362" s="4">
        <v>27</v>
      </c>
      <c r="C2362" s="4">
        <v>107</v>
      </c>
      <c r="D2362" s="4" t="s">
        <v>1009</v>
      </c>
      <c r="E2362" s="4" t="s">
        <v>1639</v>
      </c>
      <c r="F2362" s="4" t="s">
        <v>26498</v>
      </c>
      <c r="G2362" s="4">
        <v>87538</v>
      </c>
      <c r="H2362" s="4">
        <v>79</v>
      </c>
      <c r="I2362" s="4" t="s">
        <v>37</v>
      </c>
      <c r="J2362" s="4" t="s">
        <v>38</v>
      </c>
      <c r="K2362" s="4">
        <v>111936400</v>
      </c>
      <c r="L2362" s="4">
        <v>15000000</v>
      </c>
      <c r="M2362" s="4">
        <v>1988</v>
      </c>
      <c r="N2362" s="4">
        <v>6</v>
      </c>
    </row>
    <row r="2363" spans="1:14" x14ac:dyDescent="0.3">
      <c r="A2363" s="4" t="s">
        <v>12684</v>
      </c>
      <c r="B2363" s="4">
        <v>60</v>
      </c>
      <c r="C2363" s="4">
        <v>102</v>
      </c>
      <c r="D2363" s="4" t="s">
        <v>214</v>
      </c>
      <c r="E2363" s="4" t="s">
        <v>557</v>
      </c>
      <c r="F2363" s="4" t="s">
        <v>26499</v>
      </c>
      <c r="G2363" s="4">
        <v>6723</v>
      </c>
      <c r="H2363" s="4">
        <v>36</v>
      </c>
      <c r="I2363" s="4" t="s">
        <v>37</v>
      </c>
      <c r="J2363" s="4" t="s">
        <v>38</v>
      </c>
      <c r="K2363" s="4">
        <v>317040</v>
      </c>
      <c r="L2363" s="4">
        <v>15500000</v>
      </c>
      <c r="M2363" s="4">
        <v>2008</v>
      </c>
      <c r="N2363" s="4">
        <v>6.8</v>
      </c>
    </row>
    <row r="2364" spans="1:14" x14ac:dyDescent="0.3">
      <c r="A2364" s="4" t="s">
        <v>389</v>
      </c>
      <c r="B2364" s="4">
        <v>70</v>
      </c>
      <c r="C2364" s="4">
        <v>154</v>
      </c>
      <c r="D2364" s="4" t="s">
        <v>3409</v>
      </c>
      <c r="E2364" s="4" t="s">
        <v>901</v>
      </c>
      <c r="F2364" s="4" t="s">
        <v>26500</v>
      </c>
      <c r="G2364" s="4">
        <v>60988</v>
      </c>
      <c r="H2364" s="4">
        <v>199</v>
      </c>
      <c r="I2364" s="4" t="s">
        <v>37</v>
      </c>
      <c r="J2364" s="4" t="s">
        <v>38</v>
      </c>
      <c r="K2364" s="4">
        <v>94175854</v>
      </c>
      <c r="L2364" s="4">
        <v>15000000</v>
      </c>
      <c r="M2364" s="4">
        <v>1985</v>
      </c>
      <c r="N2364" s="4">
        <v>7.8</v>
      </c>
    </row>
    <row r="2365" spans="1:14" x14ac:dyDescent="0.3">
      <c r="A2365" s="4" t="s">
        <v>12702</v>
      </c>
      <c r="B2365" s="4">
        <v>454</v>
      </c>
      <c r="C2365" s="4">
        <v>114</v>
      </c>
      <c r="D2365" s="4" t="s">
        <v>9898</v>
      </c>
      <c r="E2365" s="4" t="s">
        <v>353</v>
      </c>
      <c r="F2365" s="4" t="s">
        <v>26501</v>
      </c>
      <c r="G2365" s="4">
        <v>467613</v>
      </c>
      <c r="H2365" s="4">
        <v>608</v>
      </c>
      <c r="I2365" s="4" t="s">
        <v>37</v>
      </c>
      <c r="J2365" s="4" t="s">
        <v>56</v>
      </c>
      <c r="K2365" s="4">
        <v>91121452</v>
      </c>
      <c r="L2365" s="4">
        <v>14000000</v>
      </c>
      <c r="M2365" s="4">
        <v>2014</v>
      </c>
      <c r="N2365" s="4">
        <v>8.1</v>
      </c>
    </row>
    <row r="2366" spans="1:14" x14ac:dyDescent="0.3">
      <c r="A2366" s="4" t="s">
        <v>12344</v>
      </c>
      <c r="B2366" s="4">
        <v>25</v>
      </c>
      <c r="C2366" s="4">
        <v>109</v>
      </c>
      <c r="D2366" s="4" t="s">
        <v>6190</v>
      </c>
      <c r="E2366" s="4" t="s">
        <v>4204</v>
      </c>
      <c r="F2366" s="4" t="s">
        <v>26502</v>
      </c>
      <c r="G2366" s="4">
        <v>18140</v>
      </c>
      <c r="H2366" s="4">
        <v>60</v>
      </c>
      <c r="I2366" s="4" t="s">
        <v>37</v>
      </c>
      <c r="J2366" s="4" t="s">
        <v>38</v>
      </c>
      <c r="K2366" s="4">
        <v>69800000</v>
      </c>
      <c r="L2366" s="4">
        <v>10000000</v>
      </c>
      <c r="M2366" s="4">
        <v>1980</v>
      </c>
      <c r="N2366" s="4">
        <v>6.1</v>
      </c>
    </row>
    <row r="2367" spans="1:14" x14ac:dyDescent="0.3">
      <c r="A2367" s="4" t="s">
        <v>2222</v>
      </c>
      <c r="B2367" s="4">
        <v>111</v>
      </c>
      <c r="C2367" s="4">
        <v>94</v>
      </c>
      <c r="D2367" s="4" t="s">
        <v>3057</v>
      </c>
      <c r="E2367" s="4" t="s">
        <v>489</v>
      </c>
      <c r="F2367" s="4" t="s">
        <v>26503</v>
      </c>
      <c r="G2367" s="4">
        <v>32002</v>
      </c>
      <c r="H2367" s="4">
        <v>103</v>
      </c>
      <c r="I2367" s="4" t="s">
        <v>37</v>
      </c>
      <c r="J2367" s="4" t="s">
        <v>38</v>
      </c>
      <c r="K2367" s="4">
        <v>64001297</v>
      </c>
      <c r="L2367" s="4">
        <v>15000000</v>
      </c>
      <c r="M2367" s="4">
        <v>2010</v>
      </c>
      <c r="N2367" s="4">
        <v>6.2</v>
      </c>
    </row>
    <row r="2368" spans="1:14" x14ac:dyDescent="0.3">
      <c r="A2368" s="4" t="s">
        <v>12717</v>
      </c>
      <c r="B2368" s="4">
        <v>393</v>
      </c>
      <c r="C2368" s="4">
        <v>100</v>
      </c>
      <c r="D2368" s="4" t="s">
        <v>7406</v>
      </c>
      <c r="E2368" s="4" t="s">
        <v>6288</v>
      </c>
      <c r="F2368" s="4" t="s">
        <v>26504</v>
      </c>
      <c r="G2368" s="4">
        <v>134869</v>
      </c>
      <c r="H2368" s="4">
        <v>304</v>
      </c>
      <c r="I2368" s="4" t="s">
        <v>37</v>
      </c>
      <c r="J2368" s="4" t="s">
        <v>268</v>
      </c>
      <c r="K2368" s="4">
        <v>71588220</v>
      </c>
      <c r="L2368" s="4">
        <v>20000000</v>
      </c>
      <c r="M2368" s="4">
        <v>2013</v>
      </c>
      <c r="N2368" s="4">
        <v>6.2</v>
      </c>
    </row>
    <row r="2369" spans="1:14" x14ac:dyDescent="0.3">
      <c r="A2369" s="4" t="s">
        <v>4218</v>
      </c>
      <c r="B2369" s="4">
        <v>55</v>
      </c>
      <c r="C2369" s="4">
        <v>98</v>
      </c>
      <c r="D2369" s="4" t="s">
        <v>4219</v>
      </c>
      <c r="E2369" s="4" t="s">
        <v>7746</v>
      </c>
      <c r="F2369" s="4" t="s">
        <v>26505</v>
      </c>
      <c r="G2369" s="4">
        <v>71183</v>
      </c>
      <c r="H2369" s="4">
        <v>183</v>
      </c>
      <c r="I2369" s="4" t="s">
        <v>37</v>
      </c>
      <c r="J2369" s="4" t="s">
        <v>38</v>
      </c>
      <c r="K2369" s="4">
        <v>61400000</v>
      </c>
      <c r="L2369" s="4">
        <v>15000000</v>
      </c>
      <c r="M2369" s="4">
        <v>1983</v>
      </c>
      <c r="N2369" s="4">
        <v>7.4</v>
      </c>
    </row>
    <row r="2370" spans="1:14" x14ac:dyDescent="0.3">
      <c r="A2370" s="4" t="s">
        <v>10665</v>
      </c>
      <c r="B2370" s="4">
        <v>157</v>
      </c>
      <c r="C2370" s="4">
        <v>102</v>
      </c>
      <c r="D2370" s="4" t="s">
        <v>1671</v>
      </c>
      <c r="E2370" s="4" t="s">
        <v>12727</v>
      </c>
      <c r="F2370" s="4" t="s">
        <v>26506</v>
      </c>
      <c r="G2370" s="4">
        <v>77724</v>
      </c>
      <c r="H2370" s="4">
        <v>162</v>
      </c>
      <c r="I2370" s="4" t="s">
        <v>37</v>
      </c>
      <c r="J2370" s="4" t="s">
        <v>38</v>
      </c>
      <c r="K2370" s="4">
        <v>101978840</v>
      </c>
      <c r="L2370" s="4">
        <v>15000000</v>
      </c>
      <c r="M2370" s="4">
        <v>2013</v>
      </c>
      <c r="N2370" s="4">
        <v>6.6</v>
      </c>
    </row>
    <row r="2371" spans="1:14" x14ac:dyDescent="0.3">
      <c r="A2371" s="4" t="s">
        <v>5647</v>
      </c>
      <c r="B2371" s="4">
        <v>280</v>
      </c>
      <c r="C2371" s="4">
        <v>94</v>
      </c>
      <c r="D2371" s="4" t="s">
        <v>1544</v>
      </c>
      <c r="E2371" s="4" t="s">
        <v>11645</v>
      </c>
      <c r="F2371" s="4" t="s">
        <v>26507</v>
      </c>
      <c r="G2371" s="4">
        <v>85333</v>
      </c>
      <c r="H2371" s="4">
        <v>421</v>
      </c>
      <c r="I2371" s="4" t="s">
        <v>37</v>
      </c>
      <c r="J2371" s="4" t="s">
        <v>56</v>
      </c>
      <c r="K2371" s="4">
        <v>56437947</v>
      </c>
      <c r="L2371" s="4">
        <v>9800000</v>
      </c>
      <c r="M2371" s="4">
        <v>2006</v>
      </c>
      <c r="N2371" s="4">
        <v>7.3</v>
      </c>
    </row>
    <row r="2372" spans="1:14" x14ac:dyDescent="0.3">
      <c r="A2372" s="4" t="s">
        <v>255</v>
      </c>
      <c r="B2372" s="4">
        <v>109</v>
      </c>
      <c r="C2372" s="4">
        <v>92</v>
      </c>
      <c r="D2372" s="4" t="s">
        <v>2786</v>
      </c>
      <c r="E2372" s="4" t="s">
        <v>1802</v>
      </c>
      <c r="F2372" s="4" t="s">
        <v>26508</v>
      </c>
      <c r="G2372" s="4">
        <v>189413</v>
      </c>
      <c r="H2372" s="4">
        <v>306</v>
      </c>
      <c r="I2372" s="4" t="s">
        <v>37</v>
      </c>
      <c r="J2372" s="4" t="s">
        <v>38</v>
      </c>
      <c r="K2372" s="4">
        <v>73326666</v>
      </c>
      <c r="L2372" s="4">
        <v>15000000</v>
      </c>
      <c r="M2372" s="4">
        <v>1988</v>
      </c>
      <c r="N2372" s="4">
        <v>7.5</v>
      </c>
    </row>
    <row r="2373" spans="1:14" x14ac:dyDescent="0.3">
      <c r="A2373" s="4" t="s">
        <v>9516</v>
      </c>
      <c r="B2373" s="4">
        <v>41</v>
      </c>
      <c r="C2373" s="4">
        <v>113</v>
      </c>
      <c r="D2373" s="4" t="s">
        <v>2527</v>
      </c>
      <c r="E2373" s="4" t="s">
        <v>6433</v>
      </c>
      <c r="F2373" s="4" t="s">
        <v>26509</v>
      </c>
      <c r="G2373" s="4">
        <v>9811</v>
      </c>
      <c r="H2373" s="4">
        <v>100</v>
      </c>
      <c r="I2373" s="4" t="s">
        <v>37</v>
      </c>
      <c r="J2373" s="4" t="s">
        <v>38</v>
      </c>
      <c r="K2373" s="4">
        <v>55184721</v>
      </c>
      <c r="L2373" s="4">
        <v>15000000</v>
      </c>
      <c r="M2373" s="4">
        <v>2007</v>
      </c>
      <c r="N2373" s="4">
        <v>5.6</v>
      </c>
    </row>
    <row r="2374" spans="1:14" x14ac:dyDescent="0.3">
      <c r="A2374" s="4" t="s">
        <v>12743</v>
      </c>
      <c r="B2374" s="4">
        <v>27</v>
      </c>
      <c r="C2374" s="4">
        <v>115</v>
      </c>
      <c r="D2374" s="4" t="s">
        <v>12744</v>
      </c>
      <c r="E2374" s="4" t="s">
        <v>58</v>
      </c>
      <c r="F2374" s="4" t="s">
        <v>26510</v>
      </c>
      <c r="G2374" s="4">
        <v>36624</v>
      </c>
      <c r="H2374" s="4">
        <v>132</v>
      </c>
      <c r="I2374" s="4" t="s">
        <v>37</v>
      </c>
      <c r="J2374" s="4" t="s">
        <v>38</v>
      </c>
      <c r="K2374" s="4">
        <v>50003300</v>
      </c>
      <c r="L2374" s="4">
        <v>15000000</v>
      </c>
      <c r="M2374" s="4">
        <v>1994</v>
      </c>
      <c r="N2374" s="4">
        <v>7.3</v>
      </c>
    </row>
    <row r="2375" spans="1:14" x14ac:dyDescent="0.3">
      <c r="A2375" s="4" t="s">
        <v>12748</v>
      </c>
      <c r="B2375" s="4">
        <v>462</v>
      </c>
      <c r="C2375" s="4">
        <v>95</v>
      </c>
      <c r="D2375" s="4" t="s">
        <v>895</v>
      </c>
      <c r="E2375" s="4" t="s">
        <v>104</v>
      </c>
      <c r="F2375" s="4" t="s">
        <v>26511</v>
      </c>
      <c r="G2375" s="4">
        <v>139749</v>
      </c>
      <c r="H2375" s="4">
        <v>509</v>
      </c>
      <c r="I2375" s="4" t="s">
        <v>37</v>
      </c>
      <c r="J2375" s="4" t="s">
        <v>56</v>
      </c>
      <c r="K2375" s="4">
        <v>54322273</v>
      </c>
      <c r="L2375" s="4">
        <v>17000000</v>
      </c>
      <c r="M2375" s="4">
        <v>2012</v>
      </c>
      <c r="N2375" s="4">
        <v>6.4</v>
      </c>
    </row>
    <row r="2376" spans="1:14" x14ac:dyDescent="0.3">
      <c r="A2376" s="4" t="s">
        <v>1783</v>
      </c>
      <c r="B2376" s="4">
        <v>152</v>
      </c>
      <c r="C2376" s="4">
        <v>87</v>
      </c>
      <c r="D2376" s="4" t="s">
        <v>5544</v>
      </c>
      <c r="E2376" s="4" t="s">
        <v>4685</v>
      </c>
      <c r="F2376" s="4" t="s">
        <v>26512</v>
      </c>
      <c r="G2376" s="4">
        <v>34711</v>
      </c>
      <c r="H2376" s="4">
        <v>468</v>
      </c>
      <c r="I2376" s="4" t="s">
        <v>37</v>
      </c>
      <c r="J2376" s="4" t="s">
        <v>38</v>
      </c>
      <c r="K2376" s="4">
        <v>47860214</v>
      </c>
      <c r="L2376" s="4">
        <v>15000000</v>
      </c>
      <c r="M2376" s="4">
        <v>2006</v>
      </c>
      <c r="N2376" s="4">
        <v>5</v>
      </c>
    </row>
    <row r="2377" spans="1:14" x14ac:dyDescent="0.3">
      <c r="A2377" s="4" t="s">
        <v>809</v>
      </c>
      <c r="B2377" s="4">
        <v>69</v>
      </c>
      <c r="C2377" s="4">
        <v>88</v>
      </c>
      <c r="D2377" s="4" t="s">
        <v>2358</v>
      </c>
      <c r="E2377" s="4" t="s">
        <v>8305</v>
      </c>
      <c r="F2377" s="4" t="s">
        <v>26513</v>
      </c>
      <c r="G2377" s="4">
        <v>29008</v>
      </c>
      <c r="H2377" s="4">
        <v>99</v>
      </c>
      <c r="I2377" s="4" t="s">
        <v>37</v>
      </c>
      <c r="J2377" s="4" t="s">
        <v>38</v>
      </c>
      <c r="K2377" s="4">
        <v>47811275</v>
      </c>
      <c r="L2377" s="4">
        <v>15000000</v>
      </c>
      <c r="M2377" s="4">
        <v>2002</v>
      </c>
      <c r="N2377" s="4">
        <v>5.4</v>
      </c>
    </row>
    <row r="2378" spans="1:14" x14ac:dyDescent="0.3">
      <c r="A2378" s="4" t="s">
        <v>3122</v>
      </c>
      <c r="B2378" s="4">
        <v>130</v>
      </c>
      <c r="C2378" s="4">
        <v>97</v>
      </c>
      <c r="D2378" s="4" t="s">
        <v>2527</v>
      </c>
      <c r="E2378" s="4" t="s">
        <v>1746</v>
      </c>
      <c r="F2378" s="4" t="s">
        <v>26514</v>
      </c>
      <c r="G2378" s="4">
        <v>67604</v>
      </c>
      <c r="H2378" s="4">
        <v>218</v>
      </c>
      <c r="I2378" s="4" t="s">
        <v>37</v>
      </c>
      <c r="J2378" s="4" t="s">
        <v>38</v>
      </c>
      <c r="K2378" s="4">
        <v>43022524</v>
      </c>
      <c r="L2378" s="4">
        <v>15000000</v>
      </c>
      <c r="M2378" s="4">
        <v>1997</v>
      </c>
      <c r="N2378" s="4">
        <v>7.1</v>
      </c>
    </row>
    <row r="2379" spans="1:14" x14ac:dyDescent="0.3">
      <c r="A2379" s="4" t="s">
        <v>12767</v>
      </c>
      <c r="B2379" s="4">
        <v>66</v>
      </c>
      <c r="C2379" s="4">
        <v>94</v>
      </c>
      <c r="D2379" s="4" t="s">
        <v>12769</v>
      </c>
      <c r="E2379" s="4" t="s">
        <v>12770</v>
      </c>
      <c r="F2379" s="4" t="s">
        <v>26515</v>
      </c>
      <c r="G2379" s="4">
        <v>27580</v>
      </c>
      <c r="H2379" s="4">
        <v>172</v>
      </c>
      <c r="I2379" s="4" t="s">
        <v>37</v>
      </c>
      <c r="J2379" s="4" t="s">
        <v>38</v>
      </c>
      <c r="K2379" s="4">
        <v>42672630</v>
      </c>
      <c r="L2379" s="4">
        <v>17000000</v>
      </c>
      <c r="M2379" s="4">
        <v>2003</v>
      </c>
      <c r="N2379" s="4">
        <v>5.3</v>
      </c>
    </row>
    <row r="2380" spans="1:14" x14ac:dyDescent="0.3">
      <c r="A2380" s="4" t="s">
        <v>12774</v>
      </c>
      <c r="B2380" s="4">
        <v>238</v>
      </c>
      <c r="C2380" s="4">
        <v>112</v>
      </c>
      <c r="D2380" s="4" t="s">
        <v>923</v>
      </c>
      <c r="E2380" s="4" t="s">
        <v>1072</v>
      </c>
      <c r="F2380" s="4" t="s">
        <v>26516</v>
      </c>
      <c r="G2380" s="4">
        <v>64747</v>
      </c>
      <c r="H2380" s="4">
        <v>122</v>
      </c>
      <c r="I2380" s="4" t="s">
        <v>37</v>
      </c>
      <c r="J2380" s="4" t="s">
        <v>38</v>
      </c>
      <c r="K2380" s="4">
        <v>42919096</v>
      </c>
      <c r="L2380" s="4">
        <v>15000000</v>
      </c>
      <c r="M2380" s="4">
        <v>2013</v>
      </c>
      <c r="N2380" s="4">
        <v>6.5</v>
      </c>
    </row>
    <row r="2381" spans="1:14" x14ac:dyDescent="0.3">
      <c r="A2381" s="4" t="s">
        <v>12778</v>
      </c>
      <c r="B2381" s="4">
        <v>198</v>
      </c>
      <c r="C2381" s="4">
        <v>98</v>
      </c>
      <c r="D2381" s="4" t="s">
        <v>882</v>
      </c>
      <c r="E2381" s="4" t="s">
        <v>1543</v>
      </c>
      <c r="F2381" s="4" t="s">
        <v>26517</v>
      </c>
      <c r="G2381" s="4">
        <v>29867</v>
      </c>
      <c r="H2381" s="4">
        <v>181</v>
      </c>
      <c r="I2381" s="4" t="s">
        <v>37</v>
      </c>
      <c r="J2381" s="4" t="s">
        <v>38</v>
      </c>
      <c r="K2381" s="4">
        <v>42592530</v>
      </c>
      <c r="L2381" s="4">
        <v>15000000</v>
      </c>
      <c r="M2381" s="4">
        <v>2015</v>
      </c>
      <c r="N2381" s="4">
        <v>6.2</v>
      </c>
    </row>
    <row r="2382" spans="1:14" x14ac:dyDescent="0.3">
      <c r="A2382" s="4" t="s">
        <v>4903</v>
      </c>
      <c r="B2382" s="4">
        <v>154</v>
      </c>
      <c r="C2382" s="4">
        <v>104</v>
      </c>
      <c r="D2382" s="4" t="s">
        <v>7048</v>
      </c>
      <c r="E2382" s="4" t="s">
        <v>682</v>
      </c>
      <c r="F2382" s="4" t="s">
        <v>26518</v>
      </c>
      <c r="G2382" s="4">
        <v>92074</v>
      </c>
      <c r="H2382" s="4">
        <v>502</v>
      </c>
      <c r="I2382" s="4" t="s">
        <v>37</v>
      </c>
      <c r="J2382" s="4" t="s">
        <v>38</v>
      </c>
      <c r="K2382" s="4">
        <v>40064955</v>
      </c>
      <c r="L2382" s="4">
        <v>15000000</v>
      </c>
      <c r="M2382" s="4">
        <v>1998</v>
      </c>
      <c r="N2382" s="4">
        <v>6.4</v>
      </c>
    </row>
    <row r="2383" spans="1:14" x14ac:dyDescent="0.3">
      <c r="A2383" s="4" t="s">
        <v>1421</v>
      </c>
      <c r="B2383" s="4">
        <v>131</v>
      </c>
      <c r="C2383" s="4">
        <v>120</v>
      </c>
      <c r="D2383" s="4" t="s">
        <v>2125</v>
      </c>
      <c r="E2383" s="4" t="s">
        <v>1746</v>
      </c>
      <c r="F2383" s="4" t="s">
        <v>26519</v>
      </c>
      <c r="G2383" s="4">
        <v>69576</v>
      </c>
      <c r="H2383" s="4">
        <v>207</v>
      </c>
      <c r="I2383" s="4" t="s">
        <v>37</v>
      </c>
      <c r="J2383" s="4" t="s">
        <v>38</v>
      </c>
      <c r="K2383" s="4">
        <v>44886089</v>
      </c>
      <c r="L2383" s="4">
        <v>10000000</v>
      </c>
      <c r="M2383" s="4">
        <v>1997</v>
      </c>
      <c r="N2383" s="4">
        <v>6.9</v>
      </c>
    </row>
    <row r="2384" spans="1:14" x14ac:dyDescent="0.3">
      <c r="A2384" s="4" t="s">
        <v>12795</v>
      </c>
      <c r="B2384" s="4">
        <v>97</v>
      </c>
      <c r="C2384" s="4">
        <v>99</v>
      </c>
      <c r="D2384" s="4" t="s">
        <v>1671</v>
      </c>
      <c r="E2384" s="4" t="s">
        <v>222</v>
      </c>
      <c r="F2384" s="4" t="s">
        <v>26520</v>
      </c>
      <c r="G2384" s="4">
        <v>80305</v>
      </c>
      <c r="H2384" s="4">
        <v>393</v>
      </c>
      <c r="I2384" s="4" t="s">
        <v>37</v>
      </c>
      <c r="J2384" s="4" t="s">
        <v>38</v>
      </c>
      <c r="K2384" s="4">
        <v>37882551</v>
      </c>
      <c r="L2384" s="4">
        <v>16000000</v>
      </c>
      <c r="M2384" s="4">
        <v>2001</v>
      </c>
      <c r="N2384" s="4">
        <v>5.7</v>
      </c>
    </row>
    <row r="2385" spans="1:14" x14ac:dyDescent="0.3">
      <c r="A2385" s="4" t="s">
        <v>507</v>
      </c>
      <c r="B2385" s="4">
        <v>355</v>
      </c>
      <c r="C2385" s="4">
        <v>109</v>
      </c>
      <c r="D2385" s="4" t="s">
        <v>2125</v>
      </c>
      <c r="E2385" s="4" t="s">
        <v>373</v>
      </c>
      <c r="F2385" s="4" t="s">
        <v>26521</v>
      </c>
      <c r="G2385" s="4">
        <v>181025</v>
      </c>
      <c r="H2385" s="4">
        <v>336</v>
      </c>
      <c r="I2385" s="4" t="s">
        <v>37</v>
      </c>
      <c r="J2385" s="4" t="s">
        <v>38</v>
      </c>
      <c r="K2385" s="4">
        <v>40983001</v>
      </c>
      <c r="L2385" s="4">
        <v>7000000</v>
      </c>
      <c r="M2385" s="4">
        <v>2012</v>
      </c>
      <c r="N2385" s="4">
        <v>7.7</v>
      </c>
    </row>
    <row r="2386" spans="1:14" x14ac:dyDescent="0.3">
      <c r="A2386" s="4" t="s">
        <v>3347</v>
      </c>
      <c r="B2386" s="4">
        <v>138</v>
      </c>
      <c r="C2386" s="4">
        <v>105</v>
      </c>
      <c r="D2386" s="4" t="s">
        <v>1415</v>
      </c>
      <c r="E2386" s="4" t="s">
        <v>182</v>
      </c>
      <c r="F2386" s="4" t="s">
        <v>25459</v>
      </c>
      <c r="G2386" s="4">
        <v>39782</v>
      </c>
      <c r="H2386" s="4">
        <v>172</v>
      </c>
      <c r="I2386" s="4" t="s">
        <v>37</v>
      </c>
      <c r="J2386" s="4" t="s">
        <v>38</v>
      </c>
      <c r="K2386" s="4">
        <v>20991497</v>
      </c>
      <c r="L2386" s="4">
        <v>37000000</v>
      </c>
      <c r="M2386" s="4">
        <v>2015</v>
      </c>
      <c r="N2386" s="4">
        <v>5.4</v>
      </c>
    </row>
    <row r="2387" spans="1:14" x14ac:dyDescent="0.3">
      <c r="A2387" s="4" t="s">
        <v>499</v>
      </c>
      <c r="B2387" s="4">
        <v>102</v>
      </c>
      <c r="C2387" s="4">
        <v>106</v>
      </c>
      <c r="D2387" s="4" t="s">
        <v>464</v>
      </c>
      <c r="E2387" s="4" t="s">
        <v>333</v>
      </c>
      <c r="F2387" s="4" t="s">
        <v>26522</v>
      </c>
      <c r="G2387" s="4">
        <v>26846</v>
      </c>
      <c r="H2387" s="4">
        <v>193</v>
      </c>
      <c r="I2387" s="4" t="s">
        <v>37</v>
      </c>
      <c r="J2387" s="4" t="s">
        <v>38</v>
      </c>
      <c r="K2387" s="4">
        <v>35007180</v>
      </c>
      <c r="L2387" s="4">
        <v>15000000</v>
      </c>
      <c r="M2387" s="4">
        <v>2000</v>
      </c>
      <c r="N2387" s="4">
        <v>5.6</v>
      </c>
    </row>
    <row r="2388" spans="1:14" x14ac:dyDescent="0.3">
      <c r="A2388" s="4" t="s">
        <v>12807</v>
      </c>
      <c r="B2388" s="4">
        <v>419</v>
      </c>
      <c r="C2388" s="4">
        <v>123</v>
      </c>
      <c r="D2388" s="4" t="s">
        <v>6326</v>
      </c>
      <c r="E2388" s="4" t="s">
        <v>446</v>
      </c>
      <c r="F2388" s="4" t="s">
        <v>26523</v>
      </c>
      <c r="G2388" s="4">
        <v>265507</v>
      </c>
      <c r="H2388" s="4">
        <v>388</v>
      </c>
      <c r="I2388" s="4" t="s">
        <v>37</v>
      </c>
      <c r="J2388" s="4" t="s">
        <v>56</v>
      </c>
      <c r="K2388" s="4">
        <v>35887263</v>
      </c>
      <c r="L2388" s="4">
        <v>15000000</v>
      </c>
      <c r="M2388" s="4">
        <v>2014</v>
      </c>
      <c r="N2388" s="4">
        <v>7.7</v>
      </c>
    </row>
    <row r="2389" spans="1:14" x14ac:dyDescent="0.3">
      <c r="A2389" s="4" t="s">
        <v>4987</v>
      </c>
      <c r="B2389" s="4">
        <v>37</v>
      </c>
      <c r="C2389" s="4">
        <v>86</v>
      </c>
      <c r="D2389" s="4" t="s">
        <v>1009</v>
      </c>
      <c r="E2389" s="4" t="s">
        <v>2209</v>
      </c>
      <c r="F2389" s="4" t="s">
        <v>26524</v>
      </c>
      <c r="G2389" s="4">
        <v>15939</v>
      </c>
      <c r="H2389" s="4">
        <v>87</v>
      </c>
      <c r="I2389" s="4" t="s">
        <v>37</v>
      </c>
      <c r="J2389" s="4" t="s">
        <v>38</v>
      </c>
      <c r="K2389" s="4">
        <v>34308901</v>
      </c>
      <c r="L2389" s="4">
        <v>16000000</v>
      </c>
      <c r="M2389" s="4">
        <v>2003</v>
      </c>
      <c r="N2389" s="4">
        <v>5.0999999999999996</v>
      </c>
    </row>
    <row r="2390" spans="1:14" x14ac:dyDescent="0.3">
      <c r="A2390" s="4" t="s">
        <v>12814</v>
      </c>
      <c r="B2390" s="4">
        <v>78</v>
      </c>
      <c r="C2390" s="4">
        <v>120</v>
      </c>
      <c r="D2390" s="4" t="s">
        <v>1415</v>
      </c>
      <c r="E2390" s="4" t="s">
        <v>841</v>
      </c>
      <c r="F2390" s="4" t="s">
        <v>26525</v>
      </c>
      <c r="G2390" s="4">
        <v>27044</v>
      </c>
      <c r="H2390" s="4">
        <v>240</v>
      </c>
      <c r="I2390" s="4" t="s">
        <v>37</v>
      </c>
      <c r="J2390" s="4" t="s">
        <v>38</v>
      </c>
      <c r="K2390" s="4">
        <v>33771174</v>
      </c>
      <c r="L2390" s="4">
        <v>15000000</v>
      </c>
      <c r="M2390" s="4">
        <v>2000</v>
      </c>
      <c r="N2390" s="4">
        <v>6.8</v>
      </c>
    </row>
    <row r="2391" spans="1:14" x14ac:dyDescent="0.3">
      <c r="A2391" s="4" t="s">
        <v>9065</v>
      </c>
      <c r="B2391" s="4">
        <v>181</v>
      </c>
      <c r="C2391" s="4">
        <v>227</v>
      </c>
      <c r="D2391" s="4" t="s">
        <v>3430</v>
      </c>
      <c r="E2391" s="4" t="s">
        <v>12818</v>
      </c>
      <c r="F2391" s="4" t="s">
        <v>26526</v>
      </c>
      <c r="G2391" s="4">
        <v>192775</v>
      </c>
      <c r="H2391" s="4">
        <v>559</v>
      </c>
      <c r="I2391" s="4" t="s">
        <v>37</v>
      </c>
      <c r="J2391" s="4" t="s">
        <v>56</v>
      </c>
      <c r="K2391" s="4">
        <v>6000000</v>
      </c>
      <c r="L2391" s="4">
        <v>15000000</v>
      </c>
      <c r="M2391" s="4">
        <v>1962</v>
      </c>
      <c r="N2391" s="4">
        <v>8.4</v>
      </c>
    </row>
    <row r="2392" spans="1:14" x14ac:dyDescent="0.3">
      <c r="A2392" s="4" t="s">
        <v>12822</v>
      </c>
      <c r="B2392" s="4">
        <v>220</v>
      </c>
      <c r="C2392" s="4">
        <v>119</v>
      </c>
      <c r="D2392" s="4" t="s">
        <v>6403</v>
      </c>
      <c r="E2392" s="4" t="s">
        <v>10032</v>
      </c>
      <c r="F2392" s="4" t="s">
        <v>26527</v>
      </c>
      <c r="G2392" s="4">
        <v>36372</v>
      </c>
      <c r="H2392" s="4">
        <v>491</v>
      </c>
      <c r="I2392" s="4" t="s">
        <v>37</v>
      </c>
      <c r="J2392" s="4" t="s">
        <v>38</v>
      </c>
      <c r="K2392" s="4">
        <v>33386128</v>
      </c>
      <c r="L2392" s="4">
        <v>15000000</v>
      </c>
      <c r="M2392" s="4">
        <v>2009</v>
      </c>
      <c r="N2392" s="4">
        <v>4.9000000000000004</v>
      </c>
    </row>
    <row r="2393" spans="1:14" x14ac:dyDescent="0.3">
      <c r="A2393" s="4" t="s">
        <v>7644</v>
      </c>
      <c r="B2393" s="4">
        <v>349</v>
      </c>
      <c r="C2393" s="4">
        <v>115</v>
      </c>
      <c r="D2393" s="4" t="s">
        <v>11069</v>
      </c>
      <c r="E2393" s="4" t="s">
        <v>7645</v>
      </c>
      <c r="F2393" s="4" t="s">
        <v>26528</v>
      </c>
      <c r="G2393" s="4">
        <v>86664</v>
      </c>
      <c r="H2393" s="4">
        <v>252</v>
      </c>
      <c r="I2393" s="4" t="s">
        <v>37</v>
      </c>
      <c r="J2393" s="4" t="s">
        <v>38</v>
      </c>
      <c r="K2393" s="4">
        <v>37877959</v>
      </c>
      <c r="L2393" s="4">
        <v>15000000</v>
      </c>
      <c r="M2393" s="4">
        <v>2014</v>
      </c>
      <c r="N2393" s="4">
        <v>7.1</v>
      </c>
    </row>
    <row r="2394" spans="1:14" x14ac:dyDescent="0.3">
      <c r="A2394" s="4" t="s">
        <v>12829</v>
      </c>
      <c r="B2394" s="4">
        <v>241</v>
      </c>
      <c r="C2394" s="4">
        <v>114</v>
      </c>
      <c r="D2394" s="4" t="s">
        <v>6790</v>
      </c>
      <c r="E2394" s="4" t="s">
        <v>1016</v>
      </c>
      <c r="F2394" s="4" t="s">
        <v>26529</v>
      </c>
      <c r="G2394" s="4">
        <v>67822</v>
      </c>
      <c r="H2394" s="4">
        <v>279</v>
      </c>
      <c r="I2394" s="4" t="s">
        <v>37</v>
      </c>
      <c r="J2394" s="4" t="s">
        <v>38</v>
      </c>
      <c r="K2394" s="4">
        <v>32721635</v>
      </c>
      <c r="L2394" s="4">
        <v>15000000</v>
      </c>
      <c r="M2394" s="4">
        <v>2009</v>
      </c>
      <c r="N2394" s="4">
        <v>6.6</v>
      </c>
    </row>
    <row r="2395" spans="1:14" x14ac:dyDescent="0.3">
      <c r="A2395" s="4" t="s">
        <v>12502</v>
      </c>
      <c r="B2395" s="4">
        <v>103</v>
      </c>
      <c r="C2395" s="4">
        <v>90</v>
      </c>
      <c r="D2395" s="4" t="s">
        <v>1681</v>
      </c>
      <c r="E2395" s="4" t="s">
        <v>45</v>
      </c>
      <c r="F2395" s="4" t="s">
        <v>26530</v>
      </c>
      <c r="G2395" s="4">
        <v>38248</v>
      </c>
      <c r="H2395" s="4">
        <v>250</v>
      </c>
      <c r="I2395" s="4" t="s">
        <v>37</v>
      </c>
      <c r="J2395" s="4" t="s">
        <v>38</v>
      </c>
      <c r="K2395" s="4">
        <v>31585300</v>
      </c>
      <c r="L2395" s="4">
        <v>15000000</v>
      </c>
      <c r="M2395" s="4">
        <v>2005</v>
      </c>
      <c r="N2395" s="4">
        <v>6.1</v>
      </c>
    </row>
    <row r="2396" spans="1:14" x14ac:dyDescent="0.3">
      <c r="A2396" s="4" t="s">
        <v>12837</v>
      </c>
      <c r="B2396" s="4">
        <v>151</v>
      </c>
      <c r="C2396" s="4">
        <v>94</v>
      </c>
      <c r="D2396" s="4" t="s">
        <v>12838</v>
      </c>
      <c r="E2396" s="4" t="s">
        <v>1734</v>
      </c>
      <c r="F2396" s="4" t="s">
        <v>26531</v>
      </c>
      <c r="G2396" s="4">
        <v>26905</v>
      </c>
      <c r="H2396" s="4">
        <v>614</v>
      </c>
      <c r="I2396" s="4" t="s">
        <v>37</v>
      </c>
      <c r="J2396" s="4" t="s">
        <v>38</v>
      </c>
      <c r="K2396" s="4">
        <v>30259652</v>
      </c>
      <c r="L2396" s="4">
        <v>15000000</v>
      </c>
      <c r="M2396" s="4">
        <v>2002</v>
      </c>
      <c r="N2396" s="4">
        <v>4.0999999999999996</v>
      </c>
    </row>
    <row r="2397" spans="1:14" x14ac:dyDescent="0.3">
      <c r="A2397" s="4" t="s">
        <v>1114</v>
      </c>
      <c r="B2397" s="4">
        <v>344</v>
      </c>
      <c r="C2397" s="4">
        <v>106</v>
      </c>
      <c r="D2397" s="4" t="s">
        <v>42</v>
      </c>
      <c r="E2397" s="4" t="s">
        <v>228</v>
      </c>
      <c r="F2397" s="4" t="s">
        <v>24363</v>
      </c>
      <c r="G2397" s="4">
        <v>229687</v>
      </c>
      <c r="H2397" s="4">
        <v>637</v>
      </c>
      <c r="I2397" s="4" t="s">
        <v>37</v>
      </c>
      <c r="J2397" s="4" t="s">
        <v>38</v>
      </c>
      <c r="K2397" s="4">
        <v>163192114</v>
      </c>
      <c r="L2397" s="4">
        <v>125000000</v>
      </c>
      <c r="M2397" s="4">
        <v>2010</v>
      </c>
      <c r="N2397" s="4">
        <v>5.8</v>
      </c>
    </row>
    <row r="2398" spans="1:14" x14ac:dyDescent="0.3">
      <c r="A2398" s="4" t="s">
        <v>3891</v>
      </c>
      <c r="B2398" s="4">
        <v>185</v>
      </c>
      <c r="C2398" s="4">
        <v>98</v>
      </c>
      <c r="D2398" s="4" t="s">
        <v>3425</v>
      </c>
      <c r="E2398" s="4" t="s">
        <v>438</v>
      </c>
      <c r="F2398" s="4" t="s">
        <v>26532</v>
      </c>
      <c r="G2398" s="4">
        <v>294163</v>
      </c>
      <c r="H2398" s="4">
        <v>718</v>
      </c>
      <c r="I2398" s="4" t="s">
        <v>37</v>
      </c>
      <c r="J2398" s="4" t="s">
        <v>38</v>
      </c>
      <c r="K2398" s="4">
        <v>30857814</v>
      </c>
      <c r="L2398" s="4">
        <v>16000000</v>
      </c>
      <c r="M2398" s="4">
        <v>1987</v>
      </c>
      <c r="N2398" s="4">
        <v>8.1</v>
      </c>
    </row>
    <row r="2399" spans="1:14" x14ac:dyDescent="0.3">
      <c r="A2399" s="4" t="s">
        <v>1727</v>
      </c>
      <c r="B2399" s="4">
        <v>112</v>
      </c>
      <c r="C2399" s="4">
        <v>126</v>
      </c>
      <c r="D2399" s="4" t="s">
        <v>1544</v>
      </c>
      <c r="E2399" s="4" t="s">
        <v>1727</v>
      </c>
      <c r="F2399" s="4" t="s">
        <v>26533</v>
      </c>
      <c r="G2399" s="4">
        <v>47626</v>
      </c>
      <c r="H2399" s="4">
        <v>118</v>
      </c>
      <c r="I2399" s="4" t="s">
        <v>37</v>
      </c>
      <c r="J2399" s="4" t="s">
        <v>38</v>
      </c>
      <c r="K2399" s="4">
        <v>30226144</v>
      </c>
      <c r="L2399" s="4">
        <v>15000000</v>
      </c>
      <c r="M2399" s="4">
        <v>2007</v>
      </c>
      <c r="N2399" s="4">
        <v>7.6</v>
      </c>
    </row>
    <row r="2400" spans="1:14" x14ac:dyDescent="0.3">
      <c r="A2400" s="4" t="s">
        <v>12849</v>
      </c>
      <c r="B2400" s="4">
        <v>676</v>
      </c>
      <c r="C2400" s="4">
        <v>100</v>
      </c>
      <c r="D2400" s="4" t="s">
        <v>1935</v>
      </c>
      <c r="E2400" s="4" t="s">
        <v>4213</v>
      </c>
      <c r="F2400" s="4" t="s">
        <v>26534</v>
      </c>
      <c r="G2400" s="4">
        <v>431578</v>
      </c>
      <c r="H2400" s="4">
        <v>1264</v>
      </c>
      <c r="I2400" s="4" t="s">
        <v>37</v>
      </c>
      <c r="J2400" s="4" t="s">
        <v>38</v>
      </c>
      <c r="K2400" s="4">
        <v>35054909</v>
      </c>
      <c r="L2400" s="4">
        <v>15000000</v>
      </c>
      <c r="M2400" s="4">
        <v>2011</v>
      </c>
      <c r="N2400" s="4">
        <v>7.8</v>
      </c>
    </row>
    <row r="2401" spans="1:14" x14ac:dyDescent="0.3">
      <c r="A2401" s="4" t="s">
        <v>12854</v>
      </c>
      <c r="B2401" s="4">
        <v>74</v>
      </c>
      <c r="C2401" s="4">
        <v>89</v>
      </c>
      <c r="D2401" s="4" t="s">
        <v>12855</v>
      </c>
      <c r="E2401" s="4" t="s">
        <v>5625</v>
      </c>
      <c r="F2401" s="4" t="s">
        <v>26535</v>
      </c>
      <c r="G2401" s="4">
        <v>23408</v>
      </c>
      <c r="H2401" s="4">
        <v>105</v>
      </c>
      <c r="I2401" s="4" t="s">
        <v>37</v>
      </c>
      <c r="J2401" s="4" t="s">
        <v>767</v>
      </c>
      <c r="K2401" s="4">
        <v>29302097</v>
      </c>
      <c r="L2401" s="4">
        <v>15000000</v>
      </c>
      <c r="M2401" s="4">
        <v>2004</v>
      </c>
      <c r="N2401" s="4">
        <v>4.5999999999999996</v>
      </c>
    </row>
    <row r="2402" spans="1:14" x14ac:dyDescent="0.3">
      <c r="A2402" s="4" t="s">
        <v>11881</v>
      </c>
      <c r="B2402" s="4">
        <v>65</v>
      </c>
      <c r="C2402" s="4">
        <v>111</v>
      </c>
      <c r="D2402" s="4" t="s">
        <v>1415</v>
      </c>
      <c r="E2402" s="4" t="s">
        <v>2621</v>
      </c>
      <c r="F2402" s="4" t="s">
        <v>26536</v>
      </c>
      <c r="G2402" s="4">
        <v>15582</v>
      </c>
      <c r="H2402" s="4">
        <v>132</v>
      </c>
      <c r="I2402" s="4" t="s">
        <v>37</v>
      </c>
      <c r="J2402" s="4" t="s">
        <v>38</v>
      </c>
      <c r="K2402" s="4">
        <v>29106737</v>
      </c>
      <c r="L2402" s="4">
        <v>15000000</v>
      </c>
      <c r="M2402" s="4">
        <v>1998</v>
      </c>
      <c r="N2402" s="4">
        <v>6</v>
      </c>
    </row>
    <row r="2403" spans="1:14" x14ac:dyDescent="0.3">
      <c r="A2403" s="4" t="s">
        <v>12863</v>
      </c>
      <c r="B2403" s="4">
        <v>274</v>
      </c>
      <c r="C2403" s="4">
        <v>100</v>
      </c>
      <c r="D2403" s="4" t="s">
        <v>782</v>
      </c>
      <c r="E2403" s="4" t="s">
        <v>887</v>
      </c>
      <c r="F2403" s="4" t="s">
        <v>26537</v>
      </c>
      <c r="G2403" s="4">
        <v>212167</v>
      </c>
      <c r="H2403" s="4">
        <v>713</v>
      </c>
      <c r="I2403" s="4" t="s">
        <v>37</v>
      </c>
      <c r="J2403" s="4" t="s">
        <v>56</v>
      </c>
      <c r="K2403" s="4">
        <v>28637507</v>
      </c>
      <c r="L2403" s="4">
        <v>15000000</v>
      </c>
      <c r="M2403" s="4">
        <v>2007</v>
      </c>
      <c r="N2403" s="4">
        <v>7</v>
      </c>
    </row>
    <row r="2404" spans="1:14" x14ac:dyDescent="0.3">
      <c r="A2404" s="4" t="s">
        <v>5769</v>
      </c>
      <c r="B2404" s="4">
        <v>50</v>
      </c>
      <c r="C2404" s="4">
        <v>115</v>
      </c>
      <c r="D2404" s="4" t="s">
        <v>7963</v>
      </c>
      <c r="E2404" s="4" t="s">
        <v>12867</v>
      </c>
      <c r="F2404" s="4" t="s">
        <v>26538</v>
      </c>
      <c r="G2404" s="4">
        <v>12596</v>
      </c>
      <c r="H2404" s="4">
        <v>64</v>
      </c>
      <c r="I2404" s="4" t="s">
        <v>37</v>
      </c>
      <c r="J2404" s="4" t="s">
        <v>38</v>
      </c>
      <c r="K2404" s="4">
        <v>30127963</v>
      </c>
      <c r="L2404" s="4">
        <v>15000000</v>
      </c>
      <c r="M2404" s="4">
        <v>2014</v>
      </c>
      <c r="N2404" s="4">
        <v>6.7</v>
      </c>
    </row>
    <row r="2405" spans="1:14" x14ac:dyDescent="0.3">
      <c r="A2405" s="4" t="s">
        <v>4619</v>
      </c>
      <c r="B2405" s="4">
        <v>96</v>
      </c>
      <c r="C2405" s="4">
        <v>106</v>
      </c>
      <c r="D2405" s="4" t="s">
        <v>3932</v>
      </c>
      <c r="E2405" s="4" t="s">
        <v>7512</v>
      </c>
      <c r="F2405" s="4" t="s">
        <v>26539</v>
      </c>
      <c r="G2405" s="4">
        <v>8427</v>
      </c>
      <c r="H2405" s="4">
        <v>88</v>
      </c>
      <c r="I2405" s="4" t="s">
        <v>37</v>
      </c>
      <c r="J2405" s="4" t="s">
        <v>38</v>
      </c>
      <c r="K2405" s="4">
        <v>32645546</v>
      </c>
      <c r="L2405" s="4">
        <v>14000000</v>
      </c>
      <c r="M2405" s="4">
        <v>2005</v>
      </c>
      <c r="N2405" s="4">
        <v>6.4</v>
      </c>
    </row>
    <row r="2406" spans="1:14" x14ac:dyDescent="0.3">
      <c r="A2406" s="4" t="s">
        <v>12876</v>
      </c>
      <c r="B2406" s="4">
        <v>68</v>
      </c>
      <c r="C2406" s="4">
        <v>124</v>
      </c>
      <c r="D2406" s="4" t="s">
        <v>4915</v>
      </c>
      <c r="E2406" s="4" t="s">
        <v>1232</v>
      </c>
      <c r="F2406" s="4" t="s">
        <v>26540</v>
      </c>
      <c r="G2406" s="4">
        <v>14322</v>
      </c>
      <c r="H2406" s="4">
        <v>116</v>
      </c>
      <c r="I2406" s="4" t="s">
        <v>37</v>
      </c>
      <c r="J2406" s="4" t="s">
        <v>38</v>
      </c>
      <c r="K2406" s="4">
        <v>27441122</v>
      </c>
      <c r="L2406" s="4">
        <v>15000000</v>
      </c>
      <c r="M2406" s="4">
        <v>2000</v>
      </c>
      <c r="N2406" s="4">
        <v>7.2</v>
      </c>
    </row>
    <row r="2407" spans="1:14" x14ac:dyDescent="0.3">
      <c r="A2407" s="4" t="s">
        <v>5476</v>
      </c>
      <c r="B2407" s="4">
        <v>111</v>
      </c>
      <c r="C2407" s="4">
        <v>107</v>
      </c>
      <c r="D2407" s="4" t="s">
        <v>1533</v>
      </c>
      <c r="E2407" s="4" t="s">
        <v>3490</v>
      </c>
      <c r="F2407" s="4" t="s">
        <v>26541</v>
      </c>
      <c r="G2407" s="4">
        <v>73347</v>
      </c>
      <c r="H2407" s="4">
        <v>296</v>
      </c>
      <c r="I2407" s="4" t="s">
        <v>37</v>
      </c>
      <c r="J2407" s="4" t="s">
        <v>38</v>
      </c>
      <c r="K2407" s="4">
        <v>28014536</v>
      </c>
      <c r="L2407" s="4">
        <v>15000000</v>
      </c>
      <c r="M2407" s="4">
        <v>1997</v>
      </c>
      <c r="N2407" s="4">
        <v>7.4</v>
      </c>
    </row>
    <row r="2408" spans="1:14" x14ac:dyDescent="0.3">
      <c r="A2408" s="4" t="s">
        <v>12884</v>
      </c>
      <c r="B2408" s="4">
        <v>128</v>
      </c>
      <c r="C2408" s="4">
        <v>99</v>
      </c>
      <c r="D2408" s="4" t="s">
        <v>1681</v>
      </c>
      <c r="E2408" s="4" t="s">
        <v>654</v>
      </c>
      <c r="F2408" s="4" t="s">
        <v>26542</v>
      </c>
      <c r="G2408" s="4">
        <v>33088</v>
      </c>
      <c r="H2408" s="4">
        <v>143</v>
      </c>
      <c r="I2408" s="4" t="s">
        <v>37</v>
      </c>
      <c r="J2408" s="4" t="s">
        <v>38</v>
      </c>
      <c r="K2408" s="4">
        <v>33860010</v>
      </c>
      <c r="L2408" s="4">
        <v>15000000</v>
      </c>
      <c r="M2408" s="4">
        <v>2009</v>
      </c>
      <c r="N2408" s="4">
        <v>4.8</v>
      </c>
    </row>
    <row r="2409" spans="1:14" x14ac:dyDescent="0.3">
      <c r="A2409" s="4" t="s">
        <v>12888</v>
      </c>
      <c r="B2409" s="4">
        <v>160</v>
      </c>
      <c r="C2409" s="4">
        <v>90</v>
      </c>
      <c r="D2409" s="4" t="s">
        <v>12890</v>
      </c>
      <c r="E2409" s="4" t="s">
        <v>12891</v>
      </c>
      <c r="F2409" s="4" t="s">
        <v>26543</v>
      </c>
      <c r="G2409" s="4">
        <v>28964</v>
      </c>
      <c r="H2409" s="4">
        <v>457</v>
      </c>
      <c r="I2409" s="4" t="s">
        <v>37</v>
      </c>
      <c r="J2409" s="4" t="s">
        <v>38</v>
      </c>
      <c r="K2409" s="4">
        <v>26421314</v>
      </c>
      <c r="L2409" s="4">
        <v>15000000</v>
      </c>
      <c r="M2409" s="4">
        <v>2000</v>
      </c>
      <c r="N2409" s="4">
        <v>4</v>
      </c>
    </row>
    <row r="2410" spans="1:14" x14ac:dyDescent="0.3">
      <c r="A2410" s="4" t="s">
        <v>10959</v>
      </c>
      <c r="B2410" s="4">
        <v>93</v>
      </c>
      <c r="C2410" s="4">
        <v>101</v>
      </c>
      <c r="D2410" s="4" t="s">
        <v>895</v>
      </c>
      <c r="E2410" s="4" t="s">
        <v>7385</v>
      </c>
      <c r="F2410" s="4" t="s">
        <v>26544</v>
      </c>
      <c r="G2410" s="4">
        <v>57140</v>
      </c>
      <c r="H2410" s="4">
        <v>195</v>
      </c>
      <c r="I2410" s="4" t="s">
        <v>37</v>
      </c>
      <c r="J2410" s="4" t="s">
        <v>38</v>
      </c>
      <c r="K2410" s="4">
        <v>24881000</v>
      </c>
      <c r="L2410" s="4">
        <v>15000000</v>
      </c>
      <c r="M2410" s="4">
        <v>1996</v>
      </c>
      <c r="N2410" s="4">
        <v>6.2</v>
      </c>
    </row>
    <row r="2411" spans="1:14" x14ac:dyDescent="0.3">
      <c r="A2411" s="4" t="s">
        <v>4003</v>
      </c>
      <c r="B2411" s="4">
        <v>278</v>
      </c>
      <c r="C2411" s="4">
        <v>119</v>
      </c>
      <c r="D2411" s="4" t="s">
        <v>8921</v>
      </c>
      <c r="E2411" s="4" t="s">
        <v>100</v>
      </c>
      <c r="F2411" s="4" t="s">
        <v>26545</v>
      </c>
      <c r="G2411" s="4">
        <v>166269</v>
      </c>
      <c r="H2411" s="4">
        <v>735</v>
      </c>
      <c r="I2411" s="4" t="s">
        <v>37</v>
      </c>
      <c r="J2411" s="4" t="s">
        <v>56</v>
      </c>
      <c r="K2411" s="4">
        <v>23089926</v>
      </c>
      <c r="L2411" s="4">
        <v>15000000</v>
      </c>
      <c r="M2411" s="4">
        <v>2005</v>
      </c>
      <c r="N2411" s="4">
        <v>7.7</v>
      </c>
    </row>
    <row r="2412" spans="1:14" x14ac:dyDescent="0.3">
      <c r="A2412" s="4" t="s">
        <v>12904</v>
      </c>
      <c r="B2412" s="4">
        <v>81</v>
      </c>
      <c r="C2412" s="4">
        <v>103</v>
      </c>
      <c r="D2412" s="4" t="s">
        <v>787</v>
      </c>
      <c r="E2412" s="4" t="s">
        <v>12906</v>
      </c>
      <c r="F2412" s="4" t="s">
        <v>26546</v>
      </c>
      <c r="G2412" s="4">
        <v>13874</v>
      </c>
      <c r="H2412" s="4">
        <v>52</v>
      </c>
      <c r="I2412" s="4" t="s">
        <v>37</v>
      </c>
      <c r="J2412" s="4" t="s">
        <v>38</v>
      </c>
      <c r="K2412" s="4">
        <v>26161406</v>
      </c>
      <c r="L2412" s="4">
        <v>15000000</v>
      </c>
      <c r="M2412" s="4">
        <v>2010</v>
      </c>
      <c r="N2412" s="4">
        <v>6.7</v>
      </c>
    </row>
    <row r="2413" spans="1:14" x14ac:dyDescent="0.3">
      <c r="A2413" s="4" t="s">
        <v>12560</v>
      </c>
      <c r="B2413" s="4">
        <v>58</v>
      </c>
      <c r="C2413" s="4">
        <v>134</v>
      </c>
      <c r="D2413" s="4" t="s">
        <v>214</v>
      </c>
      <c r="E2413" s="4" t="s">
        <v>762</v>
      </c>
      <c r="F2413" s="4" t="s">
        <v>26547</v>
      </c>
      <c r="G2413" s="4">
        <v>45703</v>
      </c>
      <c r="H2413" s="4">
        <v>156</v>
      </c>
      <c r="I2413" s="4" t="s">
        <v>37</v>
      </c>
      <c r="J2413" s="4" t="s">
        <v>56</v>
      </c>
      <c r="K2413" s="4">
        <v>22954968</v>
      </c>
      <c r="L2413" s="4">
        <v>11500000</v>
      </c>
      <c r="M2413" s="4">
        <v>1993</v>
      </c>
      <c r="N2413" s="4">
        <v>7.9</v>
      </c>
    </row>
    <row r="2414" spans="1:14" x14ac:dyDescent="0.3">
      <c r="A2414" s="4" t="s">
        <v>7076</v>
      </c>
      <c r="B2414" s="4">
        <v>153</v>
      </c>
      <c r="C2414" s="4">
        <v>155</v>
      </c>
      <c r="D2414" s="4" t="s">
        <v>3409</v>
      </c>
      <c r="E2414" s="4" t="s">
        <v>252</v>
      </c>
      <c r="F2414" s="4" t="s">
        <v>26548</v>
      </c>
      <c r="G2414" s="4">
        <v>189032</v>
      </c>
      <c r="H2414" s="4">
        <v>560</v>
      </c>
      <c r="I2414" s="4" t="s">
        <v>37</v>
      </c>
      <c r="J2414" s="4" t="s">
        <v>38</v>
      </c>
      <c r="K2414" s="4">
        <v>26384919</v>
      </c>
      <c r="L2414" s="4">
        <v>15000000</v>
      </c>
      <c r="M2414" s="4">
        <v>1997</v>
      </c>
      <c r="N2414" s="4">
        <v>7.9</v>
      </c>
    </row>
    <row r="2415" spans="1:14" x14ac:dyDescent="0.3">
      <c r="A2415" s="4" t="s">
        <v>12236</v>
      </c>
      <c r="B2415" s="4">
        <v>25</v>
      </c>
      <c r="C2415" s="4">
        <v>94</v>
      </c>
      <c r="D2415" s="4" t="s">
        <v>5806</v>
      </c>
      <c r="E2415" s="4" t="s">
        <v>2454</v>
      </c>
      <c r="F2415" s="4" t="s">
        <v>26549</v>
      </c>
      <c r="G2415" s="4">
        <v>17074</v>
      </c>
      <c r="H2415" s="4">
        <v>55</v>
      </c>
      <c r="I2415" s="4" t="s">
        <v>37</v>
      </c>
      <c r="J2415" s="4" t="s">
        <v>38</v>
      </c>
      <c r="K2415" s="4">
        <v>22189039</v>
      </c>
      <c r="L2415" s="4">
        <v>15000000</v>
      </c>
      <c r="M2415" s="4">
        <v>1993</v>
      </c>
      <c r="N2415" s="4">
        <v>5.5</v>
      </c>
    </row>
    <row r="2416" spans="1:14" x14ac:dyDescent="0.3">
      <c r="A2416" s="4" t="s">
        <v>12923</v>
      </c>
      <c r="B2416" s="4">
        <v>46</v>
      </c>
      <c r="C2416" s="4">
        <v>95</v>
      </c>
      <c r="D2416" s="4" t="s">
        <v>3271</v>
      </c>
      <c r="E2416" s="4" t="s">
        <v>3385</v>
      </c>
      <c r="F2416" s="4" t="s">
        <v>26550</v>
      </c>
      <c r="G2416" s="4">
        <v>6095</v>
      </c>
      <c r="H2416" s="4">
        <v>76</v>
      </c>
      <c r="I2416" s="4" t="s">
        <v>37</v>
      </c>
      <c r="J2416" s="4" t="s">
        <v>38</v>
      </c>
      <c r="K2416" s="4">
        <v>20998709</v>
      </c>
      <c r="L2416" s="4">
        <v>15000000</v>
      </c>
      <c r="M2416" s="4">
        <v>2006</v>
      </c>
      <c r="N2416" s="4">
        <v>6.2</v>
      </c>
    </row>
    <row r="2417" spans="1:14" x14ac:dyDescent="0.3">
      <c r="A2417" s="4" t="s">
        <v>12928</v>
      </c>
      <c r="B2417" s="4">
        <v>161</v>
      </c>
      <c r="C2417" s="4">
        <v>89</v>
      </c>
      <c r="D2417" s="4" t="s">
        <v>6403</v>
      </c>
      <c r="E2417" s="4" t="s">
        <v>7001</v>
      </c>
      <c r="F2417" s="4" t="s">
        <v>26551</v>
      </c>
      <c r="G2417" s="4">
        <v>49721</v>
      </c>
      <c r="H2417" s="4">
        <v>211</v>
      </c>
      <c r="I2417" s="4" t="s">
        <v>37</v>
      </c>
      <c r="J2417" s="4" t="s">
        <v>38</v>
      </c>
      <c r="K2417" s="4">
        <v>20801344</v>
      </c>
      <c r="L2417" s="4">
        <v>15000000</v>
      </c>
      <c r="M2417" s="4">
        <v>2007</v>
      </c>
      <c r="N2417" s="4">
        <v>5.0999999999999996</v>
      </c>
    </row>
    <row r="2418" spans="1:14" x14ac:dyDescent="0.3">
      <c r="A2418" s="4" t="s">
        <v>12932</v>
      </c>
      <c r="B2418" s="4">
        <v>108</v>
      </c>
      <c r="C2418" s="4">
        <v>97</v>
      </c>
      <c r="D2418" s="4" t="s">
        <v>3030</v>
      </c>
      <c r="E2418" s="4" t="s">
        <v>3077</v>
      </c>
      <c r="F2418" s="4" t="s">
        <v>26552</v>
      </c>
      <c r="G2418" s="4">
        <v>13048</v>
      </c>
      <c r="H2418" s="4">
        <v>227</v>
      </c>
      <c r="I2418" s="4" t="s">
        <v>37</v>
      </c>
      <c r="J2418" s="4" t="s">
        <v>38</v>
      </c>
      <c r="K2418" s="4">
        <v>21468807</v>
      </c>
      <c r="L2418" s="4">
        <v>14000000</v>
      </c>
      <c r="M2418" s="4">
        <v>2000</v>
      </c>
      <c r="N2418" s="4">
        <v>4.0999999999999996</v>
      </c>
    </row>
    <row r="2419" spans="1:14" x14ac:dyDescent="0.3">
      <c r="A2419" s="4" t="s">
        <v>4053</v>
      </c>
      <c r="B2419" s="4">
        <v>69</v>
      </c>
      <c r="C2419" s="4">
        <v>90</v>
      </c>
      <c r="D2419" s="4" t="s">
        <v>1996</v>
      </c>
      <c r="E2419" s="4" t="s">
        <v>188</v>
      </c>
      <c r="F2419" s="4" t="s">
        <v>26553</v>
      </c>
      <c r="G2419" s="4">
        <v>17983</v>
      </c>
      <c r="H2419" s="4">
        <v>127</v>
      </c>
      <c r="I2419" s="4" t="s">
        <v>37</v>
      </c>
      <c r="J2419" s="4" t="s">
        <v>38</v>
      </c>
      <c r="K2419" s="4">
        <v>19158074</v>
      </c>
      <c r="L2419" s="4">
        <v>15000000</v>
      </c>
      <c r="M2419" s="4">
        <v>2002</v>
      </c>
      <c r="N2419" s="4">
        <v>6.7</v>
      </c>
    </row>
    <row r="2420" spans="1:14" x14ac:dyDescent="0.3">
      <c r="A2420" s="4" t="s">
        <v>12940</v>
      </c>
      <c r="B2420" s="4">
        <v>78</v>
      </c>
      <c r="C2420" s="4">
        <v>92</v>
      </c>
      <c r="D2420" s="4" t="s">
        <v>923</v>
      </c>
      <c r="E2420" s="4" t="s">
        <v>11124</v>
      </c>
      <c r="F2420" s="4" t="s">
        <v>26554</v>
      </c>
      <c r="G2420" s="4">
        <v>27486</v>
      </c>
      <c r="H2420" s="4">
        <v>284</v>
      </c>
      <c r="I2420" s="4" t="s">
        <v>37</v>
      </c>
      <c r="J2420" s="4" t="s">
        <v>38</v>
      </c>
      <c r="K2420" s="4">
        <v>18843314</v>
      </c>
      <c r="L2420" s="4">
        <v>20000000</v>
      </c>
      <c r="M2420" s="4">
        <v>2006</v>
      </c>
      <c r="N2420" s="4">
        <v>4.7</v>
      </c>
    </row>
    <row r="2421" spans="1:14" x14ac:dyDescent="0.3">
      <c r="A2421" s="4" t="s">
        <v>12945</v>
      </c>
      <c r="B2421" s="4">
        <v>129</v>
      </c>
      <c r="C2421" s="4">
        <v>100</v>
      </c>
      <c r="D2421" s="4" t="s">
        <v>2136</v>
      </c>
      <c r="E2421" s="4" t="s">
        <v>6382</v>
      </c>
      <c r="F2421" s="4" t="s">
        <v>26555</v>
      </c>
      <c r="G2421" s="4">
        <v>15385</v>
      </c>
      <c r="H2421" s="4">
        <v>84</v>
      </c>
      <c r="I2421" s="4" t="s">
        <v>37</v>
      </c>
      <c r="J2421" s="4" t="s">
        <v>38</v>
      </c>
      <c r="K2421" s="4">
        <v>20566327</v>
      </c>
      <c r="L2421" s="4">
        <v>15000000</v>
      </c>
      <c r="M2421" s="4">
        <v>2016</v>
      </c>
      <c r="N2421" s="4">
        <v>6.4</v>
      </c>
    </row>
    <row r="2422" spans="1:14" x14ac:dyDescent="0.3">
      <c r="A2422" s="4" t="s">
        <v>11043</v>
      </c>
      <c r="B2422" s="4">
        <v>135</v>
      </c>
      <c r="C2422" s="4">
        <v>117</v>
      </c>
      <c r="D2422" s="4" t="s">
        <v>6199</v>
      </c>
      <c r="E2422" s="4" t="s">
        <v>4517</v>
      </c>
      <c r="F2422" s="4" t="s">
        <v>26556</v>
      </c>
      <c r="G2422" s="4">
        <v>14814</v>
      </c>
      <c r="H2422" s="4">
        <v>114</v>
      </c>
      <c r="I2422" s="4" t="s">
        <v>37</v>
      </c>
      <c r="J2422" s="4" t="s">
        <v>12953</v>
      </c>
      <c r="K2422" s="4">
        <v>20218921</v>
      </c>
      <c r="L2422" s="4">
        <v>15000000</v>
      </c>
      <c r="M2422" s="4">
        <v>2010</v>
      </c>
      <c r="N2422" s="4">
        <v>6.3</v>
      </c>
    </row>
    <row r="2423" spans="1:14" x14ac:dyDescent="0.3">
      <c r="A2423" s="4" t="s">
        <v>12954</v>
      </c>
      <c r="B2423" s="4">
        <v>96</v>
      </c>
      <c r="C2423" s="4">
        <v>84</v>
      </c>
      <c r="D2423" s="4" t="s">
        <v>4277</v>
      </c>
      <c r="E2423" s="4" t="s">
        <v>352</v>
      </c>
      <c r="F2423" s="4" t="s">
        <v>26557</v>
      </c>
      <c r="G2423" s="4">
        <v>17328</v>
      </c>
      <c r="H2423" s="4">
        <v>237</v>
      </c>
      <c r="I2423" s="4" t="s">
        <v>37</v>
      </c>
      <c r="J2423" s="4" t="s">
        <v>370</v>
      </c>
      <c r="K2423" s="4">
        <v>17411331</v>
      </c>
      <c r="L2423" s="4">
        <v>15000000</v>
      </c>
      <c r="M2423" s="4">
        <v>1998</v>
      </c>
      <c r="N2423" s="4">
        <v>5.5</v>
      </c>
    </row>
    <row r="2424" spans="1:14" x14ac:dyDescent="0.3">
      <c r="A2424" s="4" t="s">
        <v>12958</v>
      </c>
      <c r="B2424" s="4">
        <v>417</v>
      </c>
      <c r="C2424" s="4">
        <v>140</v>
      </c>
      <c r="D2424" s="4" t="s">
        <v>2125</v>
      </c>
      <c r="E2424" s="4" t="s">
        <v>4213</v>
      </c>
      <c r="F2424" s="4" t="s">
        <v>26558</v>
      </c>
      <c r="G2424" s="4">
        <v>187170</v>
      </c>
      <c r="H2424" s="4">
        <v>376</v>
      </c>
      <c r="I2424" s="4" t="s">
        <v>37</v>
      </c>
      <c r="J2424" s="4" t="s">
        <v>38</v>
      </c>
      <c r="K2424" s="4">
        <v>21383298</v>
      </c>
      <c r="L2424" s="4">
        <v>15000000</v>
      </c>
      <c r="M2424" s="4">
        <v>2012</v>
      </c>
      <c r="N2424" s="4">
        <v>7.3</v>
      </c>
    </row>
    <row r="2425" spans="1:14" x14ac:dyDescent="0.3">
      <c r="A2425" s="4" t="s">
        <v>1489</v>
      </c>
      <c r="B2425" s="4">
        <v>172</v>
      </c>
      <c r="C2425" s="4">
        <v>108</v>
      </c>
      <c r="D2425" s="4" t="s">
        <v>334</v>
      </c>
      <c r="E2425" s="4" t="s">
        <v>9393</v>
      </c>
      <c r="F2425" s="4" t="s">
        <v>26559</v>
      </c>
      <c r="G2425" s="4">
        <v>50056</v>
      </c>
      <c r="H2425" s="4">
        <v>152</v>
      </c>
      <c r="I2425" s="4" t="s">
        <v>37</v>
      </c>
      <c r="J2425" s="4" t="s">
        <v>38</v>
      </c>
      <c r="K2425" s="4">
        <v>24984868</v>
      </c>
      <c r="L2425" s="4">
        <v>15000000</v>
      </c>
      <c r="M2425" s="4">
        <v>2014</v>
      </c>
      <c r="N2425" s="4">
        <v>6.3</v>
      </c>
    </row>
    <row r="2426" spans="1:14" x14ac:dyDescent="0.3">
      <c r="A2426" s="4" t="s">
        <v>12967</v>
      </c>
      <c r="B2426" s="4">
        <v>88</v>
      </c>
      <c r="C2426" s="4">
        <v>109</v>
      </c>
      <c r="D2426" s="4" t="s">
        <v>1924</v>
      </c>
      <c r="E2426" s="4" t="s">
        <v>12968</v>
      </c>
      <c r="F2426" s="4" t="s">
        <v>26560</v>
      </c>
      <c r="G2426" s="4">
        <v>13320</v>
      </c>
      <c r="H2426" s="4">
        <v>415</v>
      </c>
      <c r="I2426" s="4" t="s">
        <v>37</v>
      </c>
      <c r="J2426" s="4" t="s">
        <v>268</v>
      </c>
      <c r="K2426" s="4">
        <v>16459004</v>
      </c>
      <c r="L2426" s="4">
        <v>15000000</v>
      </c>
      <c r="M2426" s="4">
        <v>1999</v>
      </c>
      <c r="N2426" s="4">
        <v>4.9000000000000004</v>
      </c>
    </row>
    <row r="2427" spans="1:14" x14ac:dyDescent="0.3">
      <c r="A2427" s="4" t="s">
        <v>2271</v>
      </c>
      <c r="B2427" s="4">
        <v>388</v>
      </c>
      <c r="C2427" s="4">
        <v>131</v>
      </c>
      <c r="D2427" s="4" t="s">
        <v>2174</v>
      </c>
      <c r="E2427" s="4" t="s">
        <v>887</v>
      </c>
      <c r="F2427" s="4" t="s">
        <v>26561</v>
      </c>
      <c r="G2427" s="4">
        <v>332065</v>
      </c>
      <c r="H2427" s="4">
        <v>876</v>
      </c>
      <c r="I2427" s="4" t="s">
        <v>37</v>
      </c>
      <c r="J2427" s="4" t="s">
        <v>38</v>
      </c>
      <c r="K2427" s="4">
        <v>15700000</v>
      </c>
      <c r="L2427" s="4">
        <v>15000000</v>
      </c>
      <c r="M2427" s="4">
        <v>2008</v>
      </c>
      <c r="N2427" s="4">
        <v>7.6</v>
      </c>
    </row>
    <row r="2428" spans="1:14" x14ac:dyDescent="0.3">
      <c r="A2428" s="4" t="s">
        <v>12976</v>
      </c>
      <c r="B2428" s="4">
        <v>45</v>
      </c>
      <c r="C2428" s="4">
        <v>114</v>
      </c>
      <c r="D2428" s="4" t="s">
        <v>2208</v>
      </c>
      <c r="E2428" s="4" t="s">
        <v>2846</v>
      </c>
      <c r="F2428" s="4" t="s">
        <v>26562</v>
      </c>
      <c r="G2428" s="4">
        <v>22797</v>
      </c>
      <c r="H2428" s="4">
        <v>96</v>
      </c>
      <c r="I2428" s="4" t="s">
        <v>37</v>
      </c>
      <c r="J2428" s="4" t="s">
        <v>38</v>
      </c>
      <c r="K2428" s="4">
        <v>15100000</v>
      </c>
      <c r="L2428" s="4">
        <v>15000000</v>
      </c>
      <c r="M2428" s="4">
        <v>1984</v>
      </c>
      <c r="N2428" s="4">
        <v>6</v>
      </c>
    </row>
    <row r="2429" spans="1:14" x14ac:dyDescent="0.3">
      <c r="A2429" s="4" t="s">
        <v>8702</v>
      </c>
      <c r="B2429" s="4">
        <v>414</v>
      </c>
      <c r="C2429" s="4">
        <v>97</v>
      </c>
      <c r="D2429" s="4" t="s">
        <v>1528</v>
      </c>
      <c r="E2429" s="4" t="s">
        <v>340</v>
      </c>
      <c r="F2429" s="4" t="s">
        <v>26563</v>
      </c>
      <c r="G2429" s="4">
        <v>111625</v>
      </c>
      <c r="H2429" s="4">
        <v>369</v>
      </c>
      <c r="I2429" s="4" t="s">
        <v>37</v>
      </c>
      <c r="J2429" s="4" t="s">
        <v>38</v>
      </c>
      <c r="K2429" s="4">
        <v>14938570</v>
      </c>
      <c r="L2429" s="4">
        <v>15000000</v>
      </c>
      <c r="M2429" s="4">
        <v>2012</v>
      </c>
      <c r="N2429" s="4">
        <v>6.2</v>
      </c>
    </row>
    <row r="2430" spans="1:14" x14ac:dyDescent="0.3">
      <c r="A2430" s="4" t="s">
        <v>10841</v>
      </c>
      <c r="B2430" s="4">
        <v>291</v>
      </c>
      <c r="C2430" s="4">
        <v>122</v>
      </c>
      <c r="D2430" s="4" t="s">
        <v>2125</v>
      </c>
      <c r="E2430" s="4" t="s">
        <v>697</v>
      </c>
      <c r="F2430" s="4" t="s">
        <v>26564</v>
      </c>
      <c r="G2430" s="4">
        <v>57210</v>
      </c>
      <c r="H2430" s="4">
        <v>158</v>
      </c>
      <c r="I2430" s="4" t="s">
        <v>37</v>
      </c>
      <c r="J2430" s="4" t="s">
        <v>56</v>
      </c>
      <c r="K2430" s="4">
        <v>17237244</v>
      </c>
      <c r="L2430" s="4">
        <v>15000000</v>
      </c>
      <c r="M2430" s="4">
        <v>2014</v>
      </c>
      <c r="N2430" s="4">
        <v>6.8</v>
      </c>
    </row>
    <row r="2431" spans="1:14" x14ac:dyDescent="0.3">
      <c r="A2431" s="4" t="s">
        <v>12989</v>
      </c>
      <c r="B2431" s="4">
        <v>97</v>
      </c>
      <c r="C2431" s="4">
        <v>87</v>
      </c>
      <c r="D2431" s="4" t="s">
        <v>1671</v>
      </c>
      <c r="E2431" s="4" t="s">
        <v>904</v>
      </c>
      <c r="F2431" s="4" t="s">
        <v>26565</v>
      </c>
      <c r="G2431" s="4">
        <v>39788</v>
      </c>
      <c r="H2431" s="4">
        <v>619</v>
      </c>
      <c r="I2431" s="4" t="s">
        <v>37</v>
      </c>
      <c r="J2431" s="4" t="s">
        <v>38</v>
      </c>
      <c r="K2431" s="4">
        <v>14249005</v>
      </c>
      <c r="L2431" s="4">
        <v>15000000</v>
      </c>
      <c r="M2431" s="4">
        <v>2001</v>
      </c>
      <c r="N2431" s="4">
        <v>4.5</v>
      </c>
    </row>
    <row r="2432" spans="1:14" x14ac:dyDescent="0.3">
      <c r="A2432" s="4" t="s">
        <v>12993</v>
      </c>
      <c r="B2432" s="4">
        <v>37</v>
      </c>
      <c r="C2432" s="4">
        <v>85</v>
      </c>
      <c r="D2432" s="4" t="s">
        <v>471</v>
      </c>
      <c r="E2432" s="4" t="s">
        <v>12995</v>
      </c>
      <c r="F2432" s="4" t="s">
        <v>26566</v>
      </c>
      <c r="G2432" s="4">
        <v>2037</v>
      </c>
      <c r="H2432" s="4">
        <v>22</v>
      </c>
      <c r="I2432" s="4" t="s">
        <v>37</v>
      </c>
      <c r="J2432" s="4" t="s">
        <v>38</v>
      </c>
      <c r="K2432" s="4">
        <v>12701880</v>
      </c>
      <c r="L2432" s="4">
        <v>15000000</v>
      </c>
      <c r="M2432" s="4">
        <v>2008</v>
      </c>
      <c r="N2432" s="4">
        <v>5.7</v>
      </c>
    </row>
    <row r="2433" spans="1:14" x14ac:dyDescent="0.3">
      <c r="A2433" s="4" t="s">
        <v>13006</v>
      </c>
      <c r="B2433" s="4">
        <v>90</v>
      </c>
      <c r="C2433" s="4">
        <v>101</v>
      </c>
      <c r="D2433" s="4" t="s">
        <v>31</v>
      </c>
      <c r="E2433" s="4" t="s">
        <v>4534</v>
      </c>
      <c r="F2433" s="4" t="s">
        <v>26567</v>
      </c>
      <c r="G2433" s="4">
        <v>16340</v>
      </c>
      <c r="H2433" s="4">
        <v>355</v>
      </c>
      <c r="I2433" s="4" t="s">
        <v>37</v>
      </c>
      <c r="J2433" s="4" t="s">
        <v>38</v>
      </c>
      <c r="K2433" s="4">
        <v>12801190</v>
      </c>
      <c r="L2433" s="4">
        <v>15000000</v>
      </c>
      <c r="M2433" s="4">
        <v>2000</v>
      </c>
      <c r="N2433" s="4">
        <v>4.5999999999999996</v>
      </c>
    </row>
    <row r="2434" spans="1:14" x14ac:dyDescent="0.3">
      <c r="A2434" s="4" t="s">
        <v>13012</v>
      </c>
      <c r="B2434" s="4">
        <v>81</v>
      </c>
      <c r="C2434" s="4">
        <v>121</v>
      </c>
      <c r="D2434" s="4" t="s">
        <v>13013</v>
      </c>
      <c r="E2434" s="4" t="s">
        <v>7512</v>
      </c>
      <c r="F2434" s="4" t="s">
        <v>26568</v>
      </c>
      <c r="G2434" s="4">
        <v>4603</v>
      </c>
      <c r="H2434" s="4">
        <v>91</v>
      </c>
      <c r="I2434" s="4" t="s">
        <v>37</v>
      </c>
      <c r="J2434" s="4" t="s">
        <v>38</v>
      </c>
      <c r="K2434" s="4">
        <v>12549485</v>
      </c>
      <c r="L2434" s="4">
        <v>15000000</v>
      </c>
      <c r="M2434" s="4">
        <v>2006</v>
      </c>
      <c r="N2434" s="4">
        <v>6.2</v>
      </c>
    </row>
    <row r="2435" spans="1:14" x14ac:dyDescent="0.3">
      <c r="A2435" s="4" t="s">
        <v>13017</v>
      </c>
      <c r="B2435" s="4">
        <v>221</v>
      </c>
      <c r="C2435" s="4">
        <v>107</v>
      </c>
      <c r="D2435" s="4" t="s">
        <v>214</v>
      </c>
      <c r="E2435" s="4" t="s">
        <v>257</v>
      </c>
      <c r="F2435" s="4" t="s">
        <v>26569</v>
      </c>
      <c r="G2435" s="4">
        <v>106111</v>
      </c>
      <c r="H2435" s="4">
        <v>181</v>
      </c>
      <c r="I2435" s="4" t="s">
        <v>37</v>
      </c>
      <c r="J2435" s="4" t="s">
        <v>38</v>
      </c>
      <c r="K2435" s="4">
        <v>13766014</v>
      </c>
      <c r="L2435" s="4">
        <v>15000000</v>
      </c>
      <c r="M2435" s="4">
        <v>2011</v>
      </c>
      <c r="N2435" s="4">
        <v>7</v>
      </c>
    </row>
    <row r="2436" spans="1:14" x14ac:dyDescent="0.3">
      <c r="A2436" s="4" t="s">
        <v>13021</v>
      </c>
      <c r="B2436" s="4">
        <v>230</v>
      </c>
      <c r="C2436" s="4">
        <v>111</v>
      </c>
      <c r="D2436" s="4" t="s">
        <v>3794</v>
      </c>
      <c r="E2436" s="4" t="s">
        <v>8509</v>
      </c>
      <c r="F2436" s="4" t="s">
        <v>26570</v>
      </c>
      <c r="G2436" s="4">
        <v>55665</v>
      </c>
      <c r="H2436" s="4">
        <v>118</v>
      </c>
      <c r="I2436" s="4" t="s">
        <v>37</v>
      </c>
      <c r="J2436" s="4" t="s">
        <v>38</v>
      </c>
      <c r="K2436" s="4">
        <v>13034417</v>
      </c>
      <c r="L2436" s="4">
        <v>15000000</v>
      </c>
      <c r="M2436" s="4">
        <v>2009</v>
      </c>
      <c r="N2436" s="4">
        <v>6.9</v>
      </c>
    </row>
    <row r="2437" spans="1:14" x14ac:dyDescent="0.3">
      <c r="A2437" s="4" t="s">
        <v>13030</v>
      </c>
      <c r="B2437" s="4">
        <v>119</v>
      </c>
      <c r="C2437" s="4">
        <v>97</v>
      </c>
      <c r="D2437" s="4" t="s">
        <v>1528</v>
      </c>
      <c r="E2437" s="4" t="s">
        <v>4398</v>
      </c>
      <c r="F2437" s="4" t="s">
        <v>26571</v>
      </c>
      <c r="G2437" s="4">
        <v>30643</v>
      </c>
      <c r="H2437" s="4">
        <v>144</v>
      </c>
      <c r="I2437" s="4" t="s">
        <v>37</v>
      </c>
      <c r="J2437" s="4" t="s">
        <v>38</v>
      </c>
      <c r="K2437" s="4">
        <v>12212417</v>
      </c>
      <c r="L2437" s="4">
        <v>15000000</v>
      </c>
      <c r="M2437" s="4">
        <v>2003</v>
      </c>
      <c r="N2437" s="4">
        <v>6.7</v>
      </c>
    </row>
    <row r="2438" spans="1:14" x14ac:dyDescent="0.3">
      <c r="A2438" s="4" t="s">
        <v>2968</v>
      </c>
      <c r="B2438" s="4">
        <v>97</v>
      </c>
      <c r="C2438" s="4">
        <v>97</v>
      </c>
      <c r="D2438" s="4" t="s">
        <v>1671</v>
      </c>
      <c r="E2438" s="4" t="s">
        <v>301</v>
      </c>
      <c r="F2438" s="4" t="s">
        <v>26572</v>
      </c>
      <c r="G2438" s="4">
        <v>9294</v>
      </c>
      <c r="H2438" s="4">
        <v>140</v>
      </c>
      <c r="I2438" s="4" t="s">
        <v>37</v>
      </c>
      <c r="J2438" s="4" t="s">
        <v>38</v>
      </c>
      <c r="K2438" s="4">
        <v>11614236</v>
      </c>
      <c r="L2438" s="4">
        <v>15000000</v>
      </c>
      <c r="M2438" s="4">
        <v>1999</v>
      </c>
      <c r="N2438" s="4">
        <v>5.6</v>
      </c>
    </row>
    <row r="2439" spans="1:14" x14ac:dyDescent="0.3">
      <c r="A2439" s="4" t="s">
        <v>6704</v>
      </c>
      <c r="B2439" s="4">
        <v>119</v>
      </c>
      <c r="C2439" s="4">
        <v>125</v>
      </c>
      <c r="D2439" s="4" t="s">
        <v>6507</v>
      </c>
      <c r="E2439" s="4" t="s">
        <v>3603</v>
      </c>
      <c r="F2439" s="4" t="s">
        <v>26573</v>
      </c>
      <c r="G2439" s="4">
        <v>9649</v>
      </c>
      <c r="H2439" s="4">
        <v>226</v>
      </c>
      <c r="I2439" s="4" t="s">
        <v>37</v>
      </c>
      <c r="J2439" s="4" t="s">
        <v>38</v>
      </c>
      <c r="K2439" s="4">
        <v>13337299</v>
      </c>
      <c r="L2439" s="4">
        <v>20000000</v>
      </c>
      <c r="M2439" s="4">
        <v>2004</v>
      </c>
      <c r="N2439" s="4">
        <v>6.6</v>
      </c>
    </row>
    <row r="2440" spans="1:14" x14ac:dyDescent="0.3">
      <c r="A2440" s="4" t="s">
        <v>4003</v>
      </c>
      <c r="B2440" s="4">
        <v>42</v>
      </c>
      <c r="C2440" s="4">
        <v>124</v>
      </c>
      <c r="D2440" s="4" t="s">
        <v>1415</v>
      </c>
      <c r="E2440" s="4" t="s">
        <v>4003</v>
      </c>
      <c r="F2440" s="4" t="s">
        <v>26574</v>
      </c>
      <c r="G2440" s="4">
        <v>13692</v>
      </c>
      <c r="H2440" s="4">
        <v>55</v>
      </c>
      <c r="I2440" s="4" t="s">
        <v>37</v>
      </c>
      <c r="J2440" s="4" t="s">
        <v>38</v>
      </c>
      <c r="K2440" s="4">
        <v>10763469</v>
      </c>
      <c r="L2440" s="4">
        <v>15000000</v>
      </c>
      <c r="M2440" s="4">
        <v>1989</v>
      </c>
      <c r="N2440" s="4">
        <v>6.4</v>
      </c>
    </row>
    <row r="2441" spans="1:14" x14ac:dyDescent="0.3">
      <c r="A2441" s="4" t="s">
        <v>13045</v>
      </c>
      <c r="B2441" s="4">
        <v>24</v>
      </c>
      <c r="C2441" s="4">
        <v>76</v>
      </c>
      <c r="D2441" s="4" t="s">
        <v>9353</v>
      </c>
      <c r="E2441" s="4" t="s">
        <v>2031</v>
      </c>
      <c r="F2441" s="4" t="s">
        <v>26575</v>
      </c>
      <c r="G2441" s="4">
        <v>2724</v>
      </c>
      <c r="H2441" s="4">
        <v>53</v>
      </c>
      <c r="I2441" s="4" t="s">
        <v>37</v>
      </c>
      <c r="J2441" s="4" t="s">
        <v>268</v>
      </c>
      <c r="K2441" s="4">
        <v>11144518</v>
      </c>
      <c r="L2441" s="4">
        <v>15000000</v>
      </c>
      <c r="M2441" s="4">
        <v>1998</v>
      </c>
      <c r="N2441" s="4">
        <v>2.8</v>
      </c>
    </row>
    <row r="2442" spans="1:14" x14ac:dyDescent="0.3">
      <c r="A2442" s="4" t="s">
        <v>1729</v>
      </c>
      <c r="B2442" s="4">
        <v>208</v>
      </c>
      <c r="C2442" s="4">
        <v>107</v>
      </c>
      <c r="D2442" s="4" t="s">
        <v>1325</v>
      </c>
      <c r="E2442" s="4" t="s">
        <v>966</v>
      </c>
      <c r="F2442" s="4" t="s">
        <v>26576</v>
      </c>
      <c r="G2442" s="4">
        <v>53471</v>
      </c>
      <c r="H2442" s="4">
        <v>224</v>
      </c>
      <c r="I2442" s="4" t="s">
        <v>37</v>
      </c>
      <c r="J2442" s="4" t="s">
        <v>38</v>
      </c>
      <c r="K2442" s="4">
        <v>15608545</v>
      </c>
      <c r="L2442" s="4">
        <v>15000000</v>
      </c>
      <c r="M2442" s="4">
        <v>2012</v>
      </c>
      <c r="N2442" s="4">
        <v>5.4</v>
      </c>
    </row>
    <row r="2443" spans="1:14" x14ac:dyDescent="0.3">
      <c r="A2443" s="4" t="s">
        <v>1007</v>
      </c>
      <c r="B2443" s="4">
        <v>42</v>
      </c>
      <c r="C2443" s="4">
        <v>91</v>
      </c>
      <c r="D2443" s="4" t="s">
        <v>1415</v>
      </c>
      <c r="E2443" s="4" t="s">
        <v>1802</v>
      </c>
      <c r="F2443" s="4" t="s">
        <v>26577</v>
      </c>
      <c r="G2443" s="4">
        <v>7159</v>
      </c>
      <c r="H2443" s="4">
        <v>88</v>
      </c>
      <c r="I2443" s="4" t="s">
        <v>37</v>
      </c>
      <c r="J2443" s="4" t="s">
        <v>38</v>
      </c>
      <c r="K2443" s="4">
        <v>10443316</v>
      </c>
      <c r="L2443" s="4">
        <v>15000000</v>
      </c>
      <c r="M2443" s="4">
        <v>1998</v>
      </c>
      <c r="N2443" s="4">
        <v>5</v>
      </c>
    </row>
    <row r="2444" spans="1:14" x14ac:dyDescent="0.3">
      <c r="A2444" s="4" t="s">
        <v>13058</v>
      </c>
      <c r="B2444" s="4">
        <v>44</v>
      </c>
      <c r="C2444" s="4">
        <v>96</v>
      </c>
      <c r="D2444" s="4" t="s">
        <v>214</v>
      </c>
      <c r="E2444" s="4" t="s">
        <v>352</v>
      </c>
      <c r="F2444" s="4" t="s">
        <v>26578</v>
      </c>
      <c r="G2444" s="4">
        <v>7403</v>
      </c>
      <c r="H2444" s="4">
        <v>162</v>
      </c>
      <c r="I2444" s="4" t="s">
        <v>37</v>
      </c>
      <c r="J2444" s="4" t="s">
        <v>38</v>
      </c>
      <c r="K2444" s="4">
        <v>10494147</v>
      </c>
      <c r="L2444" s="4">
        <v>15000000</v>
      </c>
      <c r="M2444" s="4">
        <v>2000</v>
      </c>
      <c r="N2444" s="4">
        <v>5.0999999999999996</v>
      </c>
    </row>
    <row r="2445" spans="1:14" x14ac:dyDescent="0.3">
      <c r="A2445" s="4" t="s">
        <v>2791</v>
      </c>
      <c r="B2445" s="4">
        <v>230</v>
      </c>
      <c r="C2445" s="4">
        <v>142</v>
      </c>
      <c r="D2445" s="4" t="s">
        <v>1849</v>
      </c>
      <c r="E2445" s="4" t="s">
        <v>1746</v>
      </c>
      <c r="F2445" s="4" t="s">
        <v>16841</v>
      </c>
      <c r="G2445" s="4">
        <v>152306</v>
      </c>
      <c r="H2445" s="4">
        <v>513</v>
      </c>
      <c r="I2445" s="4" t="s">
        <v>37</v>
      </c>
      <c r="J2445" s="4" t="s">
        <v>56</v>
      </c>
      <c r="K2445" s="4">
        <v>9929000</v>
      </c>
      <c r="L2445" s="4">
        <v>15000000</v>
      </c>
      <c r="M2445" s="4">
        <v>1985</v>
      </c>
      <c r="N2445" s="4">
        <v>8</v>
      </c>
    </row>
    <row r="2446" spans="1:14" x14ac:dyDescent="0.3">
      <c r="A2446" s="4" t="s">
        <v>11835</v>
      </c>
      <c r="B2446" s="4">
        <v>46</v>
      </c>
      <c r="C2446" s="4">
        <v>103</v>
      </c>
      <c r="D2446" s="4" t="s">
        <v>13065</v>
      </c>
      <c r="E2446" s="4" t="s">
        <v>9606</v>
      </c>
      <c r="F2446" s="4" t="s">
        <v>26579</v>
      </c>
      <c r="G2446" s="4">
        <v>22649</v>
      </c>
      <c r="H2446" s="4">
        <v>212</v>
      </c>
      <c r="I2446" s="4" t="s">
        <v>37</v>
      </c>
      <c r="J2446" s="4" t="s">
        <v>38</v>
      </c>
      <c r="K2446" s="4">
        <v>10411980</v>
      </c>
      <c r="L2446" s="4">
        <v>15000000</v>
      </c>
      <c r="M2446" s="4">
        <v>2004</v>
      </c>
      <c r="N2446" s="4">
        <v>5.9</v>
      </c>
    </row>
    <row r="2447" spans="1:14" x14ac:dyDescent="0.3">
      <c r="A2447" s="4" t="s">
        <v>4260</v>
      </c>
      <c r="B2447" s="4">
        <v>249</v>
      </c>
      <c r="C2447" s="4">
        <v>117</v>
      </c>
      <c r="D2447" s="4" t="s">
        <v>1009</v>
      </c>
      <c r="E2447" s="4" t="s">
        <v>697</v>
      </c>
      <c r="F2447" s="4" t="s">
        <v>26580</v>
      </c>
      <c r="G2447" s="4">
        <v>537419</v>
      </c>
      <c r="H2447" s="4">
        <v>1028</v>
      </c>
      <c r="I2447" s="4" t="s">
        <v>37</v>
      </c>
      <c r="J2447" s="4" t="s">
        <v>38</v>
      </c>
      <c r="K2447" s="4">
        <v>17439163</v>
      </c>
      <c r="L2447" s="4">
        <v>15000000</v>
      </c>
      <c r="M2447" s="4">
        <v>1998</v>
      </c>
      <c r="N2447" s="4">
        <v>8.1999999999999993</v>
      </c>
    </row>
    <row r="2448" spans="1:14" x14ac:dyDescent="0.3">
      <c r="A2448" s="4" t="s">
        <v>13078</v>
      </c>
      <c r="B2448" s="4">
        <v>197</v>
      </c>
      <c r="C2448" s="4">
        <v>116</v>
      </c>
      <c r="D2448" s="4" t="s">
        <v>6199</v>
      </c>
      <c r="E2448" s="4" t="s">
        <v>723</v>
      </c>
      <c r="F2448" s="4" t="s">
        <v>26581</v>
      </c>
      <c r="G2448" s="4">
        <v>52421</v>
      </c>
      <c r="H2448" s="4">
        <v>200</v>
      </c>
      <c r="I2448" s="4" t="s">
        <v>37</v>
      </c>
      <c r="J2448" s="4" t="s">
        <v>38</v>
      </c>
      <c r="K2448" s="4">
        <v>9396487</v>
      </c>
      <c r="L2448" s="4">
        <v>15000000</v>
      </c>
      <c r="M2448" s="4">
        <v>2006</v>
      </c>
      <c r="N2448" s="4">
        <v>7</v>
      </c>
    </row>
    <row r="2449" spans="1:14" x14ac:dyDescent="0.3">
      <c r="A2449" s="4" t="s">
        <v>3159</v>
      </c>
      <c r="B2449" s="4">
        <v>71</v>
      </c>
      <c r="C2449" s="4">
        <v>118</v>
      </c>
      <c r="D2449" s="4" t="s">
        <v>5274</v>
      </c>
      <c r="E2449" s="4" t="s">
        <v>13082</v>
      </c>
      <c r="F2449" s="4" t="s">
        <v>26582</v>
      </c>
      <c r="G2449" s="4">
        <v>17261</v>
      </c>
      <c r="H2449" s="4">
        <v>125</v>
      </c>
      <c r="I2449" s="4" t="s">
        <v>37</v>
      </c>
      <c r="J2449" s="4" t="s">
        <v>38</v>
      </c>
      <c r="K2449" s="4">
        <v>9059588</v>
      </c>
      <c r="L2449" s="4">
        <v>15000000</v>
      </c>
      <c r="M2449" s="4">
        <v>2002</v>
      </c>
      <c r="N2449" s="4">
        <v>6.6</v>
      </c>
    </row>
    <row r="2450" spans="1:14" x14ac:dyDescent="0.3">
      <c r="A2450" s="4" t="s">
        <v>9430</v>
      </c>
      <c r="B2450" s="4">
        <v>190</v>
      </c>
      <c r="C2450" s="4">
        <v>108</v>
      </c>
      <c r="D2450" s="4" t="s">
        <v>13087</v>
      </c>
      <c r="E2450" s="4" t="s">
        <v>565</v>
      </c>
      <c r="F2450" s="4" t="s">
        <v>26583</v>
      </c>
      <c r="G2450" s="4">
        <v>24150</v>
      </c>
      <c r="H2450" s="4">
        <v>118</v>
      </c>
      <c r="I2450" s="4" t="s">
        <v>37</v>
      </c>
      <c r="J2450" s="4" t="s">
        <v>38</v>
      </c>
      <c r="K2450" s="4">
        <v>9172810</v>
      </c>
      <c r="L2450" s="4">
        <v>16000000</v>
      </c>
      <c r="M2450" s="4">
        <v>2007</v>
      </c>
      <c r="N2450" s="4">
        <v>6.7</v>
      </c>
    </row>
    <row r="2451" spans="1:14" x14ac:dyDescent="0.3">
      <c r="A2451" s="4" t="s">
        <v>13092</v>
      </c>
      <c r="B2451" s="4">
        <v>50</v>
      </c>
      <c r="C2451" s="4">
        <v>94</v>
      </c>
      <c r="D2451" s="4" t="s">
        <v>1415</v>
      </c>
      <c r="E2451" s="4" t="s">
        <v>80</v>
      </c>
      <c r="F2451" s="4" t="s">
        <v>26584</v>
      </c>
      <c r="G2451" s="4">
        <v>8055</v>
      </c>
      <c r="H2451" s="4">
        <v>89</v>
      </c>
      <c r="I2451" s="4" t="s">
        <v>37</v>
      </c>
      <c r="J2451" s="4" t="s">
        <v>38</v>
      </c>
      <c r="K2451" s="4">
        <v>8735529</v>
      </c>
      <c r="L2451" s="4">
        <v>15000000</v>
      </c>
      <c r="M2451" s="4">
        <v>2000</v>
      </c>
      <c r="N2451" s="4">
        <v>5.5</v>
      </c>
    </row>
    <row r="2452" spans="1:14" x14ac:dyDescent="0.3">
      <c r="A2452" s="4" t="s">
        <v>13097</v>
      </c>
      <c r="B2452" s="4">
        <v>63</v>
      </c>
      <c r="C2452" s="4">
        <v>97</v>
      </c>
      <c r="D2452" s="4" t="s">
        <v>1671</v>
      </c>
      <c r="E2452" s="4" t="s">
        <v>634</v>
      </c>
      <c r="F2452" s="4" t="s">
        <v>26585</v>
      </c>
      <c r="G2452" s="4">
        <v>26598</v>
      </c>
      <c r="H2452" s="4">
        <v>132</v>
      </c>
      <c r="I2452" s="4" t="s">
        <v>37</v>
      </c>
      <c r="J2452" s="4" t="s">
        <v>38</v>
      </c>
      <c r="K2452" s="4">
        <v>8586376</v>
      </c>
      <c r="L2452" s="4">
        <v>20000000</v>
      </c>
      <c r="M2452" s="4">
        <v>2002</v>
      </c>
      <c r="N2452" s="4">
        <v>4.9000000000000004</v>
      </c>
    </row>
    <row r="2453" spans="1:14" x14ac:dyDescent="0.3">
      <c r="A2453" s="4" t="s">
        <v>5990</v>
      </c>
      <c r="B2453" s="4">
        <v>104</v>
      </c>
      <c r="C2453" s="4">
        <v>97</v>
      </c>
      <c r="D2453" s="4" t="s">
        <v>1415</v>
      </c>
      <c r="E2453" s="4" t="s">
        <v>436</v>
      </c>
      <c r="F2453" s="4" t="s">
        <v>26586</v>
      </c>
      <c r="G2453" s="4">
        <v>18966</v>
      </c>
      <c r="H2453" s="4">
        <v>141</v>
      </c>
      <c r="I2453" s="4" t="s">
        <v>37</v>
      </c>
      <c r="J2453" s="4" t="s">
        <v>56</v>
      </c>
      <c r="K2453" s="4">
        <v>8378141</v>
      </c>
      <c r="L2453" s="4">
        <v>15000000</v>
      </c>
      <c r="M2453" s="4">
        <v>2002</v>
      </c>
      <c r="N2453" s="4">
        <v>6.9</v>
      </c>
    </row>
    <row r="2454" spans="1:14" x14ac:dyDescent="0.3">
      <c r="A2454" s="4" t="s">
        <v>13109</v>
      </c>
      <c r="B2454" s="4">
        <v>49</v>
      </c>
      <c r="C2454" s="4">
        <v>91</v>
      </c>
      <c r="D2454" s="4" t="s">
        <v>2358</v>
      </c>
      <c r="E2454" s="4" t="s">
        <v>1207</v>
      </c>
      <c r="F2454" s="4" t="s">
        <v>26587</v>
      </c>
      <c r="G2454" s="4">
        <v>6562</v>
      </c>
      <c r="H2454" s="4">
        <v>66</v>
      </c>
      <c r="I2454" s="4" t="s">
        <v>37</v>
      </c>
      <c r="J2454" s="4" t="s">
        <v>38</v>
      </c>
      <c r="K2454" s="4">
        <v>8080116</v>
      </c>
      <c r="L2454" s="4">
        <v>15000000</v>
      </c>
      <c r="M2454" s="4">
        <v>2006</v>
      </c>
      <c r="N2454" s="4">
        <v>5.6</v>
      </c>
    </row>
    <row r="2455" spans="1:14" x14ac:dyDescent="0.3">
      <c r="A2455" s="4" t="s">
        <v>13113</v>
      </c>
      <c r="B2455" s="4">
        <v>300</v>
      </c>
      <c r="C2455" s="4">
        <v>107</v>
      </c>
      <c r="D2455" s="4" t="s">
        <v>9193</v>
      </c>
      <c r="E2455" s="4" t="s">
        <v>13115</v>
      </c>
      <c r="F2455" s="4" t="s">
        <v>26588</v>
      </c>
      <c r="G2455" s="4">
        <v>307639</v>
      </c>
      <c r="H2455" s="4">
        <v>513</v>
      </c>
      <c r="I2455" s="4" t="s">
        <v>37</v>
      </c>
      <c r="J2455" s="4" t="s">
        <v>56</v>
      </c>
      <c r="K2455" s="4">
        <v>7757130</v>
      </c>
      <c r="L2455" s="4">
        <v>15000000</v>
      </c>
      <c r="M2455" s="4">
        <v>2008</v>
      </c>
      <c r="N2455" s="4">
        <v>8</v>
      </c>
    </row>
    <row r="2456" spans="1:14" x14ac:dyDescent="0.3">
      <c r="A2456" s="4" t="s">
        <v>13120</v>
      </c>
      <c r="B2456" s="4">
        <v>43</v>
      </c>
      <c r="C2456" s="4">
        <v>95</v>
      </c>
      <c r="D2456" s="4" t="s">
        <v>1681</v>
      </c>
      <c r="E2456" s="4" t="s">
        <v>9781</v>
      </c>
      <c r="F2456" s="4" t="s">
        <v>26589</v>
      </c>
      <c r="G2456" s="4">
        <v>4065</v>
      </c>
      <c r="H2456" s="4">
        <v>33</v>
      </c>
      <c r="I2456" s="4" t="s">
        <v>37</v>
      </c>
      <c r="J2456" s="4" t="s">
        <v>38</v>
      </c>
      <c r="K2456" s="4">
        <v>9123834</v>
      </c>
      <c r="L2456" s="4">
        <v>15000000</v>
      </c>
      <c r="M2456" s="4">
        <v>2013</v>
      </c>
      <c r="N2456" s="4">
        <v>5.3</v>
      </c>
    </row>
    <row r="2457" spans="1:14" x14ac:dyDescent="0.3">
      <c r="A2457" s="4" t="s">
        <v>13125</v>
      </c>
      <c r="B2457" s="4">
        <v>132</v>
      </c>
      <c r="C2457" s="4">
        <v>102</v>
      </c>
      <c r="D2457" s="4" t="s">
        <v>6419</v>
      </c>
      <c r="E2457" s="4" t="s">
        <v>182</v>
      </c>
      <c r="F2457" s="4" t="s">
        <v>26590</v>
      </c>
      <c r="G2457" s="4">
        <v>32311</v>
      </c>
      <c r="H2457" s="4">
        <v>104</v>
      </c>
      <c r="I2457" s="4" t="s">
        <v>37</v>
      </c>
      <c r="J2457" s="4" t="s">
        <v>38</v>
      </c>
      <c r="K2457" s="4">
        <v>6409206</v>
      </c>
      <c r="L2457" s="4">
        <v>15000000</v>
      </c>
      <c r="M2457" s="4">
        <v>2008</v>
      </c>
      <c r="N2457" s="4">
        <v>6.2</v>
      </c>
    </row>
    <row r="2458" spans="1:14" x14ac:dyDescent="0.3">
      <c r="A2458" s="4" t="s">
        <v>13129</v>
      </c>
      <c r="B2458" s="4">
        <v>97</v>
      </c>
      <c r="C2458" s="4">
        <v>88</v>
      </c>
      <c r="D2458" s="4" t="s">
        <v>1681</v>
      </c>
      <c r="E2458" s="4" t="s">
        <v>82</v>
      </c>
      <c r="F2458" s="4" t="s">
        <v>26591</v>
      </c>
      <c r="G2458" s="4">
        <v>11498</v>
      </c>
      <c r="H2458" s="4">
        <v>53</v>
      </c>
      <c r="I2458" s="4" t="s">
        <v>37</v>
      </c>
      <c r="J2458" s="4" t="s">
        <v>38</v>
      </c>
      <c r="K2458" s="4">
        <v>6373693</v>
      </c>
      <c r="L2458" s="4">
        <v>15000000</v>
      </c>
      <c r="M2458" s="4">
        <v>2009</v>
      </c>
      <c r="N2458" s="4">
        <v>5.3</v>
      </c>
    </row>
    <row r="2459" spans="1:14" x14ac:dyDescent="0.3">
      <c r="A2459" s="4" t="s">
        <v>6051</v>
      </c>
      <c r="B2459" s="4">
        <v>242</v>
      </c>
      <c r="C2459" s="4">
        <v>106</v>
      </c>
      <c r="D2459" s="4" t="s">
        <v>3409</v>
      </c>
      <c r="E2459" s="4" t="s">
        <v>1157</v>
      </c>
      <c r="F2459" s="4" t="s">
        <v>26592</v>
      </c>
      <c r="G2459" s="4">
        <v>30284</v>
      </c>
      <c r="H2459" s="4">
        <v>102</v>
      </c>
      <c r="I2459" s="4" t="s">
        <v>37</v>
      </c>
      <c r="J2459" s="4" t="s">
        <v>38</v>
      </c>
      <c r="K2459" s="4">
        <v>7556708</v>
      </c>
      <c r="L2459" s="4">
        <v>15000000</v>
      </c>
      <c r="M2459" s="4">
        <v>2012</v>
      </c>
      <c r="N2459" s="4">
        <v>6.6</v>
      </c>
    </row>
    <row r="2460" spans="1:14" x14ac:dyDescent="0.3">
      <c r="A2460" s="4" t="s">
        <v>4003</v>
      </c>
      <c r="B2460" s="4">
        <v>218</v>
      </c>
      <c r="C2460" s="4">
        <v>92</v>
      </c>
      <c r="D2460" s="4" t="s">
        <v>1681</v>
      </c>
      <c r="E2460" s="4" t="s">
        <v>8325</v>
      </c>
      <c r="F2460" s="4" t="s">
        <v>26593</v>
      </c>
      <c r="G2460" s="4">
        <v>58967</v>
      </c>
      <c r="H2460" s="4">
        <v>169</v>
      </c>
      <c r="I2460" s="4" t="s">
        <v>37</v>
      </c>
      <c r="J2460" s="4" t="s">
        <v>38</v>
      </c>
      <c r="K2460" s="4">
        <v>5306447</v>
      </c>
      <c r="L2460" s="4">
        <v>15000000</v>
      </c>
      <c r="M2460" s="4">
        <v>2009</v>
      </c>
      <c r="N2460" s="4">
        <v>7.2</v>
      </c>
    </row>
    <row r="2461" spans="1:14" x14ac:dyDescent="0.3">
      <c r="A2461" s="4" t="s">
        <v>13140</v>
      </c>
      <c r="B2461" s="4">
        <v>49</v>
      </c>
      <c r="C2461" s="4">
        <v>105</v>
      </c>
      <c r="D2461" s="4" t="s">
        <v>1924</v>
      </c>
      <c r="E2461" s="4" t="s">
        <v>9091</v>
      </c>
      <c r="F2461" s="4" t="s">
        <v>26594</v>
      </c>
      <c r="G2461" s="4">
        <v>3668</v>
      </c>
      <c r="H2461" s="4">
        <v>85</v>
      </c>
      <c r="I2461" s="4" t="s">
        <v>37</v>
      </c>
      <c r="J2461" s="4" t="s">
        <v>38</v>
      </c>
      <c r="K2461" s="4">
        <v>5217498</v>
      </c>
      <c r="L2461" s="4">
        <v>15000000</v>
      </c>
      <c r="M2461" s="4">
        <v>2000</v>
      </c>
      <c r="N2461" s="4">
        <v>4.5999999999999996</v>
      </c>
    </row>
    <row r="2462" spans="1:14" x14ac:dyDescent="0.3">
      <c r="A2462" s="4" t="s">
        <v>12602</v>
      </c>
      <c r="B2462" s="4">
        <v>172</v>
      </c>
      <c r="C2462" s="4">
        <v>107</v>
      </c>
      <c r="D2462" s="4" t="s">
        <v>13144</v>
      </c>
      <c r="E2462" s="4" t="s">
        <v>12711</v>
      </c>
      <c r="F2462" s="4" t="s">
        <v>26595</v>
      </c>
      <c r="G2462" s="4">
        <v>34194</v>
      </c>
      <c r="H2462" s="4">
        <v>199</v>
      </c>
      <c r="I2462" s="4" t="s">
        <v>37</v>
      </c>
      <c r="J2462" s="4" t="s">
        <v>1465</v>
      </c>
      <c r="K2462" s="4">
        <v>5023275</v>
      </c>
      <c r="L2462" s="4">
        <v>15000000</v>
      </c>
      <c r="M2462" s="4">
        <v>2005</v>
      </c>
      <c r="N2462" s="4">
        <v>7.5</v>
      </c>
    </row>
    <row r="2463" spans="1:14" x14ac:dyDescent="0.3">
      <c r="A2463" s="4" t="s">
        <v>13149</v>
      </c>
      <c r="B2463" s="4">
        <v>68</v>
      </c>
      <c r="C2463" s="4">
        <v>120</v>
      </c>
      <c r="D2463" s="4" t="s">
        <v>3396</v>
      </c>
      <c r="E2463" s="4" t="s">
        <v>811</v>
      </c>
      <c r="F2463" s="4" t="s">
        <v>26596</v>
      </c>
      <c r="G2463" s="4">
        <v>12601</v>
      </c>
      <c r="H2463" s="4">
        <v>89</v>
      </c>
      <c r="I2463" s="4" t="s">
        <v>37</v>
      </c>
      <c r="J2463" s="4" t="s">
        <v>1465</v>
      </c>
      <c r="K2463" s="4">
        <v>4956401</v>
      </c>
      <c r="L2463" s="4">
        <v>15000000</v>
      </c>
      <c r="M2463" s="4">
        <v>1999</v>
      </c>
      <c r="N2463" s="4">
        <v>6.5</v>
      </c>
    </row>
    <row r="2464" spans="1:14" x14ac:dyDescent="0.3">
      <c r="A2464" s="4" t="s">
        <v>249</v>
      </c>
      <c r="B2464" s="4">
        <v>223</v>
      </c>
      <c r="C2464" s="4">
        <v>103</v>
      </c>
      <c r="D2464" s="4" t="s">
        <v>12488</v>
      </c>
      <c r="E2464" s="4" t="s">
        <v>97</v>
      </c>
      <c r="F2464" s="4" t="s">
        <v>26597</v>
      </c>
      <c r="G2464" s="4">
        <v>175962</v>
      </c>
      <c r="H2464" s="4">
        <v>336</v>
      </c>
      <c r="I2464" s="4" t="s">
        <v>37</v>
      </c>
      <c r="J2464" s="4" t="s">
        <v>38</v>
      </c>
      <c r="K2464" s="4">
        <v>4235837</v>
      </c>
      <c r="L2464" s="4">
        <v>15000000</v>
      </c>
      <c r="M2464" s="4">
        <v>2005</v>
      </c>
      <c r="N2464" s="4">
        <v>7.6</v>
      </c>
    </row>
    <row r="2465" spans="1:14" x14ac:dyDescent="0.3">
      <c r="A2465" s="4" t="s">
        <v>13157</v>
      </c>
      <c r="B2465" s="4">
        <v>59</v>
      </c>
      <c r="C2465" s="4">
        <v>92</v>
      </c>
      <c r="D2465" s="4" t="s">
        <v>8066</v>
      </c>
      <c r="E2465" s="4" t="s">
        <v>634</v>
      </c>
      <c r="F2465" s="4" t="s">
        <v>26598</v>
      </c>
      <c r="G2465" s="4">
        <v>33745</v>
      </c>
      <c r="H2465" s="4">
        <v>198</v>
      </c>
      <c r="I2465" s="4" t="s">
        <v>37</v>
      </c>
      <c r="J2465" s="4" t="s">
        <v>38</v>
      </c>
      <c r="K2465" s="4">
        <v>4002955</v>
      </c>
      <c r="L2465" s="4">
        <v>20000000</v>
      </c>
      <c r="M2465" s="4">
        <v>1999</v>
      </c>
      <c r="N2465" s="4">
        <v>6.2</v>
      </c>
    </row>
    <row r="2466" spans="1:14" x14ac:dyDescent="0.3">
      <c r="A2466" s="4" t="s">
        <v>5877</v>
      </c>
      <c r="B2466" s="4">
        <v>252</v>
      </c>
      <c r="C2466" s="4">
        <v>147</v>
      </c>
      <c r="D2466" s="4" t="s">
        <v>1924</v>
      </c>
      <c r="E2466" s="4" t="s">
        <v>208</v>
      </c>
      <c r="F2466" s="4" t="s">
        <v>26599</v>
      </c>
      <c r="G2466" s="4">
        <v>235992</v>
      </c>
      <c r="H2466" s="4">
        <v>1768</v>
      </c>
      <c r="I2466" s="4" t="s">
        <v>37</v>
      </c>
      <c r="J2466" s="4" t="s">
        <v>1465</v>
      </c>
      <c r="K2466" s="4">
        <v>7219578</v>
      </c>
      <c r="L2466" s="4">
        <v>15000000</v>
      </c>
      <c r="M2466" s="4">
        <v>2001</v>
      </c>
      <c r="N2466" s="4">
        <v>8</v>
      </c>
    </row>
    <row r="2467" spans="1:14" x14ac:dyDescent="0.3">
      <c r="A2467" s="4" t="s">
        <v>4003</v>
      </c>
      <c r="B2467" s="4">
        <v>223</v>
      </c>
      <c r="C2467" s="4">
        <v>98</v>
      </c>
      <c r="D2467" s="4" t="s">
        <v>1415</v>
      </c>
      <c r="E2467" s="4" t="s">
        <v>762</v>
      </c>
      <c r="F2467" s="4" t="s">
        <v>26600</v>
      </c>
      <c r="G2467" s="4">
        <v>36145</v>
      </c>
      <c r="H2467" s="4">
        <v>108</v>
      </c>
      <c r="I2467" s="4" t="s">
        <v>37</v>
      </c>
      <c r="J2467" s="4" t="s">
        <v>38</v>
      </c>
      <c r="K2467" s="4">
        <v>3247816</v>
      </c>
      <c r="L2467" s="4">
        <v>22000000</v>
      </c>
      <c r="M2467" s="4">
        <v>2010</v>
      </c>
      <c r="N2467" s="4">
        <v>6.3</v>
      </c>
    </row>
    <row r="2468" spans="1:14" x14ac:dyDescent="0.3">
      <c r="A2468" s="4" t="s">
        <v>13173</v>
      </c>
      <c r="B2468" s="4">
        <v>328</v>
      </c>
      <c r="C2468" s="4">
        <v>103</v>
      </c>
      <c r="D2468" s="4" t="s">
        <v>5499</v>
      </c>
      <c r="E2468" s="4" t="s">
        <v>181</v>
      </c>
      <c r="F2468" s="4" t="s">
        <v>26601</v>
      </c>
      <c r="G2468" s="4">
        <v>109873</v>
      </c>
      <c r="H2468" s="4">
        <v>320</v>
      </c>
      <c r="I2468" s="4" t="s">
        <v>37</v>
      </c>
      <c r="J2468" s="4" t="s">
        <v>56</v>
      </c>
      <c r="K2468" s="4">
        <v>2412045</v>
      </c>
      <c r="L2468" s="4">
        <v>15000000</v>
      </c>
      <c r="M2468" s="4">
        <v>2010</v>
      </c>
      <c r="N2468" s="4">
        <v>7.2</v>
      </c>
    </row>
    <row r="2469" spans="1:14" x14ac:dyDescent="0.3">
      <c r="A2469" s="4" t="s">
        <v>13181</v>
      </c>
      <c r="B2469" s="4">
        <v>150</v>
      </c>
      <c r="C2469" s="4">
        <v>111</v>
      </c>
      <c r="D2469" s="4" t="s">
        <v>2142</v>
      </c>
      <c r="E2469" s="4" t="s">
        <v>206</v>
      </c>
      <c r="F2469" s="4" t="s">
        <v>26602</v>
      </c>
      <c r="G2469" s="4">
        <v>42792</v>
      </c>
      <c r="H2469" s="4">
        <v>162</v>
      </c>
      <c r="I2469" s="4" t="s">
        <v>37</v>
      </c>
      <c r="J2469" s="4" t="s">
        <v>3571</v>
      </c>
      <c r="K2469" s="4">
        <v>2203641</v>
      </c>
      <c r="L2469" s="4">
        <v>15000000</v>
      </c>
      <c r="M2469" s="4">
        <v>2008</v>
      </c>
      <c r="N2469" s="4">
        <v>6.7</v>
      </c>
    </row>
    <row r="2470" spans="1:14" x14ac:dyDescent="0.3">
      <c r="A2470" s="4" t="s">
        <v>13186</v>
      </c>
      <c r="B2470" s="4">
        <v>21</v>
      </c>
      <c r="C2470" s="4">
        <v>98</v>
      </c>
      <c r="D2470" s="4" t="s">
        <v>1356</v>
      </c>
      <c r="E2470" s="4" t="s">
        <v>6356</v>
      </c>
      <c r="F2470" s="4" t="s">
        <v>26603</v>
      </c>
      <c r="G2470" s="4">
        <v>4996</v>
      </c>
      <c r="H2470" s="4">
        <v>62</v>
      </c>
      <c r="I2470" s="4" t="s">
        <v>37</v>
      </c>
      <c r="J2470" s="4" t="s">
        <v>38</v>
      </c>
      <c r="K2470" s="4">
        <v>1953732</v>
      </c>
      <c r="L2470" s="4">
        <v>15000000</v>
      </c>
      <c r="M2470" s="4">
        <v>1986</v>
      </c>
      <c r="N2470" s="4">
        <v>5.3</v>
      </c>
    </row>
    <row r="2471" spans="1:14" x14ac:dyDescent="0.3">
      <c r="A2471" s="4" t="s">
        <v>13191</v>
      </c>
      <c r="B2471" s="4">
        <v>28</v>
      </c>
      <c r="C2471" s="4">
        <v>111</v>
      </c>
      <c r="D2471" s="4" t="s">
        <v>9193</v>
      </c>
      <c r="E2471" s="4" t="s">
        <v>3788</v>
      </c>
      <c r="F2471" s="4" t="s">
        <v>26604</v>
      </c>
      <c r="G2471" s="4">
        <v>5917</v>
      </c>
      <c r="H2471" s="4">
        <v>71</v>
      </c>
      <c r="I2471" s="4" t="s">
        <v>37</v>
      </c>
      <c r="J2471" s="4" t="s">
        <v>38</v>
      </c>
      <c r="K2471" s="4">
        <v>1954202</v>
      </c>
      <c r="L2471" s="4">
        <v>15000000</v>
      </c>
      <c r="M2471" s="4">
        <v>1999</v>
      </c>
      <c r="N2471" s="4">
        <v>6.3</v>
      </c>
    </row>
    <row r="2472" spans="1:14" x14ac:dyDescent="0.3">
      <c r="A2472" s="4" t="s">
        <v>12018</v>
      </c>
      <c r="B2472" s="4">
        <v>250</v>
      </c>
      <c r="C2472" s="4">
        <v>111</v>
      </c>
      <c r="D2472" s="4" t="s">
        <v>6648</v>
      </c>
      <c r="E2472" s="4" t="s">
        <v>208</v>
      </c>
      <c r="F2472" s="4" t="s">
        <v>26605</v>
      </c>
      <c r="G2472" s="4">
        <v>69569</v>
      </c>
      <c r="H2472" s="4">
        <v>436</v>
      </c>
      <c r="I2472" s="4" t="s">
        <v>37</v>
      </c>
      <c r="J2472" s="4" t="s">
        <v>38</v>
      </c>
      <c r="K2472" s="4">
        <v>1294640</v>
      </c>
      <c r="L2472" s="4">
        <v>15000000</v>
      </c>
      <c r="M2472" s="4">
        <v>2007</v>
      </c>
      <c r="N2472" s="4">
        <v>6.5</v>
      </c>
    </row>
    <row r="2473" spans="1:14" x14ac:dyDescent="0.3">
      <c r="A2473" s="4" t="s">
        <v>13209</v>
      </c>
      <c r="B2473" s="4">
        <v>260</v>
      </c>
      <c r="C2473" s="4">
        <v>145</v>
      </c>
      <c r="D2473" s="4" t="s">
        <v>1849</v>
      </c>
      <c r="E2473" s="4" t="s">
        <v>13211</v>
      </c>
      <c r="F2473" s="4" t="s">
        <v>26606</v>
      </c>
      <c r="G2473" s="4">
        <v>111841</v>
      </c>
      <c r="H2473" s="4">
        <v>413</v>
      </c>
      <c r="I2473" s="4" t="s">
        <v>8731</v>
      </c>
      <c r="J2473" s="4" t="s">
        <v>767</v>
      </c>
      <c r="K2473" s="4">
        <v>26435</v>
      </c>
      <c r="L2473" s="4">
        <v>6000000</v>
      </c>
      <c r="M2473" s="4">
        <v>1927</v>
      </c>
      <c r="N2473" s="4">
        <v>8.3000000000000007</v>
      </c>
    </row>
    <row r="2474" spans="1:14" x14ac:dyDescent="0.3">
      <c r="A2474" s="4" t="s">
        <v>4965</v>
      </c>
      <c r="B2474" s="4">
        <v>141</v>
      </c>
      <c r="C2474" s="4">
        <v>84</v>
      </c>
      <c r="D2474" s="4" t="s">
        <v>334</v>
      </c>
      <c r="E2474" s="4" t="s">
        <v>5898</v>
      </c>
      <c r="F2474" s="4" t="s">
        <v>26607</v>
      </c>
      <c r="G2474" s="4">
        <v>55928</v>
      </c>
      <c r="H2474" s="4">
        <v>157</v>
      </c>
      <c r="I2474" s="4" t="s">
        <v>1464</v>
      </c>
      <c r="J2474" s="4" t="s">
        <v>1465</v>
      </c>
      <c r="K2474" s="4">
        <v>1197786</v>
      </c>
      <c r="L2474" s="4">
        <v>12000000</v>
      </c>
      <c r="M2474" s="4">
        <v>2004</v>
      </c>
      <c r="N2474" s="4">
        <v>7.2</v>
      </c>
    </row>
    <row r="2475" spans="1:14" x14ac:dyDescent="0.3">
      <c r="A2475" s="4" t="s">
        <v>5164</v>
      </c>
      <c r="B2475" s="4">
        <v>52</v>
      </c>
      <c r="C2475" s="4">
        <v>115</v>
      </c>
      <c r="D2475" s="4" t="s">
        <v>1935</v>
      </c>
      <c r="E2475" s="4" t="s">
        <v>272</v>
      </c>
      <c r="F2475" s="4" t="s">
        <v>26608</v>
      </c>
      <c r="G2475" s="4">
        <v>22345</v>
      </c>
      <c r="H2475" s="4">
        <v>144</v>
      </c>
      <c r="I2475" s="4" t="s">
        <v>37</v>
      </c>
      <c r="J2475" s="4" t="s">
        <v>38</v>
      </c>
      <c r="K2475" s="4">
        <v>529766</v>
      </c>
      <c r="L2475" s="4">
        <v>7000000</v>
      </c>
      <c r="M2475" s="4">
        <v>1995</v>
      </c>
      <c r="N2475" s="4">
        <v>6.8</v>
      </c>
    </row>
    <row r="2476" spans="1:14" x14ac:dyDescent="0.3">
      <c r="A2476" s="4" t="s">
        <v>13223</v>
      </c>
      <c r="B2476" s="4">
        <v>205</v>
      </c>
      <c r="C2476" s="4">
        <v>105</v>
      </c>
      <c r="D2476" s="4" t="s">
        <v>777</v>
      </c>
      <c r="E2476" s="4" t="s">
        <v>10584</v>
      </c>
      <c r="F2476" s="4" t="s">
        <v>26609</v>
      </c>
      <c r="G2476" s="4">
        <v>9427</v>
      </c>
      <c r="H2476" s="4">
        <v>87</v>
      </c>
      <c r="I2476" s="4" t="s">
        <v>1946</v>
      </c>
      <c r="J2476" s="4" t="s">
        <v>12666</v>
      </c>
      <c r="K2476" s="4">
        <v>613556</v>
      </c>
      <c r="L2476" s="4">
        <v>15000000</v>
      </c>
      <c r="M2476" s="4">
        <v>2015</v>
      </c>
      <c r="N2476" s="4">
        <v>6.4</v>
      </c>
    </row>
    <row r="2477" spans="1:14" x14ac:dyDescent="0.3">
      <c r="A2477" s="4" t="s">
        <v>12044</v>
      </c>
      <c r="B2477" s="4">
        <v>109</v>
      </c>
      <c r="C2477" s="4">
        <v>98</v>
      </c>
      <c r="D2477" s="4" t="s">
        <v>13228</v>
      </c>
      <c r="E2477" s="4" t="s">
        <v>2324</v>
      </c>
      <c r="F2477" s="4" t="s">
        <v>26610</v>
      </c>
      <c r="G2477" s="4">
        <v>20730</v>
      </c>
      <c r="H2477" s="4">
        <v>111</v>
      </c>
      <c r="I2477" s="4" t="s">
        <v>37</v>
      </c>
      <c r="J2477" s="4" t="s">
        <v>56</v>
      </c>
      <c r="K2477" s="4">
        <v>353743</v>
      </c>
      <c r="L2477" s="4">
        <v>15000000</v>
      </c>
      <c r="M2477" s="4">
        <v>2001</v>
      </c>
      <c r="N2477" s="4">
        <v>6.9</v>
      </c>
    </row>
    <row r="2478" spans="1:14" x14ac:dyDescent="0.3">
      <c r="A2478" s="4" t="s">
        <v>13239</v>
      </c>
      <c r="B2478" s="4">
        <v>110</v>
      </c>
      <c r="C2478" s="4">
        <v>110</v>
      </c>
      <c r="D2478" s="4" t="s">
        <v>1325</v>
      </c>
      <c r="E2478" s="4" t="s">
        <v>13241</v>
      </c>
      <c r="F2478" s="4" t="s">
        <v>26611</v>
      </c>
      <c r="G2478" s="4">
        <v>24570</v>
      </c>
      <c r="H2478" s="4">
        <v>72</v>
      </c>
      <c r="I2478" s="4" t="s">
        <v>13246</v>
      </c>
      <c r="J2478" s="4" t="s">
        <v>13247</v>
      </c>
      <c r="K2478" s="4">
        <v>102055</v>
      </c>
      <c r="L2478" s="4">
        <v>300000000</v>
      </c>
      <c r="M2478" s="4">
        <v>2008</v>
      </c>
      <c r="N2478" s="4">
        <v>6.2</v>
      </c>
    </row>
    <row r="2479" spans="1:14" x14ac:dyDescent="0.3">
      <c r="A2479" s="4" t="s">
        <v>13258</v>
      </c>
      <c r="B2479" s="4">
        <v>177</v>
      </c>
      <c r="C2479" s="4">
        <v>103</v>
      </c>
      <c r="D2479" s="4" t="s">
        <v>9492</v>
      </c>
      <c r="E2479" s="4" t="s">
        <v>654</v>
      </c>
      <c r="F2479" s="4" t="s">
        <v>26612</v>
      </c>
      <c r="G2479" s="4">
        <v>47574</v>
      </c>
      <c r="H2479" s="4">
        <v>209</v>
      </c>
      <c r="I2479" s="4" t="s">
        <v>37</v>
      </c>
      <c r="J2479" s="4" t="s">
        <v>38</v>
      </c>
      <c r="K2479" s="4">
        <v>73548</v>
      </c>
      <c r="L2479" s="4">
        <v>15000000</v>
      </c>
      <c r="M2479" s="4">
        <v>2008</v>
      </c>
      <c r="N2479" s="4">
        <v>6.1</v>
      </c>
    </row>
    <row r="2480" spans="1:14" x14ac:dyDescent="0.3">
      <c r="A2480" s="4" t="s">
        <v>13267</v>
      </c>
      <c r="B2480" s="4">
        <v>62</v>
      </c>
      <c r="C2480" s="4">
        <v>90</v>
      </c>
      <c r="D2480" s="4" t="s">
        <v>2125</v>
      </c>
      <c r="E2480" s="4" t="s">
        <v>444</v>
      </c>
      <c r="F2480" s="4" t="s">
        <v>26613</v>
      </c>
      <c r="G2480" s="4">
        <v>14280</v>
      </c>
      <c r="H2480" s="4">
        <v>41</v>
      </c>
      <c r="I2480" s="4" t="s">
        <v>37</v>
      </c>
      <c r="J2480" s="4" t="s">
        <v>38</v>
      </c>
      <c r="K2480" s="4">
        <v>28870</v>
      </c>
      <c r="L2480" s="4">
        <v>15000000</v>
      </c>
      <c r="M2480" s="4">
        <v>2011</v>
      </c>
      <c r="N2480" s="4">
        <v>5.0999999999999996</v>
      </c>
    </row>
    <row r="2481" spans="1:14" x14ac:dyDescent="0.3">
      <c r="A2481" s="4" t="s">
        <v>13271</v>
      </c>
      <c r="B2481" s="4">
        <v>19</v>
      </c>
      <c r="C2481" s="4">
        <v>105</v>
      </c>
      <c r="D2481" s="4" t="s">
        <v>13272</v>
      </c>
      <c r="E2481" s="4" t="s">
        <v>310</v>
      </c>
      <c r="F2481" s="4" t="s">
        <v>26614</v>
      </c>
      <c r="G2481" s="4">
        <v>2236</v>
      </c>
      <c r="H2481" s="4">
        <v>40</v>
      </c>
      <c r="I2481" s="4" t="s">
        <v>37</v>
      </c>
      <c r="J2481" s="4" t="s">
        <v>767</v>
      </c>
      <c r="K2481" s="4">
        <v>22723</v>
      </c>
      <c r="L2481" s="4">
        <v>25000000</v>
      </c>
      <c r="M2481" s="4">
        <v>2001</v>
      </c>
      <c r="N2481" s="4">
        <v>4.5</v>
      </c>
    </row>
    <row r="2482" spans="1:14" x14ac:dyDescent="0.3">
      <c r="A2482" s="4" t="s">
        <v>13277</v>
      </c>
      <c r="B2482" s="4">
        <v>50</v>
      </c>
      <c r="C2482" s="4">
        <v>93</v>
      </c>
      <c r="D2482" s="4" t="s">
        <v>13279</v>
      </c>
      <c r="E2482" s="4" t="s">
        <v>160</v>
      </c>
      <c r="F2482" s="4" t="s">
        <v>26615</v>
      </c>
      <c r="G2482" s="4">
        <v>7519</v>
      </c>
      <c r="H2482" s="4">
        <v>39</v>
      </c>
      <c r="I2482" s="4" t="s">
        <v>37</v>
      </c>
      <c r="J2482" s="4" t="s">
        <v>38</v>
      </c>
      <c r="K2482" s="4">
        <v>20380</v>
      </c>
      <c r="L2482" s="4">
        <v>15000000</v>
      </c>
      <c r="M2482" s="4">
        <v>2007</v>
      </c>
      <c r="N2482" s="4">
        <v>5.9</v>
      </c>
    </row>
    <row r="2483" spans="1:14" x14ac:dyDescent="0.3">
      <c r="A2483" s="4" t="s">
        <v>4218</v>
      </c>
      <c r="B2483" s="4">
        <v>147</v>
      </c>
      <c r="C2483" s="4">
        <v>101</v>
      </c>
      <c r="D2483" s="4" t="s">
        <v>3632</v>
      </c>
      <c r="E2483" s="4" t="s">
        <v>547</v>
      </c>
      <c r="F2483" s="4" t="s">
        <v>26616</v>
      </c>
      <c r="G2483" s="4">
        <v>437418</v>
      </c>
      <c r="H2483" s="4">
        <v>609</v>
      </c>
      <c r="I2483" s="4" t="s">
        <v>37</v>
      </c>
      <c r="J2483" s="4" t="s">
        <v>38</v>
      </c>
      <c r="K2483" s="4">
        <v>70906973</v>
      </c>
      <c r="L2483" s="4">
        <v>14600000</v>
      </c>
      <c r="M2483" s="4">
        <v>1993</v>
      </c>
      <c r="N2483" s="4">
        <v>8.1</v>
      </c>
    </row>
    <row r="2484" spans="1:14" x14ac:dyDescent="0.3">
      <c r="A2484" s="4" t="s">
        <v>13325</v>
      </c>
      <c r="B2484" s="4">
        <v>222</v>
      </c>
      <c r="C2484" s="4">
        <v>115</v>
      </c>
      <c r="D2484" s="4" t="s">
        <v>5510</v>
      </c>
      <c r="E2484" s="4" t="s">
        <v>4365</v>
      </c>
      <c r="F2484" s="4" t="s">
        <v>26617</v>
      </c>
      <c r="G2484" s="4">
        <v>38202</v>
      </c>
      <c r="H2484" s="4">
        <v>135</v>
      </c>
      <c r="I2484" s="4" t="s">
        <v>37</v>
      </c>
      <c r="J2484" s="4" t="s">
        <v>38</v>
      </c>
      <c r="K2484" s="4">
        <v>66009973</v>
      </c>
      <c r="L2484" s="4">
        <v>14800000</v>
      </c>
      <c r="M2484" s="4">
        <v>2015</v>
      </c>
      <c r="N2484" s="4">
        <v>5.7</v>
      </c>
    </row>
    <row r="2485" spans="1:14" x14ac:dyDescent="0.3">
      <c r="A2485" s="4" t="s">
        <v>364</v>
      </c>
      <c r="B2485" s="4">
        <v>106</v>
      </c>
      <c r="C2485" s="4">
        <v>120</v>
      </c>
      <c r="D2485" s="4" t="s">
        <v>214</v>
      </c>
      <c r="E2485" s="4" t="s">
        <v>215</v>
      </c>
      <c r="F2485" s="4" t="s">
        <v>26618</v>
      </c>
      <c r="G2485" s="4">
        <v>167750</v>
      </c>
      <c r="H2485" s="4">
        <v>506</v>
      </c>
      <c r="I2485" s="4" t="s">
        <v>37</v>
      </c>
      <c r="J2485" s="4" t="s">
        <v>38</v>
      </c>
      <c r="K2485" s="4">
        <v>46338728</v>
      </c>
      <c r="L2485" s="4">
        <v>14500000</v>
      </c>
      <c r="M2485" s="4">
        <v>1996</v>
      </c>
      <c r="N2485" s="4">
        <v>6.8</v>
      </c>
    </row>
    <row r="2486" spans="1:14" x14ac:dyDescent="0.3">
      <c r="A2486" s="4" t="s">
        <v>13332</v>
      </c>
      <c r="B2486" s="4">
        <v>136</v>
      </c>
      <c r="C2486" s="4">
        <v>111</v>
      </c>
      <c r="D2486" s="4" t="s">
        <v>3396</v>
      </c>
      <c r="E2486" s="4" t="s">
        <v>203</v>
      </c>
      <c r="F2486" s="4" t="s">
        <v>26619</v>
      </c>
      <c r="G2486" s="4">
        <v>12937</v>
      </c>
      <c r="H2486" s="4">
        <v>73</v>
      </c>
      <c r="I2486" s="4" t="s">
        <v>1464</v>
      </c>
      <c r="J2486" s="4" t="s">
        <v>1465</v>
      </c>
      <c r="K2486" s="4">
        <v>7691700</v>
      </c>
      <c r="L2486" s="4">
        <v>10000000</v>
      </c>
      <c r="M2486" s="4">
        <v>2010</v>
      </c>
      <c r="N2486" s="4">
        <v>7.5</v>
      </c>
    </row>
    <row r="2487" spans="1:14" x14ac:dyDescent="0.3">
      <c r="A2487" s="4" t="s">
        <v>3694</v>
      </c>
      <c r="B2487" s="4">
        <v>131</v>
      </c>
      <c r="C2487" s="4">
        <v>131</v>
      </c>
      <c r="D2487" s="4" t="s">
        <v>1765</v>
      </c>
      <c r="E2487" s="4" t="s">
        <v>3694</v>
      </c>
      <c r="F2487" s="4" t="s">
        <v>26620</v>
      </c>
      <c r="G2487" s="4">
        <v>277505</v>
      </c>
      <c r="H2487" s="4">
        <v>495</v>
      </c>
      <c r="I2487" s="4" t="s">
        <v>37</v>
      </c>
      <c r="J2487" s="4" t="s">
        <v>38</v>
      </c>
      <c r="K2487" s="4">
        <v>101157447</v>
      </c>
      <c r="L2487" s="4">
        <v>14400000</v>
      </c>
      <c r="M2487" s="4">
        <v>1992</v>
      </c>
      <c r="N2487" s="4">
        <v>8.3000000000000007</v>
      </c>
    </row>
    <row r="2488" spans="1:14" x14ac:dyDescent="0.3">
      <c r="A2488" s="4" t="s">
        <v>13347</v>
      </c>
      <c r="B2488" s="4">
        <v>140</v>
      </c>
      <c r="C2488" s="4">
        <v>139</v>
      </c>
      <c r="D2488" s="4" t="s">
        <v>3409</v>
      </c>
      <c r="E2488" s="4" t="s">
        <v>235</v>
      </c>
      <c r="F2488" s="4" t="s">
        <v>26621</v>
      </c>
      <c r="G2488" s="4">
        <v>18646</v>
      </c>
      <c r="H2488" s="4">
        <v>81</v>
      </c>
      <c r="I2488" s="4" t="s">
        <v>37</v>
      </c>
      <c r="J2488" s="4" t="s">
        <v>7711</v>
      </c>
      <c r="K2488" s="4">
        <v>74205</v>
      </c>
      <c r="L2488" s="4">
        <v>14200000</v>
      </c>
      <c r="M2488" s="4">
        <v>2005</v>
      </c>
      <c r="N2488" s="4">
        <v>7.4</v>
      </c>
    </row>
    <row r="2489" spans="1:14" x14ac:dyDescent="0.3">
      <c r="A2489" s="4" t="s">
        <v>5289</v>
      </c>
      <c r="B2489" s="4">
        <v>418</v>
      </c>
      <c r="C2489" s="4">
        <v>120</v>
      </c>
      <c r="D2489" s="4" t="s">
        <v>214</v>
      </c>
      <c r="E2489" s="4" t="s">
        <v>13354</v>
      </c>
      <c r="F2489" s="4" t="s">
        <v>26622</v>
      </c>
      <c r="G2489" s="4">
        <v>641997</v>
      </c>
      <c r="H2489" s="4">
        <v>1017</v>
      </c>
      <c r="I2489" s="4" t="s">
        <v>37</v>
      </c>
      <c r="J2489" s="4" t="s">
        <v>56</v>
      </c>
      <c r="K2489" s="4">
        <v>141319195</v>
      </c>
      <c r="L2489" s="4">
        <v>15000000</v>
      </c>
      <c r="M2489" s="4">
        <v>2008</v>
      </c>
      <c r="N2489" s="4">
        <v>8</v>
      </c>
    </row>
    <row r="2490" spans="1:14" x14ac:dyDescent="0.3">
      <c r="A2490" s="4" t="s">
        <v>5175</v>
      </c>
      <c r="B2490" s="4">
        <v>94</v>
      </c>
      <c r="C2490" s="4">
        <v>119</v>
      </c>
      <c r="D2490" s="4" t="s">
        <v>8921</v>
      </c>
      <c r="E2490" s="4" t="s">
        <v>5581</v>
      </c>
      <c r="F2490" s="4" t="s">
        <v>26623</v>
      </c>
      <c r="G2490" s="4">
        <v>55101</v>
      </c>
      <c r="H2490" s="4">
        <v>201</v>
      </c>
      <c r="I2490" s="4" t="s">
        <v>37</v>
      </c>
      <c r="J2490" s="4" t="s">
        <v>38</v>
      </c>
      <c r="K2490" s="4">
        <v>156645693</v>
      </c>
      <c r="L2490" s="4">
        <v>14000000</v>
      </c>
      <c r="M2490" s="4">
        <v>1987</v>
      </c>
      <c r="N2490" s="4">
        <v>6.9</v>
      </c>
    </row>
    <row r="2491" spans="1:14" x14ac:dyDescent="0.3">
      <c r="A2491" s="4" t="s">
        <v>3303</v>
      </c>
      <c r="B2491" s="4">
        <v>82</v>
      </c>
      <c r="C2491" s="4">
        <v>125</v>
      </c>
      <c r="D2491" s="4" t="s">
        <v>1681</v>
      </c>
      <c r="E2491" s="4" t="s">
        <v>1527</v>
      </c>
      <c r="F2491" s="4" t="s">
        <v>26624</v>
      </c>
      <c r="G2491" s="4">
        <v>213476</v>
      </c>
      <c r="H2491" s="4">
        <v>271</v>
      </c>
      <c r="I2491" s="4" t="s">
        <v>37</v>
      </c>
      <c r="J2491" s="4" t="s">
        <v>38</v>
      </c>
      <c r="K2491" s="4">
        <v>178406268</v>
      </c>
      <c r="L2491" s="4">
        <v>14000000</v>
      </c>
      <c r="M2491" s="4">
        <v>1990</v>
      </c>
      <c r="N2491" s="4">
        <v>6.9</v>
      </c>
    </row>
    <row r="2492" spans="1:14" x14ac:dyDescent="0.3">
      <c r="A2492" s="4" t="s">
        <v>13370</v>
      </c>
      <c r="B2492" s="4">
        <v>32</v>
      </c>
      <c r="C2492" s="4">
        <v>108</v>
      </c>
      <c r="D2492" s="4" t="s">
        <v>1628</v>
      </c>
      <c r="E2492" s="4" t="s">
        <v>9354</v>
      </c>
      <c r="F2492" s="4" t="s">
        <v>26625</v>
      </c>
      <c r="G2492" s="4">
        <v>44096</v>
      </c>
      <c r="H2492" s="4">
        <v>62</v>
      </c>
      <c r="I2492" s="4" t="s">
        <v>37</v>
      </c>
      <c r="J2492" s="4" t="s">
        <v>370</v>
      </c>
      <c r="K2492" s="4">
        <v>109306210</v>
      </c>
      <c r="L2492" s="4">
        <v>15800000</v>
      </c>
      <c r="M2492" s="4">
        <v>1988</v>
      </c>
      <c r="N2492" s="4">
        <v>5.5</v>
      </c>
    </row>
    <row r="2493" spans="1:14" x14ac:dyDescent="0.3">
      <c r="A2493" s="4" t="s">
        <v>760</v>
      </c>
      <c r="B2493" s="4">
        <v>72</v>
      </c>
      <c r="C2493" s="4">
        <v>145</v>
      </c>
      <c r="D2493" s="4" t="s">
        <v>7249</v>
      </c>
      <c r="E2493" s="4" t="s">
        <v>523</v>
      </c>
      <c r="F2493" s="4" t="s">
        <v>26626</v>
      </c>
      <c r="G2493" s="4">
        <v>76842</v>
      </c>
      <c r="H2493" s="4">
        <v>173</v>
      </c>
      <c r="I2493" s="4" t="s">
        <v>37</v>
      </c>
      <c r="J2493" s="4" t="s">
        <v>38</v>
      </c>
      <c r="K2493" s="4">
        <v>70001698</v>
      </c>
      <c r="L2493" s="4">
        <v>14000000</v>
      </c>
      <c r="M2493" s="4">
        <v>1989</v>
      </c>
      <c r="N2493" s="4">
        <v>7.2</v>
      </c>
    </row>
    <row r="2494" spans="1:14" x14ac:dyDescent="0.3">
      <c r="A2494" s="4" t="s">
        <v>703</v>
      </c>
      <c r="B2494" s="4">
        <v>39</v>
      </c>
      <c r="C2494" s="4">
        <v>98</v>
      </c>
      <c r="D2494" s="4" t="s">
        <v>7897</v>
      </c>
      <c r="E2494" s="4" t="s">
        <v>8535</v>
      </c>
      <c r="F2494" s="4" t="s">
        <v>26627</v>
      </c>
      <c r="G2494" s="4">
        <v>69733</v>
      </c>
      <c r="H2494" s="4">
        <v>97</v>
      </c>
      <c r="I2494" s="4" t="s">
        <v>37</v>
      </c>
      <c r="J2494" s="4" t="s">
        <v>38</v>
      </c>
      <c r="K2494" s="4">
        <v>68856263</v>
      </c>
      <c r="L2494" s="4">
        <v>15000000</v>
      </c>
      <c r="M2494" s="4">
        <v>1993</v>
      </c>
      <c r="N2494" s="4">
        <v>6.9</v>
      </c>
    </row>
    <row r="2495" spans="1:14" x14ac:dyDescent="0.3">
      <c r="A2495" s="4" t="s">
        <v>5486</v>
      </c>
      <c r="B2495" s="4">
        <v>264</v>
      </c>
      <c r="C2495" s="4">
        <v>101</v>
      </c>
      <c r="D2495" s="4" t="s">
        <v>5544</v>
      </c>
      <c r="E2495" s="4" t="s">
        <v>13386</v>
      </c>
      <c r="F2495" s="4" t="s">
        <v>26628</v>
      </c>
      <c r="G2495" s="4">
        <v>45603</v>
      </c>
      <c r="H2495" s="4">
        <v>268</v>
      </c>
      <c r="I2495" s="4" t="s">
        <v>37</v>
      </c>
      <c r="J2495" s="4" t="s">
        <v>38</v>
      </c>
      <c r="K2495" s="4">
        <v>51527787</v>
      </c>
      <c r="L2495" s="4">
        <v>15000000</v>
      </c>
      <c r="M2495" s="4">
        <v>2009</v>
      </c>
      <c r="N2495" s="4">
        <v>5.5</v>
      </c>
    </row>
    <row r="2496" spans="1:14" x14ac:dyDescent="0.3">
      <c r="A2496" s="4" t="s">
        <v>9748</v>
      </c>
      <c r="B2496" s="4">
        <v>86</v>
      </c>
      <c r="C2496" s="4">
        <v>109</v>
      </c>
      <c r="D2496" s="4" t="s">
        <v>7837</v>
      </c>
      <c r="E2496" s="4" t="s">
        <v>11301</v>
      </c>
      <c r="F2496" s="4" t="s">
        <v>26629</v>
      </c>
      <c r="G2496" s="4">
        <v>19505</v>
      </c>
      <c r="H2496" s="4">
        <v>162</v>
      </c>
      <c r="I2496" s="4" t="s">
        <v>37</v>
      </c>
      <c r="J2496" s="4" t="s">
        <v>38</v>
      </c>
      <c r="K2496" s="4">
        <v>61356221</v>
      </c>
      <c r="L2496" s="4">
        <v>14000000</v>
      </c>
      <c r="M2496" s="4">
        <v>2007</v>
      </c>
      <c r="N2496" s="4">
        <v>5.2</v>
      </c>
    </row>
    <row r="2497" spans="1:14" x14ac:dyDescent="0.3">
      <c r="A2497" s="4" t="s">
        <v>8052</v>
      </c>
      <c r="B2497" s="4">
        <v>112</v>
      </c>
      <c r="C2497" s="4">
        <v>123</v>
      </c>
      <c r="D2497" s="4" t="s">
        <v>227</v>
      </c>
      <c r="E2497" s="4" t="s">
        <v>13393</v>
      </c>
      <c r="F2497" s="4" t="s">
        <v>26630</v>
      </c>
      <c r="G2497" s="4">
        <v>76477</v>
      </c>
      <c r="H2497" s="4">
        <v>275</v>
      </c>
      <c r="I2497" s="4" t="s">
        <v>37</v>
      </c>
      <c r="J2497" s="4" t="s">
        <v>56</v>
      </c>
      <c r="K2497" s="4">
        <v>46800000</v>
      </c>
      <c r="L2497" s="4">
        <v>14000000</v>
      </c>
      <c r="M2497" s="4">
        <v>1977</v>
      </c>
      <c r="N2497" s="4">
        <v>7.1</v>
      </c>
    </row>
    <row r="2498" spans="1:14" x14ac:dyDescent="0.3">
      <c r="A2498" s="4" t="s">
        <v>13404</v>
      </c>
      <c r="B2498" s="4">
        <v>101</v>
      </c>
      <c r="C2498" s="4">
        <v>99</v>
      </c>
      <c r="D2498" s="4" t="s">
        <v>3030</v>
      </c>
      <c r="E2498" s="4" t="s">
        <v>3999</v>
      </c>
      <c r="F2498" s="4" t="s">
        <v>26631</v>
      </c>
      <c r="G2498" s="4">
        <v>47814</v>
      </c>
      <c r="H2498" s="4">
        <v>426</v>
      </c>
      <c r="I2498" s="4" t="s">
        <v>37</v>
      </c>
      <c r="J2498" s="4" t="s">
        <v>38</v>
      </c>
      <c r="K2498" s="4">
        <v>38048637</v>
      </c>
      <c r="L2498" s="4">
        <v>14000000</v>
      </c>
      <c r="M2498" s="4">
        <v>1998</v>
      </c>
      <c r="N2498" s="4">
        <v>5.5</v>
      </c>
    </row>
    <row r="2499" spans="1:14" x14ac:dyDescent="0.3">
      <c r="A2499" s="4" t="s">
        <v>13411</v>
      </c>
      <c r="B2499" s="4">
        <v>10</v>
      </c>
      <c r="C2499" s="4">
        <v>107</v>
      </c>
      <c r="D2499" s="4" t="s">
        <v>7043</v>
      </c>
      <c r="E2499" s="4" t="s">
        <v>4745</v>
      </c>
      <c r="F2499" s="4" t="s">
        <v>26632</v>
      </c>
      <c r="G2499" s="4">
        <v>15730</v>
      </c>
      <c r="H2499" s="4">
        <v>31</v>
      </c>
      <c r="I2499" s="4" t="s">
        <v>37</v>
      </c>
      <c r="J2499" s="4" t="s">
        <v>38</v>
      </c>
      <c r="K2499" s="4">
        <v>34793160</v>
      </c>
      <c r="L2499" s="4">
        <v>14000000</v>
      </c>
      <c r="M2499" s="4">
        <v>1991</v>
      </c>
      <c r="N2499" s="4">
        <v>6.7</v>
      </c>
    </row>
    <row r="2500" spans="1:14" x14ac:dyDescent="0.3">
      <c r="A2500" s="4" t="s">
        <v>9834</v>
      </c>
      <c r="B2500" s="4">
        <v>43</v>
      </c>
      <c r="C2500" s="4">
        <v>81</v>
      </c>
      <c r="D2500" s="4" t="s">
        <v>1681</v>
      </c>
      <c r="E2500" s="4" t="s">
        <v>1249</v>
      </c>
      <c r="F2500" s="4" t="s">
        <v>26633</v>
      </c>
      <c r="G2500" s="4">
        <v>15047</v>
      </c>
      <c r="H2500" s="4">
        <v>160</v>
      </c>
      <c r="I2500" s="4" t="s">
        <v>37</v>
      </c>
      <c r="J2500" s="4" t="s">
        <v>38</v>
      </c>
      <c r="K2500" s="4">
        <v>30628981</v>
      </c>
      <c r="L2500" s="4">
        <v>14000000</v>
      </c>
      <c r="M2500" s="4">
        <v>1999</v>
      </c>
      <c r="N2500" s="4">
        <v>5</v>
      </c>
    </row>
    <row r="2501" spans="1:14" x14ac:dyDescent="0.3">
      <c r="A2501" s="4" t="s">
        <v>4931</v>
      </c>
      <c r="B2501" s="4">
        <v>331</v>
      </c>
      <c r="C2501" s="4">
        <v>105</v>
      </c>
      <c r="D2501" s="4" t="s">
        <v>5940</v>
      </c>
      <c r="E2501" s="4" t="s">
        <v>2377</v>
      </c>
      <c r="F2501" s="4" t="s">
        <v>26634</v>
      </c>
      <c r="G2501" s="4">
        <v>82327</v>
      </c>
      <c r="H2501" s="4">
        <v>350</v>
      </c>
      <c r="I2501" s="4" t="s">
        <v>37</v>
      </c>
      <c r="J2501" s="4" t="s">
        <v>56</v>
      </c>
      <c r="K2501" s="4">
        <v>29959436</v>
      </c>
      <c r="L2501" s="4">
        <v>13000000</v>
      </c>
      <c r="M2501" s="4">
        <v>2011</v>
      </c>
      <c r="N2501" s="4">
        <v>6.4</v>
      </c>
    </row>
    <row r="2502" spans="1:14" x14ac:dyDescent="0.3">
      <c r="A2502" s="4" t="s">
        <v>12993</v>
      </c>
      <c r="B2502" s="4">
        <v>38</v>
      </c>
      <c r="C2502" s="4">
        <v>82</v>
      </c>
      <c r="D2502" s="4" t="s">
        <v>8841</v>
      </c>
      <c r="E2502" s="4" t="s">
        <v>12997</v>
      </c>
      <c r="F2502" s="4" t="s">
        <v>26635</v>
      </c>
      <c r="G2502" s="4">
        <v>3135</v>
      </c>
      <c r="H2502" s="4">
        <v>78</v>
      </c>
      <c r="I2502" s="4" t="s">
        <v>37</v>
      </c>
      <c r="J2502" s="4" t="s">
        <v>38</v>
      </c>
      <c r="K2502" s="4">
        <v>25571351</v>
      </c>
      <c r="L2502" s="4">
        <v>14000000</v>
      </c>
      <c r="M2502" s="4">
        <v>2002</v>
      </c>
      <c r="N2502" s="4">
        <v>6.6</v>
      </c>
    </row>
    <row r="2503" spans="1:14" x14ac:dyDescent="0.3">
      <c r="A2503" s="4" t="s">
        <v>2943</v>
      </c>
      <c r="B2503" s="4">
        <v>12</v>
      </c>
      <c r="C2503" s="4">
        <v>109</v>
      </c>
      <c r="D2503" s="4" t="s">
        <v>214</v>
      </c>
      <c r="E2503" s="4" t="s">
        <v>2468</v>
      </c>
      <c r="F2503" s="4" t="s">
        <v>26636</v>
      </c>
      <c r="G2503" s="4">
        <v>8904</v>
      </c>
      <c r="H2503" s="4">
        <v>31</v>
      </c>
      <c r="I2503" s="4" t="s">
        <v>37</v>
      </c>
      <c r="J2503" s="4" t="s">
        <v>38</v>
      </c>
      <c r="K2503" s="4">
        <v>27515786</v>
      </c>
      <c r="L2503" s="4">
        <v>14000000</v>
      </c>
      <c r="M2503" s="4">
        <v>1993</v>
      </c>
      <c r="N2503" s="4">
        <v>5.9</v>
      </c>
    </row>
    <row r="2504" spans="1:14" x14ac:dyDescent="0.3">
      <c r="A2504" s="4" t="s">
        <v>4554</v>
      </c>
      <c r="B2504" s="4">
        <v>40</v>
      </c>
      <c r="C2504" s="4">
        <v>95</v>
      </c>
      <c r="D2504" s="4" t="s">
        <v>422</v>
      </c>
      <c r="E2504" s="4" t="s">
        <v>5265</v>
      </c>
      <c r="F2504" s="4" t="s">
        <v>26637</v>
      </c>
      <c r="G2504" s="4">
        <v>9693</v>
      </c>
      <c r="H2504" s="4">
        <v>33</v>
      </c>
      <c r="I2504" s="4" t="s">
        <v>37</v>
      </c>
      <c r="J2504" s="4" t="s">
        <v>38</v>
      </c>
      <c r="K2504" s="4">
        <v>25482931</v>
      </c>
      <c r="L2504" s="4">
        <v>14000000</v>
      </c>
      <c r="M2504" s="4">
        <v>2002</v>
      </c>
      <c r="N2504" s="4">
        <v>5.7</v>
      </c>
    </row>
    <row r="2505" spans="1:14" x14ac:dyDescent="0.3">
      <c r="A2505" s="4" t="s">
        <v>6308</v>
      </c>
      <c r="B2505" s="4">
        <v>34</v>
      </c>
      <c r="C2505" s="4">
        <v>100</v>
      </c>
      <c r="D2505" s="4" t="s">
        <v>9661</v>
      </c>
      <c r="E2505" s="4" t="s">
        <v>3883</v>
      </c>
      <c r="F2505" s="4" t="s">
        <v>26638</v>
      </c>
      <c r="G2505" s="4">
        <v>17262</v>
      </c>
      <c r="H2505" s="4">
        <v>53</v>
      </c>
      <c r="I2505" s="4" t="s">
        <v>37</v>
      </c>
      <c r="J2505" s="4" t="s">
        <v>38</v>
      </c>
      <c r="K2505" s="4">
        <v>19900000</v>
      </c>
      <c r="L2505" s="4">
        <v>20000000</v>
      </c>
      <c r="M2505" s="4">
        <v>1995</v>
      </c>
      <c r="N2505" s="4">
        <v>4.5</v>
      </c>
    </row>
    <row r="2506" spans="1:14" x14ac:dyDescent="0.3">
      <c r="A2506" s="4" t="s">
        <v>11926</v>
      </c>
      <c r="B2506" s="4">
        <v>125</v>
      </c>
      <c r="C2506" s="4">
        <v>91</v>
      </c>
      <c r="D2506" s="4" t="s">
        <v>3030</v>
      </c>
      <c r="E2506" s="4" t="s">
        <v>5105</v>
      </c>
      <c r="F2506" s="4" t="s">
        <v>26639</v>
      </c>
      <c r="G2506" s="4">
        <v>22207</v>
      </c>
      <c r="H2506" s="4">
        <v>747</v>
      </c>
      <c r="I2506" s="4" t="s">
        <v>37</v>
      </c>
      <c r="J2506" s="4" t="s">
        <v>56</v>
      </c>
      <c r="K2506" s="4">
        <v>16298046</v>
      </c>
      <c r="L2506" s="4">
        <v>14000000</v>
      </c>
      <c r="M2506" s="4">
        <v>2005</v>
      </c>
      <c r="N2506" s="4">
        <v>5</v>
      </c>
    </row>
    <row r="2507" spans="1:14" x14ac:dyDescent="0.3">
      <c r="A2507" s="4" t="s">
        <v>5702</v>
      </c>
      <c r="B2507" s="4">
        <v>56</v>
      </c>
      <c r="C2507" s="4">
        <v>90</v>
      </c>
      <c r="D2507" s="4" t="s">
        <v>1681</v>
      </c>
      <c r="E2507" s="4" t="s">
        <v>2613</v>
      </c>
      <c r="F2507" s="4" t="s">
        <v>26640</v>
      </c>
      <c r="G2507" s="4">
        <v>24038</v>
      </c>
      <c r="H2507" s="4">
        <v>123</v>
      </c>
      <c r="I2507" s="4" t="s">
        <v>37</v>
      </c>
      <c r="J2507" s="4" t="s">
        <v>38</v>
      </c>
      <c r="K2507" s="4">
        <v>15549702</v>
      </c>
      <c r="L2507" s="4">
        <v>14000000</v>
      </c>
      <c r="M2507" s="4">
        <v>2003</v>
      </c>
      <c r="N2507" s="4">
        <v>4.5999999999999996</v>
      </c>
    </row>
    <row r="2508" spans="1:14" x14ac:dyDescent="0.3">
      <c r="A2508" s="4" t="s">
        <v>1394</v>
      </c>
      <c r="B2508" s="4">
        <v>160</v>
      </c>
      <c r="C2508" s="4">
        <v>108</v>
      </c>
      <c r="D2508" s="4" t="s">
        <v>13450</v>
      </c>
      <c r="E2508" s="4" t="s">
        <v>98</v>
      </c>
      <c r="F2508" s="4" t="s">
        <v>26641</v>
      </c>
      <c r="G2508" s="4">
        <v>56338</v>
      </c>
      <c r="H2508" s="4">
        <v>215</v>
      </c>
      <c r="I2508" s="4" t="s">
        <v>37</v>
      </c>
      <c r="J2508" s="4" t="s">
        <v>38</v>
      </c>
      <c r="K2508" s="4">
        <v>15483540</v>
      </c>
      <c r="L2508" s="4">
        <v>14000000</v>
      </c>
      <c r="M2508" s="4">
        <v>2009</v>
      </c>
      <c r="N2508" s="4">
        <v>6.5</v>
      </c>
    </row>
    <row r="2509" spans="1:14" x14ac:dyDescent="0.3">
      <c r="A2509" s="4" t="s">
        <v>13454</v>
      </c>
      <c r="B2509" s="4">
        <v>71</v>
      </c>
      <c r="C2509" s="4">
        <v>103</v>
      </c>
      <c r="D2509" s="4" t="s">
        <v>1681</v>
      </c>
      <c r="E2509" s="4" t="s">
        <v>640</v>
      </c>
      <c r="F2509" s="4" t="s">
        <v>26642</v>
      </c>
      <c r="G2509" s="4">
        <v>5721</v>
      </c>
      <c r="H2509" s="4">
        <v>20</v>
      </c>
      <c r="I2509" s="4" t="s">
        <v>37</v>
      </c>
      <c r="J2509" s="4" t="s">
        <v>38</v>
      </c>
      <c r="K2509" s="4">
        <v>20246959</v>
      </c>
      <c r="L2509" s="4">
        <v>14000000</v>
      </c>
      <c r="M2509" s="4">
        <v>2010</v>
      </c>
      <c r="N2509" s="4">
        <v>4.9000000000000004</v>
      </c>
    </row>
    <row r="2510" spans="1:14" x14ac:dyDescent="0.3">
      <c r="A2510" s="4" t="s">
        <v>13459</v>
      </c>
      <c r="B2510" s="4">
        <v>37</v>
      </c>
      <c r="C2510" s="4">
        <v>96</v>
      </c>
      <c r="D2510" s="4" t="s">
        <v>1671</v>
      </c>
      <c r="E2510" s="4" t="s">
        <v>4599</v>
      </c>
      <c r="F2510" s="4" t="s">
        <v>26643</v>
      </c>
      <c r="G2510" s="4">
        <v>11729</v>
      </c>
      <c r="H2510" s="4">
        <v>106</v>
      </c>
      <c r="I2510" s="4" t="s">
        <v>37</v>
      </c>
      <c r="J2510" s="4" t="s">
        <v>38</v>
      </c>
      <c r="K2510" s="4">
        <v>15062898</v>
      </c>
      <c r="L2510" s="4">
        <v>14000000</v>
      </c>
      <c r="M2510" s="4">
        <v>1998</v>
      </c>
      <c r="N2510" s="4">
        <v>6</v>
      </c>
    </row>
    <row r="2511" spans="1:14" x14ac:dyDescent="0.3">
      <c r="A2511" s="4" t="s">
        <v>13463</v>
      </c>
      <c r="B2511" s="4">
        <v>62</v>
      </c>
      <c r="C2511" s="4">
        <v>117</v>
      </c>
      <c r="D2511" s="4" t="s">
        <v>11841</v>
      </c>
      <c r="E2511" s="4" t="s">
        <v>3709</v>
      </c>
      <c r="F2511" s="4" t="s">
        <v>26644</v>
      </c>
      <c r="G2511" s="4">
        <v>9323</v>
      </c>
      <c r="H2511" s="4">
        <v>157</v>
      </c>
      <c r="I2511" s="4" t="s">
        <v>37</v>
      </c>
      <c r="J2511" s="4" t="s">
        <v>7090</v>
      </c>
      <c r="K2511" s="4">
        <v>14348123</v>
      </c>
      <c r="L2511" s="4">
        <v>12000000</v>
      </c>
      <c r="M2511" s="4">
        <v>1999</v>
      </c>
      <c r="N2511" s="4">
        <v>6.9</v>
      </c>
    </row>
    <row r="2512" spans="1:14" x14ac:dyDescent="0.3">
      <c r="A2512" s="4" t="s">
        <v>13468</v>
      </c>
      <c r="B2512" s="4">
        <v>73</v>
      </c>
      <c r="C2512" s="4">
        <v>93</v>
      </c>
      <c r="D2512" s="4" t="s">
        <v>7406</v>
      </c>
      <c r="E2512" s="4" t="s">
        <v>308</v>
      </c>
      <c r="F2512" s="4" t="s">
        <v>26645</v>
      </c>
      <c r="G2512" s="4">
        <v>19805</v>
      </c>
      <c r="H2512" s="4">
        <v>122</v>
      </c>
      <c r="I2512" s="4" t="s">
        <v>37</v>
      </c>
      <c r="J2512" s="4" t="s">
        <v>38</v>
      </c>
      <c r="K2512" s="4">
        <v>15171475</v>
      </c>
      <c r="L2512" s="4">
        <v>8500000</v>
      </c>
      <c r="M2512" s="4">
        <v>1996</v>
      </c>
      <c r="N2512" s="4">
        <v>5.7</v>
      </c>
    </row>
    <row r="2513" spans="1:14" x14ac:dyDescent="0.3">
      <c r="A2513" s="4" t="s">
        <v>5076</v>
      </c>
      <c r="B2513" s="4">
        <v>25</v>
      </c>
      <c r="C2513" s="4">
        <v>115</v>
      </c>
      <c r="D2513" s="4" t="s">
        <v>2527</v>
      </c>
      <c r="E2513" s="4" t="s">
        <v>1232</v>
      </c>
      <c r="F2513" s="4" t="s">
        <v>26646</v>
      </c>
      <c r="G2513" s="4">
        <v>6011</v>
      </c>
      <c r="H2513" s="4">
        <v>39</v>
      </c>
      <c r="I2513" s="4" t="s">
        <v>37</v>
      </c>
      <c r="J2513" s="4" t="s">
        <v>38</v>
      </c>
      <c r="K2513" s="4">
        <v>13640000</v>
      </c>
      <c r="L2513" s="4">
        <v>14000000</v>
      </c>
      <c r="M2513" s="4">
        <v>1994</v>
      </c>
      <c r="N2513" s="4">
        <v>6.9</v>
      </c>
    </row>
    <row r="2514" spans="1:14" x14ac:dyDescent="0.3">
      <c r="A2514" s="4" t="s">
        <v>13483</v>
      </c>
      <c r="B2514" s="4">
        <v>205</v>
      </c>
      <c r="C2514" s="4">
        <v>85</v>
      </c>
      <c r="D2514" s="4" t="s">
        <v>2208</v>
      </c>
      <c r="E2514" s="4" t="s">
        <v>1115</v>
      </c>
      <c r="F2514" s="4" t="s">
        <v>26647</v>
      </c>
      <c r="G2514" s="4">
        <v>38985</v>
      </c>
      <c r="H2514" s="4">
        <v>673</v>
      </c>
      <c r="I2514" s="4" t="s">
        <v>37</v>
      </c>
      <c r="J2514" s="4" t="s">
        <v>38</v>
      </c>
      <c r="K2514" s="4">
        <v>12610731</v>
      </c>
      <c r="L2514" s="4">
        <v>11000000</v>
      </c>
      <c r="M2514" s="4">
        <v>2001</v>
      </c>
      <c r="N2514" s="4">
        <v>4.4000000000000004</v>
      </c>
    </row>
    <row r="2515" spans="1:14" x14ac:dyDescent="0.3">
      <c r="A2515" s="4" t="s">
        <v>13489</v>
      </c>
      <c r="B2515" s="4">
        <v>195</v>
      </c>
      <c r="C2515" s="4">
        <v>112</v>
      </c>
      <c r="D2515" s="4" t="s">
        <v>6519</v>
      </c>
      <c r="E2515" s="4" t="s">
        <v>762</v>
      </c>
      <c r="F2515" s="4" t="s">
        <v>26648</v>
      </c>
      <c r="G2515" s="4">
        <v>38142</v>
      </c>
      <c r="H2515" s="4">
        <v>270</v>
      </c>
      <c r="I2515" s="4" t="s">
        <v>37</v>
      </c>
      <c r="J2515" s="4" t="s">
        <v>38</v>
      </c>
      <c r="K2515" s="4">
        <v>11204499</v>
      </c>
      <c r="L2515" s="4">
        <v>14000000</v>
      </c>
      <c r="M2515" s="4">
        <v>2006</v>
      </c>
      <c r="N2515" s="4">
        <v>7</v>
      </c>
    </row>
    <row r="2516" spans="1:14" x14ac:dyDescent="0.3">
      <c r="A2516" s="4" t="s">
        <v>2042</v>
      </c>
      <c r="B2516" s="4">
        <v>61</v>
      </c>
      <c r="C2516" s="4">
        <v>86</v>
      </c>
      <c r="D2516" s="4" t="s">
        <v>13493</v>
      </c>
      <c r="E2516" s="4" t="s">
        <v>2636</v>
      </c>
      <c r="F2516" s="4" t="s">
        <v>26649</v>
      </c>
      <c r="G2516" s="4">
        <v>11693</v>
      </c>
      <c r="H2516" s="4">
        <v>104</v>
      </c>
      <c r="I2516" s="4" t="s">
        <v>37</v>
      </c>
      <c r="J2516" s="4" t="s">
        <v>38</v>
      </c>
      <c r="K2516" s="4">
        <v>10397365</v>
      </c>
      <c r="L2516" s="4">
        <v>14000000</v>
      </c>
      <c r="M2516" s="4">
        <v>2001</v>
      </c>
      <c r="N2516" s="4">
        <v>5.4</v>
      </c>
    </row>
    <row r="2517" spans="1:14" x14ac:dyDescent="0.3">
      <c r="A2517" s="4" t="s">
        <v>13498</v>
      </c>
      <c r="B2517" s="4">
        <v>77</v>
      </c>
      <c r="C2517" s="4">
        <v>86</v>
      </c>
      <c r="D2517" s="4" t="s">
        <v>4219</v>
      </c>
      <c r="E2517" s="4" t="s">
        <v>4689</v>
      </c>
      <c r="F2517" s="4" t="s">
        <v>26650</v>
      </c>
      <c r="G2517" s="4">
        <v>11233</v>
      </c>
      <c r="H2517" s="4">
        <v>32</v>
      </c>
      <c r="I2517" s="4" t="s">
        <v>37</v>
      </c>
      <c r="J2517" s="4" t="s">
        <v>38</v>
      </c>
      <c r="K2517" s="4">
        <v>9402410</v>
      </c>
      <c r="L2517" s="4">
        <v>14000000</v>
      </c>
      <c r="M2517" s="4">
        <v>2012</v>
      </c>
      <c r="N2517" s="4">
        <v>5.4</v>
      </c>
    </row>
    <row r="2518" spans="1:14" x14ac:dyDescent="0.3">
      <c r="A2518" s="4" t="s">
        <v>13509</v>
      </c>
      <c r="B2518" s="4">
        <v>251</v>
      </c>
      <c r="C2518" s="4">
        <v>137</v>
      </c>
      <c r="D2518" s="4" t="s">
        <v>214</v>
      </c>
      <c r="E2518" s="4" t="s">
        <v>213</v>
      </c>
      <c r="F2518" s="4" t="s">
        <v>26651</v>
      </c>
      <c r="G2518" s="4">
        <v>92781</v>
      </c>
      <c r="H2518" s="4">
        <v>320</v>
      </c>
      <c r="I2518" s="4" t="s">
        <v>37</v>
      </c>
      <c r="J2518" s="4" t="s">
        <v>38</v>
      </c>
      <c r="K2518" s="4">
        <v>5459824</v>
      </c>
      <c r="L2518" s="4">
        <v>26000000</v>
      </c>
      <c r="M2518" s="4">
        <v>2006</v>
      </c>
      <c r="N2518" s="4">
        <v>7.6</v>
      </c>
    </row>
    <row r="2519" spans="1:14" x14ac:dyDescent="0.3">
      <c r="A2519" s="4" t="s">
        <v>13514</v>
      </c>
      <c r="B2519" s="4">
        <v>63</v>
      </c>
      <c r="C2519" s="4">
        <v>90</v>
      </c>
      <c r="D2519" s="4" t="s">
        <v>1924</v>
      </c>
      <c r="E2519" s="4" t="s">
        <v>4837</v>
      </c>
      <c r="F2519" s="4" t="s">
        <v>26652</v>
      </c>
      <c r="G2519" s="4">
        <v>12519</v>
      </c>
      <c r="H2519" s="4">
        <v>112</v>
      </c>
      <c r="I2519" s="4" t="s">
        <v>37</v>
      </c>
      <c r="J2519" s="4" t="s">
        <v>38</v>
      </c>
      <c r="K2519" s="4">
        <v>5108820</v>
      </c>
      <c r="L2519" s="4">
        <v>24000000</v>
      </c>
      <c r="M2519" s="4">
        <v>2000</v>
      </c>
      <c r="N2519" s="4">
        <v>5.9</v>
      </c>
    </row>
    <row r="2520" spans="1:14" x14ac:dyDescent="0.3">
      <c r="A2520" s="4" t="s">
        <v>1016</v>
      </c>
      <c r="B2520" s="4">
        <v>47</v>
      </c>
      <c r="C2520" s="4">
        <v>107</v>
      </c>
      <c r="D2520" s="4" t="s">
        <v>3409</v>
      </c>
      <c r="E2520" s="4" t="s">
        <v>2824</v>
      </c>
      <c r="F2520" s="4" t="s">
        <v>26653</v>
      </c>
      <c r="G2520" s="4">
        <v>6782</v>
      </c>
      <c r="H2520" s="4">
        <v>114</v>
      </c>
      <c r="I2520" s="4" t="s">
        <v>37</v>
      </c>
      <c r="J2520" s="4" t="s">
        <v>38</v>
      </c>
      <c r="K2520" s="4">
        <v>4741987</v>
      </c>
      <c r="L2520" s="4">
        <v>14000000</v>
      </c>
      <c r="M2520" s="4">
        <v>1999</v>
      </c>
      <c r="N2520" s="4">
        <v>6.6</v>
      </c>
    </row>
    <row r="2521" spans="1:14" x14ac:dyDescent="0.3">
      <c r="A2521" s="4" t="s">
        <v>1198</v>
      </c>
      <c r="B2521" s="4">
        <v>108</v>
      </c>
      <c r="C2521" s="4">
        <v>98</v>
      </c>
      <c r="D2521" s="4" t="s">
        <v>5940</v>
      </c>
      <c r="E2521" s="4" t="s">
        <v>8336</v>
      </c>
      <c r="F2521" s="4" t="s">
        <v>26654</v>
      </c>
      <c r="G2521" s="4">
        <v>9334</v>
      </c>
      <c r="H2521" s="4">
        <v>59</v>
      </c>
      <c r="I2521" s="4" t="s">
        <v>37</v>
      </c>
      <c r="J2521" s="4" t="s">
        <v>1465</v>
      </c>
      <c r="K2521" s="4">
        <v>4291965</v>
      </c>
      <c r="L2521" s="4">
        <v>14000000</v>
      </c>
      <c r="M2521" s="4">
        <v>2006</v>
      </c>
      <c r="N2521" s="4">
        <v>6.7</v>
      </c>
    </row>
    <row r="2522" spans="1:14" x14ac:dyDescent="0.3">
      <c r="A2522" s="4" t="s">
        <v>13527</v>
      </c>
      <c r="B2522" s="4">
        <v>64</v>
      </c>
      <c r="C2522" s="4">
        <v>84</v>
      </c>
      <c r="D2522" s="4" t="s">
        <v>6132</v>
      </c>
      <c r="E2522" s="4" t="s">
        <v>13529</v>
      </c>
      <c r="F2522" s="4" t="s">
        <v>26655</v>
      </c>
      <c r="G2522" s="4">
        <v>7277</v>
      </c>
      <c r="H2522" s="4">
        <v>181</v>
      </c>
      <c r="I2522" s="4" t="s">
        <v>37</v>
      </c>
      <c r="J2522" s="4" t="s">
        <v>38</v>
      </c>
      <c r="K2522" s="4">
        <v>3100650</v>
      </c>
      <c r="L2522" s="4">
        <v>14000000</v>
      </c>
      <c r="M2522" s="4">
        <v>2001</v>
      </c>
      <c r="N2522" s="4">
        <v>3.9</v>
      </c>
    </row>
    <row r="2523" spans="1:14" x14ac:dyDescent="0.3">
      <c r="A2523" s="4" t="s">
        <v>12560</v>
      </c>
      <c r="B2523" s="4">
        <v>20</v>
      </c>
      <c r="C2523" s="4">
        <v>139</v>
      </c>
      <c r="D2523" s="4" t="s">
        <v>6113</v>
      </c>
      <c r="E2523" s="4" t="s">
        <v>1844</v>
      </c>
      <c r="F2523" s="4" t="s">
        <v>26656</v>
      </c>
      <c r="G2523" s="4">
        <v>2427</v>
      </c>
      <c r="H2523" s="4">
        <v>27</v>
      </c>
      <c r="I2523" s="4" t="s">
        <v>37</v>
      </c>
      <c r="J2523" s="4" t="s">
        <v>1465</v>
      </c>
      <c r="K2523" s="4">
        <v>2474000</v>
      </c>
      <c r="L2523" s="4">
        <v>14000000</v>
      </c>
      <c r="M2523" s="4">
        <v>1995</v>
      </c>
      <c r="N2523" s="4">
        <v>5.7</v>
      </c>
    </row>
    <row r="2524" spans="1:14" x14ac:dyDescent="0.3">
      <c r="A2524" s="4" t="s">
        <v>13542</v>
      </c>
      <c r="B2524" s="4">
        <v>2</v>
      </c>
      <c r="C2524" s="4">
        <v>127</v>
      </c>
      <c r="D2524" s="4" t="s">
        <v>1313</v>
      </c>
      <c r="E2524" s="4" t="s">
        <v>201</v>
      </c>
      <c r="F2524" s="4" t="s">
        <v>26657</v>
      </c>
      <c r="G2524" s="4">
        <v>524</v>
      </c>
      <c r="H2524" s="4">
        <v>8</v>
      </c>
      <c r="I2524" s="4" t="s">
        <v>37</v>
      </c>
      <c r="J2524" s="4" t="s">
        <v>13547</v>
      </c>
      <c r="K2524" s="4">
        <v>1000000</v>
      </c>
      <c r="L2524" s="4">
        <v>14000000</v>
      </c>
      <c r="M2524" s="4">
        <v>1978</v>
      </c>
      <c r="N2524" s="4">
        <v>6.5</v>
      </c>
    </row>
    <row r="2525" spans="1:14" x14ac:dyDescent="0.3">
      <c r="A2525" s="4" t="s">
        <v>11327</v>
      </c>
      <c r="B2525" s="4">
        <v>262</v>
      </c>
      <c r="C2525" s="4">
        <v>150</v>
      </c>
      <c r="D2525" s="4" t="s">
        <v>5940</v>
      </c>
      <c r="E2525" s="4" t="s">
        <v>11330</v>
      </c>
      <c r="F2525" s="4" t="s">
        <v>26658</v>
      </c>
      <c r="G2525" s="4">
        <v>17933</v>
      </c>
      <c r="H2525" s="4">
        <v>165</v>
      </c>
      <c r="I2525" s="4" t="s">
        <v>37</v>
      </c>
      <c r="J2525" s="4" t="s">
        <v>56</v>
      </c>
      <c r="K2525" s="4">
        <v>3958500</v>
      </c>
      <c r="L2525" s="4">
        <v>8200000</v>
      </c>
      <c r="M2525" s="4">
        <v>2014</v>
      </c>
      <c r="N2525" s="4">
        <v>6.8</v>
      </c>
    </row>
    <row r="2526" spans="1:14" x14ac:dyDescent="0.3">
      <c r="A2526" s="4" t="s">
        <v>5428</v>
      </c>
      <c r="B2526" s="4">
        <v>69</v>
      </c>
      <c r="C2526" s="4">
        <v>132</v>
      </c>
      <c r="D2526" s="4" t="s">
        <v>13559</v>
      </c>
      <c r="E2526" s="4" t="s">
        <v>10486</v>
      </c>
      <c r="F2526" s="4" t="s">
        <v>26659</v>
      </c>
      <c r="G2526" s="4">
        <v>11077</v>
      </c>
      <c r="H2526" s="4">
        <v>55</v>
      </c>
      <c r="I2526" s="4" t="s">
        <v>37</v>
      </c>
      <c r="J2526" s="4" t="s">
        <v>1465</v>
      </c>
      <c r="K2526" s="4">
        <v>274299</v>
      </c>
      <c r="L2526" s="4">
        <v>103000000</v>
      </c>
      <c r="M2526" s="4">
        <v>2002</v>
      </c>
      <c r="N2526" s="4">
        <v>7.3</v>
      </c>
    </row>
    <row r="2527" spans="1:14" x14ac:dyDescent="0.3">
      <c r="A2527" s="4" t="s">
        <v>2392</v>
      </c>
      <c r="B2527" s="4">
        <v>57</v>
      </c>
      <c r="C2527" s="4">
        <v>115</v>
      </c>
      <c r="D2527" s="4" t="s">
        <v>11841</v>
      </c>
      <c r="E2527" s="4" t="s">
        <v>3198</v>
      </c>
      <c r="F2527" s="4" t="s">
        <v>26660</v>
      </c>
      <c r="G2527" s="4">
        <v>11704</v>
      </c>
      <c r="H2527" s="4">
        <v>36</v>
      </c>
      <c r="I2527" s="4" t="s">
        <v>37</v>
      </c>
      <c r="J2527" s="4" t="s">
        <v>38</v>
      </c>
      <c r="K2527" s="4">
        <v>183088</v>
      </c>
      <c r="L2527" s="4">
        <v>15000000</v>
      </c>
      <c r="M2527" s="4">
        <v>2008</v>
      </c>
      <c r="N2527" s="4">
        <v>7</v>
      </c>
    </row>
    <row r="2528" spans="1:14" x14ac:dyDescent="0.3">
      <c r="A2528" s="4" t="s">
        <v>13573</v>
      </c>
      <c r="B2528" s="4">
        <v>116</v>
      </c>
      <c r="C2528" s="4">
        <v>186</v>
      </c>
      <c r="D2528" s="4" t="s">
        <v>3409</v>
      </c>
      <c r="E2528" s="4" t="s">
        <v>1157</v>
      </c>
      <c r="F2528" s="4" t="s">
        <v>26661</v>
      </c>
      <c r="G2528" s="4">
        <v>12053</v>
      </c>
      <c r="H2528" s="4">
        <v>119</v>
      </c>
      <c r="I2528" s="4" t="s">
        <v>37</v>
      </c>
      <c r="J2528" s="4" t="s">
        <v>38</v>
      </c>
      <c r="K2528" s="4">
        <v>46495</v>
      </c>
      <c r="L2528" s="4">
        <v>14000000</v>
      </c>
      <c r="M2528" s="4">
        <v>2011</v>
      </c>
      <c r="N2528" s="4">
        <v>6.5</v>
      </c>
    </row>
    <row r="2529" spans="1:14" x14ac:dyDescent="0.3">
      <c r="A2529" s="4" t="s">
        <v>3891</v>
      </c>
      <c r="B2529" s="4">
        <v>87</v>
      </c>
      <c r="C2529" s="4">
        <v>90</v>
      </c>
      <c r="D2529" s="4" t="s">
        <v>1415</v>
      </c>
      <c r="E2529" s="4" t="s">
        <v>4685</v>
      </c>
      <c r="F2529" s="4" t="s">
        <v>26662</v>
      </c>
      <c r="G2529" s="4">
        <v>60460</v>
      </c>
      <c r="H2529" s="4">
        <v>104</v>
      </c>
      <c r="I2529" s="4" t="s">
        <v>37</v>
      </c>
      <c r="J2529" s="4" t="s">
        <v>38</v>
      </c>
      <c r="K2529" s="4">
        <v>1752214</v>
      </c>
      <c r="L2529" s="4">
        <v>14000000</v>
      </c>
      <c r="M2529" s="4">
        <v>2010</v>
      </c>
      <c r="N2529" s="4">
        <v>7.7</v>
      </c>
    </row>
    <row r="2530" spans="1:14" x14ac:dyDescent="0.3">
      <c r="A2530" s="4" t="s">
        <v>1064</v>
      </c>
      <c r="B2530" s="4">
        <v>357</v>
      </c>
      <c r="C2530" s="4">
        <v>134</v>
      </c>
      <c r="D2530" s="4" t="s">
        <v>214</v>
      </c>
      <c r="E2530" s="4" t="s">
        <v>373</v>
      </c>
      <c r="F2530" s="4" t="s">
        <v>26663</v>
      </c>
      <c r="G2530" s="4">
        <v>259837</v>
      </c>
      <c r="H2530" s="4">
        <v>2254</v>
      </c>
      <c r="I2530" s="4" t="s">
        <v>37</v>
      </c>
      <c r="J2530" s="4" t="s">
        <v>38</v>
      </c>
      <c r="K2530" s="4">
        <v>83025853</v>
      </c>
      <c r="L2530" s="4">
        <v>14000000</v>
      </c>
      <c r="M2530" s="4">
        <v>2005</v>
      </c>
      <c r="N2530" s="4">
        <v>7.7</v>
      </c>
    </row>
    <row r="2531" spans="1:14" x14ac:dyDescent="0.3">
      <c r="A2531" s="4" t="s">
        <v>876</v>
      </c>
      <c r="B2531" s="4">
        <v>348</v>
      </c>
      <c r="C2531" s="4">
        <v>101</v>
      </c>
      <c r="D2531" s="4" t="s">
        <v>509</v>
      </c>
      <c r="E2531" s="4" t="s">
        <v>1477</v>
      </c>
      <c r="F2531" s="4" t="s">
        <v>24394</v>
      </c>
      <c r="G2531" s="4">
        <v>167089</v>
      </c>
      <c r="H2531" s="4">
        <v>491</v>
      </c>
      <c r="I2531" s="4" t="s">
        <v>37</v>
      </c>
      <c r="J2531" s="4" t="s">
        <v>38</v>
      </c>
      <c r="K2531" s="4">
        <v>190871240</v>
      </c>
      <c r="L2531" s="4">
        <v>125000000</v>
      </c>
      <c r="M2531" s="4">
        <v>2014</v>
      </c>
      <c r="N2531" s="4">
        <v>5.9</v>
      </c>
    </row>
    <row r="2532" spans="1:14" x14ac:dyDescent="0.3">
      <c r="A2532" s="4" t="s">
        <v>11131</v>
      </c>
      <c r="B2532" s="4">
        <v>88</v>
      </c>
      <c r="C2532" s="4">
        <v>97</v>
      </c>
      <c r="D2532" s="4" t="s">
        <v>1681</v>
      </c>
      <c r="E2532" s="4" t="s">
        <v>9032</v>
      </c>
      <c r="F2532" s="4" t="s">
        <v>26664</v>
      </c>
      <c r="G2532" s="4">
        <v>123390</v>
      </c>
      <c r="H2532" s="4">
        <v>248</v>
      </c>
      <c r="I2532" s="4" t="s">
        <v>37</v>
      </c>
      <c r="J2532" s="4" t="s">
        <v>38</v>
      </c>
      <c r="K2532" s="4">
        <v>56631572</v>
      </c>
      <c r="L2532" s="4">
        <v>12000000</v>
      </c>
      <c r="M2532" s="4">
        <v>1995</v>
      </c>
      <c r="N2532" s="4">
        <v>6.8</v>
      </c>
    </row>
    <row r="2533" spans="1:14" x14ac:dyDescent="0.3">
      <c r="A2533" s="4" t="s">
        <v>11375</v>
      </c>
      <c r="B2533" s="4">
        <v>181</v>
      </c>
      <c r="C2533" s="4">
        <v>107</v>
      </c>
      <c r="D2533" s="4" t="s">
        <v>214</v>
      </c>
      <c r="E2533" s="4" t="s">
        <v>536</v>
      </c>
      <c r="F2533" s="4" t="s">
        <v>26665</v>
      </c>
      <c r="G2533" s="4">
        <v>36542</v>
      </c>
      <c r="H2533" s="4">
        <v>378</v>
      </c>
      <c r="I2533" s="4" t="s">
        <v>37</v>
      </c>
      <c r="J2533" s="4" t="s">
        <v>38</v>
      </c>
      <c r="K2533" s="4">
        <v>15854988</v>
      </c>
      <c r="L2533" s="4">
        <v>13500000</v>
      </c>
      <c r="M2533" s="4">
        <v>2002</v>
      </c>
      <c r="N2533" s="4">
        <v>7.4</v>
      </c>
    </row>
    <row r="2534" spans="1:14" x14ac:dyDescent="0.3">
      <c r="A2534" s="4" t="s">
        <v>7181</v>
      </c>
      <c r="B2534" s="4">
        <v>107</v>
      </c>
      <c r="C2534" s="4">
        <v>99</v>
      </c>
      <c r="D2534" s="4" t="s">
        <v>5482</v>
      </c>
      <c r="E2534" s="4" t="s">
        <v>1543</v>
      </c>
      <c r="F2534" s="4" t="s">
        <v>26666</v>
      </c>
      <c r="G2534" s="4">
        <v>28159</v>
      </c>
      <c r="H2534" s="4">
        <v>96</v>
      </c>
      <c r="I2534" s="4" t="s">
        <v>37</v>
      </c>
      <c r="J2534" s="4" t="s">
        <v>38</v>
      </c>
      <c r="K2534" s="4">
        <v>12282677</v>
      </c>
      <c r="L2534" s="4">
        <v>14000000</v>
      </c>
      <c r="M2534" s="4">
        <v>2015</v>
      </c>
      <c r="N2534" s="4">
        <v>5.0999999999999996</v>
      </c>
    </row>
    <row r="2535" spans="1:14" x14ac:dyDescent="0.3">
      <c r="A2535" s="4" t="s">
        <v>9128</v>
      </c>
      <c r="B2535" s="4">
        <v>132</v>
      </c>
      <c r="C2535" s="4">
        <v>124</v>
      </c>
      <c r="D2535" s="4" t="s">
        <v>1544</v>
      </c>
      <c r="E2535" s="4" t="s">
        <v>213</v>
      </c>
      <c r="F2535" s="4" t="s">
        <v>26667</v>
      </c>
      <c r="G2535" s="4">
        <v>44795</v>
      </c>
      <c r="H2535" s="4">
        <v>314</v>
      </c>
      <c r="I2535" s="4" t="s">
        <v>37</v>
      </c>
      <c r="J2535" s="4" t="s">
        <v>56</v>
      </c>
      <c r="K2535" s="4">
        <v>7060876</v>
      </c>
      <c r="L2535" s="4">
        <v>13500000</v>
      </c>
      <c r="M2535" s="4">
        <v>2000</v>
      </c>
      <c r="N2535" s="4">
        <v>7.4</v>
      </c>
    </row>
    <row r="2536" spans="1:14" x14ac:dyDescent="0.3">
      <c r="A2536" s="4" t="s">
        <v>13113</v>
      </c>
      <c r="B2536" s="4">
        <v>401</v>
      </c>
      <c r="C2536" s="4">
        <v>110</v>
      </c>
      <c r="D2536" s="4" t="s">
        <v>1009</v>
      </c>
      <c r="E2536" s="4" t="s">
        <v>1400</v>
      </c>
      <c r="F2536" s="4" t="s">
        <v>26668</v>
      </c>
      <c r="G2536" s="4">
        <v>185845</v>
      </c>
      <c r="H2536" s="4">
        <v>284</v>
      </c>
      <c r="I2536" s="4" t="s">
        <v>37</v>
      </c>
      <c r="J2536" s="4" t="s">
        <v>56</v>
      </c>
      <c r="K2536" s="4">
        <v>14989761</v>
      </c>
      <c r="L2536" s="4">
        <v>15000000</v>
      </c>
      <c r="M2536" s="4">
        <v>2012</v>
      </c>
      <c r="N2536" s="4">
        <v>7.2</v>
      </c>
    </row>
    <row r="2537" spans="1:14" x14ac:dyDescent="0.3">
      <c r="A2537" s="4" t="s">
        <v>2952</v>
      </c>
      <c r="B2537" s="4">
        <v>192</v>
      </c>
      <c r="C2537" s="4">
        <v>178</v>
      </c>
      <c r="D2537" s="4" t="s">
        <v>3241</v>
      </c>
      <c r="E2537" s="4" t="s">
        <v>206</v>
      </c>
      <c r="F2537" s="4" t="s">
        <v>26669</v>
      </c>
      <c r="G2537" s="4">
        <v>248354</v>
      </c>
      <c r="H2537" s="4">
        <v>564</v>
      </c>
      <c r="I2537" s="4" t="s">
        <v>8731</v>
      </c>
      <c r="J2537" s="4" t="s">
        <v>767</v>
      </c>
      <c r="K2537" s="4">
        <v>5501940</v>
      </c>
      <c r="L2537" s="4">
        <v>13500000</v>
      </c>
      <c r="M2537" s="4">
        <v>2004</v>
      </c>
      <c r="N2537" s="4">
        <v>8.3000000000000007</v>
      </c>
    </row>
    <row r="2538" spans="1:14" x14ac:dyDescent="0.3">
      <c r="A2538" s="4" t="s">
        <v>3563</v>
      </c>
      <c r="B2538" s="4">
        <v>157</v>
      </c>
      <c r="C2538" s="4">
        <v>125</v>
      </c>
      <c r="D2538" s="4" t="s">
        <v>6326</v>
      </c>
      <c r="E2538" s="4" t="s">
        <v>13629</v>
      </c>
      <c r="F2538" s="4" t="s">
        <v>26670</v>
      </c>
      <c r="G2538" s="4">
        <v>64556</v>
      </c>
      <c r="H2538" s="4">
        <v>140</v>
      </c>
      <c r="I2538" s="4" t="s">
        <v>2778</v>
      </c>
      <c r="J2538" s="4" t="s">
        <v>3571</v>
      </c>
      <c r="K2538" s="4">
        <v>2086345</v>
      </c>
      <c r="L2538" s="4">
        <v>10000000</v>
      </c>
      <c r="M2538" s="4">
        <v>2004</v>
      </c>
      <c r="N2538" s="4">
        <v>8.1</v>
      </c>
    </row>
    <row r="2539" spans="1:14" x14ac:dyDescent="0.3">
      <c r="A2539" s="4" t="s">
        <v>3122</v>
      </c>
      <c r="B2539" s="4">
        <v>62</v>
      </c>
      <c r="C2539" s="4">
        <v>121</v>
      </c>
      <c r="D2539" s="4" t="s">
        <v>13639</v>
      </c>
      <c r="E2539" s="4" t="s">
        <v>811</v>
      </c>
      <c r="F2539" s="4" t="s">
        <v>26671</v>
      </c>
      <c r="G2539" s="4">
        <v>98348</v>
      </c>
      <c r="H2539" s="4">
        <v>131</v>
      </c>
      <c r="I2539" s="4" t="s">
        <v>37</v>
      </c>
      <c r="J2539" s="4" t="s">
        <v>38</v>
      </c>
      <c r="K2539" s="4">
        <v>123922370</v>
      </c>
      <c r="L2539" s="4">
        <v>13000000</v>
      </c>
      <c r="M2539" s="4">
        <v>1987</v>
      </c>
      <c r="N2539" s="4">
        <v>7.3</v>
      </c>
    </row>
    <row r="2540" spans="1:14" x14ac:dyDescent="0.3">
      <c r="A2540" s="4" t="s">
        <v>7997</v>
      </c>
      <c r="B2540" s="4">
        <v>4</v>
      </c>
      <c r="C2540" s="4">
        <v>100</v>
      </c>
      <c r="D2540" s="4" t="s">
        <v>1671</v>
      </c>
      <c r="E2540" s="4" t="s">
        <v>10432</v>
      </c>
      <c r="F2540" s="4" t="s">
        <v>26672</v>
      </c>
      <c r="G2540" s="4">
        <v>912</v>
      </c>
      <c r="H2540" s="4">
        <v>17</v>
      </c>
      <c r="I2540" s="4" t="s">
        <v>37</v>
      </c>
      <c r="J2540" s="4" t="s">
        <v>5694</v>
      </c>
      <c r="K2540" s="4">
        <v>163591</v>
      </c>
      <c r="L2540" s="4">
        <v>13400000</v>
      </c>
      <c r="M2540" s="4">
        <v>2010</v>
      </c>
      <c r="N2540" s="4">
        <v>3.6</v>
      </c>
    </row>
    <row r="2541" spans="1:14" x14ac:dyDescent="0.3">
      <c r="A2541" s="4" t="s">
        <v>1071</v>
      </c>
      <c r="B2541" s="4">
        <v>84</v>
      </c>
      <c r="C2541" s="4">
        <v>115</v>
      </c>
      <c r="D2541" s="4" t="s">
        <v>4068</v>
      </c>
      <c r="E2541" s="4" t="s">
        <v>7065</v>
      </c>
      <c r="F2541" s="4" t="s">
        <v>26673</v>
      </c>
      <c r="G2541" s="4">
        <v>74351</v>
      </c>
      <c r="H2541" s="4">
        <v>233</v>
      </c>
      <c r="I2541" s="4" t="s">
        <v>37</v>
      </c>
      <c r="J2541" s="4" t="s">
        <v>38</v>
      </c>
      <c r="K2541" s="4">
        <v>73000942</v>
      </c>
      <c r="L2541" s="4">
        <v>13000000</v>
      </c>
      <c r="M2541" s="4">
        <v>2011</v>
      </c>
      <c r="N2541" s="4">
        <v>1.6</v>
      </c>
    </row>
    <row r="2542" spans="1:14" x14ac:dyDescent="0.3">
      <c r="A2542" s="4" t="s">
        <v>1204</v>
      </c>
      <c r="B2542" s="4">
        <v>669</v>
      </c>
      <c r="C2542" s="4">
        <v>108</v>
      </c>
      <c r="D2542" s="4" t="s">
        <v>4075</v>
      </c>
      <c r="E2542" s="4" t="s">
        <v>841</v>
      </c>
      <c r="F2542" s="4" t="s">
        <v>26674</v>
      </c>
      <c r="G2542" s="4">
        <v>551363</v>
      </c>
      <c r="H2542" s="4">
        <v>1140</v>
      </c>
      <c r="I2542" s="4" t="s">
        <v>37</v>
      </c>
      <c r="J2542" s="4" t="s">
        <v>38</v>
      </c>
      <c r="K2542" s="4">
        <v>106952327</v>
      </c>
      <c r="L2542" s="4">
        <v>13000000</v>
      </c>
      <c r="M2542" s="4">
        <v>2010</v>
      </c>
      <c r="N2542" s="4">
        <v>8</v>
      </c>
    </row>
    <row r="2543" spans="1:14" x14ac:dyDescent="0.3">
      <c r="A2543" s="4" t="s">
        <v>1399</v>
      </c>
      <c r="B2543" s="4">
        <v>492</v>
      </c>
      <c r="C2543" s="4">
        <v>117</v>
      </c>
      <c r="D2543" s="4" t="s">
        <v>1401</v>
      </c>
      <c r="E2543" s="4" t="s">
        <v>440</v>
      </c>
      <c r="F2543" s="4" t="s">
        <v>24381</v>
      </c>
      <c r="G2543" s="4">
        <v>182910</v>
      </c>
      <c r="H2543" s="4">
        <v>630</v>
      </c>
      <c r="I2543" s="4" t="s">
        <v>37</v>
      </c>
      <c r="J2543" s="4" t="s">
        <v>38</v>
      </c>
      <c r="K2543" s="4">
        <v>58607007</v>
      </c>
      <c r="L2543" s="4">
        <v>100000000</v>
      </c>
      <c r="M2543" s="4">
        <v>2014</v>
      </c>
      <c r="N2543" s="4">
        <v>6.2</v>
      </c>
    </row>
    <row r="2544" spans="1:14" x14ac:dyDescent="0.3">
      <c r="A2544" s="4" t="s">
        <v>4850</v>
      </c>
      <c r="B2544" s="4">
        <v>149</v>
      </c>
      <c r="C2544" s="4">
        <v>220</v>
      </c>
      <c r="D2544" s="4" t="s">
        <v>1935</v>
      </c>
      <c r="E2544" s="4" t="s">
        <v>1746</v>
      </c>
      <c r="F2544" s="4" t="s">
        <v>26675</v>
      </c>
      <c r="G2544" s="4">
        <v>790926</v>
      </c>
      <c r="H2544" s="4">
        <v>650</v>
      </c>
      <c r="I2544" s="4" t="s">
        <v>37</v>
      </c>
      <c r="J2544" s="4" t="s">
        <v>38</v>
      </c>
      <c r="K2544" s="4">
        <v>57300000</v>
      </c>
      <c r="L2544" s="4">
        <v>13000000</v>
      </c>
      <c r="M2544" s="4">
        <v>1974</v>
      </c>
      <c r="N2544" s="4">
        <v>9</v>
      </c>
    </row>
    <row r="2545" spans="1:14" x14ac:dyDescent="0.3">
      <c r="A2545" s="4" t="s">
        <v>5769</v>
      </c>
      <c r="B2545" s="4">
        <v>101</v>
      </c>
      <c r="C2545" s="4">
        <v>112</v>
      </c>
      <c r="D2545" s="4" t="s">
        <v>7837</v>
      </c>
      <c r="E2545" s="4" t="s">
        <v>11757</v>
      </c>
      <c r="F2545" s="4" t="s">
        <v>26676</v>
      </c>
      <c r="G2545" s="4">
        <v>47876</v>
      </c>
      <c r="H2545" s="4">
        <v>320</v>
      </c>
      <c r="I2545" s="4" t="s">
        <v>37</v>
      </c>
      <c r="J2545" s="4" t="s">
        <v>38</v>
      </c>
      <c r="K2545" s="4">
        <v>91038276</v>
      </c>
      <c r="L2545" s="4">
        <v>13000000</v>
      </c>
      <c r="M2545" s="4">
        <v>2001</v>
      </c>
      <c r="N2545" s="4">
        <v>6.1</v>
      </c>
    </row>
    <row r="2546" spans="1:14" x14ac:dyDescent="0.3">
      <c r="A2546" s="4" t="s">
        <v>2066</v>
      </c>
      <c r="B2546" s="4">
        <v>102</v>
      </c>
      <c r="C2546" s="4">
        <v>99</v>
      </c>
      <c r="D2546" s="4" t="s">
        <v>9754</v>
      </c>
      <c r="E2546" s="4" t="s">
        <v>13663</v>
      </c>
      <c r="F2546" s="4" t="s">
        <v>26677</v>
      </c>
      <c r="G2546" s="4">
        <v>36108</v>
      </c>
      <c r="H2546" s="4">
        <v>260</v>
      </c>
      <c r="I2546" s="4" t="s">
        <v>37</v>
      </c>
      <c r="J2546" s="4" t="s">
        <v>38</v>
      </c>
      <c r="K2546" s="4">
        <v>49369900</v>
      </c>
      <c r="L2546" s="4">
        <v>7000000</v>
      </c>
      <c r="M2546" s="4">
        <v>1988</v>
      </c>
      <c r="N2546" s="4">
        <v>5.7</v>
      </c>
    </row>
    <row r="2547" spans="1:14" x14ac:dyDescent="0.3">
      <c r="A2547" s="4" t="s">
        <v>9878</v>
      </c>
      <c r="B2547" s="4">
        <v>63</v>
      </c>
      <c r="C2547" s="4">
        <v>109</v>
      </c>
      <c r="D2547" s="4" t="s">
        <v>3409</v>
      </c>
      <c r="E2547" s="4" t="s">
        <v>750</v>
      </c>
      <c r="F2547" s="4" t="s">
        <v>26678</v>
      </c>
      <c r="G2547" s="4">
        <v>6276</v>
      </c>
      <c r="H2547" s="4">
        <v>55</v>
      </c>
      <c r="I2547" s="4" t="s">
        <v>37</v>
      </c>
      <c r="J2547" s="4" t="s">
        <v>38</v>
      </c>
      <c r="K2547" s="4">
        <v>61693523</v>
      </c>
      <c r="L2547" s="4">
        <v>13000000</v>
      </c>
      <c r="M2547" s="4">
        <v>2016</v>
      </c>
      <c r="N2547" s="4">
        <v>6.8</v>
      </c>
    </row>
    <row r="2548" spans="1:14" x14ac:dyDescent="0.3">
      <c r="A2548" s="4" t="s">
        <v>13672</v>
      </c>
      <c r="B2548" s="4">
        <v>106</v>
      </c>
      <c r="C2548" s="4">
        <v>83</v>
      </c>
      <c r="D2548" s="4" t="s">
        <v>10440</v>
      </c>
      <c r="E2548" s="4" t="s">
        <v>750</v>
      </c>
      <c r="F2548" s="4" t="s">
        <v>26679</v>
      </c>
      <c r="G2548" s="4">
        <v>116625</v>
      </c>
      <c r="H2548" s="4">
        <v>469</v>
      </c>
      <c r="I2548" s="4" t="s">
        <v>37</v>
      </c>
      <c r="J2548" s="4" t="s">
        <v>38</v>
      </c>
      <c r="K2548" s="4">
        <v>46729374</v>
      </c>
      <c r="L2548" s="4">
        <v>13000000</v>
      </c>
      <c r="M2548" s="4">
        <v>2000</v>
      </c>
      <c r="N2548" s="4">
        <v>5.5</v>
      </c>
    </row>
    <row r="2549" spans="1:14" x14ac:dyDescent="0.3">
      <c r="A2549" s="4" t="s">
        <v>13676</v>
      </c>
      <c r="B2549" s="4">
        <v>50</v>
      </c>
      <c r="C2549" s="4">
        <v>107</v>
      </c>
      <c r="D2549" s="4" t="s">
        <v>10280</v>
      </c>
      <c r="E2549" s="4" t="s">
        <v>4665</v>
      </c>
      <c r="F2549" s="4" t="s">
        <v>26680</v>
      </c>
      <c r="G2549" s="4">
        <v>42614</v>
      </c>
      <c r="H2549" s="4">
        <v>120</v>
      </c>
      <c r="I2549" s="4" t="s">
        <v>37</v>
      </c>
      <c r="J2549" s="4" t="s">
        <v>38</v>
      </c>
      <c r="K2549" s="4">
        <v>44726644</v>
      </c>
      <c r="L2549" s="4">
        <v>13000000</v>
      </c>
      <c r="M2549" s="4">
        <v>1988</v>
      </c>
      <c r="N2549" s="4">
        <v>6.8</v>
      </c>
    </row>
    <row r="2550" spans="1:14" x14ac:dyDescent="0.3">
      <c r="A2550" s="4" t="s">
        <v>13681</v>
      </c>
      <c r="B2550" s="4">
        <v>275</v>
      </c>
      <c r="C2550" s="4">
        <v>102</v>
      </c>
      <c r="D2550" s="4" t="s">
        <v>2527</v>
      </c>
      <c r="E2550" s="4" t="s">
        <v>547</v>
      </c>
      <c r="F2550" s="4" t="s">
        <v>26681</v>
      </c>
      <c r="G2550" s="4">
        <v>72803</v>
      </c>
      <c r="H2550" s="4">
        <v>171</v>
      </c>
      <c r="I2550" s="4" t="s">
        <v>37</v>
      </c>
      <c r="J2550" s="4" t="s">
        <v>38</v>
      </c>
      <c r="K2550" s="4">
        <v>44134898</v>
      </c>
      <c r="L2550" s="4">
        <v>13000000</v>
      </c>
      <c r="M2550" s="4">
        <v>2014</v>
      </c>
      <c r="N2550" s="4">
        <v>7.3</v>
      </c>
    </row>
    <row r="2551" spans="1:14" x14ac:dyDescent="0.3">
      <c r="A2551" s="4" t="s">
        <v>7181</v>
      </c>
      <c r="B2551" s="4">
        <v>90</v>
      </c>
      <c r="C2551" s="4">
        <v>100</v>
      </c>
      <c r="D2551" s="4" t="s">
        <v>1681</v>
      </c>
      <c r="E2551" s="4" t="s">
        <v>624</v>
      </c>
      <c r="F2551" s="4" t="s">
        <v>26682</v>
      </c>
      <c r="G2551" s="4">
        <v>16979</v>
      </c>
      <c r="H2551" s="4">
        <v>42</v>
      </c>
      <c r="I2551" s="4" t="s">
        <v>37</v>
      </c>
      <c r="J2551" s="4" t="s">
        <v>38</v>
      </c>
      <c r="K2551" s="4">
        <v>48637684</v>
      </c>
      <c r="L2551" s="4">
        <v>12500000</v>
      </c>
      <c r="M2551" s="4">
        <v>2014</v>
      </c>
      <c r="N2551" s="4">
        <v>6.1</v>
      </c>
    </row>
    <row r="2552" spans="1:14" x14ac:dyDescent="0.3">
      <c r="A2552" s="4" t="s">
        <v>7439</v>
      </c>
      <c r="B2552" s="4">
        <v>133</v>
      </c>
      <c r="C2552" s="4">
        <v>97</v>
      </c>
      <c r="D2552" s="4" t="s">
        <v>1415</v>
      </c>
      <c r="E2552" s="4" t="s">
        <v>62</v>
      </c>
      <c r="F2552" s="4" t="s">
        <v>26683</v>
      </c>
      <c r="G2552" s="4">
        <v>222099</v>
      </c>
      <c r="H2552" s="4">
        <v>549</v>
      </c>
      <c r="I2552" s="4" t="s">
        <v>37</v>
      </c>
      <c r="J2552" s="4" t="s">
        <v>38</v>
      </c>
      <c r="K2552" s="4">
        <v>38176108</v>
      </c>
      <c r="L2552" s="4">
        <v>16000000</v>
      </c>
      <c r="M2552" s="4">
        <v>1999</v>
      </c>
      <c r="N2552" s="4">
        <v>7.2</v>
      </c>
    </row>
    <row r="2553" spans="1:14" x14ac:dyDescent="0.3">
      <c r="A2553" s="4" t="s">
        <v>13692</v>
      </c>
      <c r="B2553" s="4">
        <v>49</v>
      </c>
      <c r="C2553" s="4">
        <v>92</v>
      </c>
      <c r="D2553" s="4" t="s">
        <v>1671</v>
      </c>
      <c r="E2553" s="4" t="s">
        <v>1948</v>
      </c>
      <c r="F2553" s="4" t="s">
        <v>26684</v>
      </c>
      <c r="G2553" s="4">
        <v>28805</v>
      </c>
      <c r="H2553" s="4">
        <v>159</v>
      </c>
      <c r="I2553" s="4" t="s">
        <v>37</v>
      </c>
      <c r="J2553" s="4" t="s">
        <v>38</v>
      </c>
      <c r="K2553" s="4">
        <v>28972187</v>
      </c>
      <c r="L2553" s="4">
        <v>13000000</v>
      </c>
      <c r="M2553" s="4">
        <v>2002</v>
      </c>
      <c r="N2553" s="4">
        <v>5.9</v>
      </c>
    </row>
    <row r="2554" spans="1:14" x14ac:dyDescent="0.3">
      <c r="A2554" s="4" t="s">
        <v>13697</v>
      </c>
      <c r="B2554" s="4">
        <v>19</v>
      </c>
      <c r="C2554" s="4">
        <v>84</v>
      </c>
      <c r="D2554" s="4" t="s">
        <v>1752</v>
      </c>
      <c r="E2554" s="4" t="s">
        <v>1956</v>
      </c>
      <c r="F2554" s="4" t="s">
        <v>26685</v>
      </c>
      <c r="G2554" s="4">
        <v>37611</v>
      </c>
      <c r="H2554" s="4">
        <v>72</v>
      </c>
      <c r="I2554" s="4" t="s">
        <v>37</v>
      </c>
      <c r="J2554" s="4" t="s">
        <v>38</v>
      </c>
      <c r="K2554" s="4">
        <v>27979400</v>
      </c>
      <c r="L2554" s="4">
        <v>8200000</v>
      </c>
      <c r="M2554" s="4">
        <v>1993</v>
      </c>
      <c r="N2554" s="4">
        <v>6.1</v>
      </c>
    </row>
    <row r="2555" spans="1:14" x14ac:dyDescent="0.3">
      <c r="A2555" s="4" t="s">
        <v>5128</v>
      </c>
      <c r="B2555" s="4">
        <v>186</v>
      </c>
      <c r="C2555" s="4">
        <v>86</v>
      </c>
      <c r="D2555" s="4" t="s">
        <v>4384</v>
      </c>
      <c r="E2555" s="4" t="s">
        <v>9750</v>
      </c>
      <c r="F2555" s="4" t="s">
        <v>26686</v>
      </c>
      <c r="G2555" s="4">
        <v>12983</v>
      </c>
      <c r="H2555" s="4">
        <v>139</v>
      </c>
      <c r="I2555" s="4" t="s">
        <v>37</v>
      </c>
      <c r="J2555" s="4" t="s">
        <v>38</v>
      </c>
      <c r="K2555" s="4">
        <v>54257433</v>
      </c>
      <c r="L2555" s="4">
        <v>17000000</v>
      </c>
      <c r="M2555" s="4">
        <v>2016</v>
      </c>
      <c r="N2555" s="4">
        <v>6.8</v>
      </c>
    </row>
    <row r="2556" spans="1:14" x14ac:dyDescent="0.3">
      <c r="A2556" s="4" t="s">
        <v>13705</v>
      </c>
      <c r="B2556" s="4">
        <v>185</v>
      </c>
      <c r="C2556" s="4">
        <v>120</v>
      </c>
      <c r="D2556" s="4" t="s">
        <v>2954</v>
      </c>
      <c r="E2556" s="4" t="s">
        <v>1207</v>
      </c>
      <c r="F2556" s="4" t="s">
        <v>26687</v>
      </c>
      <c r="G2556" s="4">
        <v>357579</v>
      </c>
      <c r="H2556" s="4">
        <v>1100</v>
      </c>
      <c r="I2556" s="4" t="s">
        <v>37</v>
      </c>
      <c r="J2556" s="4" t="s">
        <v>38</v>
      </c>
      <c r="K2556" s="4">
        <v>23947</v>
      </c>
      <c r="L2556" s="4">
        <v>13000000</v>
      </c>
      <c r="M2556" s="4">
        <v>2004</v>
      </c>
      <c r="N2556" s="4">
        <v>7.7</v>
      </c>
    </row>
    <row r="2557" spans="1:14" x14ac:dyDescent="0.3">
      <c r="A2557" s="4" t="s">
        <v>11127</v>
      </c>
      <c r="B2557" s="4">
        <v>42</v>
      </c>
      <c r="C2557" s="4">
        <v>89</v>
      </c>
      <c r="D2557" s="4" t="s">
        <v>2358</v>
      </c>
      <c r="E2557" s="4" t="s">
        <v>2472</v>
      </c>
      <c r="F2557" s="4" t="s">
        <v>26688</v>
      </c>
      <c r="G2557" s="4">
        <v>9285</v>
      </c>
      <c r="H2557" s="4">
        <v>91</v>
      </c>
      <c r="I2557" s="4" t="s">
        <v>37</v>
      </c>
      <c r="J2557" s="4" t="s">
        <v>38</v>
      </c>
      <c r="K2557" s="4">
        <v>60008303</v>
      </c>
      <c r="L2557" s="4">
        <v>13000000</v>
      </c>
      <c r="M2557" s="4">
        <v>2000</v>
      </c>
      <c r="N2557" s="4">
        <v>4.9000000000000004</v>
      </c>
    </row>
    <row r="2558" spans="1:14" x14ac:dyDescent="0.3">
      <c r="A2558" s="4" t="s">
        <v>13712</v>
      </c>
      <c r="B2558" s="4">
        <v>37</v>
      </c>
      <c r="C2558" s="4">
        <v>117</v>
      </c>
      <c r="D2558" s="4" t="s">
        <v>1415</v>
      </c>
      <c r="E2558" s="4" t="s">
        <v>1540</v>
      </c>
      <c r="F2558" s="4" t="s">
        <v>26689</v>
      </c>
      <c r="G2558" s="4">
        <v>6528</v>
      </c>
      <c r="H2558" s="4">
        <v>32</v>
      </c>
      <c r="I2558" s="4" t="s">
        <v>37</v>
      </c>
      <c r="J2558" s="4" t="s">
        <v>38</v>
      </c>
      <c r="K2558" s="4">
        <v>49121934</v>
      </c>
      <c r="L2558" s="4">
        <v>13000000</v>
      </c>
      <c r="M2558" s="4">
        <v>2007</v>
      </c>
      <c r="N2558" s="4">
        <v>6.1</v>
      </c>
    </row>
    <row r="2559" spans="1:14" x14ac:dyDescent="0.3">
      <c r="A2559" s="4" t="s">
        <v>11263</v>
      </c>
      <c r="B2559" s="4">
        <v>45</v>
      </c>
      <c r="C2559" s="4">
        <v>97</v>
      </c>
      <c r="D2559" s="4" t="s">
        <v>13716</v>
      </c>
      <c r="E2559" s="4" t="s">
        <v>3931</v>
      </c>
      <c r="F2559" s="4" t="s">
        <v>26690</v>
      </c>
      <c r="G2559" s="4">
        <v>19547</v>
      </c>
      <c r="H2559" s="4">
        <v>168</v>
      </c>
      <c r="I2559" s="4" t="s">
        <v>37</v>
      </c>
      <c r="J2559" s="4" t="s">
        <v>38</v>
      </c>
      <c r="K2559" s="4">
        <v>27141959</v>
      </c>
      <c r="L2559" s="4">
        <v>18000000</v>
      </c>
      <c r="M2559" s="4">
        <v>1999</v>
      </c>
      <c r="N2559" s="4">
        <v>2.5</v>
      </c>
    </row>
    <row r="2560" spans="1:14" x14ac:dyDescent="0.3">
      <c r="A2560" s="4" t="s">
        <v>13720</v>
      </c>
      <c r="B2560" s="4">
        <v>57</v>
      </c>
      <c r="C2560" s="4">
        <v>91</v>
      </c>
      <c r="D2560" s="4" t="s">
        <v>422</v>
      </c>
      <c r="E2560" s="4" t="s">
        <v>3009</v>
      </c>
      <c r="F2560" s="4" t="s">
        <v>26691</v>
      </c>
      <c r="G2560" s="4">
        <v>24834</v>
      </c>
      <c r="H2560" s="4">
        <v>168</v>
      </c>
      <c r="I2560" s="4" t="s">
        <v>37</v>
      </c>
      <c r="J2560" s="4" t="s">
        <v>38</v>
      </c>
      <c r="K2560" s="4">
        <v>27052167</v>
      </c>
      <c r="L2560" s="4">
        <v>13000000</v>
      </c>
      <c r="M2560" s="4">
        <v>1998</v>
      </c>
      <c r="N2560" s="4">
        <v>6.1</v>
      </c>
    </row>
    <row r="2561" spans="1:14" x14ac:dyDescent="0.3">
      <c r="A2561" s="4" t="s">
        <v>13725</v>
      </c>
      <c r="B2561" s="4">
        <v>25</v>
      </c>
      <c r="C2561" s="4">
        <v>100</v>
      </c>
      <c r="D2561" s="4" t="s">
        <v>3932</v>
      </c>
      <c r="E2561" s="4" t="s">
        <v>5424</v>
      </c>
      <c r="F2561" s="4" t="s">
        <v>26692</v>
      </c>
      <c r="G2561" s="4">
        <v>7984</v>
      </c>
      <c r="H2561" s="4">
        <v>42</v>
      </c>
      <c r="I2561" s="4" t="s">
        <v>37</v>
      </c>
      <c r="J2561" s="4" t="s">
        <v>38</v>
      </c>
      <c r="K2561" s="4">
        <v>26539321</v>
      </c>
      <c r="L2561" s="4">
        <v>13000000</v>
      </c>
      <c r="M2561" s="4">
        <v>1996</v>
      </c>
      <c r="N2561" s="4">
        <v>5.9</v>
      </c>
    </row>
    <row r="2562" spans="1:14" x14ac:dyDescent="0.3">
      <c r="A2562" s="4" t="s">
        <v>13730</v>
      </c>
      <c r="B2562" s="4">
        <v>59</v>
      </c>
      <c r="C2562" s="4">
        <v>72</v>
      </c>
      <c r="D2562" s="4" t="s">
        <v>7406</v>
      </c>
      <c r="E2562" s="4" t="s">
        <v>13731</v>
      </c>
      <c r="F2562" s="4" t="s">
        <v>26693</v>
      </c>
      <c r="G2562" s="4">
        <v>31371</v>
      </c>
      <c r="H2562" s="4">
        <v>166</v>
      </c>
      <c r="I2562" s="4" t="s">
        <v>37</v>
      </c>
      <c r="J2562" s="4" t="s">
        <v>38</v>
      </c>
      <c r="K2562" s="4">
        <v>28501605</v>
      </c>
      <c r="L2562" s="4">
        <v>13000000</v>
      </c>
      <c r="M2562" s="4">
        <v>1990</v>
      </c>
      <c r="N2562" s="4">
        <v>5.7</v>
      </c>
    </row>
    <row r="2563" spans="1:14" x14ac:dyDescent="0.3">
      <c r="A2563" s="4" t="s">
        <v>13736</v>
      </c>
      <c r="B2563" s="4">
        <v>58</v>
      </c>
      <c r="C2563" s="4">
        <v>84</v>
      </c>
      <c r="D2563" s="4" t="s">
        <v>1528</v>
      </c>
      <c r="E2563" s="4" t="s">
        <v>2716</v>
      </c>
      <c r="F2563" s="4" t="s">
        <v>26694</v>
      </c>
      <c r="G2563" s="4">
        <v>12676</v>
      </c>
      <c r="H2563" s="4">
        <v>84</v>
      </c>
      <c r="I2563" s="4" t="s">
        <v>37</v>
      </c>
      <c r="J2563" s="4" t="s">
        <v>38</v>
      </c>
      <c r="K2563" s="4">
        <v>52543632</v>
      </c>
      <c r="L2563" s="4">
        <v>13200000</v>
      </c>
      <c r="M2563" s="4">
        <v>2014</v>
      </c>
      <c r="N2563" s="4">
        <v>5.6</v>
      </c>
    </row>
    <row r="2564" spans="1:14" x14ac:dyDescent="0.3">
      <c r="A2564" s="4" t="s">
        <v>3259</v>
      </c>
      <c r="B2564" s="4">
        <v>330</v>
      </c>
      <c r="C2564" s="4">
        <v>126</v>
      </c>
      <c r="D2564" s="4" t="s">
        <v>6403</v>
      </c>
      <c r="E2564" s="4" t="s">
        <v>1212</v>
      </c>
      <c r="F2564" s="4" t="s">
        <v>26695</v>
      </c>
      <c r="G2564" s="4">
        <v>220475</v>
      </c>
      <c r="H2564" s="4">
        <v>1066</v>
      </c>
      <c r="I2564" s="4" t="s">
        <v>37</v>
      </c>
      <c r="J2564" s="4" t="s">
        <v>38</v>
      </c>
      <c r="K2564" s="4">
        <v>25592632</v>
      </c>
      <c r="L2564" s="4">
        <v>18000000</v>
      </c>
      <c r="M2564" s="4">
        <v>2007</v>
      </c>
      <c r="N2564" s="4">
        <v>7.2</v>
      </c>
    </row>
    <row r="2565" spans="1:14" x14ac:dyDescent="0.3">
      <c r="A2565" s="4" t="s">
        <v>13745</v>
      </c>
      <c r="B2565" s="4">
        <v>489</v>
      </c>
      <c r="C2565" s="4">
        <v>108</v>
      </c>
      <c r="D2565" s="4" t="s">
        <v>2202</v>
      </c>
      <c r="E2565" s="4" t="s">
        <v>13747</v>
      </c>
      <c r="F2565" s="4" t="s">
        <v>26696</v>
      </c>
      <c r="G2565" s="4">
        <v>289508</v>
      </c>
      <c r="H2565" s="4">
        <v>611</v>
      </c>
      <c r="I2565" s="4" t="s">
        <v>37</v>
      </c>
      <c r="J2565" s="4" t="s">
        <v>56</v>
      </c>
      <c r="K2565" s="4">
        <v>25440971</v>
      </c>
      <c r="L2565" s="4">
        <v>15000000</v>
      </c>
      <c r="M2565" s="4">
        <v>2015</v>
      </c>
      <c r="N2565" s="4">
        <v>7.7</v>
      </c>
    </row>
    <row r="2566" spans="1:14" x14ac:dyDescent="0.3">
      <c r="A2566" s="4" t="s">
        <v>1800</v>
      </c>
      <c r="B2566" s="4">
        <v>242</v>
      </c>
      <c r="C2566" s="4">
        <v>112</v>
      </c>
      <c r="D2566" s="4" t="s">
        <v>7901</v>
      </c>
      <c r="E2566" s="4" t="s">
        <v>4463</v>
      </c>
      <c r="F2566" s="4" t="s">
        <v>26697</v>
      </c>
      <c r="G2566" s="4">
        <v>254404</v>
      </c>
      <c r="H2566" s="4">
        <v>840</v>
      </c>
      <c r="I2566" s="4" t="s">
        <v>37</v>
      </c>
      <c r="J2566" s="4" t="s">
        <v>38</v>
      </c>
      <c r="K2566" s="4">
        <v>22858926</v>
      </c>
      <c r="L2566" s="4">
        <v>13000000</v>
      </c>
      <c r="M2566" s="4">
        <v>1999</v>
      </c>
      <c r="N2566" s="4">
        <v>7.8</v>
      </c>
    </row>
    <row r="2567" spans="1:14" x14ac:dyDescent="0.3">
      <c r="A2567" s="4" t="s">
        <v>13756</v>
      </c>
      <c r="B2567" s="4">
        <v>40</v>
      </c>
      <c r="C2567" s="4">
        <v>90</v>
      </c>
      <c r="D2567" s="4" t="s">
        <v>1681</v>
      </c>
      <c r="E2567" s="4" t="s">
        <v>5450</v>
      </c>
      <c r="F2567" s="4" t="s">
        <v>26698</v>
      </c>
      <c r="G2567" s="4">
        <v>4339</v>
      </c>
      <c r="H2567" s="4">
        <v>31</v>
      </c>
      <c r="I2567" s="4" t="s">
        <v>37</v>
      </c>
      <c r="J2567" s="4" t="s">
        <v>38</v>
      </c>
      <c r="K2567" s="4">
        <v>22235901</v>
      </c>
      <c r="L2567" s="4">
        <v>6000000</v>
      </c>
      <c r="M2567" s="4">
        <v>2001</v>
      </c>
      <c r="N2567" s="4">
        <v>6.1</v>
      </c>
    </row>
    <row r="2568" spans="1:14" x14ac:dyDescent="0.3">
      <c r="A2568" s="4" t="s">
        <v>1495</v>
      </c>
      <c r="B2568" s="4">
        <v>112</v>
      </c>
      <c r="C2568" s="4">
        <v>91</v>
      </c>
      <c r="D2568" s="4" t="s">
        <v>13761</v>
      </c>
      <c r="E2568" s="4" t="s">
        <v>13762</v>
      </c>
      <c r="F2568" s="4" t="s">
        <v>26699</v>
      </c>
      <c r="G2568" s="4">
        <v>15664</v>
      </c>
      <c r="H2568" s="4">
        <v>149</v>
      </c>
      <c r="I2568" s="4" t="s">
        <v>37</v>
      </c>
      <c r="J2568" s="4" t="s">
        <v>38</v>
      </c>
      <c r="K2568" s="4">
        <v>38916903</v>
      </c>
      <c r="L2568" s="4">
        <v>13000000</v>
      </c>
      <c r="M2568" s="4">
        <v>2014</v>
      </c>
      <c r="N2568" s="4">
        <v>5.8</v>
      </c>
    </row>
    <row r="2569" spans="1:14" x14ac:dyDescent="0.3">
      <c r="A2569" s="4" t="s">
        <v>5408</v>
      </c>
      <c r="B2569" s="4">
        <v>84</v>
      </c>
      <c r="C2569" s="4">
        <v>135</v>
      </c>
      <c r="D2569" s="4" t="s">
        <v>214</v>
      </c>
      <c r="E2569" s="4" t="s">
        <v>84</v>
      </c>
      <c r="F2569" s="4" t="s">
        <v>26700</v>
      </c>
      <c r="G2569" s="4">
        <v>21406</v>
      </c>
      <c r="H2569" s="4">
        <v>169</v>
      </c>
      <c r="I2569" s="4" t="s">
        <v>37</v>
      </c>
      <c r="J2569" s="4" t="s">
        <v>38</v>
      </c>
      <c r="K2569" s="4">
        <v>16929123</v>
      </c>
      <c r="L2569" s="4">
        <v>14000000</v>
      </c>
      <c r="M2569" s="4">
        <v>2001</v>
      </c>
      <c r="N2569" s="4">
        <v>6.5</v>
      </c>
    </row>
    <row r="2570" spans="1:14" x14ac:dyDescent="0.3">
      <c r="A2570" s="4" t="s">
        <v>3694</v>
      </c>
      <c r="B2570" s="4">
        <v>251</v>
      </c>
      <c r="C2570" s="4">
        <v>141</v>
      </c>
      <c r="D2570" s="4" t="s">
        <v>1961</v>
      </c>
      <c r="E2570" s="4" t="s">
        <v>13772</v>
      </c>
      <c r="F2570" s="4" t="s">
        <v>26701</v>
      </c>
      <c r="G2570" s="4">
        <v>132149</v>
      </c>
      <c r="H2570" s="4">
        <v>316</v>
      </c>
      <c r="I2570" s="4" t="s">
        <v>676</v>
      </c>
      <c r="J2570" s="4" t="s">
        <v>38</v>
      </c>
      <c r="K2570" s="4">
        <v>13753931</v>
      </c>
      <c r="L2570" s="4">
        <v>19000000</v>
      </c>
      <c r="M2570" s="4">
        <v>2006</v>
      </c>
      <c r="N2570" s="4">
        <v>7.9</v>
      </c>
    </row>
    <row r="2571" spans="1:14" x14ac:dyDescent="0.3">
      <c r="A2571" s="4" t="s">
        <v>13777</v>
      </c>
      <c r="B2571" s="4">
        <v>113</v>
      </c>
      <c r="C2571" s="4">
        <v>104</v>
      </c>
      <c r="D2571" s="4" t="s">
        <v>659</v>
      </c>
      <c r="E2571" s="4" t="s">
        <v>82</v>
      </c>
      <c r="F2571" s="4" t="s">
        <v>26702</v>
      </c>
      <c r="G2571" s="4">
        <v>19707</v>
      </c>
      <c r="H2571" s="4">
        <v>128</v>
      </c>
      <c r="I2571" s="4" t="s">
        <v>37</v>
      </c>
      <c r="J2571" s="4" t="s">
        <v>38</v>
      </c>
      <c r="K2571" s="4">
        <v>10996440</v>
      </c>
      <c r="L2571" s="4">
        <v>13000000</v>
      </c>
      <c r="M2571" s="4">
        <v>2006</v>
      </c>
      <c r="N2571" s="4">
        <v>6.3</v>
      </c>
    </row>
    <row r="2572" spans="1:14" x14ac:dyDescent="0.3">
      <c r="A2572" s="4" t="s">
        <v>13781</v>
      </c>
      <c r="B2572" s="4">
        <v>23</v>
      </c>
      <c r="C2572" s="4">
        <v>84</v>
      </c>
      <c r="D2572" s="4" t="s">
        <v>1681</v>
      </c>
      <c r="E2572" s="4" t="s">
        <v>2119</v>
      </c>
      <c r="F2572" s="4" t="s">
        <v>26703</v>
      </c>
      <c r="G2572" s="4">
        <v>1520</v>
      </c>
      <c r="H2572" s="4">
        <v>20</v>
      </c>
      <c r="I2572" s="4" t="s">
        <v>37</v>
      </c>
      <c r="J2572" s="4" t="s">
        <v>38</v>
      </c>
      <c r="K2572" s="4">
        <v>8026971</v>
      </c>
      <c r="L2572" s="4">
        <v>13000000</v>
      </c>
      <c r="M2572" s="4">
        <v>1998</v>
      </c>
      <c r="N2572" s="4">
        <v>3.8</v>
      </c>
    </row>
    <row r="2573" spans="1:14" x14ac:dyDescent="0.3">
      <c r="A2573" s="4" t="s">
        <v>13785</v>
      </c>
      <c r="B2573" s="4">
        <v>421</v>
      </c>
      <c r="C2573" s="4">
        <v>118</v>
      </c>
      <c r="D2573" s="4" t="s">
        <v>3409</v>
      </c>
      <c r="E2573" s="4" t="s">
        <v>2318</v>
      </c>
      <c r="F2573" s="4" t="s">
        <v>26704</v>
      </c>
      <c r="G2573" s="4">
        <v>161288</v>
      </c>
      <c r="H2573" s="4">
        <v>351</v>
      </c>
      <c r="I2573" s="4" t="s">
        <v>37</v>
      </c>
      <c r="J2573" s="4" t="s">
        <v>7987</v>
      </c>
      <c r="K2573" s="4">
        <v>14677654</v>
      </c>
      <c r="L2573" s="4">
        <v>13000000</v>
      </c>
      <c r="M2573" s="4">
        <v>2015</v>
      </c>
      <c r="N2573" s="4">
        <v>8.3000000000000007</v>
      </c>
    </row>
    <row r="2574" spans="1:14" x14ac:dyDescent="0.3">
      <c r="A2574" s="4" t="s">
        <v>6768</v>
      </c>
      <c r="B2574" s="4">
        <v>32</v>
      </c>
      <c r="C2574" s="4">
        <v>82</v>
      </c>
      <c r="D2574" s="4" t="s">
        <v>1671</v>
      </c>
      <c r="E2574" s="4" t="s">
        <v>324</v>
      </c>
      <c r="F2574" s="4" t="s">
        <v>26705</v>
      </c>
      <c r="G2574" s="4">
        <v>20033</v>
      </c>
      <c r="H2574" s="4">
        <v>117</v>
      </c>
      <c r="I2574" s="4" t="s">
        <v>37</v>
      </c>
      <c r="J2574" s="4" t="s">
        <v>268</v>
      </c>
      <c r="K2574" s="4">
        <v>9975684</v>
      </c>
      <c r="L2574" s="4">
        <v>13000000</v>
      </c>
      <c r="M2574" s="4">
        <v>1998</v>
      </c>
      <c r="N2574" s="4">
        <v>6.4</v>
      </c>
    </row>
    <row r="2575" spans="1:14" x14ac:dyDescent="0.3">
      <c r="A2575" s="4" t="s">
        <v>13792</v>
      </c>
      <c r="B2575" s="4">
        <v>52</v>
      </c>
      <c r="C2575" s="4">
        <v>95</v>
      </c>
      <c r="D2575" s="4" t="s">
        <v>5967</v>
      </c>
      <c r="E2575" s="4" t="s">
        <v>3931</v>
      </c>
      <c r="F2575" s="4" t="s">
        <v>26706</v>
      </c>
      <c r="G2575" s="4">
        <v>21212</v>
      </c>
      <c r="H2575" s="4">
        <v>107</v>
      </c>
      <c r="I2575" s="4" t="s">
        <v>37</v>
      </c>
      <c r="J2575" s="4" t="s">
        <v>38</v>
      </c>
      <c r="K2575" s="4">
        <v>7881335</v>
      </c>
      <c r="L2575" s="4">
        <v>13000000</v>
      </c>
      <c r="M2575" s="4">
        <v>1994</v>
      </c>
      <c r="N2575" s="4">
        <v>6.7</v>
      </c>
    </row>
    <row r="2576" spans="1:14" x14ac:dyDescent="0.3">
      <c r="A2576" s="4" t="s">
        <v>10959</v>
      </c>
      <c r="B2576" s="4">
        <v>81</v>
      </c>
      <c r="C2576" s="4">
        <v>94</v>
      </c>
      <c r="D2576" s="4" t="s">
        <v>1671</v>
      </c>
      <c r="E2576" s="4" t="s">
        <v>315</v>
      </c>
      <c r="F2576" s="4" t="s">
        <v>26707</v>
      </c>
      <c r="G2576" s="4">
        <v>16059</v>
      </c>
      <c r="H2576" s="4">
        <v>210</v>
      </c>
      <c r="I2576" s="4" t="s">
        <v>37</v>
      </c>
      <c r="J2576" s="4" t="s">
        <v>1465</v>
      </c>
      <c r="K2576" s="4">
        <v>6241697</v>
      </c>
      <c r="L2576" s="4">
        <v>13000000</v>
      </c>
      <c r="M2576" s="4">
        <v>1999</v>
      </c>
      <c r="N2576" s="4">
        <v>6.1</v>
      </c>
    </row>
    <row r="2577" spans="1:14" x14ac:dyDescent="0.3">
      <c r="A2577" s="4" t="s">
        <v>13803</v>
      </c>
      <c r="B2577" s="4">
        <v>39</v>
      </c>
      <c r="C2577" s="4">
        <v>99</v>
      </c>
      <c r="D2577" s="4" t="s">
        <v>4075</v>
      </c>
      <c r="E2577" s="4" t="s">
        <v>982</v>
      </c>
      <c r="F2577" s="4" t="s">
        <v>26708</v>
      </c>
      <c r="G2577" s="4">
        <v>3116</v>
      </c>
      <c r="H2577" s="4">
        <v>39</v>
      </c>
      <c r="I2577" s="4" t="s">
        <v>37</v>
      </c>
      <c r="J2577" s="4" t="s">
        <v>38</v>
      </c>
      <c r="K2577" s="4">
        <v>5871603</v>
      </c>
      <c r="L2577" s="4">
        <v>13000000</v>
      </c>
      <c r="M2577" s="4">
        <v>1999</v>
      </c>
      <c r="N2577" s="4">
        <v>6</v>
      </c>
    </row>
    <row r="2578" spans="1:14" x14ac:dyDescent="0.3">
      <c r="A2578" s="4" t="s">
        <v>13807</v>
      </c>
      <c r="B2578" s="4">
        <v>63</v>
      </c>
      <c r="C2578" s="4">
        <v>121</v>
      </c>
      <c r="D2578" s="4" t="s">
        <v>6199</v>
      </c>
      <c r="E2578" s="4" t="s">
        <v>493</v>
      </c>
      <c r="F2578" s="4">
        <v>54</v>
      </c>
      <c r="G2578" s="4">
        <v>27675</v>
      </c>
      <c r="H2578" s="4">
        <v>181</v>
      </c>
      <c r="I2578" s="4" t="s">
        <v>37</v>
      </c>
      <c r="J2578" s="4" t="s">
        <v>38</v>
      </c>
      <c r="K2578" s="4">
        <v>16574731</v>
      </c>
      <c r="L2578" s="4">
        <v>13000000</v>
      </c>
      <c r="M2578" s="4">
        <v>1998</v>
      </c>
      <c r="N2578" s="4">
        <v>5.8</v>
      </c>
    </row>
    <row r="2579" spans="1:14" x14ac:dyDescent="0.3">
      <c r="A2579" s="4" t="s">
        <v>13811</v>
      </c>
      <c r="B2579" s="4">
        <v>47</v>
      </c>
      <c r="C2579" s="4">
        <v>84</v>
      </c>
      <c r="D2579" s="4" t="s">
        <v>13812</v>
      </c>
      <c r="E2579" s="4" t="s">
        <v>373</v>
      </c>
      <c r="F2579" s="4" t="s">
        <v>26709</v>
      </c>
      <c r="G2579" s="4">
        <v>25541</v>
      </c>
      <c r="H2579" s="4">
        <v>181</v>
      </c>
      <c r="I2579" s="4" t="s">
        <v>37</v>
      </c>
      <c r="J2579" s="4" t="s">
        <v>38</v>
      </c>
      <c r="K2579" s="4">
        <v>5002310</v>
      </c>
      <c r="L2579" s="4">
        <v>13000000</v>
      </c>
      <c r="M2579" s="4">
        <v>2001</v>
      </c>
      <c r="N2579" s="4">
        <v>5.6</v>
      </c>
    </row>
    <row r="2580" spans="1:14" x14ac:dyDescent="0.3">
      <c r="A2580" s="4" t="s">
        <v>13816</v>
      </c>
      <c r="B2580" s="4">
        <v>111</v>
      </c>
      <c r="C2580" s="4">
        <v>93</v>
      </c>
      <c r="D2580" s="4" t="s">
        <v>5967</v>
      </c>
      <c r="E2580" s="4" t="s">
        <v>8296</v>
      </c>
      <c r="F2580" s="4" t="s">
        <v>26710</v>
      </c>
      <c r="G2580" s="4">
        <v>21530</v>
      </c>
      <c r="H2580" s="4">
        <v>159</v>
      </c>
      <c r="I2580" s="4" t="s">
        <v>37</v>
      </c>
      <c r="J2580" s="4" t="s">
        <v>56</v>
      </c>
      <c r="K2580" s="4">
        <v>4919896</v>
      </c>
      <c r="L2580" s="4">
        <v>13000000</v>
      </c>
      <c r="M2580" s="4">
        <v>2001</v>
      </c>
      <c r="N2580" s="4">
        <v>6.1</v>
      </c>
    </row>
    <row r="2581" spans="1:14" x14ac:dyDescent="0.3">
      <c r="A2581" s="4" t="s">
        <v>10752</v>
      </c>
      <c r="B2581" s="4">
        <v>168</v>
      </c>
      <c r="C2581" s="4">
        <v>93</v>
      </c>
      <c r="D2581" s="4" t="s">
        <v>1671</v>
      </c>
      <c r="E2581" s="4" t="s">
        <v>13821</v>
      </c>
      <c r="F2581" s="4" t="s">
        <v>26711</v>
      </c>
      <c r="G2581" s="4">
        <v>60407</v>
      </c>
      <c r="H2581" s="4">
        <v>84</v>
      </c>
      <c r="I2581" s="4" t="s">
        <v>37</v>
      </c>
      <c r="J2581" s="4" t="s">
        <v>38</v>
      </c>
      <c r="K2581" s="4">
        <v>25675765</v>
      </c>
      <c r="L2581" s="4">
        <v>13000000</v>
      </c>
      <c r="M2581" s="4">
        <v>2013</v>
      </c>
      <c r="N2581" s="4">
        <v>5.9</v>
      </c>
    </row>
    <row r="2582" spans="1:14" x14ac:dyDescent="0.3">
      <c r="A2582" s="4" t="s">
        <v>13826</v>
      </c>
      <c r="B2582" s="4">
        <v>165</v>
      </c>
      <c r="C2582" s="4">
        <v>120</v>
      </c>
      <c r="D2582" s="4" t="s">
        <v>1415</v>
      </c>
      <c r="E2582" s="4" t="s">
        <v>272</v>
      </c>
      <c r="F2582" s="4" t="s">
        <v>26712</v>
      </c>
      <c r="G2582" s="4">
        <v>63084</v>
      </c>
      <c r="H2582" s="4">
        <v>123</v>
      </c>
      <c r="I2582" s="4" t="s">
        <v>1464</v>
      </c>
      <c r="J2582" s="4" t="s">
        <v>1465</v>
      </c>
      <c r="K2582" s="4">
        <v>4857376</v>
      </c>
      <c r="L2582" s="4">
        <v>13000000</v>
      </c>
      <c r="M2582" s="4">
        <v>2006</v>
      </c>
      <c r="N2582" s="4">
        <v>7.3</v>
      </c>
    </row>
    <row r="2583" spans="1:14" x14ac:dyDescent="0.3">
      <c r="A2583" s="4" t="s">
        <v>4351</v>
      </c>
      <c r="B2583" s="4">
        <v>104</v>
      </c>
      <c r="C2583" s="4">
        <v>112</v>
      </c>
      <c r="D2583" s="4" t="s">
        <v>3794</v>
      </c>
      <c r="E2583" s="4" t="s">
        <v>143</v>
      </c>
      <c r="F2583" s="4" t="s">
        <v>26713</v>
      </c>
      <c r="G2583" s="4">
        <v>18442</v>
      </c>
      <c r="H2583" s="4">
        <v>59</v>
      </c>
      <c r="I2583" s="4" t="s">
        <v>37</v>
      </c>
      <c r="J2583" s="4" t="s">
        <v>38</v>
      </c>
      <c r="K2583" s="4">
        <v>3169424</v>
      </c>
      <c r="L2583" s="4">
        <v>13000000</v>
      </c>
      <c r="M2583" s="4">
        <v>2007</v>
      </c>
      <c r="N2583" s="4">
        <v>6.8</v>
      </c>
    </row>
    <row r="2584" spans="1:14" x14ac:dyDescent="0.3">
      <c r="A2584" s="4" t="s">
        <v>1744</v>
      </c>
      <c r="B2584" s="4">
        <v>150</v>
      </c>
      <c r="C2584" s="4">
        <v>107</v>
      </c>
      <c r="D2584" s="4" t="s">
        <v>1415</v>
      </c>
      <c r="E2584" s="4" t="s">
        <v>4799</v>
      </c>
      <c r="F2584" s="4" t="s">
        <v>26714</v>
      </c>
      <c r="G2584" s="4">
        <v>28573</v>
      </c>
      <c r="H2584" s="4">
        <v>87</v>
      </c>
      <c r="I2584" s="4" t="s">
        <v>37</v>
      </c>
      <c r="J2584" s="4" t="s">
        <v>38</v>
      </c>
      <c r="K2584" s="4">
        <v>18004225</v>
      </c>
      <c r="L2584" s="4">
        <v>13000000</v>
      </c>
      <c r="M2584" s="4">
        <v>2013</v>
      </c>
      <c r="N2584" s="4">
        <v>5.7</v>
      </c>
    </row>
    <row r="2585" spans="1:14" x14ac:dyDescent="0.3">
      <c r="A2585" s="4" t="s">
        <v>13839</v>
      </c>
      <c r="B2585" s="4">
        <v>61</v>
      </c>
      <c r="C2585" s="4">
        <v>112</v>
      </c>
      <c r="D2585" s="4" t="s">
        <v>214</v>
      </c>
      <c r="E2585" s="4" t="s">
        <v>8676</v>
      </c>
      <c r="F2585" s="4" t="s">
        <v>26715</v>
      </c>
      <c r="G2585" s="4">
        <v>4767</v>
      </c>
      <c r="H2585" s="4">
        <v>69</v>
      </c>
      <c r="I2585" s="4" t="s">
        <v>1464</v>
      </c>
      <c r="J2585" s="4" t="s">
        <v>1465</v>
      </c>
      <c r="K2585" s="4">
        <v>3058380</v>
      </c>
      <c r="L2585" s="4">
        <v>100000000</v>
      </c>
      <c r="M2585" s="4">
        <v>2000</v>
      </c>
      <c r="N2585" s="4">
        <v>7.3</v>
      </c>
    </row>
    <row r="2586" spans="1:14" x14ac:dyDescent="0.3">
      <c r="A2586" s="4" t="s">
        <v>8638</v>
      </c>
      <c r="B2586" s="4">
        <v>226</v>
      </c>
      <c r="C2586" s="4">
        <v>96</v>
      </c>
      <c r="D2586" s="4" t="s">
        <v>3277</v>
      </c>
      <c r="E2586" s="4" t="s">
        <v>228</v>
      </c>
      <c r="F2586" s="4" t="s">
        <v>26716</v>
      </c>
      <c r="G2586" s="4">
        <v>56264</v>
      </c>
      <c r="H2586" s="4">
        <v>166</v>
      </c>
      <c r="I2586" s="4" t="s">
        <v>37</v>
      </c>
      <c r="J2586" s="4" t="s">
        <v>38</v>
      </c>
      <c r="K2586" s="4">
        <v>3074838</v>
      </c>
      <c r="L2586" s="4">
        <v>11000000</v>
      </c>
      <c r="M2586" s="4">
        <v>2009</v>
      </c>
      <c r="N2586" s="4">
        <v>6.3</v>
      </c>
    </row>
    <row r="2587" spans="1:14" x14ac:dyDescent="0.3">
      <c r="A2587" s="4" t="s">
        <v>13850</v>
      </c>
      <c r="B2587" s="4">
        <v>21</v>
      </c>
      <c r="C2587" s="4">
        <v>91</v>
      </c>
      <c r="D2587" s="4" t="s">
        <v>9193</v>
      </c>
      <c r="E2587" s="4" t="s">
        <v>1653</v>
      </c>
      <c r="F2587" s="4" t="s">
        <v>26717</v>
      </c>
      <c r="G2587" s="4">
        <v>1595</v>
      </c>
      <c r="H2587" s="4">
        <v>19</v>
      </c>
      <c r="I2587" s="4" t="s">
        <v>37</v>
      </c>
      <c r="J2587" s="4" t="s">
        <v>38</v>
      </c>
      <c r="K2587" s="4">
        <v>2104000</v>
      </c>
      <c r="L2587" s="4">
        <v>13000000</v>
      </c>
      <c r="M2587" s="4">
        <v>1996</v>
      </c>
      <c r="N2587" s="4">
        <v>5.9</v>
      </c>
    </row>
    <row r="2588" spans="1:14" x14ac:dyDescent="0.3">
      <c r="A2588" s="4" t="s">
        <v>5423</v>
      </c>
      <c r="B2588" s="4">
        <v>217</v>
      </c>
      <c r="C2588" s="4">
        <v>105</v>
      </c>
      <c r="D2588" s="4" t="s">
        <v>4075</v>
      </c>
      <c r="E2588" s="4" t="s">
        <v>841</v>
      </c>
      <c r="F2588" s="4" t="s">
        <v>25867</v>
      </c>
      <c r="G2588" s="4">
        <v>88037</v>
      </c>
      <c r="H2588" s="4">
        <v>201</v>
      </c>
      <c r="I2588" s="4" t="s">
        <v>37</v>
      </c>
      <c r="J2588" s="4" t="s">
        <v>38</v>
      </c>
      <c r="K2588" s="4">
        <v>28501651</v>
      </c>
      <c r="L2588" s="4">
        <v>26000000</v>
      </c>
      <c r="M2588" s="4">
        <v>2009</v>
      </c>
      <c r="N2588" s="4">
        <v>7.1</v>
      </c>
    </row>
    <row r="2589" spans="1:14" x14ac:dyDescent="0.3">
      <c r="A2589" s="4" t="s">
        <v>10145</v>
      </c>
      <c r="B2589" s="4">
        <v>94</v>
      </c>
      <c r="C2589" s="4">
        <v>125</v>
      </c>
      <c r="D2589" s="4" t="s">
        <v>1831</v>
      </c>
      <c r="E2589" s="4" t="s">
        <v>149</v>
      </c>
      <c r="F2589" s="4" t="s">
        <v>26718</v>
      </c>
      <c r="G2589" s="4">
        <v>28068</v>
      </c>
      <c r="H2589" s="4">
        <v>108</v>
      </c>
      <c r="I2589" s="4" t="s">
        <v>37</v>
      </c>
      <c r="J2589" s="4" t="s">
        <v>767</v>
      </c>
      <c r="K2589" s="4">
        <v>1172769</v>
      </c>
      <c r="L2589" s="4">
        <v>13000000</v>
      </c>
      <c r="M2589" s="4">
        <v>2006</v>
      </c>
      <c r="N2589" s="4">
        <v>7.1</v>
      </c>
    </row>
    <row r="2590" spans="1:14" x14ac:dyDescent="0.3">
      <c r="A2590" s="4" t="s">
        <v>13857</v>
      </c>
      <c r="B2590" s="4">
        <v>364</v>
      </c>
      <c r="C2590" s="4">
        <v>102</v>
      </c>
      <c r="D2590" s="4" t="s">
        <v>214</v>
      </c>
      <c r="E2590" s="4" t="s">
        <v>1207</v>
      </c>
      <c r="F2590" s="4" t="s">
        <v>26719</v>
      </c>
      <c r="G2590" s="4">
        <v>351274</v>
      </c>
      <c r="H2590" s="4">
        <v>457</v>
      </c>
      <c r="I2590" s="4" t="s">
        <v>37</v>
      </c>
      <c r="J2590" s="4" t="s">
        <v>38</v>
      </c>
      <c r="K2590" s="4">
        <v>17738570</v>
      </c>
      <c r="L2590" s="4">
        <v>13000000</v>
      </c>
      <c r="M2590" s="4">
        <v>2012</v>
      </c>
      <c r="N2590" s="4">
        <v>8</v>
      </c>
    </row>
    <row r="2591" spans="1:14" x14ac:dyDescent="0.3">
      <c r="A2591" s="4" t="s">
        <v>13862</v>
      </c>
      <c r="B2591" s="4">
        <v>19</v>
      </c>
      <c r="C2591" s="4">
        <v>87</v>
      </c>
      <c r="D2591" s="4" t="s">
        <v>1325</v>
      </c>
      <c r="E2591" s="4" t="s">
        <v>1906</v>
      </c>
      <c r="F2591" s="4" t="s">
        <v>26720</v>
      </c>
      <c r="G2591" s="4">
        <v>922</v>
      </c>
      <c r="H2591" s="4">
        <v>23</v>
      </c>
      <c r="I2591" s="4" t="s">
        <v>37</v>
      </c>
      <c r="J2591" s="4" t="s">
        <v>38</v>
      </c>
      <c r="K2591" s="4">
        <v>1200000</v>
      </c>
      <c r="L2591" s="4">
        <v>3000000</v>
      </c>
      <c r="M2591" s="4">
        <v>1993</v>
      </c>
      <c r="N2591" s="4">
        <v>5.0999999999999996</v>
      </c>
    </row>
    <row r="2592" spans="1:14" x14ac:dyDescent="0.3">
      <c r="A2592" s="4" t="s">
        <v>10161</v>
      </c>
      <c r="B2592" s="4">
        <v>129</v>
      </c>
      <c r="C2592" s="4">
        <v>118</v>
      </c>
      <c r="D2592" s="4" t="s">
        <v>1726</v>
      </c>
      <c r="E2592" s="4" t="s">
        <v>1212</v>
      </c>
      <c r="F2592" s="4" t="s">
        <v>26721</v>
      </c>
      <c r="G2592" s="4">
        <v>14143</v>
      </c>
      <c r="H2592" s="4">
        <v>102</v>
      </c>
      <c r="I2592" s="4" t="s">
        <v>37</v>
      </c>
      <c r="J2592" s="4" t="s">
        <v>38</v>
      </c>
      <c r="K2592" s="4">
        <v>1150403</v>
      </c>
      <c r="L2592" s="4">
        <v>13000000</v>
      </c>
      <c r="M2592" s="4">
        <v>2006</v>
      </c>
      <c r="N2592" s="4">
        <v>7.1</v>
      </c>
    </row>
    <row r="2593" spans="1:14" x14ac:dyDescent="0.3">
      <c r="A2593" s="4" t="s">
        <v>9430</v>
      </c>
      <c r="B2593" s="4">
        <v>71</v>
      </c>
      <c r="C2593" s="4">
        <v>115</v>
      </c>
      <c r="D2593" s="4" t="s">
        <v>4042</v>
      </c>
      <c r="E2593" s="4" t="s">
        <v>1972</v>
      </c>
      <c r="F2593" s="4" t="s">
        <v>26722</v>
      </c>
      <c r="G2593" s="4">
        <v>5254</v>
      </c>
      <c r="H2593" s="4">
        <v>92</v>
      </c>
      <c r="I2593" s="4" t="s">
        <v>37</v>
      </c>
      <c r="J2593" s="4" t="s">
        <v>56</v>
      </c>
      <c r="K2593" s="4">
        <v>403932</v>
      </c>
      <c r="L2593" s="4">
        <v>20000000</v>
      </c>
      <c r="M2593" s="4">
        <v>2000</v>
      </c>
      <c r="N2593" s="4">
        <v>6.5</v>
      </c>
    </row>
    <row r="2594" spans="1:14" x14ac:dyDescent="0.3">
      <c r="A2594" s="4" t="s">
        <v>4531</v>
      </c>
      <c r="B2594" s="4">
        <v>93</v>
      </c>
      <c r="C2594" s="4">
        <v>91</v>
      </c>
      <c r="D2594" s="4" t="s">
        <v>5544</v>
      </c>
      <c r="E2594" s="4" t="s">
        <v>656</v>
      </c>
      <c r="F2594" s="4" t="s">
        <v>26723</v>
      </c>
      <c r="G2594" s="4">
        <v>7199</v>
      </c>
      <c r="H2594" s="4">
        <v>53</v>
      </c>
      <c r="I2594" s="4" t="s">
        <v>37</v>
      </c>
      <c r="J2594" s="4" t="s">
        <v>38</v>
      </c>
      <c r="K2594" s="4">
        <v>1712111</v>
      </c>
      <c r="L2594" s="4">
        <v>8495000</v>
      </c>
      <c r="M2594" s="4">
        <v>2015</v>
      </c>
      <c r="N2594" s="4">
        <v>4.5</v>
      </c>
    </row>
    <row r="2595" spans="1:14" x14ac:dyDescent="0.3">
      <c r="A2595" s="4" t="s">
        <v>12455</v>
      </c>
      <c r="B2595" s="4">
        <v>399</v>
      </c>
      <c r="C2595" s="4">
        <v>88</v>
      </c>
      <c r="D2595" s="4" t="s">
        <v>7566</v>
      </c>
      <c r="E2595" s="4" t="s">
        <v>13878</v>
      </c>
      <c r="F2595" s="4" t="s">
        <v>26724</v>
      </c>
      <c r="G2595" s="4">
        <v>82331</v>
      </c>
      <c r="H2595" s="4">
        <v>297</v>
      </c>
      <c r="I2595" s="4" t="s">
        <v>37</v>
      </c>
      <c r="J2595" s="4" t="s">
        <v>56</v>
      </c>
      <c r="K2595" s="4">
        <v>1024175</v>
      </c>
      <c r="L2595" s="4">
        <v>13000000</v>
      </c>
      <c r="M2595" s="4">
        <v>2011</v>
      </c>
      <c r="N2595" s="4">
        <v>6.6</v>
      </c>
    </row>
    <row r="2596" spans="1:14" x14ac:dyDescent="0.3">
      <c r="A2596" s="4" t="s">
        <v>565</v>
      </c>
      <c r="B2596" s="4">
        <v>110</v>
      </c>
      <c r="C2596" s="4">
        <v>127</v>
      </c>
      <c r="D2596" s="4" t="s">
        <v>5605</v>
      </c>
      <c r="E2596" s="4" t="s">
        <v>13883</v>
      </c>
      <c r="F2596" s="4" t="s">
        <v>26725</v>
      </c>
      <c r="G2596" s="4">
        <v>31414</v>
      </c>
      <c r="H2596" s="4">
        <v>180</v>
      </c>
      <c r="I2596" s="4" t="s">
        <v>13888</v>
      </c>
      <c r="J2596" s="4" t="s">
        <v>38</v>
      </c>
      <c r="K2596" s="4">
        <v>301305</v>
      </c>
      <c r="L2596" s="4">
        <v>13000000</v>
      </c>
      <c r="M2596" s="4">
        <v>2011</v>
      </c>
      <c r="N2596" s="4">
        <v>4.3</v>
      </c>
    </row>
    <row r="2597" spans="1:14" x14ac:dyDescent="0.3">
      <c r="A2597" s="4" t="s">
        <v>13181</v>
      </c>
      <c r="B2597" s="4">
        <v>285</v>
      </c>
      <c r="C2597" s="4">
        <v>94</v>
      </c>
      <c r="D2597" s="4" t="s">
        <v>1528</v>
      </c>
      <c r="E2597" s="4" t="s">
        <v>2002</v>
      </c>
      <c r="F2597" s="4" t="s">
        <v>26726</v>
      </c>
      <c r="G2597" s="4">
        <v>88241</v>
      </c>
      <c r="H2597" s="4">
        <v>266</v>
      </c>
      <c r="I2597" s="4" t="s">
        <v>37</v>
      </c>
      <c r="J2597" s="4" t="s">
        <v>38</v>
      </c>
      <c r="K2597" s="4">
        <v>51872378</v>
      </c>
      <c r="L2597" s="4">
        <v>13000000</v>
      </c>
      <c r="M2597" s="4">
        <v>2013</v>
      </c>
      <c r="N2597" s="4">
        <v>6.7</v>
      </c>
    </row>
    <row r="2598" spans="1:14" x14ac:dyDescent="0.3">
      <c r="A2598" s="4" t="s">
        <v>13893</v>
      </c>
      <c r="B2598" s="4">
        <v>2</v>
      </c>
      <c r="C2598" s="4">
        <v>115</v>
      </c>
      <c r="D2598" s="4" t="s">
        <v>1017</v>
      </c>
      <c r="E2598" s="4" t="s">
        <v>228</v>
      </c>
      <c r="F2598" s="4" t="s">
        <v>26727</v>
      </c>
      <c r="G2598" s="4">
        <v>90</v>
      </c>
      <c r="H2598" s="4">
        <v>1</v>
      </c>
      <c r="I2598" s="4" t="s">
        <v>37</v>
      </c>
      <c r="J2598" s="4" t="s">
        <v>5694</v>
      </c>
      <c r="K2598" s="4">
        <v>31662</v>
      </c>
      <c r="L2598" s="4">
        <v>12620000</v>
      </c>
      <c r="M2598" s="4">
        <v>2016</v>
      </c>
      <c r="N2598" s="4">
        <v>6.8</v>
      </c>
    </row>
    <row r="2599" spans="1:14" x14ac:dyDescent="0.3">
      <c r="A2599" s="4" t="s">
        <v>13898</v>
      </c>
      <c r="B2599" s="4">
        <v>61</v>
      </c>
      <c r="C2599" s="4">
        <v>90</v>
      </c>
      <c r="D2599" s="4" t="s">
        <v>13899</v>
      </c>
      <c r="E2599" s="4" t="s">
        <v>13900</v>
      </c>
      <c r="F2599" s="4" t="s">
        <v>26728</v>
      </c>
      <c r="G2599" s="4">
        <v>5663</v>
      </c>
      <c r="H2599" s="4">
        <v>106</v>
      </c>
      <c r="I2599" s="4" t="s">
        <v>37</v>
      </c>
      <c r="J2599" s="4" t="s">
        <v>370</v>
      </c>
      <c r="K2599" s="4">
        <v>28399192</v>
      </c>
      <c r="L2599" s="4">
        <v>13000000</v>
      </c>
      <c r="M2599" s="4">
        <v>2002</v>
      </c>
      <c r="N2599" s="4">
        <v>5.4</v>
      </c>
    </row>
    <row r="2600" spans="1:14" x14ac:dyDescent="0.3">
      <c r="A2600" s="4" t="s">
        <v>3739</v>
      </c>
      <c r="B2600" s="4">
        <v>242</v>
      </c>
      <c r="C2600" s="4">
        <v>102</v>
      </c>
      <c r="D2600" s="4" t="s">
        <v>13905</v>
      </c>
      <c r="E2600" s="4" t="s">
        <v>13906</v>
      </c>
      <c r="F2600" s="4" t="s">
        <v>26729</v>
      </c>
      <c r="G2600" s="4">
        <v>77305</v>
      </c>
      <c r="H2600" s="4">
        <v>162</v>
      </c>
      <c r="I2600" s="4" t="s">
        <v>37</v>
      </c>
      <c r="J2600" s="4" t="s">
        <v>1465</v>
      </c>
      <c r="K2600" s="4">
        <v>2035566</v>
      </c>
      <c r="L2600" s="4">
        <v>13000000</v>
      </c>
      <c r="M2600" s="4">
        <v>2009</v>
      </c>
      <c r="N2600" s="4">
        <v>6.6</v>
      </c>
    </row>
    <row r="2601" spans="1:14" x14ac:dyDescent="0.3">
      <c r="A2601" s="4" t="s">
        <v>1727</v>
      </c>
      <c r="B2601" s="4">
        <v>121</v>
      </c>
      <c r="C2601" s="4">
        <v>117</v>
      </c>
      <c r="D2601" s="4" t="s">
        <v>1544</v>
      </c>
      <c r="E2601" s="4" t="s">
        <v>1727</v>
      </c>
      <c r="F2601" s="4" t="s">
        <v>26730</v>
      </c>
      <c r="G2601" s="4">
        <v>26493</v>
      </c>
      <c r="H2601" s="4">
        <v>159</v>
      </c>
      <c r="I2601" s="4" t="s">
        <v>37</v>
      </c>
      <c r="J2601" s="4" t="s">
        <v>38</v>
      </c>
      <c r="K2601" s="4">
        <v>21078145</v>
      </c>
      <c r="L2601" s="4">
        <v>12500000</v>
      </c>
      <c r="M2601" s="4">
        <v>2002</v>
      </c>
      <c r="N2601" s="4">
        <v>7.3</v>
      </c>
    </row>
    <row r="2602" spans="1:14" x14ac:dyDescent="0.3">
      <c r="A2602" s="4" t="s">
        <v>9392</v>
      </c>
      <c r="B2602" s="4">
        <v>83</v>
      </c>
      <c r="C2602" s="4">
        <v>109</v>
      </c>
      <c r="D2602" s="4" t="s">
        <v>3409</v>
      </c>
      <c r="E2602" s="4" t="s">
        <v>13920</v>
      </c>
      <c r="F2602" s="4" t="s">
        <v>26731</v>
      </c>
      <c r="G2602" s="4">
        <v>14354</v>
      </c>
      <c r="H2602" s="4">
        <v>139</v>
      </c>
      <c r="I2602" s="4" t="s">
        <v>37</v>
      </c>
      <c r="J2602" s="4" t="s">
        <v>38</v>
      </c>
      <c r="K2602" s="4">
        <v>14060950</v>
      </c>
      <c r="L2602" s="4">
        <v>12500000</v>
      </c>
      <c r="M2602" s="4">
        <v>2002</v>
      </c>
      <c r="N2602" s="4">
        <v>6.9</v>
      </c>
    </row>
    <row r="2603" spans="1:14" x14ac:dyDescent="0.3">
      <c r="A2603" s="4" t="s">
        <v>1739</v>
      </c>
      <c r="B2603" s="4">
        <v>122</v>
      </c>
      <c r="C2603" s="4">
        <v>121</v>
      </c>
      <c r="D2603" s="4" t="s">
        <v>5806</v>
      </c>
      <c r="E2603" s="4" t="s">
        <v>340</v>
      </c>
      <c r="F2603" s="4" t="s">
        <v>26732</v>
      </c>
      <c r="G2603" s="4">
        <v>163492</v>
      </c>
      <c r="H2603" s="4">
        <v>460</v>
      </c>
      <c r="I2603" s="4" t="s">
        <v>37</v>
      </c>
      <c r="J2603" s="4" t="s">
        <v>38</v>
      </c>
      <c r="K2603" s="4">
        <v>12281500</v>
      </c>
      <c r="L2603" s="4">
        <v>13000000</v>
      </c>
      <c r="M2603" s="4">
        <v>1993</v>
      </c>
      <c r="N2603" s="4">
        <v>8</v>
      </c>
    </row>
    <row r="2604" spans="1:14" x14ac:dyDescent="0.3">
      <c r="A2604" s="4" t="s">
        <v>13030</v>
      </c>
      <c r="B2604" s="4">
        <v>120</v>
      </c>
      <c r="C2604" s="4">
        <v>100</v>
      </c>
      <c r="D2604" s="4" t="s">
        <v>3082</v>
      </c>
      <c r="E2604" s="4" t="s">
        <v>120</v>
      </c>
      <c r="F2604" s="4" t="s">
        <v>26733</v>
      </c>
      <c r="G2604" s="4">
        <v>75675</v>
      </c>
      <c r="H2604" s="4">
        <v>365</v>
      </c>
      <c r="I2604" s="4" t="s">
        <v>37</v>
      </c>
      <c r="J2604" s="4" t="s">
        <v>38</v>
      </c>
      <c r="K2604" s="4">
        <v>10725228</v>
      </c>
      <c r="L2604" s="4">
        <v>12500000</v>
      </c>
      <c r="M2604" s="4">
        <v>1992</v>
      </c>
      <c r="N2604" s="4">
        <v>7.8</v>
      </c>
    </row>
    <row r="2605" spans="1:14" x14ac:dyDescent="0.3">
      <c r="A2605" s="4" t="s">
        <v>9430</v>
      </c>
      <c r="B2605" s="4">
        <v>225</v>
      </c>
      <c r="C2605" s="4">
        <v>109</v>
      </c>
      <c r="D2605" s="4" t="s">
        <v>2125</v>
      </c>
      <c r="E2605" s="4" t="s">
        <v>2621</v>
      </c>
      <c r="F2605" s="4" t="s">
        <v>26734</v>
      </c>
      <c r="G2605" s="4">
        <v>28483</v>
      </c>
      <c r="H2605" s="4">
        <v>176</v>
      </c>
      <c r="I2605" s="4" t="s">
        <v>37</v>
      </c>
      <c r="J2605" s="4" t="s">
        <v>38</v>
      </c>
      <c r="K2605" s="4">
        <v>214966</v>
      </c>
      <c r="L2605" s="4">
        <v>13000000</v>
      </c>
      <c r="M2605" s="4">
        <v>2010</v>
      </c>
      <c r="N2605" s="4">
        <v>6.1</v>
      </c>
    </row>
    <row r="2606" spans="1:14" x14ac:dyDescent="0.3">
      <c r="A2606" s="4" t="s">
        <v>13944</v>
      </c>
      <c r="B2606" s="4">
        <v>167</v>
      </c>
      <c r="C2606" s="4">
        <v>101</v>
      </c>
      <c r="D2606" s="4" t="s">
        <v>5103</v>
      </c>
      <c r="E2606" s="4" t="s">
        <v>13946</v>
      </c>
      <c r="F2606" s="4" t="s">
        <v>26735</v>
      </c>
      <c r="G2606" s="4">
        <v>24012</v>
      </c>
      <c r="H2606" s="4">
        <v>126</v>
      </c>
      <c r="I2606" s="4" t="s">
        <v>37</v>
      </c>
      <c r="J2606" s="4" t="s">
        <v>38</v>
      </c>
      <c r="K2606" s="4">
        <v>11956207</v>
      </c>
      <c r="L2606" s="4">
        <v>16000000</v>
      </c>
      <c r="M2606" s="4">
        <v>2009</v>
      </c>
      <c r="N2606" s="4">
        <v>5.0999999999999996</v>
      </c>
    </row>
    <row r="2607" spans="1:14" x14ac:dyDescent="0.3">
      <c r="A2607" s="4" t="s">
        <v>3585</v>
      </c>
      <c r="B2607" s="4">
        <v>226</v>
      </c>
      <c r="C2607" s="4">
        <v>106</v>
      </c>
      <c r="D2607" s="4" t="s">
        <v>1415</v>
      </c>
      <c r="E2607" s="4" t="s">
        <v>4213</v>
      </c>
      <c r="F2607" s="4" t="s">
        <v>26736</v>
      </c>
      <c r="G2607" s="4">
        <v>114762</v>
      </c>
      <c r="H2607" s="4">
        <v>299</v>
      </c>
      <c r="I2607" s="4" t="s">
        <v>37</v>
      </c>
      <c r="J2607" s="4" t="s">
        <v>38</v>
      </c>
      <c r="K2607" s="4">
        <v>5949693</v>
      </c>
      <c r="L2607" s="4">
        <v>12000000</v>
      </c>
      <c r="M2607" s="4">
        <v>2007</v>
      </c>
      <c r="N2607" s="4">
        <v>7.4</v>
      </c>
    </row>
    <row r="2608" spans="1:14" x14ac:dyDescent="0.3">
      <c r="A2608" s="4" t="s">
        <v>13959</v>
      </c>
      <c r="B2608" s="4">
        <v>185</v>
      </c>
      <c r="C2608" s="4">
        <v>94</v>
      </c>
      <c r="D2608" s="4" t="s">
        <v>3396</v>
      </c>
      <c r="E2608" s="4" t="s">
        <v>13961</v>
      </c>
      <c r="F2608" s="4" t="s">
        <v>26737</v>
      </c>
      <c r="G2608" s="4">
        <v>132386</v>
      </c>
      <c r="H2608" s="4">
        <v>398</v>
      </c>
      <c r="I2608" s="4" t="s">
        <v>37</v>
      </c>
      <c r="J2608" s="4" t="s">
        <v>56</v>
      </c>
      <c r="K2608" s="4">
        <v>9030581</v>
      </c>
      <c r="L2608" s="4">
        <v>12500000</v>
      </c>
      <c r="M2608" s="4">
        <v>2008</v>
      </c>
      <c r="N2608" s="4">
        <v>7.8</v>
      </c>
    </row>
    <row r="2609" spans="1:14" x14ac:dyDescent="0.3">
      <c r="A2609" s="4" t="s">
        <v>13347</v>
      </c>
      <c r="B2609" s="4">
        <v>177</v>
      </c>
      <c r="C2609" s="4">
        <v>140</v>
      </c>
      <c r="D2609" s="4" t="s">
        <v>13966</v>
      </c>
      <c r="E2609" s="4" t="s">
        <v>6663</v>
      </c>
      <c r="F2609" s="4" t="s">
        <v>26738</v>
      </c>
      <c r="G2609" s="4">
        <v>79330</v>
      </c>
      <c r="H2609" s="4">
        <v>690</v>
      </c>
      <c r="I2609" s="4" t="s">
        <v>37</v>
      </c>
      <c r="J2609" s="4" t="s">
        <v>7711</v>
      </c>
      <c r="K2609" s="4">
        <v>4157491</v>
      </c>
      <c r="L2609" s="4">
        <v>12800000</v>
      </c>
      <c r="M2609" s="4">
        <v>2000</v>
      </c>
      <c r="N2609" s="4">
        <v>8</v>
      </c>
    </row>
    <row r="2610" spans="1:14" x14ac:dyDescent="0.3">
      <c r="A2610" s="4" t="s">
        <v>12743</v>
      </c>
      <c r="B2610" s="4">
        <v>28</v>
      </c>
      <c r="C2610" s="4">
        <v>132</v>
      </c>
      <c r="D2610" s="4" t="s">
        <v>214</v>
      </c>
      <c r="E2610" s="4" t="s">
        <v>138</v>
      </c>
      <c r="F2610" s="4" t="s">
        <v>26739</v>
      </c>
      <c r="G2610" s="4">
        <v>5648</v>
      </c>
      <c r="H2610" s="4">
        <v>50</v>
      </c>
      <c r="I2610" s="4" t="s">
        <v>37</v>
      </c>
      <c r="J2610" s="4" t="s">
        <v>38</v>
      </c>
      <c r="K2610" s="4">
        <v>1508689</v>
      </c>
      <c r="L2610" s="4">
        <v>16000000</v>
      </c>
      <c r="M2610" s="4">
        <v>1997</v>
      </c>
      <c r="N2610" s="4">
        <v>6.7</v>
      </c>
    </row>
    <row r="2611" spans="1:14" x14ac:dyDescent="0.3">
      <c r="A2611" s="4" t="s">
        <v>13974</v>
      </c>
      <c r="B2611" s="4">
        <v>48</v>
      </c>
      <c r="C2611" s="4">
        <v>99</v>
      </c>
      <c r="D2611" s="4" t="s">
        <v>1935</v>
      </c>
      <c r="E2611" s="4" t="s">
        <v>3866</v>
      </c>
      <c r="F2611" s="4" t="s">
        <v>26740</v>
      </c>
      <c r="G2611" s="4">
        <v>6921</v>
      </c>
      <c r="H2611" s="4">
        <v>48</v>
      </c>
      <c r="I2611" s="4" t="s">
        <v>37</v>
      </c>
      <c r="J2611" s="4" t="s">
        <v>38</v>
      </c>
      <c r="K2611" s="4">
        <v>1227324</v>
      </c>
      <c r="L2611" s="4">
        <v>12500000</v>
      </c>
      <c r="M2611" s="4">
        <v>1996</v>
      </c>
      <c r="N2611" s="4">
        <v>6.6</v>
      </c>
    </row>
    <row r="2612" spans="1:14" x14ac:dyDescent="0.3">
      <c r="A2612" s="4" t="s">
        <v>13025</v>
      </c>
      <c r="B2612" s="4">
        <v>116</v>
      </c>
      <c r="C2612" s="4">
        <v>90</v>
      </c>
      <c r="D2612" s="4" t="s">
        <v>1415</v>
      </c>
      <c r="E2612" s="4" t="s">
        <v>3576</v>
      </c>
      <c r="F2612" s="4" t="s">
        <v>26741</v>
      </c>
      <c r="G2612" s="4">
        <v>13371</v>
      </c>
      <c r="H2612" s="4">
        <v>60</v>
      </c>
      <c r="I2612" s="4" t="s">
        <v>37</v>
      </c>
      <c r="J2612" s="4" t="s">
        <v>38</v>
      </c>
      <c r="K2612" s="4">
        <v>4360548</v>
      </c>
      <c r="L2612" s="4">
        <v>15000000</v>
      </c>
      <c r="M2612" s="4">
        <v>2009</v>
      </c>
      <c r="N2612" s="4">
        <v>6.4</v>
      </c>
    </row>
    <row r="2613" spans="1:14" x14ac:dyDescent="0.3">
      <c r="A2613" s="4" t="s">
        <v>13982</v>
      </c>
      <c r="B2613" s="4">
        <v>391</v>
      </c>
      <c r="C2613" s="4">
        <v>105</v>
      </c>
      <c r="D2613" s="4" t="s">
        <v>334</v>
      </c>
      <c r="E2613" s="4" t="s">
        <v>1746</v>
      </c>
      <c r="F2613" s="4" t="s">
        <v>26742</v>
      </c>
      <c r="G2613" s="4">
        <v>165792</v>
      </c>
      <c r="H2613" s="4">
        <v>392</v>
      </c>
      <c r="I2613" s="4" t="s">
        <v>37</v>
      </c>
      <c r="J2613" s="4" t="s">
        <v>38</v>
      </c>
      <c r="K2613" s="4">
        <v>26589953</v>
      </c>
      <c r="L2613" s="4">
        <v>10500000</v>
      </c>
      <c r="M2613" s="4">
        <v>2010</v>
      </c>
      <c r="N2613" s="4">
        <v>6.7</v>
      </c>
    </row>
    <row r="2614" spans="1:14" x14ac:dyDescent="0.3">
      <c r="A2614" s="4" t="s">
        <v>13986</v>
      </c>
      <c r="B2614" s="4">
        <v>117</v>
      </c>
      <c r="C2614" s="4">
        <v>108</v>
      </c>
      <c r="D2614" s="4" t="s">
        <v>1831</v>
      </c>
      <c r="E2614" s="4" t="s">
        <v>120</v>
      </c>
      <c r="F2614" s="4" t="s">
        <v>26743</v>
      </c>
      <c r="G2614" s="4">
        <v>14757</v>
      </c>
      <c r="H2614" s="4">
        <v>51</v>
      </c>
      <c r="I2614" s="4" t="s">
        <v>37</v>
      </c>
      <c r="J2614" s="4" t="s">
        <v>268</v>
      </c>
      <c r="K2614" s="4">
        <v>1039869</v>
      </c>
      <c r="L2614" s="4">
        <v>15000000</v>
      </c>
      <c r="M2614" s="4">
        <v>2010</v>
      </c>
      <c r="N2614" s="4">
        <v>6.2</v>
      </c>
    </row>
    <row r="2615" spans="1:14" x14ac:dyDescent="0.3">
      <c r="A2615" s="4" t="s">
        <v>3154</v>
      </c>
      <c r="B2615" s="4">
        <v>24</v>
      </c>
      <c r="C2615" s="4">
        <v>69</v>
      </c>
      <c r="D2615" s="4" t="s">
        <v>2831</v>
      </c>
      <c r="E2615" s="4" t="s">
        <v>10260</v>
      </c>
      <c r="F2615" s="4" t="s">
        <v>26744</v>
      </c>
      <c r="G2615" s="4">
        <v>61753</v>
      </c>
      <c r="H2615" s="4">
        <v>133</v>
      </c>
      <c r="I2615" s="4" t="s">
        <v>37</v>
      </c>
      <c r="J2615" s="4" t="s">
        <v>38</v>
      </c>
      <c r="K2615" s="4">
        <v>48092846</v>
      </c>
      <c r="L2615" s="4">
        <v>12500000</v>
      </c>
      <c r="M2615" s="4">
        <v>1988</v>
      </c>
      <c r="N2615" s="4">
        <v>7.3</v>
      </c>
    </row>
    <row r="2616" spans="1:14" x14ac:dyDescent="0.3">
      <c r="A2616" s="4" t="s">
        <v>13996</v>
      </c>
      <c r="B2616" s="4">
        <v>86</v>
      </c>
      <c r="C2616" s="4">
        <v>148</v>
      </c>
      <c r="D2616" s="4" t="s">
        <v>1467</v>
      </c>
      <c r="E2616" s="4" t="s">
        <v>13998</v>
      </c>
      <c r="F2616" s="4" t="s">
        <v>26745</v>
      </c>
      <c r="G2616" s="4">
        <v>31943</v>
      </c>
      <c r="H2616" s="4">
        <v>224</v>
      </c>
      <c r="I2616" s="4" t="s">
        <v>12700</v>
      </c>
      <c r="J2616" s="4" t="s">
        <v>5694</v>
      </c>
      <c r="K2616" s="4">
        <v>1110186</v>
      </c>
      <c r="L2616" s="4">
        <v>12800000</v>
      </c>
      <c r="M2616" s="4">
        <v>2004</v>
      </c>
      <c r="N2616" s="4">
        <v>8.1</v>
      </c>
    </row>
    <row r="2617" spans="1:14" x14ac:dyDescent="0.3">
      <c r="A2617" s="4" t="s">
        <v>14002</v>
      </c>
      <c r="B2617" s="4">
        <v>41</v>
      </c>
      <c r="C2617" s="4">
        <v>118</v>
      </c>
      <c r="D2617" s="4" t="s">
        <v>7445</v>
      </c>
      <c r="E2617" s="4" t="s">
        <v>379</v>
      </c>
      <c r="F2617" s="4" t="s">
        <v>26746</v>
      </c>
      <c r="G2617" s="4">
        <v>2676</v>
      </c>
      <c r="H2617" s="4">
        <v>33</v>
      </c>
      <c r="I2617" s="4" t="s">
        <v>37</v>
      </c>
      <c r="J2617" s="4" t="s">
        <v>268</v>
      </c>
      <c r="K2617" s="4">
        <v>1089445</v>
      </c>
      <c r="L2617" s="4">
        <v>12500000</v>
      </c>
      <c r="M2617" s="4">
        <v>2009</v>
      </c>
      <c r="N2617" s="4">
        <v>7</v>
      </c>
    </row>
    <row r="2618" spans="1:14" x14ac:dyDescent="0.3">
      <c r="A2618" s="4" t="s">
        <v>4733</v>
      </c>
      <c r="B2618" s="4">
        <v>304</v>
      </c>
      <c r="C2618" s="4">
        <v>132</v>
      </c>
      <c r="D2618" s="4" t="s">
        <v>6403</v>
      </c>
      <c r="E2618" s="4" t="s">
        <v>7763</v>
      </c>
      <c r="F2618" s="4" t="s">
        <v>26747</v>
      </c>
      <c r="G2618" s="4">
        <v>284252</v>
      </c>
      <c r="H2618" s="4">
        <v>1058</v>
      </c>
      <c r="I2618" s="4" t="s">
        <v>37</v>
      </c>
      <c r="J2618" s="4" t="s">
        <v>38</v>
      </c>
      <c r="K2618" s="4">
        <v>204565000</v>
      </c>
      <c r="L2618" s="4">
        <v>8000000</v>
      </c>
      <c r="M2618" s="4">
        <v>1973</v>
      </c>
      <c r="N2618" s="4">
        <v>8</v>
      </c>
    </row>
    <row r="2619" spans="1:14" x14ac:dyDescent="0.3">
      <c r="A2619" s="4" t="s">
        <v>389</v>
      </c>
      <c r="B2619" s="4">
        <v>385</v>
      </c>
      <c r="C2619" s="4">
        <v>130</v>
      </c>
      <c r="D2619" s="4" t="s">
        <v>1826</v>
      </c>
      <c r="E2619" s="4" t="s">
        <v>2443</v>
      </c>
      <c r="F2619" s="4" t="s">
        <v>26748</v>
      </c>
      <c r="G2619" s="4">
        <v>412454</v>
      </c>
      <c r="H2619" s="4">
        <v>962</v>
      </c>
      <c r="I2619" s="4" t="s">
        <v>37</v>
      </c>
      <c r="J2619" s="4" t="s">
        <v>38</v>
      </c>
      <c r="K2619" s="4">
        <v>260000000</v>
      </c>
      <c r="L2619" s="4">
        <v>8000000</v>
      </c>
      <c r="M2619" s="4">
        <v>1975</v>
      </c>
      <c r="N2619" s="4">
        <v>8</v>
      </c>
    </row>
    <row r="2620" spans="1:14" x14ac:dyDescent="0.3">
      <c r="A2620" s="4" t="s">
        <v>1744</v>
      </c>
      <c r="B2620" s="4">
        <v>145</v>
      </c>
      <c r="C2620" s="4">
        <v>95</v>
      </c>
      <c r="D2620" s="4" t="s">
        <v>1671</v>
      </c>
      <c r="E2620" s="4" t="s">
        <v>4599</v>
      </c>
      <c r="F2620" s="4" t="s">
        <v>26749</v>
      </c>
      <c r="G2620" s="4">
        <v>315549</v>
      </c>
      <c r="H2620" s="4">
        <v>789</v>
      </c>
      <c r="I2620" s="4" t="s">
        <v>37</v>
      </c>
      <c r="J2620" s="4" t="s">
        <v>38</v>
      </c>
      <c r="K2620" s="4">
        <v>101736215</v>
      </c>
      <c r="L2620" s="4">
        <v>11000000</v>
      </c>
      <c r="M2620" s="4">
        <v>1999</v>
      </c>
      <c r="N2620" s="4">
        <v>7</v>
      </c>
    </row>
    <row r="2621" spans="1:14" x14ac:dyDescent="0.3">
      <c r="A2621" s="4" t="s">
        <v>14017</v>
      </c>
      <c r="B2621" s="4">
        <v>99</v>
      </c>
      <c r="C2621" s="4">
        <v>80</v>
      </c>
      <c r="D2621" s="4" t="s">
        <v>14018</v>
      </c>
      <c r="E2621" s="4" t="s">
        <v>662</v>
      </c>
      <c r="F2621" s="4" t="s">
        <v>26750</v>
      </c>
      <c r="G2621" s="4">
        <v>12029</v>
      </c>
      <c r="H2621" s="4">
        <v>32</v>
      </c>
      <c r="I2621" s="4" t="s">
        <v>1464</v>
      </c>
      <c r="J2621" s="4" t="s">
        <v>1465</v>
      </c>
      <c r="K2621" s="4">
        <v>71442</v>
      </c>
      <c r="L2621" s="4">
        <v>9600000</v>
      </c>
      <c r="M2621" s="4">
        <v>2012</v>
      </c>
      <c r="N2621" s="4">
        <v>7.9</v>
      </c>
    </row>
    <row r="2622" spans="1:14" x14ac:dyDescent="0.3">
      <c r="A2622" s="4" t="s">
        <v>7443</v>
      </c>
      <c r="B2622" s="4">
        <v>29</v>
      </c>
      <c r="C2622" s="4">
        <v>94</v>
      </c>
      <c r="D2622" s="4" t="s">
        <v>14023</v>
      </c>
      <c r="E2622" s="4" t="s">
        <v>3432</v>
      </c>
      <c r="F2622" s="4" t="s">
        <v>26751</v>
      </c>
      <c r="G2622" s="4">
        <v>39798</v>
      </c>
      <c r="H2622" s="4">
        <v>69</v>
      </c>
      <c r="I2622" s="4" t="s">
        <v>37</v>
      </c>
      <c r="J2622" s="4" t="s">
        <v>38</v>
      </c>
      <c r="K2622" s="4">
        <v>79817937</v>
      </c>
      <c r="L2622" s="4">
        <v>25000000</v>
      </c>
      <c r="M2622" s="4">
        <v>1986</v>
      </c>
      <c r="N2622" s="4">
        <v>5.9</v>
      </c>
    </row>
    <row r="2623" spans="1:14" x14ac:dyDescent="0.3">
      <c r="A2623" s="4" t="s">
        <v>1351</v>
      </c>
      <c r="B2623" s="4">
        <v>77</v>
      </c>
      <c r="C2623" s="4">
        <v>122</v>
      </c>
      <c r="D2623" s="4" t="s">
        <v>1681</v>
      </c>
      <c r="E2623" s="4" t="s">
        <v>11301</v>
      </c>
      <c r="F2623" s="4" t="s">
        <v>26752</v>
      </c>
      <c r="G2623" s="4">
        <v>34579</v>
      </c>
      <c r="H2623" s="4">
        <v>62</v>
      </c>
      <c r="I2623" s="4" t="s">
        <v>37</v>
      </c>
      <c r="J2623" s="4" t="s">
        <v>38</v>
      </c>
      <c r="K2623" s="4">
        <v>91547205</v>
      </c>
      <c r="L2623" s="4">
        <v>12000000</v>
      </c>
      <c r="M2623" s="4">
        <v>2012</v>
      </c>
      <c r="N2623" s="4">
        <v>6.6</v>
      </c>
    </row>
    <row r="2624" spans="1:14" x14ac:dyDescent="0.3">
      <c r="A2624" s="4" t="s">
        <v>1351</v>
      </c>
      <c r="B2624" s="4">
        <v>91</v>
      </c>
      <c r="C2624" s="4">
        <v>102</v>
      </c>
      <c r="D2624" s="4" t="s">
        <v>2527</v>
      </c>
      <c r="E2624" s="4" t="s">
        <v>11757</v>
      </c>
      <c r="F2624" s="4" t="s">
        <v>26753</v>
      </c>
      <c r="G2624" s="4">
        <v>22147</v>
      </c>
      <c r="H2624" s="4">
        <v>156</v>
      </c>
      <c r="I2624" s="4" t="s">
        <v>37</v>
      </c>
      <c r="J2624" s="4" t="s">
        <v>38</v>
      </c>
      <c r="K2624" s="4">
        <v>75074950</v>
      </c>
      <c r="L2624" s="4">
        <v>12000000</v>
      </c>
      <c r="M2624" s="4">
        <v>2002</v>
      </c>
      <c r="N2624" s="4">
        <v>6.3</v>
      </c>
    </row>
    <row r="2625" spans="1:14" x14ac:dyDescent="0.3">
      <c r="A2625" s="4" t="s">
        <v>9085</v>
      </c>
      <c r="B2625" s="4">
        <v>148</v>
      </c>
      <c r="C2625" s="4">
        <v>116</v>
      </c>
      <c r="D2625" s="4" t="s">
        <v>73</v>
      </c>
      <c r="E2625" s="4" t="s">
        <v>1028</v>
      </c>
      <c r="F2625" s="4" t="s">
        <v>26754</v>
      </c>
      <c r="G2625" s="4">
        <v>91414</v>
      </c>
      <c r="H2625" s="4">
        <v>359</v>
      </c>
      <c r="I2625" s="4" t="s">
        <v>37</v>
      </c>
      <c r="J2625" s="4" t="s">
        <v>38</v>
      </c>
      <c r="K2625" s="4">
        <v>78900000</v>
      </c>
      <c r="L2625" s="4">
        <v>11000000</v>
      </c>
      <c r="M2625" s="4">
        <v>1982</v>
      </c>
      <c r="N2625" s="4">
        <v>7.7</v>
      </c>
    </row>
    <row r="2626" spans="1:14" x14ac:dyDescent="0.3">
      <c r="A2626" s="4" t="s">
        <v>514</v>
      </c>
      <c r="B2626" s="4">
        <v>61</v>
      </c>
      <c r="C2626" s="4">
        <v>78</v>
      </c>
      <c r="D2626" s="4" t="s">
        <v>1671</v>
      </c>
      <c r="E2626" s="4" t="s">
        <v>8959</v>
      </c>
      <c r="F2626" s="4" t="s">
        <v>26755</v>
      </c>
      <c r="G2626" s="4">
        <v>216486</v>
      </c>
      <c r="H2626" s="4">
        <v>242</v>
      </c>
      <c r="I2626" s="4" t="s">
        <v>37</v>
      </c>
      <c r="J2626" s="4" t="s">
        <v>38</v>
      </c>
      <c r="K2626" s="4">
        <v>72217000</v>
      </c>
      <c r="L2626" s="4">
        <v>12000000</v>
      </c>
      <c r="M2626" s="4">
        <v>1994</v>
      </c>
      <c r="N2626" s="4">
        <v>6.9</v>
      </c>
    </row>
    <row r="2627" spans="1:14" x14ac:dyDescent="0.3">
      <c r="A2627" s="4" t="s">
        <v>14040</v>
      </c>
      <c r="B2627" s="4">
        <v>84</v>
      </c>
      <c r="C2627" s="4">
        <v>114</v>
      </c>
      <c r="D2627" s="4" t="s">
        <v>2954</v>
      </c>
      <c r="E2627" s="4" t="s">
        <v>902</v>
      </c>
      <c r="F2627" s="4" t="s">
        <v>26756</v>
      </c>
      <c r="G2627" s="4">
        <v>71842</v>
      </c>
      <c r="H2627" s="4">
        <v>152</v>
      </c>
      <c r="I2627" s="4" t="s">
        <v>37</v>
      </c>
      <c r="J2627" s="4" t="s">
        <v>38</v>
      </c>
      <c r="K2627" s="4">
        <v>79568000</v>
      </c>
      <c r="L2627" s="4">
        <v>12000000</v>
      </c>
      <c r="M2627" s="4">
        <v>1983</v>
      </c>
      <c r="N2627" s="4">
        <v>7.1</v>
      </c>
    </row>
    <row r="2628" spans="1:14" x14ac:dyDescent="0.3">
      <c r="A2628" s="4" t="s">
        <v>1096</v>
      </c>
      <c r="B2628" s="4">
        <v>83</v>
      </c>
      <c r="C2628" s="4">
        <v>112</v>
      </c>
      <c r="D2628" s="4" t="s">
        <v>5274</v>
      </c>
      <c r="E2628" s="4" t="s">
        <v>391</v>
      </c>
      <c r="F2628" s="4" t="s">
        <v>26757</v>
      </c>
      <c r="G2628" s="4">
        <v>66966</v>
      </c>
      <c r="H2628" s="4">
        <v>175</v>
      </c>
      <c r="I2628" s="4" t="s">
        <v>37</v>
      </c>
      <c r="J2628" s="4" t="s">
        <v>38</v>
      </c>
      <c r="K2628" s="4">
        <v>65500000</v>
      </c>
      <c r="L2628" s="4">
        <v>12000000</v>
      </c>
      <c r="M2628" s="4">
        <v>1985</v>
      </c>
      <c r="N2628" s="4">
        <v>7.4</v>
      </c>
    </row>
    <row r="2629" spans="1:14" x14ac:dyDescent="0.3">
      <c r="A2629" s="4" t="s">
        <v>14048</v>
      </c>
      <c r="B2629" s="4">
        <v>216</v>
      </c>
      <c r="C2629" s="4">
        <v>110</v>
      </c>
      <c r="D2629" s="4" t="s">
        <v>14050</v>
      </c>
      <c r="E2629" s="4" t="s">
        <v>14051</v>
      </c>
      <c r="F2629" s="4" t="s">
        <v>26758</v>
      </c>
      <c r="G2629" s="4">
        <v>57996</v>
      </c>
      <c r="H2629" s="4">
        <v>349</v>
      </c>
      <c r="I2629" s="4" t="s">
        <v>37</v>
      </c>
      <c r="J2629" s="4" t="s">
        <v>38</v>
      </c>
      <c r="K2629" s="4">
        <v>70011073</v>
      </c>
      <c r="L2629" s="4">
        <v>12000000</v>
      </c>
      <c r="M2629" s="4">
        <v>2012</v>
      </c>
      <c r="N2629" s="4">
        <v>6.5</v>
      </c>
    </row>
    <row r="2630" spans="1:14" x14ac:dyDescent="0.3">
      <c r="A2630" s="4" t="s">
        <v>6244</v>
      </c>
      <c r="B2630" s="4">
        <v>107</v>
      </c>
      <c r="C2630" s="4">
        <v>104</v>
      </c>
      <c r="D2630" s="4" t="s">
        <v>14056</v>
      </c>
      <c r="E2630" s="4" t="s">
        <v>444</v>
      </c>
      <c r="F2630" s="4" t="s">
        <v>26759</v>
      </c>
      <c r="G2630" s="4">
        <v>90938</v>
      </c>
      <c r="H2630" s="4">
        <v>271</v>
      </c>
      <c r="I2630" s="4" t="s">
        <v>37</v>
      </c>
      <c r="J2630" s="4" t="s">
        <v>38</v>
      </c>
      <c r="K2630" s="4">
        <v>65269010</v>
      </c>
      <c r="L2630" s="4">
        <v>12000000</v>
      </c>
      <c r="M2630" s="4">
        <v>2006</v>
      </c>
      <c r="N2630" s="4">
        <v>6.5</v>
      </c>
    </row>
    <row r="2631" spans="1:14" x14ac:dyDescent="0.3">
      <c r="A2631" s="4" t="s">
        <v>14061</v>
      </c>
      <c r="B2631" s="4">
        <v>63</v>
      </c>
      <c r="C2631" s="4">
        <v>81</v>
      </c>
      <c r="D2631" s="4" t="s">
        <v>14062</v>
      </c>
      <c r="E2631" s="4" t="s">
        <v>977</v>
      </c>
      <c r="F2631" s="4" t="s">
        <v>26760</v>
      </c>
      <c r="G2631" s="4">
        <v>42892</v>
      </c>
      <c r="H2631" s="4">
        <v>154</v>
      </c>
      <c r="I2631" s="4" t="s">
        <v>37</v>
      </c>
      <c r="J2631" s="4" t="s">
        <v>38</v>
      </c>
      <c r="K2631" s="4">
        <v>63071133</v>
      </c>
      <c r="L2631" s="4">
        <v>12000000</v>
      </c>
      <c r="M2631" s="4">
        <v>1996</v>
      </c>
      <c r="N2631" s="4">
        <v>6.8</v>
      </c>
    </row>
    <row r="2632" spans="1:14" x14ac:dyDescent="0.3">
      <c r="A2632" s="4" t="s">
        <v>1764</v>
      </c>
      <c r="B2632" s="4">
        <v>140</v>
      </c>
      <c r="C2632" s="4">
        <v>154</v>
      </c>
      <c r="D2632" s="4" t="s">
        <v>1528</v>
      </c>
      <c r="E2632" s="4" t="s">
        <v>1746</v>
      </c>
      <c r="F2632" s="4" t="s">
        <v>26761</v>
      </c>
      <c r="G2632" s="4">
        <v>239540</v>
      </c>
      <c r="H2632" s="4">
        <v>462</v>
      </c>
      <c r="I2632" s="4" t="s">
        <v>37</v>
      </c>
      <c r="J2632" s="4" t="s">
        <v>38</v>
      </c>
      <c r="K2632" s="4">
        <v>39647595</v>
      </c>
      <c r="L2632" s="4">
        <v>12000000</v>
      </c>
      <c r="M2632" s="4">
        <v>1997</v>
      </c>
      <c r="N2632" s="4">
        <v>7.5</v>
      </c>
    </row>
    <row r="2633" spans="1:14" x14ac:dyDescent="0.3">
      <c r="A2633" s="4" t="s">
        <v>5230</v>
      </c>
      <c r="B2633" s="4">
        <v>153</v>
      </c>
      <c r="C2633" s="4">
        <v>102</v>
      </c>
      <c r="D2633" s="4" t="s">
        <v>4219</v>
      </c>
      <c r="E2633" s="4" t="s">
        <v>7423</v>
      </c>
      <c r="F2633" s="4" t="s">
        <v>26762</v>
      </c>
      <c r="G2633" s="4">
        <v>113918</v>
      </c>
      <c r="H2633" s="4">
        <v>165</v>
      </c>
      <c r="I2633" s="4" t="s">
        <v>37</v>
      </c>
      <c r="J2633" s="4" t="s">
        <v>38</v>
      </c>
      <c r="K2633" s="4">
        <v>38087366</v>
      </c>
      <c r="L2633" s="4">
        <v>12000000</v>
      </c>
      <c r="M2633" s="4">
        <v>2008</v>
      </c>
      <c r="N2633" s="4">
        <v>6.6</v>
      </c>
    </row>
    <row r="2634" spans="1:14" x14ac:dyDescent="0.3">
      <c r="A2634" s="4" t="s">
        <v>1500</v>
      </c>
      <c r="B2634" s="4">
        <v>414</v>
      </c>
      <c r="C2634" s="4">
        <v>89</v>
      </c>
      <c r="D2634" s="4" t="s">
        <v>2683</v>
      </c>
      <c r="E2634" s="4" t="s">
        <v>3041</v>
      </c>
      <c r="F2634" s="4" t="s">
        <v>26763</v>
      </c>
      <c r="G2634" s="4">
        <v>204327</v>
      </c>
      <c r="H2634" s="4">
        <v>471</v>
      </c>
      <c r="I2634" s="4" t="s">
        <v>37</v>
      </c>
      <c r="J2634" s="4" t="s">
        <v>38</v>
      </c>
      <c r="K2634" s="4">
        <v>64572496</v>
      </c>
      <c r="L2634" s="4">
        <v>12000000</v>
      </c>
      <c r="M2634" s="4">
        <v>2012</v>
      </c>
      <c r="N2634" s="4">
        <v>7.1</v>
      </c>
    </row>
    <row r="2635" spans="1:14" x14ac:dyDescent="0.3">
      <c r="A2635" s="4" t="s">
        <v>6126</v>
      </c>
      <c r="B2635" s="4">
        <v>16</v>
      </c>
      <c r="C2635" s="4">
        <v>132</v>
      </c>
      <c r="D2635" s="4" t="s">
        <v>2850</v>
      </c>
      <c r="E2635" s="4" t="s">
        <v>3991</v>
      </c>
      <c r="F2635" s="4" t="s">
        <v>26764</v>
      </c>
      <c r="G2635" s="4">
        <v>9503</v>
      </c>
      <c r="H2635" s="4">
        <v>68</v>
      </c>
      <c r="I2635" s="4" t="s">
        <v>37</v>
      </c>
      <c r="J2635" s="4" t="s">
        <v>56</v>
      </c>
      <c r="K2635" s="4">
        <v>30400000</v>
      </c>
      <c r="L2635" s="4">
        <v>12000000</v>
      </c>
      <c r="M2635" s="4">
        <v>1983</v>
      </c>
      <c r="N2635" s="4">
        <v>6.6</v>
      </c>
    </row>
    <row r="2636" spans="1:14" x14ac:dyDescent="0.3">
      <c r="A2636" s="4" t="s">
        <v>2791</v>
      </c>
      <c r="B2636" s="4">
        <v>139</v>
      </c>
      <c r="C2636" s="4">
        <v>103</v>
      </c>
      <c r="D2636" s="4" t="s">
        <v>14082</v>
      </c>
      <c r="E2636" s="4" t="s">
        <v>11574</v>
      </c>
      <c r="F2636" s="4" t="s">
        <v>26765</v>
      </c>
      <c r="G2636" s="4">
        <v>45890</v>
      </c>
      <c r="H2636" s="4">
        <v>177</v>
      </c>
      <c r="I2636" s="4" t="s">
        <v>37</v>
      </c>
      <c r="J2636" s="4" t="s">
        <v>56</v>
      </c>
      <c r="K2636" s="4">
        <v>42365600</v>
      </c>
      <c r="L2636" s="4">
        <v>5000000</v>
      </c>
      <c r="M2636" s="4">
        <v>1981</v>
      </c>
      <c r="N2636" s="4">
        <v>7</v>
      </c>
    </row>
    <row r="2637" spans="1:14" x14ac:dyDescent="0.3">
      <c r="A2637" s="4" t="s">
        <v>14086</v>
      </c>
      <c r="B2637" s="4">
        <v>111</v>
      </c>
      <c r="C2637" s="4">
        <v>93</v>
      </c>
      <c r="D2637" s="4" t="s">
        <v>2527</v>
      </c>
      <c r="E2637" s="4" t="s">
        <v>14088</v>
      </c>
      <c r="F2637" s="4" t="s">
        <v>26766</v>
      </c>
      <c r="G2637" s="4">
        <v>34219</v>
      </c>
      <c r="H2637" s="4">
        <v>578</v>
      </c>
      <c r="I2637" s="4" t="s">
        <v>37</v>
      </c>
      <c r="J2637" s="4" t="s">
        <v>38</v>
      </c>
      <c r="K2637" s="4">
        <v>37188667</v>
      </c>
      <c r="L2637" s="4">
        <v>12000000</v>
      </c>
      <c r="M2637" s="4">
        <v>2002</v>
      </c>
      <c r="N2637" s="4">
        <v>3.3</v>
      </c>
    </row>
    <row r="2638" spans="1:14" x14ac:dyDescent="0.3">
      <c r="A2638" s="4" t="s">
        <v>14093</v>
      </c>
      <c r="B2638" s="4">
        <v>229</v>
      </c>
      <c r="C2638" s="4">
        <v>93</v>
      </c>
      <c r="D2638" s="4" t="s">
        <v>1009</v>
      </c>
      <c r="E2638" s="4" t="s">
        <v>6084</v>
      </c>
      <c r="F2638" s="4" t="s">
        <v>26767</v>
      </c>
      <c r="G2638" s="4">
        <v>157051</v>
      </c>
      <c r="H2638" s="4">
        <v>261</v>
      </c>
      <c r="I2638" s="4" t="s">
        <v>37</v>
      </c>
      <c r="J2638" s="4" t="s">
        <v>38</v>
      </c>
      <c r="K2638" s="4">
        <v>54724272</v>
      </c>
      <c r="L2638" s="4">
        <v>12000000</v>
      </c>
      <c r="M2638" s="4">
        <v>2012</v>
      </c>
      <c r="N2638" s="4">
        <v>6.7</v>
      </c>
    </row>
    <row r="2639" spans="1:14" x14ac:dyDescent="0.3">
      <c r="A2639" s="4" t="s">
        <v>13173</v>
      </c>
      <c r="B2639" s="4">
        <v>207</v>
      </c>
      <c r="C2639" s="4">
        <v>96</v>
      </c>
      <c r="D2639" s="4" t="s">
        <v>4075</v>
      </c>
      <c r="E2639" s="4" t="s">
        <v>811</v>
      </c>
      <c r="F2639" s="4" t="s">
        <v>26768</v>
      </c>
      <c r="G2639" s="4">
        <v>97938</v>
      </c>
      <c r="H2639" s="4">
        <v>605</v>
      </c>
      <c r="I2639" s="4" t="s">
        <v>37</v>
      </c>
      <c r="J2639" s="4" t="s">
        <v>38</v>
      </c>
      <c r="K2639" s="4">
        <v>31597131</v>
      </c>
      <c r="L2639" s="4">
        <v>12000000</v>
      </c>
      <c r="M2639" s="4">
        <v>2002</v>
      </c>
      <c r="N2639" s="4">
        <v>6.8</v>
      </c>
    </row>
    <row r="2640" spans="1:14" x14ac:dyDescent="0.3">
      <c r="A2640" s="4" t="s">
        <v>14108</v>
      </c>
      <c r="B2640" s="4">
        <v>198</v>
      </c>
      <c r="C2640" s="4">
        <v>89</v>
      </c>
      <c r="D2640" s="4" t="s">
        <v>4332</v>
      </c>
      <c r="E2640" s="4" t="s">
        <v>6402</v>
      </c>
      <c r="F2640" s="4" t="s">
        <v>26769</v>
      </c>
      <c r="G2640" s="4">
        <v>57446</v>
      </c>
      <c r="H2640" s="4">
        <v>369</v>
      </c>
      <c r="I2640" s="4" t="s">
        <v>37</v>
      </c>
      <c r="J2640" s="4" t="s">
        <v>38</v>
      </c>
      <c r="K2640" s="4">
        <v>31691811</v>
      </c>
      <c r="L2640" s="4">
        <v>12000000</v>
      </c>
      <c r="M2640" s="4">
        <v>2008</v>
      </c>
      <c r="N2640" s="4">
        <v>6</v>
      </c>
    </row>
    <row r="2641" spans="1:14" x14ac:dyDescent="0.3">
      <c r="A2641" s="4" t="s">
        <v>14112</v>
      </c>
      <c r="B2641" s="4">
        <v>172</v>
      </c>
      <c r="C2641" s="4">
        <v>92</v>
      </c>
      <c r="D2641" s="4" t="s">
        <v>5103</v>
      </c>
      <c r="E2641" s="4" t="s">
        <v>489</v>
      </c>
      <c r="F2641" s="4" t="s">
        <v>26770</v>
      </c>
      <c r="G2641" s="4">
        <v>44130</v>
      </c>
      <c r="H2641" s="4">
        <v>156</v>
      </c>
      <c r="I2641" s="4" t="s">
        <v>37</v>
      </c>
      <c r="J2641" s="4" t="s">
        <v>38</v>
      </c>
      <c r="K2641" s="4">
        <v>31397498</v>
      </c>
      <c r="L2641" s="4">
        <v>12000000</v>
      </c>
      <c r="M2641" s="4">
        <v>2008</v>
      </c>
      <c r="N2641" s="4">
        <v>5.4</v>
      </c>
    </row>
    <row r="2642" spans="1:14" x14ac:dyDescent="0.3">
      <c r="A2642" s="4" t="s">
        <v>14116</v>
      </c>
      <c r="B2642" s="4">
        <v>45</v>
      </c>
      <c r="C2642" s="4">
        <v>97</v>
      </c>
      <c r="D2642" s="4" t="s">
        <v>1671</v>
      </c>
      <c r="E2642" s="4" t="s">
        <v>1759</v>
      </c>
      <c r="F2642" s="4" t="s">
        <v>26771</v>
      </c>
      <c r="G2642" s="4">
        <v>5928</v>
      </c>
      <c r="H2642" s="4">
        <v>49</v>
      </c>
      <c r="I2642" s="4" t="s">
        <v>37</v>
      </c>
      <c r="J2642" s="4" t="s">
        <v>38</v>
      </c>
      <c r="K2642" s="4">
        <v>31179516</v>
      </c>
      <c r="L2642" s="4">
        <v>12000000</v>
      </c>
      <c r="M2642" s="4">
        <v>2004</v>
      </c>
      <c r="N2642" s="4">
        <v>4.3</v>
      </c>
    </row>
    <row r="2643" spans="1:14" x14ac:dyDescent="0.3">
      <c r="A2643" s="4" t="s">
        <v>4597</v>
      </c>
      <c r="B2643" s="4">
        <v>34</v>
      </c>
      <c r="C2643" s="4">
        <v>93</v>
      </c>
      <c r="D2643" s="4" t="s">
        <v>2786</v>
      </c>
      <c r="E2643" s="4" t="s">
        <v>3305</v>
      </c>
      <c r="F2643" s="4" t="s">
        <v>26772</v>
      </c>
      <c r="G2643" s="4">
        <v>42644</v>
      </c>
      <c r="H2643" s="4">
        <v>102</v>
      </c>
      <c r="I2643" s="4" t="s">
        <v>37</v>
      </c>
      <c r="J2643" s="4" t="s">
        <v>38</v>
      </c>
      <c r="K2643" s="4">
        <v>31155435</v>
      </c>
      <c r="L2643" s="4">
        <v>12000000</v>
      </c>
      <c r="M2643" s="4">
        <v>2001</v>
      </c>
      <c r="N2643" s="4">
        <v>6.2</v>
      </c>
    </row>
    <row r="2644" spans="1:14" x14ac:dyDescent="0.3">
      <c r="A2644" s="4" t="s">
        <v>14123</v>
      </c>
      <c r="B2644" s="4">
        <v>75</v>
      </c>
      <c r="C2644" s="4">
        <v>89</v>
      </c>
      <c r="D2644" s="4" t="s">
        <v>14125</v>
      </c>
      <c r="E2644" s="4" t="s">
        <v>7382</v>
      </c>
      <c r="F2644" s="4" t="s">
        <v>26773</v>
      </c>
      <c r="G2644" s="4">
        <v>33850</v>
      </c>
      <c r="H2644" s="4">
        <v>147</v>
      </c>
      <c r="I2644" s="4" t="s">
        <v>37</v>
      </c>
      <c r="J2644" s="4" t="s">
        <v>38</v>
      </c>
      <c r="K2644" s="4">
        <v>27281507</v>
      </c>
      <c r="L2644" s="4">
        <v>12000000</v>
      </c>
      <c r="M2644" s="4">
        <v>1992</v>
      </c>
      <c r="N2644" s="4">
        <v>7.7</v>
      </c>
    </row>
    <row r="2645" spans="1:14" x14ac:dyDescent="0.3">
      <c r="A2645" s="4" t="s">
        <v>313</v>
      </c>
      <c r="B2645" s="4">
        <v>400</v>
      </c>
      <c r="C2645" s="4">
        <v>144</v>
      </c>
      <c r="D2645" s="4" t="s">
        <v>50</v>
      </c>
      <c r="E2645" s="4" t="s">
        <v>199</v>
      </c>
      <c r="F2645" s="4" t="s">
        <v>24433</v>
      </c>
      <c r="G2645" s="4">
        <v>470501</v>
      </c>
      <c r="H2645" s="4">
        <v>2301</v>
      </c>
      <c r="I2645" s="4" t="s">
        <v>37</v>
      </c>
      <c r="J2645" s="4" t="s">
        <v>56</v>
      </c>
      <c r="K2645" s="4">
        <v>167007184</v>
      </c>
      <c r="L2645" s="4">
        <v>150000000</v>
      </c>
      <c r="M2645" s="4">
        <v>2006</v>
      </c>
      <c r="N2645" s="4">
        <v>8</v>
      </c>
    </row>
    <row r="2646" spans="1:14" x14ac:dyDescent="0.3">
      <c r="A2646" s="4" t="s">
        <v>5882</v>
      </c>
      <c r="B2646" s="4">
        <v>128</v>
      </c>
      <c r="C2646" s="4">
        <v>123</v>
      </c>
      <c r="D2646" s="4" t="s">
        <v>6326</v>
      </c>
      <c r="E2646" s="4" t="s">
        <v>493</v>
      </c>
      <c r="F2646" s="4" t="s">
        <v>26774</v>
      </c>
      <c r="G2646" s="4">
        <v>61651</v>
      </c>
      <c r="H2646" s="4">
        <v>271</v>
      </c>
      <c r="I2646" s="4" t="s">
        <v>37</v>
      </c>
      <c r="J2646" s="4" t="s">
        <v>38</v>
      </c>
      <c r="K2646" s="4">
        <v>25776062</v>
      </c>
      <c r="L2646" s="4">
        <v>12000000</v>
      </c>
      <c r="M2646" s="4">
        <v>2002</v>
      </c>
      <c r="N2646" s="4">
        <v>7.4</v>
      </c>
    </row>
    <row r="2647" spans="1:14" x14ac:dyDescent="0.3">
      <c r="A2647" s="4" t="s">
        <v>14132</v>
      </c>
      <c r="B2647" s="4">
        <v>68</v>
      </c>
      <c r="C2647" s="4">
        <v>93</v>
      </c>
      <c r="D2647" s="4" t="s">
        <v>4068</v>
      </c>
      <c r="E2647" s="4" t="s">
        <v>14134</v>
      </c>
      <c r="F2647" s="4" t="s">
        <v>26775</v>
      </c>
      <c r="G2647" s="4">
        <v>12383</v>
      </c>
      <c r="H2647" s="4">
        <v>50</v>
      </c>
      <c r="I2647" s="4" t="s">
        <v>37</v>
      </c>
      <c r="J2647" s="4" t="s">
        <v>38</v>
      </c>
      <c r="K2647" s="4">
        <v>25240988</v>
      </c>
      <c r="L2647" s="4">
        <v>12000000</v>
      </c>
      <c r="M2647" s="4">
        <v>2012</v>
      </c>
      <c r="N2647" s="4">
        <v>5.9</v>
      </c>
    </row>
    <row r="2648" spans="1:14" x14ac:dyDescent="0.3">
      <c r="A2648" s="4" t="s">
        <v>14139</v>
      </c>
      <c r="B2648" s="4">
        <v>326</v>
      </c>
      <c r="C2648" s="4">
        <v>133</v>
      </c>
      <c r="D2648" s="4" t="s">
        <v>214</v>
      </c>
      <c r="E2648" s="4" t="s">
        <v>10706</v>
      </c>
      <c r="F2648" s="4" t="s">
        <v>26776</v>
      </c>
      <c r="G2648" s="4">
        <v>249688</v>
      </c>
      <c r="H2648" s="4">
        <v>548</v>
      </c>
      <c r="I2648" s="4" t="s">
        <v>37</v>
      </c>
      <c r="J2648" s="4" t="s">
        <v>38</v>
      </c>
      <c r="K2648" s="4">
        <v>124868837</v>
      </c>
      <c r="L2648" s="4">
        <v>12000000</v>
      </c>
      <c r="M2648" s="4">
        <v>2014</v>
      </c>
      <c r="N2648" s="4">
        <v>7.8</v>
      </c>
    </row>
    <row r="2649" spans="1:14" x14ac:dyDescent="0.3">
      <c r="A2649" s="4" t="s">
        <v>4423</v>
      </c>
      <c r="B2649" s="4">
        <v>128</v>
      </c>
      <c r="C2649" s="4">
        <v>121</v>
      </c>
      <c r="D2649" s="4" t="s">
        <v>1935</v>
      </c>
      <c r="E2649" s="4" t="s">
        <v>1157</v>
      </c>
      <c r="F2649" s="4" t="s">
        <v>26777</v>
      </c>
      <c r="G2649" s="4">
        <v>121676</v>
      </c>
      <c r="H2649" s="4">
        <v>290</v>
      </c>
      <c r="I2649" s="4" t="s">
        <v>37</v>
      </c>
      <c r="J2649" s="4" t="s">
        <v>38</v>
      </c>
      <c r="K2649" s="4">
        <v>22905674</v>
      </c>
      <c r="L2649" s="4">
        <v>12000000</v>
      </c>
      <c r="M2649" s="4">
        <v>1998</v>
      </c>
      <c r="N2649" s="4">
        <v>7.4</v>
      </c>
    </row>
    <row r="2650" spans="1:14" x14ac:dyDescent="0.3">
      <c r="A2650" s="4" t="s">
        <v>7227</v>
      </c>
      <c r="B2650" s="4">
        <v>161</v>
      </c>
      <c r="C2650" s="4">
        <v>102</v>
      </c>
      <c r="D2650" s="4" t="s">
        <v>1681</v>
      </c>
      <c r="E2650" s="4" t="s">
        <v>982</v>
      </c>
      <c r="F2650" s="4" t="s">
        <v>26778</v>
      </c>
      <c r="G2650" s="4">
        <v>21672</v>
      </c>
      <c r="H2650" s="4">
        <v>93</v>
      </c>
      <c r="I2650" s="4" t="s">
        <v>37</v>
      </c>
      <c r="J2650" s="4" t="s">
        <v>38</v>
      </c>
      <c r="K2650" s="4">
        <v>25277561</v>
      </c>
      <c r="L2650" s="4">
        <v>12000000</v>
      </c>
      <c r="M2650" s="4">
        <v>2014</v>
      </c>
      <c r="N2650" s="4">
        <v>6.5</v>
      </c>
    </row>
    <row r="2651" spans="1:14" x14ac:dyDescent="0.3">
      <c r="A2651" s="4" t="s">
        <v>4401</v>
      </c>
      <c r="B2651" s="4">
        <v>164</v>
      </c>
      <c r="C2651" s="4">
        <v>99</v>
      </c>
      <c r="D2651" s="4" t="s">
        <v>3030</v>
      </c>
      <c r="E2651" s="4" t="s">
        <v>7944</v>
      </c>
      <c r="F2651" s="4" t="s">
        <v>26779</v>
      </c>
      <c r="G2651" s="4">
        <v>62468</v>
      </c>
      <c r="H2651" s="4">
        <v>374</v>
      </c>
      <c r="I2651" s="4" t="s">
        <v>37</v>
      </c>
      <c r="J2651" s="4" t="s">
        <v>38</v>
      </c>
      <c r="K2651" s="4">
        <v>21133087</v>
      </c>
      <c r="L2651" s="4">
        <v>12000000</v>
      </c>
      <c r="M2651" s="4">
        <v>1999</v>
      </c>
      <c r="N2651" s="4">
        <v>7</v>
      </c>
    </row>
    <row r="2652" spans="1:14" x14ac:dyDescent="0.3">
      <c r="A2652" s="4" t="s">
        <v>5647</v>
      </c>
      <c r="B2652" s="4">
        <v>354</v>
      </c>
      <c r="C2652" s="4">
        <v>98</v>
      </c>
      <c r="D2652" s="4" t="s">
        <v>1544</v>
      </c>
      <c r="E2652" s="4" t="s">
        <v>813</v>
      </c>
      <c r="F2652" s="4" t="s">
        <v>26780</v>
      </c>
      <c r="G2652" s="4">
        <v>76094</v>
      </c>
      <c r="H2652" s="4">
        <v>233</v>
      </c>
      <c r="I2652" s="4" t="s">
        <v>37</v>
      </c>
      <c r="J2652" s="4" t="s">
        <v>56</v>
      </c>
      <c r="K2652" s="4">
        <v>37707719</v>
      </c>
      <c r="L2652" s="4">
        <v>12000000</v>
      </c>
      <c r="M2652" s="4">
        <v>2013</v>
      </c>
      <c r="N2652" s="4">
        <v>7.6</v>
      </c>
    </row>
    <row r="2653" spans="1:14" x14ac:dyDescent="0.3">
      <c r="A2653" s="4" t="s">
        <v>11065</v>
      </c>
      <c r="B2653" s="4">
        <v>125</v>
      </c>
      <c r="C2653" s="4">
        <v>118</v>
      </c>
      <c r="D2653" s="4" t="s">
        <v>2527</v>
      </c>
      <c r="E2653" s="4" t="s">
        <v>3999</v>
      </c>
      <c r="F2653" s="4" t="s">
        <v>26781</v>
      </c>
      <c r="G2653" s="4">
        <v>19007</v>
      </c>
      <c r="H2653" s="4">
        <v>219</v>
      </c>
      <c r="I2653" s="4" t="s">
        <v>37</v>
      </c>
      <c r="J2653" s="4" t="s">
        <v>38</v>
      </c>
      <c r="K2653" s="4">
        <v>18761993</v>
      </c>
      <c r="L2653" s="4">
        <v>9000000</v>
      </c>
      <c r="M2653" s="4">
        <v>2005</v>
      </c>
      <c r="N2653" s="4">
        <v>6.9</v>
      </c>
    </row>
    <row r="2654" spans="1:14" x14ac:dyDescent="0.3">
      <c r="A2654" s="4" t="s">
        <v>12904</v>
      </c>
      <c r="B2654" s="4">
        <v>66</v>
      </c>
      <c r="C2654" s="4">
        <v>104</v>
      </c>
      <c r="D2654" s="4" t="s">
        <v>2614</v>
      </c>
      <c r="E2654" s="4" t="s">
        <v>14179</v>
      </c>
      <c r="F2654" s="4" t="s">
        <v>26782</v>
      </c>
      <c r="G2654" s="4">
        <v>30462</v>
      </c>
      <c r="H2654" s="4">
        <v>150</v>
      </c>
      <c r="I2654" s="4" t="s">
        <v>37</v>
      </c>
      <c r="J2654" s="4" t="s">
        <v>38</v>
      </c>
      <c r="K2654" s="4">
        <v>18595716</v>
      </c>
      <c r="L2654" s="4">
        <v>12000000</v>
      </c>
      <c r="M2654" s="4">
        <v>2006</v>
      </c>
      <c r="N2654" s="4">
        <v>5.3</v>
      </c>
    </row>
    <row r="2655" spans="1:14" x14ac:dyDescent="0.3">
      <c r="A2655" s="4" t="s">
        <v>14184</v>
      </c>
      <c r="B2655" s="4">
        <v>191</v>
      </c>
      <c r="C2655" s="4">
        <v>109</v>
      </c>
      <c r="D2655" s="4" t="s">
        <v>3831</v>
      </c>
      <c r="E2655" s="4" t="s">
        <v>14141</v>
      </c>
      <c r="F2655" s="4" t="s">
        <v>26783</v>
      </c>
      <c r="G2655" s="4">
        <v>63390</v>
      </c>
      <c r="H2655" s="4">
        <v>160</v>
      </c>
      <c r="I2655" s="4" t="s">
        <v>37</v>
      </c>
      <c r="J2655" s="4" t="s">
        <v>38</v>
      </c>
      <c r="K2655" s="4">
        <v>31990064</v>
      </c>
      <c r="L2655" s="4">
        <v>12000000</v>
      </c>
      <c r="M2655" s="4">
        <v>2015</v>
      </c>
      <c r="N2655" s="4">
        <v>6.4</v>
      </c>
    </row>
    <row r="2656" spans="1:14" x14ac:dyDescent="0.3">
      <c r="A2656" s="4" t="s">
        <v>8191</v>
      </c>
      <c r="B2656" s="4">
        <v>433</v>
      </c>
      <c r="C2656" s="4">
        <v>115</v>
      </c>
      <c r="D2656" s="4" t="s">
        <v>5383</v>
      </c>
      <c r="E2656" s="4" t="s">
        <v>2812</v>
      </c>
      <c r="F2656" s="4" t="s">
        <v>26784</v>
      </c>
      <c r="G2656" s="4">
        <v>91082</v>
      </c>
      <c r="H2656" s="4">
        <v>274</v>
      </c>
      <c r="I2656" s="4" t="s">
        <v>37</v>
      </c>
      <c r="J2656" s="4" t="s">
        <v>38</v>
      </c>
      <c r="K2656" s="4">
        <v>17613460</v>
      </c>
      <c r="L2656" s="4">
        <v>12000000</v>
      </c>
      <c r="M2656" s="4">
        <v>2013</v>
      </c>
      <c r="N2656" s="4">
        <v>7.8</v>
      </c>
    </row>
    <row r="2657" spans="1:14" x14ac:dyDescent="0.3">
      <c r="A2657" s="4" t="s">
        <v>14196</v>
      </c>
      <c r="B2657" s="4">
        <v>66</v>
      </c>
      <c r="C2657" s="4">
        <v>92</v>
      </c>
      <c r="D2657" s="4" t="s">
        <v>8945</v>
      </c>
      <c r="E2657" s="4" t="s">
        <v>32</v>
      </c>
      <c r="F2657" s="4" t="s">
        <v>26785</v>
      </c>
      <c r="G2657" s="4">
        <v>16646</v>
      </c>
      <c r="H2657" s="4">
        <v>104</v>
      </c>
      <c r="I2657" s="4" t="s">
        <v>37</v>
      </c>
      <c r="J2657" s="4" t="s">
        <v>38</v>
      </c>
      <c r="K2657" s="4">
        <v>21088568</v>
      </c>
      <c r="L2657" s="4">
        <v>13000000</v>
      </c>
      <c r="M2657" s="4">
        <v>1995</v>
      </c>
      <c r="N2657" s="4">
        <v>6.7</v>
      </c>
    </row>
    <row r="2658" spans="1:14" x14ac:dyDescent="0.3">
      <c r="A2658" s="4" t="s">
        <v>3917</v>
      </c>
      <c r="B2658" s="4">
        <v>37</v>
      </c>
      <c r="C2658" s="4">
        <v>91</v>
      </c>
      <c r="D2658" s="4" t="s">
        <v>14200</v>
      </c>
      <c r="E2658" s="4" t="s">
        <v>1477</v>
      </c>
      <c r="F2658" s="4" t="s">
        <v>26786</v>
      </c>
      <c r="G2658" s="4">
        <v>5794</v>
      </c>
      <c r="H2658" s="4">
        <v>69</v>
      </c>
      <c r="I2658" s="4" t="s">
        <v>37</v>
      </c>
      <c r="J2658" s="4" t="s">
        <v>38</v>
      </c>
      <c r="K2658" s="4">
        <v>17292381</v>
      </c>
      <c r="L2658" s="4">
        <v>12000000</v>
      </c>
      <c r="M2658" s="4">
        <v>2001</v>
      </c>
      <c r="N2658" s="4">
        <v>5.3</v>
      </c>
    </row>
    <row r="2659" spans="1:14" x14ac:dyDescent="0.3">
      <c r="A2659" s="4" t="s">
        <v>8186</v>
      </c>
      <c r="B2659" s="4">
        <v>325</v>
      </c>
      <c r="C2659" s="4">
        <v>94</v>
      </c>
      <c r="D2659" s="4" t="s">
        <v>2527</v>
      </c>
      <c r="E2659" s="4" t="s">
        <v>776</v>
      </c>
      <c r="F2659" s="4" t="s">
        <v>26787</v>
      </c>
      <c r="G2659" s="4">
        <v>64682</v>
      </c>
      <c r="H2659" s="4">
        <v>203</v>
      </c>
      <c r="I2659" s="4" t="s">
        <v>37</v>
      </c>
      <c r="J2659" s="4" t="s">
        <v>38</v>
      </c>
      <c r="K2659" s="4">
        <v>16300302</v>
      </c>
      <c r="L2659" s="4">
        <v>12000000</v>
      </c>
      <c r="M2659" s="4">
        <v>2011</v>
      </c>
      <c r="N2659" s="4">
        <v>6.3</v>
      </c>
    </row>
    <row r="2660" spans="1:14" x14ac:dyDescent="0.3">
      <c r="A2660" s="4" t="s">
        <v>4531</v>
      </c>
      <c r="B2660" s="4">
        <v>170</v>
      </c>
      <c r="C2660" s="4">
        <v>93</v>
      </c>
      <c r="D2660" s="4" t="s">
        <v>334</v>
      </c>
      <c r="E2660" s="4" t="s">
        <v>335</v>
      </c>
      <c r="F2660" s="4" t="s">
        <v>26788</v>
      </c>
      <c r="G2660" s="4">
        <v>196422</v>
      </c>
      <c r="H2660" s="4">
        <v>444</v>
      </c>
      <c r="I2660" s="4" t="s">
        <v>37</v>
      </c>
      <c r="J2660" s="4" t="s">
        <v>38</v>
      </c>
      <c r="K2660" s="4">
        <v>27829874</v>
      </c>
      <c r="L2660" s="4">
        <v>12000000</v>
      </c>
      <c r="M2660" s="4">
        <v>2006</v>
      </c>
      <c r="N2660" s="4">
        <v>7</v>
      </c>
    </row>
    <row r="2661" spans="1:14" x14ac:dyDescent="0.3">
      <c r="A2661" s="4" t="s">
        <v>5462</v>
      </c>
      <c r="B2661" s="4">
        <v>24</v>
      </c>
      <c r="C2661" s="4">
        <v>100</v>
      </c>
      <c r="D2661" s="4" t="s">
        <v>1415</v>
      </c>
      <c r="E2661" s="4" t="s">
        <v>2061</v>
      </c>
      <c r="F2661" s="4" t="s">
        <v>26789</v>
      </c>
      <c r="G2661" s="4">
        <v>4052</v>
      </c>
      <c r="H2661" s="4">
        <v>88</v>
      </c>
      <c r="I2661" s="4" t="s">
        <v>37</v>
      </c>
      <c r="J2661" s="4" t="s">
        <v>38</v>
      </c>
      <c r="K2661" s="4">
        <v>12902790</v>
      </c>
      <c r="L2661" s="4">
        <v>12000000</v>
      </c>
      <c r="M2661" s="4">
        <v>1998</v>
      </c>
      <c r="N2661" s="4">
        <v>6.6</v>
      </c>
    </row>
    <row r="2662" spans="1:14" x14ac:dyDescent="0.3">
      <c r="A2662" s="4" t="s">
        <v>710</v>
      </c>
      <c r="B2662" s="4">
        <v>96</v>
      </c>
      <c r="C2662" s="4">
        <v>293</v>
      </c>
      <c r="D2662" s="4" t="s">
        <v>14233</v>
      </c>
      <c r="E2662" s="4" t="s">
        <v>1275</v>
      </c>
      <c r="F2662" s="4" t="s">
        <v>26790</v>
      </c>
      <c r="G2662" s="4">
        <v>168203</v>
      </c>
      <c r="H2662" s="4">
        <v>426</v>
      </c>
      <c r="I2662" s="4" t="s">
        <v>8731</v>
      </c>
      <c r="J2662" s="4" t="s">
        <v>9139</v>
      </c>
      <c r="K2662" s="4">
        <v>11433134</v>
      </c>
      <c r="L2662" s="4">
        <v>14000000</v>
      </c>
      <c r="M2662" s="4">
        <v>1981</v>
      </c>
      <c r="N2662" s="4">
        <v>8.4</v>
      </c>
    </row>
    <row r="2663" spans="1:14" x14ac:dyDescent="0.3">
      <c r="A2663" s="4" t="s">
        <v>14238</v>
      </c>
      <c r="B2663" s="4">
        <v>53</v>
      </c>
      <c r="C2663" s="4">
        <v>93</v>
      </c>
      <c r="D2663" s="4" t="s">
        <v>1671</v>
      </c>
      <c r="E2663" s="4" t="s">
        <v>8132</v>
      </c>
      <c r="F2663" s="4" t="s">
        <v>26791</v>
      </c>
      <c r="G2663" s="4">
        <v>12007</v>
      </c>
      <c r="H2663" s="4">
        <v>105</v>
      </c>
      <c r="I2663" s="4" t="s">
        <v>37</v>
      </c>
      <c r="J2663" s="4" t="s">
        <v>38</v>
      </c>
      <c r="K2663" s="4">
        <v>10198766</v>
      </c>
      <c r="L2663" s="4">
        <v>12000000</v>
      </c>
      <c r="M2663" s="4">
        <v>2002</v>
      </c>
      <c r="N2663" s="4">
        <v>5.4</v>
      </c>
    </row>
    <row r="2664" spans="1:14" x14ac:dyDescent="0.3">
      <c r="A2664" s="4" t="s">
        <v>5509</v>
      </c>
      <c r="B2664" s="4">
        <v>274</v>
      </c>
      <c r="C2664" s="4">
        <v>123</v>
      </c>
      <c r="D2664" s="4" t="s">
        <v>687</v>
      </c>
      <c r="E2664" s="4" t="s">
        <v>14242</v>
      </c>
      <c r="F2664" s="4" t="s">
        <v>26792</v>
      </c>
      <c r="G2664" s="4">
        <v>202341</v>
      </c>
      <c r="H2664" s="4">
        <v>391</v>
      </c>
      <c r="I2664" s="4" t="s">
        <v>37</v>
      </c>
      <c r="J2664" s="4" t="s">
        <v>56</v>
      </c>
      <c r="K2664" s="4">
        <v>15294553</v>
      </c>
      <c r="L2664" s="4">
        <v>12000000</v>
      </c>
      <c r="M2664" s="4">
        <v>2013</v>
      </c>
      <c r="N2664" s="4">
        <v>7.8</v>
      </c>
    </row>
    <row r="2665" spans="1:14" x14ac:dyDescent="0.3">
      <c r="A2665" s="4" t="s">
        <v>1939</v>
      </c>
      <c r="B2665" s="4">
        <v>248</v>
      </c>
      <c r="C2665" s="4">
        <v>119</v>
      </c>
      <c r="D2665" s="4" t="s">
        <v>207</v>
      </c>
      <c r="E2665" s="4" t="s">
        <v>6881</v>
      </c>
      <c r="F2665" s="4" t="s">
        <v>26793</v>
      </c>
      <c r="G2665" s="4">
        <v>92295</v>
      </c>
      <c r="H2665" s="4">
        <v>420</v>
      </c>
      <c r="I2665" s="4" t="s">
        <v>1946</v>
      </c>
      <c r="J2665" s="4" t="s">
        <v>892</v>
      </c>
      <c r="K2665" s="4">
        <v>11041228</v>
      </c>
      <c r="L2665" s="4">
        <v>100000000</v>
      </c>
      <c r="M2665" s="4">
        <v>2004</v>
      </c>
      <c r="N2665" s="4">
        <v>7.6</v>
      </c>
    </row>
    <row r="2666" spans="1:14" x14ac:dyDescent="0.3">
      <c r="A2666" s="4" t="s">
        <v>14250</v>
      </c>
      <c r="B2666" s="4">
        <v>288</v>
      </c>
      <c r="C2666" s="4">
        <v>107</v>
      </c>
      <c r="D2666" s="4" t="s">
        <v>4075</v>
      </c>
      <c r="E2666" s="4" t="s">
        <v>4504</v>
      </c>
      <c r="F2666" s="4" t="s">
        <v>26794</v>
      </c>
      <c r="G2666" s="4">
        <v>41574</v>
      </c>
      <c r="H2666" s="4">
        <v>145</v>
      </c>
      <c r="I2666" s="4" t="s">
        <v>37</v>
      </c>
      <c r="J2666" s="4" t="s">
        <v>38</v>
      </c>
      <c r="K2666" s="4">
        <v>7918283</v>
      </c>
      <c r="L2666" s="4">
        <v>12000000</v>
      </c>
      <c r="M2666" s="4">
        <v>2012</v>
      </c>
      <c r="N2666" s="4">
        <v>6.6</v>
      </c>
    </row>
    <row r="2667" spans="1:14" x14ac:dyDescent="0.3">
      <c r="A2667" s="4" t="s">
        <v>14254</v>
      </c>
      <c r="B2667" s="4">
        <v>177</v>
      </c>
      <c r="C2667" s="4">
        <v>106</v>
      </c>
      <c r="D2667" s="4" t="s">
        <v>2954</v>
      </c>
      <c r="E2667" s="4" t="s">
        <v>14256</v>
      </c>
      <c r="F2667" s="4" t="s">
        <v>26795</v>
      </c>
      <c r="G2667" s="4">
        <v>57349</v>
      </c>
      <c r="H2667" s="4">
        <v>177</v>
      </c>
      <c r="I2667" s="4" t="s">
        <v>37</v>
      </c>
      <c r="J2667" s="4" t="s">
        <v>38</v>
      </c>
      <c r="K2667" s="4">
        <v>22331028</v>
      </c>
      <c r="L2667" s="4">
        <v>12000000</v>
      </c>
      <c r="M2667" s="4">
        <v>2015</v>
      </c>
      <c r="N2667" s="4">
        <v>6.4</v>
      </c>
    </row>
    <row r="2668" spans="1:14" x14ac:dyDescent="0.3">
      <c r="A2668" s="4" t="s">
        <v>14261</v>
      </c>
      <c r="B2668" s="4">
        <v>81</v>
      </c>
      <c r="C2668" s="4">
        <v>109</v>
      </c>
      <c r="D2668" s="4" t="s">
        <v>4296</v>
      </c>
      <c r="E2668" s="4" t="s">
        <v>806</v>
      </c>
      <c r="F2668" s="4" t="s">
        <v>26796</v>
      </c>
      <c r="G2668" s="4">
        <v>15412</v>
      </c>
      <c r="H2668" s="4">
        <v>90</v>
      </c>
      <c r="I2668" s="4" t="s">
        <v>37</v>
      </c>
      <c r="J2668" s="4" t="s">
        <v>38</v>
      </c>
      <c r="K2668" s="4">
        <v>8134217</v>
      </c>
      <c r="L2668" s="4">
        <v>12000000</v>
      </c>
      <c r="M2668" s="4">
        <v>2008</v>
      </c>
      <c r="N2668" s="4">
        <v>7</v>
      </c>
    </row>
    <row r="2669" spans="1:14" x14ac:dyDescent="0.3">
      <c r="A2669" s="4" t="s">
        <v>14267</v>
      </c>
      <c r="B2669" s="4">
        <v>29</v>
      </c>
      <c r="C2669" s="4">
        <v>81</v>
      </c>
      <c r="D2669" s="4" t="s">
        <v>1009</v>
      </c>
      <c r="E2669" s="4" t="s">
        <v>620</v>
      </c>
      <c r="F2669" s="4" t="s">
        <v>26797</v>
      </c>
      <c r="G2669" s="4">
        <v>6965</v>
      </c>
      <c r="H2669" s="4">
        <v>69</v>
      </c>
      <c r="I2669" s="4" t="s">
        <v>37</v>
      </c>
      <c r="J2669" s="4" t="s">
        <v>38</v>
      </c>
      <c r="K2669" s="4">
        <v>6982680</v>
      </c>
      <c r="L2669" s="4">
        <v>10000000</v>
      </c>
      <c r="M2669" s="4">
        <v>2000</v>
      </c>
      <c r="N2669" s="4">
        <v>5.7</v>
      </c>
    </row>
    <row r="2670" spans="1:14" x14ac:dyDescent="0.3">
      <c r="A2670" s="4" t="s">
        <v>14272</v>
      </c>
      <c r="B2670" s="4">
        <v>58</v>
      </c>
      <c r="C2670" s="4">
        <v>95</v>
      </c>
      <c r="D2670" s="4" t="s">
        <v>1401</v>
      </c>
      <c r="E2670" s="4" t="s">
        <v>4534</v>
      </c>
      <c r="F2670" s="4" t="s">
        <v>26798</v>
      </c>
      <c r="G2670" s="4">
        <v>23383</v>
      </c>
      <c r="H2670" s="4">
        <v>68</v>
      </c>
      <c r="I2670" s="4" t="s">
        <v>37</v>
      </c>
      <c r="J2670" s="4" t="s">
        <v>370</v>
      </c>
      <c r="K2670" s="4">
        <v>6739141</v>
      </c>
      <c r="L2670" s="4">
        <v>8000000</v>
      </c>
      <c r="M2670" s="4">
        <v>1992</v>
      </c>
      <c r="N2670" s="4">
        <v>5.9</v>
      </c>
    </row>
    <row r="2671" spans="1:14" x14ac:dyDescent="0.3">
      <c r="A2671" s="4" t="s">
        <v>11224</v>
      </c>
      <c r="B2671" s="4">
        <v>144</v>
      </c>
      <c r="C2671" s="4">
        <v>86</v>
      </c>
      <c r="D2671" s="4" t="s">
        <v>1671</v>
      </c>
      <c r="E2671" s="4" t="s">
        <v>1010</v>
      </c>
      <c r="F2671" s="4" t="s">
        <v>26799</v>
      </c>
      <c r="G2671" s="4">
        <v>12197</v>
      </c>
      <c r="H2671" s="4">
        <v>150</v>
      </c>
      <c r="I2671" s="4" t="s">
        <v>37</v>
      </c>
      <c r="J2671" s="4" t="s">
        <v>38</v>
      </c>
      <c r="K2671" s="4">
        <v>5542025</v>
      </c>
      <c r="L2671" s="4">
        <v>12000000</v>
      </c>
      <c r="M2671" s="4">
        <v>2006</v>
      </c>
      <c r="N2671" s="4">
        <v>6.3</v>
      </c>
    </row>
    <row r="2672" spans="1:14" x14ac:dyDescent="0.3">
      <c r="A2672" s="4" t="s">
        <v>4003</v>
      </c>
      <c r="B2672" s="4">
        <v>114</v>
      </c>
      <c r="C2672" s="4">
        <v>113</v>
      </c>
      <c r="D2672" s="4" t="s">
        <v>2527</v>
      </c>
      <c r="E2672" s="4" t="s">
        <v>1386</v>
      </c>
      <c r="F2672" s="4" t="s">
        <v>26800</v>
      </c>
      <c r="G2672" s="4">
        <v>20576</v>
      </c>
      <c r="H2672" s="4">
        <v>161</v>
      </c>
      <c r="I2672" s="4" t="s">
        <v>37</v>
      </c>
      <c r="J2672" s="4" t="s">
        <v>38</v>
      </c>
      <c r="K2672" s="4">
        <v>5032496</v>
      </c>
      <c r="L2672" s="4">
        <v>12000000</v>
      </c>
      <c r="M2672" s="4">
        <v>1998</v>
      </c>
      <c r="N2672" s="4">
        <v>6.3</v>
      </c>
    </row>
    <row r="2673" spans="1:14" x14ac:dyDescent="0.3">
      <c r="A2673" s="4" t="s">
        <v>4027</v>
      </c>
      <c r="B2673" s="4">
        <v>132</v>
      </c>
      <c r="C2673" s="4">
        <v>122</v>
      </c>
      <c r="D2673" s="4" t="s">
        <v>2527</v>
      </c>
      <c r="E2673" s="4" t="s">
        <v>14283</v>
      </c>
      <c r="F2673" s="4" t="s">
        <v>26801</v>
      </c>
      <c r="G2673" s="4">
        <v>20000</v>
      </c>
      <c r="H2673" s="4">
        <v>188</v>
      </c>
      <c r="I2673" s="4" t="s">
        <v>37</v>
      </c>
      <c r="J2673" s="4" t="s">
        <v>38</v>
      </c>
      <c r="K2673" s="4">
        <v>6754898</v>
      </c>
      <c r="L2673" s="4">
        <v>12000000</v>
      </c>
      <c r="M2673" s="4">
        <v>2006</v>
      </c>
      <c r="N2673" s="4">
        <v>6.2</v>
      </c>
    </row>
    <row r="2674" spans="1:14" x14ac:dyDescent="0.3">
      <c r="A2674" s="4" t="s">
        <v>12474</v>
      </c>
      <c r="B2674" s="4">
        <v>60</v>
      </c>
      <c r="C2674" s="4">
        <v>90</v>
      </c>
      <c r="D2674" s="4" t="s">
        <v>11250</v>
      </c>
      <c r="E2674" s="4" t="s">
        <v>1662</v>
      </c>
      <c r="F2674" s="4" t="s">
        <v>26802</v>
      </c>
      <c r="G2674" s="4">
        <v>23606</v>
      </c>
      <c r="H2674" s="4">
        <v>304</v>
      </c>
      <c r="I2674" s="4" t="s">
        <v>37</v>
      </c>
      <c r="J2674" s="4" t="s">
        <v>38</v>
      </c>
      <c r="K2674" s="4">
        <v>4922166</v>
      </c>
      <c r="L2674" s="4">
        <v>12000000</v>
      </c>
      <c r="M2674" s="4">
        <v>2003</v>
      </c>
      <c r="N2674" s="4">
        <v>2.1</v>
      </c>
    </row>
    <row r="2675" spans="1:14" x14ac:dyDescent="0.3">
      <c r="A2675" s="4" t="s">
        <v>5076</v>
      </c>
      <c r="B2675" s="4">
        <v>30</v>
      </c>
      <c r="C2675" s="4">
        <v>108</v>
      </c>
      <c r="D2675" s="4" t="s">
        <v>2527</v>
      </c>
      <c r="E2675" s="4" t="s">
        <v>2002</v>
      </c>
      <c r="F2675" s="4" t="s">
        <v>26803</v>
      </c>
      <c r="G2675" s="4">
        <v>4961</v>
      </c>
      <c r="H2675" s="4">
        <v>33</v>
      </c>
      <c r="I2675" s="4" t="s">
        <v>37</v>
      </c>
      <c r="J2675" s="4" t="s">
        <v>38</v>
      </c>
      <c r="K2675" s="4">
        <v>4903000</v>
      </c>
      <c r="L2675" s="4">
        <v>12000000</v>
      </c>
      <c r="M2675" s="4">
        <v>1996</v>
      </c>
      <c r="N2675" s="4">
        <v>5</v>
      </c>
    </row>
    <row r="2676" spans="1:14" x14ac:dyDescent="0.3">
      <c r="A2676" s="4" t="s">
        <v>14295</v>
      </c>
      <c r="B2676" s="4">
        <v>138</v>
      </c>
      <c r="C2676" s="4">
        <v>113</v>
      </c>
      <c r="D2676" s="4" t="s">
        <v>852</v>
      </c>
      <c r="E2676" s="4" t="s">
        <v>2619</v>
      </c>
      <c r="F2676" s="4" t="s">
        <v>26804</v>
      </c>
      <c r="G2676" s="4">
        <v>18632</v>
      </c>
      <c r="H2676" s="4">
        <v>354</v>
      </c>
      <c r="I2676" s="4" t="s">
        <v>37</v>
      </c>
      <c r="J2676" s="4" t="s">
        <v>370</v>
      </c>
      <c r="K2676" s="4">
        <v>4717455</v>
      </c>
      <c r="L2676" s="4">
        <v>12000000</v>
      </c>
      <c r="M2676" s="4">
        <v>2003</v>
      </c>
      <c r="N2676" s="4">
        <v>5.3</v>
      </c>
    </row>
    <row r="2677" spans="1:14" x14ac:dyDescent="0.3">
      <c r="A2677" s="4" t="s">
        <v>8972</v>
      </c>
      <c r="B2677" s="4">
        <v>190</v>
      </c>
      <c r="C2677" s="4">
        <v>110</v>
      </c>
      <c r="D2677" s="4" t="s">
        <v>214</v>
      </c>
      <c r="E2677" s="4" t="s">
        <v>3866</v>
      </c>
      <c r="F2677" s="4" t="s">
        <v>26805</v>
      </c>
      <c r="G2677" s="4">
        <v>29613</v>
      </c>
      <c r="H2677" s="4">
        <v>98</v>
      </c>
      <c r="I2677" s="4" t="s">
        <v>37</v>
      </c>
      <c r="J2677" s="4" t="s">
        <v>38</v>
      </c>
      <c r="K2677" s="4">
        <v>3148482</v>
      </c>
      <c r="L2677" s="4">
        <v>12000000</v>
      </c>
      <c r="M2677" s="4">
        <v>2008</v>
      </c>
      <c r="N2677" s="4">
        <v>7.1</v>
      </c>
    </row>
    <row r="2678" spans="1:14" x14ac:dyDescent="0.3">
      <c r="A2678" s="4" t="s">
        <v>14305</v>
      </c>
      <c r="B2678" s="4">
        <v>61</v>
      </c>
      <c r="C2678" s="4">
        <v>109</v>
      </c>
      <c r="D2678" s="4" t="s">
        <v>3409</v>
      </c>
      <c r="E2678" s="4" t="s">
        <v>2398</v>
      </c>
      <c r="F2678" s="4" t="s">
        <v>26806</v>
      </c>
      <c r="G2678" s="4">
        <v>5016</v>
      </c>
      <c r="H2678" s="4">
        <v>99</v>
      </c>
      <c r="I2678" s="4" t="s">
        <v>37</v>
      </c>
      <c r="J2678" s="4" t="s">
        <v>56</v>
      </c>
      <c r="K2678" s="4">
        <v>2326407</v>
      </c>
      <c r="L2678" s="4">
        <v>12000000</v>
      </c>
      <c r="M2678" s="4">
        <v>2001</v>
      </c>
      <c r="N2678" s="4">
        <v>7</v>
      </c>
    </row>
    <row r="2679" spans="1:14" x14ac:dyDescent="0.3">
      <c r="A2679" s="4" t="s">
        <v>6891</v>
      </c>
      <c r="B2679" s="4">
        <v>363</v>
      </c>
      <c r="C2679" s="4">
        <v>110</v>
      </c>
      <c r="D2679" s="4" t="s">
        <v>14309</v>
      </c>
      <c r="E2679" s="4" t="s">
        <v>14310</v>
      </c>
      <c r="F2679" s="4" t="s">
        <v>25104</v>
      </c>
      <c r="G2679" s="4">
        <v>68883</v>
      </c>
      <c r="H2679" s="4">
        <v>279</v>
      </c>
      <c r="I2679" s="4" t="s">
        <v>12700</v>
      </c>
      <c r="J2679" s="4" t="s">
        <v>5694</v>
      </c>
      <c r="K2679" s="4">
        <v>2201412</v>
      </c>
      <c r="L2679" s="4">
        <v>12215500000</v>
      </c>
      <c r="M2679" s="4">
        <v>2006</v>
      </c>
      <c r="N2679" s="4">
        <v>7</v>
      </c>
    </row>
    <row r="2680" spans="1:14" x14ac:dyDescent="0.3">
      <c r="A2680" s="4" t="s">
        <v>14319</v>
      </c>
      <c r="B2680" s="4">
        <v>131</v>
      </c>
      <c r="C2680" s="4">
        <v>101</v>
      </c>
      <c r="D2680" s="4" t="s">
        <v>9754</v>
      </c>
      <c r="E2680" s="4" t="s">
        <v>13348</v>
      </c>
      <c r="F2680" s="4" t="s">
        <v>26807</v>
      </c>
      <c r="G2680" s="4">
        <v>29990</v>
      </c>
      <c r="H2680" s="4">
        <v>316</v>
      </c>
      <c r="I2680" s="4" t="s">
        <v>37</v>
      </c>
      <c r="J2680" s="4" t="s">
        <v>5560</v>
      </c>
      <c r="K2680" s="4">
        <v>2060953</v>
      </c>
      <c r="L2680" s="4">
        <v>12000000</v>
      </c>
      <c r="M2680" s="4">
        <v>1999</v>
      </c>
      <c r="N2680" s="4">
        <v>7.1</v>
      </c>
    </row>
    <row r="2681" spans="1:14" x14ac:dyDescent="0.3">
      <c r="A2681" s="4" t="s">
        <v>14323</v>
      </c>
      <c r="B2681" s="4">
        <v>146</v>
      </c>
      <c r="C2681" s="4">
        <v>97</v>
      </c>
      <c r="D2681" s="4" t="s">
        <v>1415</v>
      </c>
      <c r="E2681" s="4" t="s">
        <v>97</v>
      </c>
      <c r="F2681" s="4" t="s">
        <v>26808</v>
      </c>
      <c r="G2681" s="4">
        <v>56654</v>
      </c>
      <c r="H2681" s="4">
        <v>124</v>
      </c>
      <c r="I2681" s="4" t="s">
        <v>37</v>
      </c>
      <c r="J2681" s="4" t="s">
        <v>38</v>
      </c>
      <c r="K2681" s="4">
        <v>3950294</v>
      </c>
      <c r="L2681" s="4">
        <v>12000000</v>
      </c>
      <c r="M2681" s="4">
        <v>2007</v>
      </c>
      <c r="N2681" s="4">
        <v>7</v>
      </c>
    </row>
    <row r="2682" spans="1:14" x14ac:dyDescent="0.3">
      <c r="A2682" s="4" t="s">
        <v>14327</v>
      </c>
      <c r="B2682" s="4">
        <v>280</v>
      </c>
      <c r="C2682" s="4">
        <v>172</v>
      </c>
      <c r="D2682" s="4" t="s">
        <v>3409</v>
      </c>
      <c r="E2682" s="4" t="s">
        <v>14329</v>
      </c>
      <c r="F2682" s="4" t="s">
        <v>26809</v>
      </c>
      <c r="G2682" s="4">
        <v>55516</v>
      </c>
      <c r="H2682" s="4">
        <v>124</v>
      </c>
      <c r="I2682" s="4" t="s">
        <v>9795</v>
      </c>
      <c r="J2682" s="4" t="s">
        <v>7090</v>
      </c>
      <c r="K2682" s="4">
        <v>2835886</v>
      </c>
      <c r="L2682" s="4">
        <v>9200000</v>
      </c>
      <c r="M2682" s="4">
        <v>2013</v>
      </c>
      <c r="N2682" s="4">
        <v>7.7</v>
      </c>
    </row>
    <row r="2683" spans="1:14" x14ac:dyDescent="0.3">
      <c r="A2683" s="4" t="s">
        <v>14334</v>
      </c>
      <c r="B2683" s="4">
        <v>78</v>
      </c>
      <c r="C2683" s="4">
        <v>104</v>
      </c>
      <c r="D2683" s="4" t="s">
        <v>2527</v>
      </c>
      <c r="E2683" s="4" t="s">
        <v>2454</v>
      </c>
      <c r="F2683" s="4" t="s">
        <v>26810</v>
      </c>
      <c r="G2683" s="4">
        <v>12047</v>
      </c>
      <c r="H2683" s="4">
        <v>122</v>
      </c>
      <c r="I2683" s="4" t="s">
        <v>37</v>
      </c>
      <c r="J2683" s="4" t="s">
        <v>38</v>
      </c>
      <c r="K2683" s="4">
        <v>1779284</v>
      </c>
      <c r="L2683" s="4">
        <v>12000000</v>
      </c>
      <c r="M2683" s="4">
        <v>2002</v>
      </c>
      <c r="N2683" s="4">
        <v>7.1</v>
      </c>
    </row>
    <row r="2684" spans="1:14" x14ac:dyDescent="0.3">
      <c r="A2684" s="4" t="s">
        <v>14340</v>
      </c>
      <c r="B2684" s="4">
        <v>469</v>
      </c>
      <c r="C2684" s="4">
        <v>99</v>
      </c>
      <c r="D2684" s="4" t="s">
        <v>4075</v>
      </c>
      <c r="E2684" s="4" t="s">
        <v>14341</v>
      </c>
      <c r="F2684" s="4" t="s">
        <v>26811</v>
      </c>
      <c r="G2684" s="4">
        <v>84620</v>
      </c>
      <c r="H2684" s="4">
        <v>235</v>
      </c>
      <c r="I2684" s="4" t="s">
        <v>37</v>
      </c>
      <c r="J2684" s="4" t="s">
        <v>56</v>
      </c>
      <c r="K2684" s="4">
        <v>1702277</v>
      </c>
      <c r="L2684" s="4">
        <v>12000000</v>
      </c>
      <c r="M2684" s="4">
        <v>2013</v>
      </c>
      <c r="N2684" s="4">
        <v>6.8</v>
      </c>
    </row>
    <row r="2685" spans="1:14" x14ac:dyDescent="0.3">
      <c r="A2685" s="4" t="s">
        <v>6977</v>
      </c>
      <c r="B2685" s="4">
        <v>194</v>
      </c>
      <c r="C2685" s="4">
        <v>129</v>
      </c>
      <c r="D2685" s="4" t="s">
        <v>5499</v>
      </c>
      <c r="E2685" s="4" t="s">
        <v>2412</v>
      </c>
      <c r="F2685" s="4">
        <v>2046</v>
      </c>
      <c r="G2685" s="4">
        <v>41496</v>
      </c>
      <c r="H2685" s="4">
        <v>210</v>
      </c>
      <c r="I2685" s="4" t="s">
        <v>7241</v>
      </c>
      <c r="J2685" s="4" t="s">
        <v>3859</v>
      </c>
      <c r="K2685" s="4">
        <v>261481</v>
      </c>
      <c r="L2685" s="4">
        <v>12000000</v>
      </c>
      <c r="M2685" s="4">
        <v>2004</v>
      </c>
      <c r="N2685" s="4">
        <v>7.5</v>
      </c>
    </row>
    <row r="2686" spans="1:14" x14ac:dyDescent="0.3">
      <c r="A2686" s="4" t="s">
        <v>14349</v>
      </c>
      <c r="B2686" s="4">
        <v>121</v>
      </c>
      <c r="C2686" s="4">
        <v>91</v>
      </c>
      <c r="D2686" s="4" t="s">
        <v>4824</v>
      </c>
      <c r="E2686" s="4" t="s">
        <v>14351</v>
      </c>
      <c r="F2686" s="4" t="s">
        <v>26812</v>
      </c>
      <c r="G2686" s="4">
        <v>8014</v>
      </c>
      <c r="H2686" s="4">
        <v>50</v>
      </c>
      <c r="I2686" s="4" t="s">
        <v>37</v>
      </c>
      <c r="J2686" s="4" t="s">
        <v>38</v>
      </c>
      <c r="K2686" s="4">
        <v>1506998</v>
      </c>
      <c r="L2686" s="4">
        <v>12000000</v>
      </c>
      <c r="M2686" s="4">
        <v>2007</v>
      </c>
      <c r="N2686" s="4">
        <v>6.3</v>
      </c>
    </row>
    <row r="2687" spans="1:14" x14ac:dyDescent="0.3">
      <c r="A2687" s="4" t="s">
        <v>14356</v>
      </c>
      <c r="B2687" s="4">
        <v>38</v>
      </c>
      <c r="C2687" s="4">
        <v>100</v>
      </c>
      <c r="D2687" s="4" t="s">
        <v>3271</v>
      </c>
      <c r="E2687" s="4" t="s">
        <v>14357</v>
      </c>
      <c r="F2687" s="4" t="s">
        <v>26813</v>
      </c>
      <c r="G2687" s="4">
        <v>6454</v>
      </c>
      <c r="H2687" s="4">
        <v>43</v>
      </c>
      <c r="I2687" s="4" t="s">
        <v>37</v>
      </c>
      <c r="J2687" s="4" t="s">
        <v>38</v>
      </c>
      <c r="K2687" s="4">
        <v>860002</v>
      </c>
      <c r="L2687" s="4">
        <v>12000000</v>
      </c>
      <c r="M2687" s="4">
        <v>2005</v>
      </c>
      <c r="N2687" s="4">
        <v>7.3</v>
      </c>
    </row>
    <row r="2688" spans="1:14" x14ac:dyDescent="0.3">
      <c r="A2688" s="4" t="s">
        <v>5050</v>
      </c>
      <c r="B2688" s="4">
        <v>123</v>
      </c>
      <c r="C2688" s="4">
        <v>111</v>
      </c>
      <c r="D2688" s="4" t="s">
        <v>3831</v>
      </c>
      <c r="E2688" s="4" t="s">
        <v>1214</v>
      </c>
      <c r="F2688" s="4" t="s">
        <v>26814</v>
      </c>
      <c r="G2688" s="4">
        <v>16863</v>
      </c>
      <c r="H2688" s="4">
        <v>57</v>
      </c>
      <c r="I2688" s="4" t="s">
        <v>37</v>
      </c>
      <c r="J2688" s="4" t="s">
        <v>7987</v>
      </c>
      <c r="K2688" s="4">
        <v>548934</v>
      </c>
      <c r="L2688" s="4">
        <v>12000000</v>
      </c>
      <c r="M2688" s="4">
        <v>2009</v>
      </c>
      <c r="N2688" s="4">
        <v>6.8</v>
      </c>
    </row>
    <row r="2689" spans="1:14" x14ac:dyDescent="0.3">
      <c r="A2689" s="4" t="s">
        <v>14365</v>
      </c>
      <c r="B2689" s="4">
        <v>81</v>
      </c>
      <c r="C2689" s="4">
        <v>114</v>
      </c>
      <c r="D2689" s="4" t="s">
        <v>2125</v>
      </c>
      <c r="E2689" s="4" t="s">
        <v>5969</v>
      </c>
      <c r="F2689" s="4" t="s">
        <v>26815</v>
      </c>
      <c r="G2689" s="4">
        <v>18520</v>
      </c>
      <c r="H2689" s="4">
        <v>133</v>
      </c>
      <c r="I2689" s="4" t="s">
        <v>37</v>
      </c>
      <c r="J2689" s="4" t="s">
        <v>38</v>
      </c>
      <c r="K2689" s="4">
        <v>447750</v>
      </c>
      <c r="L2689" s="4">
        <v>10000000</v>
      </c>
      <c r="M2689" s="4">
        <v>2000</v>
      </c>
      <c r="N2689" s="4">
        <v>7.2</v>
      </c>
    </row>
    <row r="2690" spans="1:14" x14ac:dyDescent="0.3">
      <c r="A2690" s="4" t="s">
        <v>220</v>
      </c>
      <c r="B2690" s="4">
        <v>72</v>
      </c>
      <c r="C2690" s="4">
        <v>86</v>
      </c>
      <c r="D2690" s="4" t="s">
        <v>1009</v>
      </c>
      <c r="E2690" s="4" t="s">
        <v>2032</v>
      </c>
      <c r="F2690" s="4" t="s">
        <v>26816</v>
      </c>
      <c r="G2690" s="4">
        <v>12559</v>
      </c>
      <c r="H2690" s="4">
        <v>90</v>
      </c>
      <c r="I2690" s="4" t="s">
        <v>37</v>
      </c>
      <c r="J2690" s="4" t="s">
        <v>38</v>
      </c>
      <c r="K2690" s="4">
        <v>333976</v>
      </c>
      <c r="L2690" s="4">
        <v>12000000</v>
      </c>
      <c r="M2690" s="4">
        <v>2002</v>
      </c>
      <c r="N2690" s="4">
        <v>6.4</v>
      </c>
    </row>
    <row r="2691" spans="1:14" x14ac:dyDescent="0.3">
      <c r="A2691" s="4" t="s">
        <v>10145</v>
      </c>
      <c r="B2691" s="4">
        <v>25</v>
      </c>
      <c r="C2691" s="4">
        <v>107</v>
      </c>
      <c r="D2691" s="4" t="s">
        <v>2527</v>
      </c>
      <c r="E2691" s="4" t="s">
        <v>7892</v>
      </c>
      <c r="F2691" s="4" t="s">
        <v>26817</v>
      </c>
      <c r="G2691" s="4">
        <v>1427</v>
      </c>
      <c r="H2691" s="4">
        <v>12</v>
      </c>
      <c r="I2691" s="4" t="s">
        <v>37</v>
      </c>
      <c r="J2691" s="4" t="s">
        <v>370</v>
      </c>
      <c r="K2691" s="4">
        <v>141853</v>
      </c>
      <c r="L2691" s="4">
        <v>12000000</v>
      </c>
      <c r="M2691" s="4">
        <v>1997</v>
      </c>
      <c r="N2691" s="4">
        <v>6</v>
      </c>
    </row>
    <row r="2692" spans="1:14" x14ac:dyDescent="0.3">
      <c r="A2692" s="4" t="s">
        <v>12371</v>
      </c>
      <c r="B2692" s="4">
        <v>78</v>
      </c>
      <c r="C2692" s="4">
        <v>90</v>
      </c>
      <c r="D2692" s="4" t="s">
        <v>1924</v>
      </c>
      <c r="E2692" s="4" t="s">
        <v>10246</v>
      </c>
      <c r="F2692" s="4" t="s">
        <v>26818</v>
      </c>
      <c r="G2692" s="4">
        <v>12125</v>
      </c>
      <c r="H2692" s="4">
        <v>78</v>
      </c>
      <c r="I2692" s="4" t="s">
        <v>37</v>
      </c>
      <c r="J2692" s="4" t="s">
        <v>38</v>
      </c>
      <c r="K2692" s="4">
        <v>303439</v>
      </c>
      <c r="L2692" s="4">
        <v>8000000</v>
      </c>
      <c r="M2692" s="4">
        <v>2007</v>
      </c>
      <c r="N2692" s="4">
        <v>6.4</v>
      </c>
    </row>
    <row r="2693" spans="1:14" x14ac:dyDescent="0.3">
      <c r="A2693" s="4" t="s">
        <v>14383</v>
      </c>
      <c r="B2693" s="4">
        <v>69</v>
      </c>
      <c r="C2693" s="4">
        <v>120</v>
      </c>
      <c r="D2693" s="4" t="s">
        <v>2125</v>
      </c>
      <c r="E2693" s="4" t="s">
        <v>756</v>
      </c>
      <c r="F2693" s="4" t="s">
        <v>26819</v>
      </c>
      <c r="G2693" s="4">
        <v>14831</v>
      </c>
      <c r="H2693" s="4">
        <v>75</v>
      </c>
      <c r="I2693" s="4" t="s">
        <v>37</v>
      </c>
      <c r="J2693" s="4" t="s">
        <v>767</v>
      </c>
      <c r="K2693" s="4">
        <v>214202</v>
      </c>
      <c r="L2693" s="4">
        <v>12000000</v>
      </c>
      <c r="M2693" s="4">
        <v>2007</v>
      </c>
      <c r="N2693" s="4">
        <v>7.5</v>
      </c>
    </row>
    <row r="2694" spans="1:14" x14ac:dyDescent="0.3">
      <c r="A2694" s="4" t="s">
        <v>14387</v>
      </c>
      <c r="B2694" s="4">
        <v>73</v>
      </c>
      <c r="C2694" s="4">
        <v>134</v>
      </c>
      <c r="D2694" s="4" t="s">
        <v>5605</v>
      </c>
      <c r="E2694" s="4" t="s">
        <v>14389</v>
      </c>
      <c r="F2694" s="4" t="s">
        <v>26820</v>
      </c>
      <c r="G2694" s="4">
        <v>5603</v>
      </c>
      <c r="H2694" s="4">
        <v>45</v>
      </c>
      <c r="I2694" s="4" t="s">
        <v>14394</v>
      </c>
      <c r="J2694" s="4" t="s">
        <v>10982</v>
      </c>
      <c r="K2694" s="4">
        <v>195888</v>
      </c>
      <c r="L2694" s="4">
        <v>2500000000</v>
      </c>
      <c r="M2694" s="4">
        <v>2005</v>
      </c>
      <c r="N2694" s="4">
        <v>7.1</v>
      </c>
    </row>
    <row r="2695" spans="1:14" x14ac:dyDescent="0.3">
      <c r="A2695" s="4" t="s">
        <v>14395</v>
      </c>
      <c r="B2695" s="4">
        <v>42</v>
      </c>
      <c r="C2695" s="4">
        <v>110</v>
      </c>
      <c r="D2695" s="4" t="s">
        <v>1671</v>
      </c>
      <c r="E2695" s="4" t="s">
        <v>977</v>
      </c>
      <c r="F2695" s="4" t="s">
        <v>26821</v>
      </c>
      <c r="G2695" s="4">
        <v>6884</v>
      </c>
      <c r="H2695" s="4">
        <v>133</v>
      </c>
      <c r="I2695" s="4" t="s">
        <v>37</v>
      </c>
      <c r="J2695" s="4" t="s">
        <v>38</v>
      </c>
      <c r="K2695" s="4">
        <v>175370</v>
      </c>
      <c r="L2695" s="4">
        <v>12000000</v>
      </c>
      <c r="M2695" s="4">
        <v>1999</v>
      </c>
      <c r="N2695" s="4">
        <v>4.5999999999999996</v>
      </c>
    </row>
    <row r="2696" spans="1:14" x14ac:dyDescent="0.3">
      <c r="A2696" s="4" t="s">
        <v>14408</v>
      </c>
      <c r="B2696" s="4">
        <v>149</v>
      </c>
      <c r="C2696" s="4">
        <v>132</v>
      </c>
      <c r="D2696" s="4" t="s">
        <v>1961</v>
      </c>
      <c r="E2696" s="4" t="s">
        <v>5956</v>
      </c>
      <c r="F2696" s="4" t="s">
        <v>26822</v>
      </c>
      <c r="G2696" s="4">
        <v>8429</v>
      </c>
      <c r="H2696" s="4">
        <v>62</v>
      </c>
      <c r="I2696" s="4" t="s">
        <v>1946</v>
      </c>
      <c r="J2696" s="4" t="s">
        <v>892</v>
      </c>
      <c r="K2696" s="4">
        <v>119922</v>
      </c>
      <c r="L2696" s="4">
        <v>12000000</v>
      </c>
      <c r="M2696" s="4">
        <v>2009</v>
      </c>
      <c r="N2696" s="4">
        <v>7.7</v>
      </c>
    </row>
    <row r="2697" spans="1:14" x14ac:dyDescent="0.3">
      <c r="A2697" s="4" t="s">
        <v>1175</v>
      </c>
      <c r="B2697" s="4">
        <v>165</v>
      </c>
      <c r="C2697" s="4">
        <v>94</v>
      </c>
      <c r="D2697" s="4" t="s">
        <v>1177</v>
      </c>
      <c r="E2697" s="4" t="s">
        <v>1178</v>
      </c>
      <c r="F2697" s="4" t="s">
        <v>24342</v>
      </c>
      <c r="G2697" s="4">
        <v>70133</v>
      </c>
      <c r="H2697" s="4">
        <v>214</v>
      </c>
      <c r="I2697" s="4" t="s">
        <v>37</v>
      </c>
      <c r="J2697" s="4" t="s">
        <v>38</v>
      </c>
      <c r="K2697" s="4">
        <v>177343675</v>
      </c>
      <c r="L2697" s="4">
        <v>135000000</v>
      </c>
      <c r="M2697" s="4">
        <v>2015</v>
      </c>
      <c r="N2697" s="4">
        <v>6.7</v>
      </c>
    </row>
    <row r="2698" spans="1:14" x14ac:dyDescent="0.3">
      <c r="A2698" s="4" t="s">
        <v>2066</v>
      </c>
      <c r="B2698" s="4">
        <v>74</v>
      </c>
      <c r="C2698" s="4">
        <v>113</v>
      </c>
      <c r="D2698" s="4" t="s">
        <v>1467</v>
      </c>
      <c r="E2698" s="4" t="s">
        <v>372</v>
      </c>
      <c r="F2698" s="4" t="s">
        <v>26823</v>
      </c>
      <c r="G2698" s="4">
        <v>12128</v>
      </c>
      <c r="H2698" s="4">
        <v>61</v>
      </c>
      <c r="I2698" s="4" t="s">
        <v>37</v>
      </c>
      <c r="J2698" s="4" t="s">
        <v>14430</v>
      </c>
      <c r="K2698" s="4">
        <v>17149</v>
      </c>
      <c r="L2698" s="4">
        <v>20000000</v>
      </c>
      <c r="M2698" s="4">
        <v>2011</v>
      </c>
      <c r="N2698" s="4">
        <v>5.6</v>
      </c>
    </row>
    <row r="2699" spans="1:14" x14ac:dyDescent="0.3">
      <c r="A2699" s="4" t="s">
        <v>14439</v>
      </c>
      <c r="B2699" s="4">
        <v>1</v>
      </c>
      <c r="C2699" s="4">
        <v>111</v>
      </c>
      <c r="D2699" s="4" t="s">
        <v>3409</v>
      </c>
      <c r="E2699" s="4" t="s">
        <v>4534</v>
      </c>
      <c r="F2699" s="4" t="s">
        <v>26824</v>
      </c>
      <c r="G2699" s="4">
        <v>314</v>
      </c>
      <c r="H2699" s="4">
        <v>10</v>
      </c>
      <c r="I2699" s="4" t="s">
        <v>37</v>
      </c>
      <c r="J2699" s="4" t="s">
        <v>38</v>
      </c>
      <c r="K2699" s="4">
        <v>14616</v>
      </c>
      <c r="L2699" s="4">
        <v>12000000</v>
      </c>
      <c r="M2699" s="4">
        <v>2015</v>
      </c>
      <c r="N2699" s="4">
        <v>7.5</v>
      </c>
    </row>
    <row r="2700" spans="1:14" x14ac:dyDescent="0.3">
      <c r="A2700" s="4" t="s">
        <v>3367</v>
      </c>
      <c r="B2700" s="4">
        <v>82</v>
      </c>
      <c r="C2700" s="4">
        <v>99</v>
      </c>
      <c r="D2700" s="4" t="s">
        <v>1544</v>
      </c>
      <c r="E2700" s="4" t="s">
        <v>5515</v>
      </c>
      <c r="F2700" s="4" t="s">
        <v>26825</v>
      </c>
      <c r="G2700" s="4">
        <v>21034</v>
      </c>
      <c r="H2700" s="4">
        <v>153</v>
      </c>
      <c r="I2700" s="4" t="s">
        <v>37</v>
      </c>
      <c r="J2700" s="4" t="s">
        <v>38</v>
      </c>
      <c r="K2700" s="4">
        <v>91443253</v>
      </c>
      <c r="L2700" s="4">
        <v>12000000</v>
      </c>
      <c r="M2700" s="4">
        <v>2014</v>
      </c>
      <c r="N2700" s="4">
        <v>5.8</v>
      </c>
    </row>
    <row r="2701" spans="1:14" x14ac:dyDescent="0.3">
      <c r="A2701" s="4" t="s">
        <v>1294</v>
      </c>
      <c r="B2701" s="4">
        <v>151</v>
      </c>
      <c r="C2701" s="4">
        <v>104</v>
      </c>
      <c r="D2701" s="4" t="s">
        <v>1009</v>
      </c>
      <c r="E2701" s="4" t="s">
        <v>335</v>
      </c>
      <c r="F2701" s="4" t="s">
        <v>26826</v>
      </c>
      <c r="G2701" s="4">
        <v>600996</v>
      </c>
      <c r="H2701" s="4">
        <v>726</v>
      </c>
      <c r="I2701" s="4" t="s">
        <v>37</v>
      </c>
      <c r="J2701" s="4" t="s">
        <v>56</v>
      </c>
      <c r="K2701" s="4">
        <v>30093107</v>
      </c>
      <c r="L2701" s="4">
        <v>6000000</v>
      </c>
      <c r="M2701" s="4">
        <v>2000</v>
      </c>
      <c r="N2701" s="4">
        <v>8.3000000000000007</v>
      </c>
    </row>
    <row r="2702" spans="1:14" x14ac:dyDescent="0.3">
      <c r="A2702" s="4" t="s">
        <v>13140</v>
      </c>
      <c r="B2702" s="4">
        <v>98</v>
      </c>
      <c r="C2702" s="4">
        <v>103</v>
      </c>
      <c r="D2702" s="4" t="s">
        <v>7406</v>
      </c>
      <c r="E2702" s="4" t="s">
        <v>3652</v>
      </c>
      <c r="F2702" s="4" t="s">
        <v>26827</v>
      </c>
      <c r="G2702" s="4">
        <v>63855</v>
      </c>
      <c r="H2702" s="4">
        <v>248</v>
      </c>
      <c r="I2702" s="4" t="s">
        <v>37</v>
      </c>
      <c r="J2702" s="4" t="s">
        <v>38</v>
      </c>
      <c r="K2702" s="4">
        <v>57469179</v>
      </c>
      <c r="L2702" s="4">
        <v>11500000</v>
      </c>
      <c r="M2702" s="4">
        <v>1989</v>
      </c>
      <c r="N2702" s="4">
        <v>6.6</v>
      </c>
    </row>
    <row r="2703" spans="1:14" x14ac:dyDescent="0.3">
      <c r="A2703" s="4" t="s">
        <v>14462</v>
      </c>
      <c r="B2703" s="4">
        <v>25</v>
      </c>
      <c r="C2703" s="4">
        <v>134</v>
      </c>
      <c r="D2703" s="4" t="s">
        <v>3409</v>
      </c>
      <c r="E2703" s="4" t="s">
        <v>14464</v>
      </c>
      <c r="F2703" s="4" t="s">
        <v>26828</v>
      </c>
      <c r="G2703" s="4">
        <v>3466</v>
      </c>
      <c r="H2703" s="4">
        <v>40</v>
      </c>
      <c r="I2703" s="4" t="s">
        <v>676</v>
      </c>
      <c r="J2703" s="4" t="s">
        <v>677</v>
      </c>
      <c r="K2703" s="4">
        <v>48856</v>
      </c>
      <c r="L2703" s="4">
        <v>11900000</v>
      </c>
      <c r="M2703" s="4">
        <v>1993</v>
      </c>
      <c r="N2703" s="4">
        <v>7.5</v>
      </c>
    </row>
    <row r="2704" spans="1:14" x14ac:dyDescent="0.3">
      <c r="A2704" s="4" t="s">
        <v>2843</v>
      </c>
      <c r="B2704" s="4">
        <v>183</v>
      </c>
      <c r="C2704" s="4">
        <v>106</v>
      </c>
      <c r="D2704" s="4" t="s">
        <v>882</v>
      </c>
      <c r="E2704" s="4" t="s">
        <v>5253</v>
      </c>
      <c r="F2704" s="4" t="s">
        <v>26829</v>
      </c>
      <c r="G2704" s="4">
        <v>142293</v>
      </c>
      <c r="H2704" s="4">
        <v>245</v>
      </c>
      <c r="I2704" s="4" t="s">
        <v>37</v>
      </c>
      <c r="J2704" s="4" t="s">
        <v>38</v>
      </c>
      <c r="K2704" s="4">
        <v>148170000</v>
      </c>
      <c r="L2704" s="4">
        <v>11000000</v>
      </c>
      <c r="M2704" s="4">
        <v>1984</v>
      </c>
      <c r="N2704" s="4">
        <v>7.2</v>
      </c>
    </row>
    <row r="2705" spans="1:14" x14ac:dyDescent="0.3">
      <c r="A2705" s="4" t="s">
        <v>1432</v>
      </c>
      <c r="B2705" s="4">
        <v>282</v>
      </c>
      <c r="C2705" s="4">
        <v>125</v>
      </c>
      <c r="D2705" s="4" t="s">
        <v>31</v>
      </c>
      <c r="E2705" s="4" t="s">
        <v>391</v>
      </c>
      <c r="F2705" s="4" t="s">
        <v>26830</v>
      </c>
      <c r="G2705" s="4">
        <v>911097</v>
      </c>
      <c r="H2705" s="4">
        <v>1470</v>
      </c>
      <c r="I2705" s="4" t="s">
        <v>37</v>
      </c>
      <c r="J2705" s="4" t="s">
        <v>38</v>
      </c>
      <c r="K2705" s="4">
        <v>460935665</v>
      </c>
      <c r="L2705" s="4">
        <v>11000000</v>
      </c>
      <c r="M2705" s="4">
        <v>1977</v>
      </c>
      <c r="N2705" s="4">
        <v>8.6999999999999993</v>
      </c>
    </row>
    <row r="2706" spans="1:14" x14ac:dyDescent="0.3">
      <c r="A2706" s="4" t="s">
        <v>14487</v>
      </c>
      <c r="B2706" s="4">
        <v>158</v>
      </c>
      <c r="C2706" s="4">
        <v>109</v>
      </c>
      <c r="D2706" s="4" t="s">
        <v>1671</v>
      </c>
      <c r="E2706" s="4" t="s">
        <v>1746</v>
      </c>
      <c r="F2706" s="4" t="s">
        <v>26831</v>
      </c>
      <c r="G2706" s="4">
        <v>49671</v>
      </c>
      <c r="H2706" s="4">
        <v>166</v>
      </c>
      <c r="I2706" s="4" t="s">
        <v>37</v>
      </c>
      <c r="J2706" s="4" t="s">
        <v>38</v>
      </c>
      <c r="K2706" s="4">
        <v>35537564</v>
      </c>
      <c r="L2706" s="4">
        <v>11500000</v>
      </c>
      <c r="M2706" s="4">
        <v>2016</v>
      </c>
      <c r="N2706" s="4">
        <v>6</v>
      </c>
    </row>
    <row r="2707" spans="1:14" x14ac:dyDescent="0.3">
      <c r="A2707" s="4" t="s">
        <v>9065</v>
      </c>
      <c r="B2707" s="4">
        <v>89</v>
      </c>
      <c r="C2707" s="4">
        <v>200</v>
      </c>
      <c r="D2707" s="4" t="s">
        <v>5605</v>
      </c>
      <c r="E2707" s="4" t="s">
        <v>11990</v>
      </c>
      <c r="F2707" s="4" t="s">
        <v>26832</v>
      </c>
      <c r="G2707" s="4">
        <v>55816</v>
      </c>
      <c r="H2707" s="4">
        <v>255</v>
      </c>
      <c r="I2707" s="4" t="s">
        <v>37</v>
      </c>
      <c r="J2707" s="4" t="s">
        <v>38</v>
      </c>
      <c r="K2707" s="4">
        <v>111722000</v>
      </c>
      <c r="L2707" s="4">
        <v>11000000</v>
      </c>
      <c r="M2707" s="4">
        <v>1965</v>
      </c>
      <c r="N2707" s="4">
        <v>8</v>
      </c>
    </row>
    <row r="2708" spans="1:14" x14ac:dyDescent="0.3">
      <c r="A2708" s="4" t="s">
        <v>4066</v>
      </c>
      <c r="B2708" s="4">
        <v>128</v>
      </c>
      <c r="C2708" s="4">
        <v>112</v>
      </c>
      <c r="D2708" s="4" t="s">
        <v>3023</v>
      </c>
      <c r="E2708" s="4" t="s">
        <v>10894</v>
      </c>
      <c r="F2708" s="4" t="s">
        <v>26833</v>
      </c>
      <c r="G2708" s="4">
        <v>43795</v>
      </c>
      <c r="H2708" s="4">
        <v>171</v>
      </c>
      <c r="I2708" s="4" t="s">
        <v>37</v>
      </c>
      <c r="J2708" s="4" t="s">
        <v>38</v>
      </c>
      <c r="K2708" s="4">
        <v>90556401</v>
      </c>
      <c r="L2708" s="4">
        <v>11000000</v>
      </c>
      <c r="M2708" s="4">
        <v>2008</v>
      </c>
      <c r="N2708" s="4">
        <v>4.5</v>
      </c>
    </row>
    <row r="2709" spans="1:14" x14ac:dyDescent="0.3">
      <c r="A2709" s="4" t="s">
        <v>4166</v>
      </c>
      <c r="B2709" s="4">
        <v>410</v>
      </c>
      <c r="C2709" s="4">
        <v>116</v>
      </c>
      <c r="D2709" s="4" t="s">
        <v>1634</v>
      </c>
      <c r="E2709" s="4" t="s">
        <v>58</v>
      </c>
      <c r="F2709" s="4" t="s">
        <v>26834</v>
      </c>
      <c r="G2709" s="4">
        <v>275869</v>
      </c>
      <c r="H2709" s="4">
        <v>389</v>
      </c>
      <c r="I2709" s="4" t="s">
        <v>37</v>
      </c>
      <c r="J2709" s="4" t="s">
        <v>38</v>
      </c>
      <c r="K2709" s="4">
        <v>93571803</v>
      </c>
      <c r="L2709" s="4">
        <v>25000000</v>
      </c>
      <c r="M2709" s="4">
        <v>2010</v>
      </c>
      <c r="N2709" s="4">
        <v>7.9</v>
      </c>
    </row>
    <row r="2710" spans="1:14" x14ac:dyDescent="0.3">
      <c r="A2710" s="4" t="s">
        <v>6963</v>
      </c>
      <c r="B2710" s="4">
        <v>54</v>
      </c>
      <c r="C2710" s="4">
        <v>120</v>
      </c>
      <c r="D2710" s="4" t="s">
        <v>1009</v>
      </c>
      <c r="E2710" s="4" t="s">
        <v>5581</v>
      </c>
      <c r="F2710" s="4" t="s">
        <v>26835</v>
      </c>
      <c r="G2710" s="4">
        <v>82743</v>
      </c>
      <c r="H2710" s="4">
        <v>201</v>
      </c>
      <c r="I2710" s="4" t="s">
        <v>37</v>
      </c>
      <c r="J2710" s="4" t="s">
        <v>38</v>
      </c>
      <c r="K2710" s="4">
        <v>52929168</v>
      </c>
      <c r="L2710" s="4">
        <v>11000000</v>
      </c>
      <c r="M2710" s="4">
        <v>1992</v>
      </c>
      <c r="N2710" s="4">
        <v>7.5</v>
      </c>
    </row>
    <row r="2711" spans="1:14" x14ac:dyDescent="0.3">
      <c r="A2711" s="4" t="s">
        <v>14518</v>
      </c>
      <c r="B2711" s="4">
        <v>141</v>
      </c>
      <c r="C2711" s="4">
        <v>107</v>
      </c>
      <c r="D2711" s="4" t="s">
        <v>14519</v>
      </c>
      <c r="E2711" s="4" t="s">
        <v>489</v>
      </c>
      <c r="F2711" s="4" t="s">
        <v>26836</v>
      </c>
      <c r="G2711" s="4">
        <v>83893</v>
      </c>
      <c r="H2711" s="4">
        <v>132</v>
      </c>
      <c r="I2711" s="4" t="s">
        <v>37</v>
      </c>
      <c r="J2711" s="4" t="s">
        <v>38</v>
      </c>
      <c r="K2711" s="4">
        <v>50461335</v>
      </c>
      <c r="L2711" s="4">
        <v>11000000</v>
      </c>
      <c r="M2711" s="4">
        <v>2014</v>
      </c>
      <c r="N2711" s="4">
        <v>6.8</v>
      </c>
    </row>
    <row r="2712" spans="1:14" x14ac:dyDescent="0.3">
      <c r="A2712" s="4" t="s">
        <v>14527</v>
      </c>
      <c r="B2712" s="4">
        <v>57</v>
      </c>
      <c r="C2712" s="4">
        <v>107</v>
      </c>
      <c r="D2712" s="4" t="s">
        <v>3913</v>
      </c>
      <c r="E2712" s="4" t="s">
        <v>13153</v>
      </c>
      <c r="F2712" s="4" t="s">
        <v>26837</v>
      </c>
      <c r="G2712" s="4">
        <v>49007</v>
      </c>
      <c r="H2712" s="4">
        <v>97</v>
      </c>
      <c r="I2712" s="4" t="s">
        <v>37</v>
      </c>
      <c r="J2712" s="4" t="s">
        <v>38</v>
      </c>
      <c r="K2712" s="4">
        <v>49797148</v>
      </c>
      <c r="L2712" s="4">
        <v>11000000</v>
      </c>
      <c r="M2712" s="4">
        <v>1989</v>
      </c>
      <c r="N2712" s="4">
        <v>7.2</v>
      </c>
    </row>
    <row r="2713" spans="1:14" x14ac:dyDescent="0.3">
      <c r="A2713" s="4" t="s">
        <v>1324</v>
      </c>
      <c r="B2713" s="4">
        <v>216</v>
      </c>
      <c r="C2713" s="4">
        <v>81</v>
      </c>
      <c r="D2713" s="4" t="s">
        <v>1528</v>
      </c>
      <c r="E2713" s="4" t="s">
        <v>3373</v>
      </c>
      <c r="F2713" s="4" t="s">
        <v>26838</v>
      </c>
      <c r="G2713" s="4">
        <v>207934</v>
      </c>
      <c r="H2713" s="4">
        <v>629</v>
      </c>
      <c r="I2713" s="4" t="s">
        <v>37</v>
      </c>
      <c r="J2713" s="4" t="s">
        <v>38</v>
      </c>
      <c r="K2713" s="4">
        <v>46563158</v>
      </c>
      <c r="L2713" s="4">
        <v>13000000</v>
      </c>
      <c r="M2713" s="4">
        <v>2002</v>
      </c>
      <c r="N2713" s="4">
        <v>7.1</v>
      </c>
    </row>
    <row r="2714" spans="1:14" x14ac:dyDescent="0.3">
      <c r="A2714" s="4" t="s">
        <v>2612</v>
      </c>
      <c r="B2714" s="4">
        <v>80</v>
      </c>
      <c r="C2714" s="4">
        <v>101</v>
      </c>
      <c r="D2714" s="4" t="s">
        <v>214</v>
      </c>
      <c r="E2714" s="4" t="s">
        <v>14538</v>
      </c>
      <c r="F2714" s="4" t="s">
        <v>26839</v>
      </c>
      <c r="G2714" s="4">
        <v>162701</v>
      </c>
      <c r="H2714" s="4">
        <v>962</v>
      </c>
      <c r="I2714" s="4" t="s">
        <v>37</v>
      </c>
      <c r="J2714" s="4" t="s">
        <v>38</v>
      </c>
      <c r="K2714" s="4">
        <v>41227069</v>
      </c>
      <c r="L2714" s="4">
        <v>11000000</v>
      </c>
      <c r="M2714" s="4">
        <v>2002</v>
      </c>
      <c r="N2714" s="4">
        <v>7.4</v>
      </c>
    </row>
    <row r="2715" spans="1:14" x14ac:dyDescent="0.3">
      <c r="A2715" s="4" t="s">
        <v>8015</v>
      </c>
      <c r="B2715" s="4">
        <v>77</v>
      </c>
      <c r="C2715" s="4">
        <v>122</v>
      </c>
      <c r="D2715" s="4" t="s">
        <v>1935</v>
      </c>
      <c r="E2715" s="4" t="s">
        <v>13359</v>
      </c>
      <c r="F2715" s="4" t="s">
        <v>26840</v>
      </c>
      <c r="G2715" s="4">
        <v>73193</v>
      </c>
      <c r="H2715" s="4">
        <v>190</v>
      </c>
      <c r="I2715" s="4" t="s">
        <v>37</v>
      </c>
      <c r="J2715" s="4" t="s">
        <v>56</v>
      </c>
      <c r="K2715" s="4">
        <v>39025000</v>
      </c>
      <c r="L2715" s="4">
        <v>11000000</v>
      </c>
      <c r="M2715" s="4">
        <v>1995</v>
      </c>
      <c r="N2715" s="4">
        <v>7.6</v>
      </c>
    </row>
    <row r="2716" spans="1:14" x14ac:dyDescent="0.3">
      <c r="A2716" s="4" t="s">
        <v>6063</v>
      </c>
      <c r="B2716" s="4">
        <v>101</v>
      </c>
      <c r="C2716" s="4">
        <v>97</v>
      </c>
      <c r="D2716" s="4" t="s">
        <v>214</v>
      </c>
      <c r="E2716" s="4" t="s">
        <v>2477</v>
      </c>
      <c r="F2716" s="4" t="s">
        <v>26841</v>
      </c>
      <c r="G2716" s="4">
        <v>149222</v>
      </c>
      <c r="H2716" s="4">
        <v>749</v>
      </c>
      <c r="I2716" s="4" t="s">
        <v>37</v>
      </c>
      <c r="J2716" s="4" t="s">
        <v>38</v>
      </c>
      <c r="K2716" s="4">
        <v>38201895</v>
      </c>
      <c r="L2716" s="4">
        <v>10500000</v>
      </c>
      <c r="M2716" s="4">
        <v>1999</v>
      </c>
      <c r="N2716" s="4">
        <v>6.9</v>
      </c>
    </row>
    <row r="2717" spans="1:14" x14ac:dyDescent="0.3">
      <c r="A2717" s="4" t="s">
        <v>12184</v>
      </c>
      <c r="B2717" s="4">
        <v>156</v>
      </c>
      <c r="C2717" s="4">
        <v>92</v>
      </c>
      <c r="D2717" s="4" t="s">
        <v>5103</v>
      </c>
      <c r="E2717" s="4" t="s">
        <v>5920</v>
      </c>
      <c r="F2717" s="4" t="s">
        <v>26842</v>
      </c>
      <c r="G2717" s="4">
        <v>76207</v>
      </c>
      <c r="H2717" s="4">
        <v>194</v>
      </c>
      <c r="I2717" s="4" t="s">
        <v>37</v>
      </c>
      <c r="J2717" s="4" t="s">
        <v>268</v>
      </c>
      <c r="K2717" s="4">
        <v>27669413</v>
      </c>
      <c r="L2717" s="4">
        <v>11000000</v>
      </c>
      <c r="M2717" s="4">
        <v>2009</v>
      </c>
      <c r="N2717" s="4">
        <v>6</v>
      </c>
    </row>
    <row r="2718" spans="1:14" x14ac:dyDescent="0.3">
      <c r="A2718" s="4" t="s">
        <v>12876</v>
      </c>
      <c r="B2718" s="4">
        <v>109</v>
      </c>
      <c r="C2718" s="4">
        <v>110</v>
      </c>
      <c r="D2718" s="4" t="s">
        <v>3409</v>
      </c>
      <c r="E2718" s="4" t="s">
        <v>4504</v>
      </c>
      <c r="F2718" s="4" t="s">
        <v>26843</v>
      </c>
      <c r="G2718" s="4">
        <v>19440</v>
      </c>
      <c r="H2718" s="4">
        <v>56</v>
      </c>
      <c r="I2718" s="4" t="s">
        <v>37</v>
      </c>
      <c r="J2718" s="4" t="s">
        <v>38</v>
      </c>
      <c r="K2718" s="4">
        <v>37766350</v>
      </c>
      <c r="L2718" s="4">
        <v>11000000</v>
      </c>
      <c r="M2718" s="4">
        <v>2008</v>
      </c>
      <c r="N2718" s="4">
        <v>7.3</v>
      </c>
    </row>
    <row r="2719" spans="1:14" x14ac:dyDescent="0.3">
      <c r="A2719" s="4" t="s">
        <v>14563</v>
      </c>
      <c r="B2719" s="4">
        <v>62</v>
      </c>
      <c r="C2719" s="4">
        <v>86</v>
      </c>
      <c r="D2719" s="4" t="s">
        <v>1009</v>
      </c>
      <c r="E2719" s="4" t="s">
        <v>3555</v>
      </c>
      <c r="F2719" s="4" t="s">
        <v>26844</v>
      </c>
      <c r="G2719" s="4">
        <v>10966</v>
      </c>
      <c r="H2719" s="4">
        <v>100</v>
      </c>
      <c r="I2719" s="4" t="s">
        <v>37</v>
      </c>
      <c r="J2719" s="4" t="s">
        <v>38</v>
      </c>
      <c r="K2719" s="4">
        <v>23978402</v>
      </c>
      <c r="L2719" s="4">
        <v>11000000</v>
      </c>
      <c r="M2719" s="4">
        <v>2001</v>
      </c>
      <c r="N2719" s="4">
        <v>4.5999999999999996</v>
      </c>
    </row>
    <row r="2720" spans="1:14" x14ac:dyDescent="0.3">
      <c r="A2720" s="4" t="s">
        <v>2246</v>
      </c>
      <c r="B2720" s="4">
        <v>33</v>
      </c>
      <c r="C2720" s="4">
        <v>91</v>
      </c>
      <c r="D2720" s="4" t="s">
        <v>2125</v>
      </c>
      <c r="E2720" s="4" t="s">
        <v>14568</v>
      </c>
      <c r="F2720" s="4" t="s">
        <v>26845</v>
      </c>
      <c r="G2720" s="4">
        <v>9903</v>
      </c>
      <c r="H2720" s="4">
        <v>80</v>
      </c>
      <c r="I2720" s="4" t="s">
        <v>37</v>
      </c>
      <c r="J2720" s="4" t="s">
        <v>38</v>
      </c>
      <c r="K2720" s="4">
        <v>21370057</v>
      </c>
      <c r="L2720" s="4">
        <v>12000000</v>
      </c>
      <c r="M2720" s="4">
        <v>1992</v>
      </c>
      <c r="N2720" s="4">
        <v>6</v>
      </c>
    </row>
    <row r="2721" spans="1:14" x14ac:dyDescent="0.3">
      <c r="A2721" s="4" t="s">
        <v>7404</v>
      </c>
      <c r="B2721" s="4">
        <v>52</v>
      </c>
      <c r="C2721" s="4">
        <v>100</v>
      </c>
      <c r="D2721" s="4" t="s">
        <v>10222</v>
      </c>
      <c r="E2721" s="4" t="s">
        <v>14576</v>
      </c>
      <c r="F2721" s="4" t="s">
        <v>26846</v>
      </c>
      <c r="G2721" s="4">
        <v>5187</v>
      </c>
      <c r="H2721" s="4">
        <v>64</v>
      </c>
      <c r="I2721" s="4" t="s">
        <v>37</v>
      </c>
      <c r="J2721" s="4" t="s">
        <v>38</v>
      </c>
      <c r="K2721" s="4">
        <v>4884663</v>
      </c>
      <c r="L2721" s="4">
        <v>12000000</v>
      </c>
      <c r="M2721" s="4">
        <v>1986</v>
      </c>
      <c r="N2721" s="4">
        <v>5.5</v>
      </c>
    </row>
    <row r="2722" spans="1:14" x14ac:dyDescent="0.3">
      <c r="A2722" s="4" t="s">
        <v>14580</v>
      </c>
      <c r="B2722" s="4">
        <v>351</v>
      </c>
      <c r="C2722" s="4">
        <v>111</v>
      </c>
      <c r="D2722" s="4" t="s">
        <v>214</v>
      </c>
      <c r="E2722" s="4" t="s">
        <v>405</v>
      </c>
      <c r="F2722" s="4" t="s">
        <v>26847</v>
      </c>
      <c r="G2722" s="4">
        <v>73249</v>
      </c>
      <c r="H2722" s="4">
        <v>212</v>
      </c>
      <c r="I2722" s="4" t="s">
        <v>37</v>
      </c>
      <c r="J2722" s="4" t="s">
        <v>56</v>
      </c>
      <c r="K2722" s="4">
        <v>38317535</v>
      </c>
      <c r="L2722" s="4">
        <v>11000000</v>
      </c>
      <c r="M2722" s="4">
        <v>2015</v>
      </c>
      <c r="N2722" s="4">
        <v>7.5</v>
      </c>
    </row>
    <row r="2723" spans="1:14" x14ac:dyDescent="0.3">
      <c r="A2723" s="4" t="s">
        <v>14591</v>
      </c>
      <c r="B2723" s="4">
        <v>37</v>
      </c>
      <c r="C2723" s="4">
        <v>89</v>
      </c>
      <c r="D2723" s="4" t="s">
        <v>3913</v>
      </c>
      <c r="E2723" s="4" t="s">
        <v>12758</v>
      </c>
      <c r="F2723" s="4" t="s">
        <v>26848</v>
      </c>
      <c r="G2723" s="4">
        <v>14656</v>
      </c>
      <c r="H2723" s="4">
        <v>90</v>
      </c>
      <c r="I2723" s="4" t="s">
        <v>37</v>
      </c>
      <c r="J2723" s="4" t="s">
        <v>38</v>
      </c>
      <c r="K2723" s="4">
        <v>13903262</v>
      </c>
      <c r="L2723" s="4">
        <v>11000000</v>
      </c>
      <c r="M2723" s="4">
        <v>2001</v>
      </c>
      <c r="N2723" s="4">
        <v>6.3</v>
      </c>
    </row>
    <row r="2724" spans="1:14" x14ac:dyDescent="0.3">
      <c r="A2724" s="4" t="s">
        <v>6102</v>
      </c>
      <c r="B2724" s="4">
        <v>58</v>
      </c>
      <c r="C2724" s="4">
        <v>84</v>
      </c>
      <c r="D2724" s="4" t="s">
        <v>1671</v>
      </c>
      <c r="E2724" s="4" t="s">
        <v>1249</v>
      </c>
      <c r="F2724" s="4" t="s">
        <v>26849</v>
      </c>
      <c r="G2724" s="4">
        <v>10777</v>
      </c>
      <c r="H2724" s="4">
        <v>79</v>
      </c>
      <c r="I2724" s="4" t="s">
        <v>37</v>
      </c>
      <c r="J2724" s="4" t="s">
        <v>38</v>
      </c>
      <c r="K2724" s="4">
        <v>13592872</v>
      </c>
      <c r="L2724" s="4">
        <v>11000000</v>
      </c>
      <c r="M2724" s="4">
        <v>2000</v>
      </c>
      <c r="N2724" s="4">
        <v>5.0999999999999996</v>
      </c>
    </row>
    <row r="2725" spans="1:14" x14ac:dyDescent="0.3">
      <c r="A2725" s="4" t="s">
        <v>14598</v>
      </c>
      <c r="B2725" s="4">
        <v>175</v>
      </c>
      <c r="C2725" s="4">
        <v>98</v>
      </c>
      <c r="D2725" s="4" t="s">
        <v>2527</v>
      </c>
      <c r="E2725" s="4" t="s">
        <v>3530</v>
      </c>
      <c r="F2725" s="4" t="s">
        <v>26850</v>
      </c>
      <c r="G2725" s="4">
        <v>15684</v>
      </c>
      <c r="H2725" s="4">
        <v>126</v>
      </c>
      <c r="I2725" s="4" t="s">
        <v>37</v>
      </c>
      <c r="J2725" s="4" t="s">
        <v>56</v>
      </c>
      <c r="K2725" s="4">
        <v>18381787</v>
      </c>
      <c r="L2725" s="4">
        <v>11000000</v>
      </c>
      <c r="M2725" s="4">
        <v>2012</v>
      </c>
      <c r="N2725" s="4">
        <v>6.8</v>
      </c>
    </row>
    <row r="2726" spans="1:14" x14ac:dyDescent="0.3">
      <c r="A2726" s="4" t="s">
        <v>14604</v>
      </c>
      <c r="B2726" s="4">
        <v>75</v>
      </c>
      <c r="C2726" s="4">
        <v>95</v>
      </c>
      <c r="D2726" s="4" t="s">
        <v>1671</v>
      </c>
      <c r="E2726" s="4" t="s">
        <v>7580</v>
      </c>
      <c r="F2726" s="4" t="s">
        <v>26851</v>
      </c>
      <c r="G2726" s="4">
        <v>15427</v>
      </c>
      <c r="H2726" s="4">
        <v>121</v>
      </c>
      <c r="I2726" s="4" t="s">
        <v>37</v>
      </c>
      <c r="J2726" s="4" t="s">
        <v>38</v>
      </c>
      <c r="K2726" s="4">
        <v>13558739</v>
      </c>
      <c r="L2726" s="4">
        <v>11000000</v>
      </c>
      <c r="M2726" s="4">
        <v>2001</v>
      </c>
      <c r="N2726" s="4">
        <v>5.3</v>
      </c>
    </row>
    <row r="2727" spans="1:14" x14ac:dyDescent="0.3">
      <c r="A2727" s="4" t="s">
        <v>9796</v>
      </c>
      <c r="B2727" s="4">
        <v>161</v>
      </c>
      <c r="C2727" s="4">
        <v>100</v>
      </c>
      <c r="D2727" s="4" t="s">
        <v>2125</v>
      </c>
      <c r="E2727" s="4" t="s">
        <v>660</v>
      </c>
      <c r="F2727" s="4" t="s">
        <v>26852</v>
      </c>
      <c r="G2727" s="4">
        <v>59982</v>
      </c>
      <c r="H2727" s="4">
        <v>463</v>
      </c>
      <c r="I2727" s="4" t="s">
        <v>37</v>
      </c>
      <c r="J2727" s="4" t="s">
        <v>38</v>
      </c>
      <c r="K2727" s="4">
        <v>13103828</v>
      </c>
      <c r="L2727" s="4">
        <v>11000000</v>
      </c>
      <c r="M2727" s="4">
        <v>2001</v>
      </c>
      <c r="N2727" s="4">
        <v>7.3</v>
      </c>
    </row>
    <row r="2728" spans="1:14" x14ac:dyDescent="0.3">
      <c r="A2728" s="4" t="s">
        <v>14611</v>
      </c>
      <c r="B2728" s="4">
        <v>203</v>
      </c>
      <c r="C2728" s="4">
        <v>109</v>
      </c>
      <c r="D2728" s="4" t="s">
        <v>5940</v>
      </c>
      <c r="E2728" s="4" t="s">
        <v>315</v>
      </c>
      <c r="F2728" s="4" t="s">
        <v>26853</v>
      </c>
      <c r="G2728" s="4">
        <v>33856</v>
      </c>
      <c r="H2728" s="4">
        <v>147</v>
      </c>
      <c r="I2728" s="4" t="s">
        <v>37</v>
      </c>
      <c r="J2728" s="4" t="s">
        <v>56</v>
      </c>
      <c r="K2728" s="4">
        <v>33305037</v>
      </c>
      <c r="L2728" s="4">
        <v>11000000</v>
      </c>
      <c r="M2728" s="4">
        <v>2015</v>
      </c>
      <c r="N2728" s="4">
        <v>7.3</v>
      </c>
    </row>
    <row r="2729" spans="1:14" x14ac:dyDescent="0.3">
      <c r="A2729" s="4" t="s">
        <v>1104</v>
      </c>
      <c r="B2729" s="4">
        <v>188</v>
      </c>
      <c r="C2729" s="4">
        <v>118</v>
      </c>
      <c r="D2729" s="4" t="s">
        <v>1544</v>
      </c>
      <c r="E2729" s="4" t="s">
        <v>228</v>
      </c>
      <c r="F2729" s="4" t="s">
        <v>26854</v>
      </c>
      <c r="G2729" s="4">
        <v>42689</v>
      </c>
      <c r="H2729" s="4">
        <v>204</v>
      </c>
      <c r="I2729" s="4" t="s">
        <v>37</v>
      </c>
      <c r="J2729" s="4" t="s">
        <v>38</v>
      </c>
      <c r="K2729" s="4">
        <v>10214647</v>
      </c>
      <c r="L2729" s="4">
        <v>11000000</v>
      </c>
      <c r="M2729" s="4">
        <v>2004</v>
      </c>
      <c r="N2729" s="4">
        <v>7.1</v>
      </c>
    </row>
    <row r="2730" spans="1:14" x14ac:dyDescent="0.3">
      <c r="A2730" s="4" t="s">
        <v>79</v>
      </c>
      <c r="B2730" s="4">
        <v>221</v>
      </c>
      <c r="C2730" s="4">
        <v>88</v>
      </c>
      <c r="D2730" s="4" t="s">
        <v>882</v>
      </c>
      <c r="E2730" s="4" t="s">
        <v>14618</v>
      </c>
      <c r="F2730" s="4" t="s">
        <v>26855</v>
      </c>
      <c r="G2730" s="4">
        <v>128850</v>
      </c>
      <c r="H2730" s="4">
        <v>604</v>
      </c>
      <c r="I2730" s="4" t="s">
        <v>37</v>
      </c>
      <c r="J2730" s="4" t="s">
        <v>38</v>
      </c>
      <c r="K2730" s="4">
        <v>11501093</v>
      </c>
      <c r="L2730" s="4">
        <v>13000000</v>
      </c>
      <c r="M2730" s="4">
        <v>1992</v>
      </c>
      <c r="N2730" s="4">
        <v>7.6</v>
      </c>
    </row>
    <row r="2731" spans="1:14" x14ac:dyDescent="0.3">
      <c r="A2731" s="4" t="s">
        <v>14622</v>
      </c>
      <c r="B2731" s="4">
        <v>66</v>
      </c>
      <c r="C2731" s="4">
        <v>86</v>
      </c>
      <c r="D2731" s="4" t="s">
        <v>1681</v>
      </c>
      <c r="E2731" s="4" t="s">
        <v>748</v>
      </c>
      <c r="F2731" s="4" t="s">
        <v>26856</v>
      </c>
      <c r="G2731" s="4">
        <v>12437</v>
      </c>
      <c r="H2731" s="4">
        <v>107</v>
      </c>
      <c r="I2731" s="4" t="s">
        <v>37</v>
      </c>
      <c r="J2731" s="4" t="s">
        <v>268</v>
      </c>
      <c r="K2731" s="4">
        <v>4814244</v>
      </c>
      <c r="L2731" s="4">
        <v>11000000</v>
      </c>
      <c r="M2731" s="4">
        <v>2002</v>
      </c>
      <c r="N2731" s="4">
        <v>5.3</v>
      </c>
    </row>
    <row r="2732" spans="1:14" x14ac:dyDescent="0.3">
      <c r="A2732" s="4" t="s">
        <v>7635</v>
      </c>
      <c r="B2732" s="4">
        <v>80</v>
      </c>
      <c r="C2732" s="4">
        <v>118</v>
      </c>
      <c r="D2732" s="4" t="s">
        <v>214</v>
      </c>
      <c r="E2732" s="4" t="s">
        <v>43</v>
      </c>
      <c r="F2732" s="4" t="s">
        <v>26857</v>
      </c>
      <c r="G2732" s="4">
        <v>171882</v>
      </c>
      <c r="H2732" s="4">
        <v>292</v>
      </c>
      <c r="I2732" s="4" t="s">
        <v>37</v>
      </c>
      <c r="J2732" s="4" t="s">
        <v>38</v>
      </c>
      <c r="K2732" s="4">
        <v>9170214</v>
      </c>
      <c r="L2732" s="4">
        <v>11000000</v>
      </c>
      <c r="M2732" s="4">
        <v>1993</v>
      </c>
      <c r="N2732" s="4">
        <v>7.8</v>
      </c>
    </row>
    <row r="2733" spans="1:14" x14ac:dyDescent="0.3">
      <c r="A2733" s="4" t="s">
        <v>14631</v>
      </c>
      <c r="B2733" s="4">
        <v>25</v>
      </c>
      <c r="C2733" s="4">
        <v>125</v>
      </c>
      <c r="D2733" s="4" t="s">
        <v>5940</v>
      </c>
      <c r="E2733" s="4" t="s">
        <v>12116</v>
      </c>
      <c r="F2733" s="4" t="s">
        <v>26858</v>
      </c>
      <c r="G2733" s="4">
        <v>2164</v>
      </c>
      <c r="H2733" s="4">
        <v>74</v>
      </c>
      <c r="I2733" s="4" t="s">
        <v>37</v>
      </c>
      <c r="J2733" s="4" t="s">
        <v>268</v>
      </c>
      <c r="K2733" s="4">
        <v>4068087</v>
      </c>
      <c r="L2733" s="4">
        <v>17000000</v>
      </c>
      <c r="M2733" s="4">
        <v>2003</v>
      </c>
      <c r="N2733" s="4">
        <v>7.7</v>
      </c>
    </row>
    <row r="2734" spans="1:14" x14ac:dyDescent="0.3">
      <c r="A2734" s="4" t="s">
        <v>11327</v>
      </c>
      <c r="B2734" s="4">
        <v>169</v>
      </c>
      <c r="C2734" s="4">
        <v>125</v>
      </c>
      <c r="D2734" s="4" t="s">
        <v>1935</v>
      </c>
      <c r="E2734" s="4" t="s">
        <v>359</v>
      </c>
      <c r="F2734" s="4" t="s">
        <v>26859</v>
      </c>
      <c r="G2734" s="4">
        <v>20307</v>
      </c>
      <c r="H2734" s="4">
        <v>165</v>
      </c>
      <c r="I2734" s="4" t="s">
        <v>37</v>
      </c>
      <c r="J2734" s="4" t="s">
        <v>56</v>
      </c>
      <c r="K2734" s="4">
        <v>3753806</v>
      </c>
      <c r="L2734" s="4">
        <v>11000000</v>
      </c>
      <c r="M2734" s="4">
        <v>2004</v>
      </c>
      <c r="N2734" s="4">
        <v>7.7</v>
      </c>
    </row>
    <row r="2735" spans="1:14" x14ac:dyDescent="0.3">
      <c r="A2735" s="4" t="s">
        <v>13781</v>
      </c>
      <c r="B2735" s="4">
        <v>70</v>
      </c>
      <c r="C2735" s="4">
        <v>94</v>
      </c>
      <c r="D2735" s="4" t="s">
        <v>6545</v>
      </c>
      <c r="E2735" s="4" t="s">
        <v>2788</v>
      </c>
      <c r="F2735" s="4" t="s">
        <v>26860</v>
      </c>
      <c r="G2735" s="4">
        <v>13622</v>
      </c>
      <c r="H2735" s="4">
        <v>128</v>
      </c>
      <c r="I2735" s="4" t="s">
        <v>37</v>
      </c>
      <c r="J2735" s="4" t="s">
        <v>56</v>
      </c>
      <c r="K2735" s="4">
        <v>3034181</v>
      </c>
      <c r="L2735" s="4">
        <v>11000000</v>
      </c>
      <c r="M2735" s="4">
        <v>2002</v>
      </c>
      <c r="N2735" s="4">
        <v>5.4</v>
      </c>
    </row>
    <row r="2736" spans="1:14" x14ac:dyDescent="0.3">
      <c r="A2736" s="4" t="s">
        <v>10306</v>
      </c>
      <c r="B2736" s="4">
        <v>15</v>
      </c>
      <c r="C2736" s="4">
        <v>113</v>
      </c>
      <c r="D2736" s="4" t="s">
        <v>1415</v>
      </c>
      <c r="E2736" s="4" t="s">
        <v>3980</v>
      </c>
      <c r="F2736" s="4" t="s">
        <v>26861</v>
      </c>
      <c r="G2736" s="4">
        <v>1761</v>
      </c>
      <c r="H2736" s="4">
        <v>19</v>
      </c>
      <c r="I2736" s="4" t="s">
        <v>37</v>
      </c>
      <c r="J2736" s="4" t="s">
        <v>38</v>
      </c>
      <c r="K2736" s="4">
        <v>2832826</v>
      </c>
      <c r="L2736" s="4">
        <v>11000000</v>
      </c>
      <c r="M2736" s="4">
        <v>1995</v>
      </c>
      <c r="N2736" s="4">
        <v>6.2</v>
      </c>
    </row>
    <row r="2737" spans="1:14" x14ac:dyDescent="0.3">
      <c r="A2737" s="4" t="s">
        <v>7113</v>
      </c>
      <c r="B2737" s="4">
        <v>535</v>
      </c>
      <c r="C2737" s="4">
        <v>104</v>
      </c>
      <c r="D2737" s="4" t="s">
        <v>6199</v>
      </c>
      <c r="E2737" s="4" t="s">
        <v>723</v>
      </c>
      <c r="F2737" s="4" t="s">
        <v>26862</v>
      </c>
      <c r="G2737" s="4">
        <v>96233</v>
      </c>
      <c r="H2737" s="4">
        <v>313</v>
      </c>
      <c r="I2737" s="4" t="s">
        <v>37</v>
      </c>
      <c r="J2737" s="4" t="s">
        <v>38</v>
      </c>
      <c r="K2737" s="4">
        <v>13214255</v>
      </c>
      <c r="L2737" s="4">
        <v>11000000</v>
      </c>
      <c r="M2737" s="4">
        <v>2013</v>
      </c>
      <c r="N2737" s="4">
        <v>7.4</v>
      </c>
    </row>
    <row r="2738" spans="1:14" x14ac:dyDescent="0.3">
      <c r="A2738" s="4" t="s">
        <v>1502</v>
      </c>
      <c r="B2738" s="4">
        <v>92</v>
      </c>
      <c r="C2738" s="4">
        <v>95</v>
      </c>
      <c r="D2738" s="4" t="s">
        <v>8921</v>
      </c>
      <c r="E2738" s="4" t="s">
        <v>1540</v>
      </c>
      <c r="F2738" s="4" t="s">
        <v>26863</v>
      </c>
      <c r="G2738" s="4">
        <v>17333</v>
      </c>
      <c r="H2738" s="4">
        <v>153</v>
      </c>
      <c r="I2738" s="4" t="s">
        <v>37</v>
      </c>
      <c r="J2738" s="4" t="s">
        <v>38</v>
      </c>
      <c r="K2738" s="4">
        <v>16017403</v>
      </c>
      <c r="L2738" s="4">
        <v>5000000</v>
      </c>
      <c r="M2738" s="4">
        <v>2001</v>
      </c>
      <c r="N2738" s="4">
        <v>6.2</v>
      </c>
    </row>
    <row r="2739" spans="1:14" x14ac:dyDescent="0.3">
      <c r="A2739" s="4" t="s">
        <v>14654</v>
      </c>
      <c r="B2739" s="4">
        <v>14</v>
      </c>
      <c r="C2739" s="4">
        <v>102</v>
      </c>
      <c r="D2739" s="4" t="s">
        <v>2308</v>
      </c>
      <c r="E2739" s="4" t="s">
        <v>1972</v>
      </c>
      <c r="F2739" s="4" t="s">
        <v>26864</v>
      </c>
      <c r="G2739" s="4">
        <v>14129</v>
      </c>
      <c r="H2739" s="4">
        <v>39</v>
      </c>
      <c r="I2739" s="4" t="s">
        <v>37</v>
      </c>
      <c r="J2739" s="4" t="s">
        <v>38</v>
      </c>
      <c r="K2739" s="4">
        <v>2807854</v>
      </c>
      <c r="L2739" s="4">
        <v>11000000</v>
      </c>
      <c r="M2739" s="4">
        <v>1991</v>
      </c>
      <c r="N2739" s="4">
        <v>5.0999999999999996</v>
      </c>
    </row>
    <row r="2740" spans="1:14" x14ac:dyDescent="0.3">
      <c r="A2740" s="4" t="s">
        <v>14669</v>
      </c>
      <c r="B2740" s="4">
        <v>78</v>
      </c>
      <c r="C2740" s="4">
        <v>104</v>
      </c>
      <c r="D2740" s="4" t="s">
        <v>4296</v>
      </c>
      <c r="E2740" s="4" t="s">
        <v>14671</v>
      </c>
      <c r="F2740" s="4" t="s">
        <v>26865</v>
      </c>
      <c r="G2740" s="4">
        <v>11132</v>
      </c>
      <c r="H2740" s="4">
        <v>86</v>
      </c>
      <c r="I2740" s="4" t="s">
        <v>37</v>
      </c>
      <c r="J2740" s="4" t="s">
        <v>38</v>
      </c>
      <c r="K2740" s="4">
        <v>352786</v>
      </c>
      <c r="L2740" s="4">
        <v>11000000</v>
      </c>
      <c r="M2740" s="4">
        <v>2006</v>
      </c>
      <c r="N2740" s="4">
        <v>6.8</v>
      </c>
    </row>
    <row r="2741" spans="1:14" x14ac:dyDescent="0.3">
      <c r="A2741" s="4" t="s">
        <v>7404</v>
      </c>
      <c r="B2741" s="4">
        <v>223</v>
      </c>
      <c r="C2741" s="4">
        <v>120</v>
      </c>
      <c r="D2741" s="4" t="s">
        <v>7406</v>
      </c>
      <c r="E2741" s="4" t="s">
        <v>7407</v>
      </c>
      <c r="F2741" s="4" t="s">
        <v>25506</v>
      </c>
      <c r="G2741" s="4">
        <v>105448</v>
      </c>
      <c r="H2741" s="4">
        <v>321</v>
      </c>
      <c r="I2741" s="4" t="s">
        <v>37</v>
      </c>
      <c r="J2741" s="4" t="s">
        <v>38</v>
      </c>
      <c r="K2741" s="4">
        <v>76600000</v>
      </c>
      <c r="L2741" s="4">
        <v>10700000</v>
      </c>
      <c r="M2741" s="4">
        <v>1982</v>
      </c>
      <c r="N2741" s="4">
        <v>7.4</v>
      </c>
    </row>
    <row r="2742" spans="1:14" x14ac:dyDescent="0.3">
      <c r="A2742" s="4" t="s">
        <v>14680</v>
      </c>
      <c r="B2742" s="4">
        <v>160</v>
      </c>
      <c r="C2742" s="4">
        <v>95</v>
      </c>
      <c r="D2742" s="4" t="s">
        <v>5103</v>
      </c>
      <c r="E2742" s="4" t="s">
        <v>5445</v>
      </c>
      <c r="F2742" s="4" t="s">
        <v>26866</v>
      </c>
      <c r="G2742" s="4">
        <v>88529</v>
      </c>
      <c r="H2742" s="4">
        <v>262</v>
      </c>
      <c r="I2742" s="4" t="s">
        <v>37</v>
      </c>
      <c r="J2742" s="4" t="s">
        <v>38</v>
      </c>
      <c r="K2742" s="4">
        <v>56729973</v>
      </c>
      <c r="L2742" s="4">
        <v>10800000</v>
      </c>
      <c r="M2742" s="4">
        <v>2008</v>
      </c>
      <c r="N2742" s="4">
        <v>5.8</v>
      </c>
    </row>
    <row r="2743" spans="1:14" x14ac:dyDescent="0.3">
      <c r="A2743" s="4" t="s">
        <v>14697</v>
      </c>
      <c r="B2743" s="4">
        <v>75</v>
      </c>
      <c r="C2743" s="4">
        <v>118</v>
      </c>
      <c r="D2743" s="4" t="s">
        <v>2142</v>
      </c>
      <c r="E2743" s="4" t="s">
        <v>14699</v>
      </c>
      <c r="F2743" s="4" t="s">
        <v>26867</v>
      </c>
      <c r="G2743" s="4">
        <v>5772</v>
      </c>
      <c r="H2743" s="4">
        <v>115</v>
      </c>
      <c r="I2743" s="4" t="s">
        <v>37</v>
      </c>
      <c r="J2743" s="4" t="s">
        <v>370</v>
      </c>
      <c r="K2743" s="4">
        <v>399879</v>
      </c>
      <c r="L2743" s="4">
        <v>15000000</v>
      </c>
      <c r="M2743" s="4">
        <v>2006</v>
      </c>
      <c r="N2743" s="4">
        <v>6.4</v>
      </c>
    </row>
    <row r="2744" spans="1:14" x14ac:dyDescent="0.3">
      <c r="A2744" s="4" t="s">
        <v>14704</v>
      </c>
      <c r="B2744" s="4">
        <v>20</v>
      </c>
      <c r="C2744" s="4">
        <v>193</v>
      </c>
      <c r="D2744" s="4" t="s">
        <v>3409</v>
      </c>
      <c r="E2744" s="4" t="s">
        <v>14706</v>
      </c>
      <c r="F2744" s="4" t="s">
        <v>26868</v>
      </c>
      <c r="G2744" s="4">
        <v>13998</v>
      </c>
      <c r="H2744" s="4">
        <v>264</v>
      </c>
      <c r="I2744" s="4" t="s">
        <v>5611</v>
      </c>
      <c r="J2744" s="4" t="s">
        <v>5612</v>
      </c>
      <c r="K2744" s="4">
        <v>3275443</v>
      </c>
      <c r="L2744" s="4">
        <v>700000000</v>
      </c>
      <c r="M2744" s="4">
        <v>2006</v>
      </c>
      <c r="N2744" s="4">
        <v>6</v>
      </c>
    </row>
    <row r="2745" spans="1:14" x14ac:dyDescent="0.3">
      <c r="A2745" s="4" t="s">
        <v>5990</v>
      </c>
      <c r="B2745" s="4">
        <v>105</v>
      </c>
      <c r="C2745" s="4">
        <v>97</v>
      </c>
      <c r="D2745" s="4" t="s">
        <v>1681</v>
      </c>
      <c r="E2745" s="4" t="s">
        <v>3490</v>
      </c>
      <c r="F2745" s="4" t="s">
        <v>26869</v>
      </c>
      <c r="G2745" s="4">
        <v>12980</v>
      </c>
      <c r="H2745" s="4">
        <v>132</v>
      </c>
      <c r="I2745" s="4" t="s">
        <v>37</v>
      </c>
      <c r="J2745" s="4" t="s">
        <v>56</v>
      </c>
      <c r="K2745" s="4">
        <v>18535191</v>
      </c>
      <c r="L2745" s="4">
        <v>14000000</v>
      </c>
      <c r="M2745" s="4">
        <v>1999</v>
      </c>
      <c r="N2745" s="4">
        <v>6.9</v>
      </c>
    </row>
    <row r="2746" spans="1:14" x14ac:dyDescent="0.3">
      <c r="A2746" s="4" t="s">
        <v>14714</v>
      </c>
      <c r="B2746" s="4">
        <v>120</v>
      </c>
      <c r="C2746" s="4">
        <v>98</v>
      </c>
      <c r="D2746" s="4" t="s">
        <v>4332</v>
      </c>
      <c r="E2746" s="4" t="s">
        <v>10308</v>
      </c>
      <c r="F2746" s="4" t="s">
        <v>26870</v>
      </c>
      <c r="G2746" s="4">
        <v>28570</v>
      </c>
      <c r="H2746" s="4">
        <v>160</v>
      </c>
      <c r="I2746" s="4" t="s">
        <v>37</v>
      </c>
      <c r="J2746" s="4" t="s">
        <v>56</v>
      </c>
      <c r="K2746" s="4">
        <v>23838</v>
      </c>
      <c r="L2746" s="4">
        <v>7000000</v>
      </c>
      <c r="M2746" s="4">
        <v>2013</v>
      </c>
      <c r="N2746" s="4">
        <v>5.5</v>
      </c>
    </row>
    <row r="2747" spans="1:14" x14ac:dyDescent="0.3">
      <c r="A2747" s="4" t="s">
        <v>14719</v>
      </c>
      <c r="B2747" s="4">
        <v>108</v>
      </c>
      <c r="C2747" s="4">
        <v>103</v>
      </c>
      <c r="D2747" s="4" t="s">
        <v>6403</v>
      </c>
      <c r="E2747" s="4" t="s">
        <v>3161</v>
      </c>
      <c r="F2747" s="4" t="s">
        <v>26871</v>
      </c>
      <c r="G2747" s="4">
        <v>16747</v>
      </c>
      <c r="H2747" s="4">
        <v>349</v>
      </c>
      <c r="I2747" s="4" t="s">
        <v>37</v>
      </c>
      <c r="J2747" s="4" t="s">
        <v>38</v>
      </c>
      <c r="K2747" s="4">
        <v>22160085</v>
      </c>
      <c r="L2747" s="4">
        <v>10600000</v>
      </c>
      <c r="M2747" s="4">
        <v>2002</v>
      </c>
      <c r="N2747" s="4">
        <v>5.4</v>
      </c>
    </row>
    <row r="2748" spans="1:14" x14ac:dyDescent="0.3">
      <c r="A2748" s="4" t="s">
        <v>3727</v>
      </c>
      <c r="B2748" s="4">
        <v>285</v>
      </c>
      <c r="C2748" s="4">
        <v>161</v>
      </c>
      <c r="D2748" s="4" t="s">
        <v>1380</v>
      </c>
      <c r="E2748" s="4" t="s">
        <v>14725</v>
      </c>
      <c r="F2748" s="4" t="s">
        <v>26872</v>
      </c>
      <c r="G2748" s="4">
        <v>427357</v>
      </c>
      <c r="H2748" s="4">
        <v>1736</v>
      </c>
      <c r="I2748" s="4" t="s">
        <v>37</v>
      </c>
      <c r="J2748" s="4" t="s">
        <v>56</v>
      </c>
      <c r="K2748" s="4">
        <v>56715371</v>
      </c>
      <c r="L2748" s="4">
        <v>12000000</v>
      </c>
      <c r="M2748" s="4">
        <v>1968</v>
      </c>
      <c r="N2748" s="4">
        <v>8.3000000000000007</v>
      </c>
    </row>
    <row r="2749" spans="1:14" x14ac:dyDescent="0.3">
      <c r="A2749" s="4" t="s">
        <v>389</v>
      </c>
      <c r="B2749" s="4">
        <v>215</v>
      </c>
      <c r="C2749" s="4">
        <v>120</v>
      </c>
      <c r="D2749" s="4" t="s">
        <v>14731</v>
      </c>
      <c r="E2749" s="4" t="s">
        <v>5936</v>
      </c>
      <c r="F2749" s="4" t="s">
        <v>26873</v>
      </c>
      <c r="G2749" s="4">
        <v>281842</v>
      </c>
      <c r="H2749" s="4">
        <v>515</v>
      </c>
      <c r="I2749" s="4" t="s">
        <v>37</v>
      </c>
      <c r="J2749" s="4" t="s">
        <v>38</v>
      </c>
      <c r="K2749" s="4">
        <v>434949459</v>
      </c>
      <c r="L2749" s="4">
        <v>10500000</v>
      </c>
      <c r="M2749" s="4">
        <v>1982</v>
      </c>
      <c r="N2749" s="4">
        <v>7.9</v>
      </c>
    </row>
    <row r="2750" spans="1:14" x14ac:dyDescent="0.3">
      <c r="A2750" s="4" t="s">
        <v>14735</v>
      </c>
      <c r="B2750" s="4">
        <v>81</v>
      </c>
      <c r="C2750" s="4">
        <v>97</v>
      </c>
      <c r="D2750" s="4" t="s">
        <v>1415</v>
      </c>
      <c r="E2750" s="4" t="s">
        <v>557</v>
      </c>
      <c r="F2750" s="4" t="s">
        <v>26874</v>
      </c>
      <c r="G2750" s="4">
        <v>27689</v>
      </c>
      <c r="H2750" s="4">
        <v>74</v>
      </c>
      <c r="I2750" s="4" t="s">
        <v>37</v>
      </c>
      <c r="J2750" s="4" t="s">
        <v>38</v>
      </c>
      <c r="K2750" s="4">
        <v>11043445</v>
      </c>
      <c r="L2750" s="4">
        <v>10000000</v>
      </c>
      <c r="M2750" s="4">
        <v>2007</v>
      </c>
      <c r="N2750" s="4">
        <v>6.5</v>
      </c>
    </row>
    <row r="2751" spans="1:14" x14ac:dyDescent="0.3">
      <c r="A2751" s="4" t="s">
        <v>14744</v>
      </c>
      <c r="B2751" s="4">
        <v>5</v>
      </c>
      <c r="C2751" s="4">
        <v>99</v>
      </c>
      <c r="D2751" s="4" t="s">
        <v>2527</v>
      </c>
      <c r="E2751" s="4" t="s">
        <v>4625</v>
      </c>
      <c r="F2751" s="4" t="s">
        <v>26875</v>
      </c>
      <c r="G2751" s="4">
        <v>859</v>
      </c>
      <c r="H2751" s="4">
        <v>31</v>
      </c>
      <c r="I2751" s="4" t="s">
        <v>37</v>
      </c>
      <c r="J2751" s="4" t="s">
        <v>38</v>
      </c>
      <c r="K2751" s="4">
        <v>125169</v>
      </c>
      <c r="L2751" s="4">
        <v>10500000</v>
      </c>
      <c r="M2751" s="4">
        <v>1994</v>
      </c>
      <c r="N2751" s="4">
        <v>6.4</v>
      </c>
    </row>
    <row r="2752" spans="1:14" x14ac:dyDescent="0.3">
      <c r="A2752" s="4" t="s">
        <v>14767</v>
      </c>
      <c r="B2752" s="4">
        <v>43</v>
      </c>
      <c r="C2752" s="4">
        <v>145</v>
      </c>
      <c r="D2752" s="4" t="s">
        <v>1961</v>
      </c>
      <c r="E2752" s="4" t="s">
        <v>14768</v>
      </c>
      <c r="F2752" s="4" t="s">
        <v>26876</v>
      </c>
      <c r="G2752" s="4">
        <v>3665</v>
      </c>
      <c r="H2752" s="4">
        <v>57</v>
      </c>
      <c r="I2752" s="4" t="s">
        <v>2778</v>
      </c>
      <c r="J2752" s="4" t="s">
        <v>2913</v>
      </c>
      <c r="K2752" s="4">
        <v>5669081</v>
      </c>
      <c r="L2752" s="4">
        <v>10818775</v>
      </c>
      <c r="M2752" s="4">
        <v>2012</v>
      </c>
      <c r="N2752" s="4">
        <v>6.6</v>
      </c>
    </row>
    <row r="2753" spans="1:14" x14ac:dyDescent="0.3">
      <c r="A2753" s="4" t="s">
        <v>6051</v>
      </c>
      <c r="B2753" s="4">
        <v>161</v>
      </c>
      <c r="C2753" s="4">
        <v>126</v>
      </c>
      <c r="D2753" s="4" t="s">
        <v>3409</v>
      </c>
      <c r="E2753" s="4" t="s">
        <v>811</v>
      </c>
      <c r="F2753" s="4" t="s">
        <v>26877</v>
      </c>
      <c r="G2753" s="4">
        <v>604904</v>
      </c>
      <c r="H2753" s="4">
        <v>682</v>
      </c>
      <c r="I2753" s="4" t="s">
        <v>37</v>
      </c>
      <c r="J2753" s="4" t="s">
        <v>38</v>
      </c>
      <c r="K2753" s="4">
        <v>138339411</v>
      </c>
      <c r="L2753" s="4">
        <v>10000000</v>
      </c>
      <c r="M2753" s="4">
        <v>1997</v>
      </c>
      <c r="N2753" s="4">
        <v>8.3000000000000007</v>
      </c>
    </row>
    <row r="2754" spans="1:14" x14ac:dyDescent="0.3">
      <c r="A2754" s="4" t="s">
        <v>14787</v>
      </c>
      <c r="B2754" s="4">
        <v>210</v>
      </c>
      <c r="C2754" s="4">
        <v>121</v>
      </c>
      <c r="D2754" s="4" t="s">
        <v>5103</v>
      </c>
      <c r="E2754" s="4" t="s">
        <v>5920</v>
      </c>
      <c r="F2754" s="4" t="s">
        <v>26878</v>
      </c>
      <c r="G2754" s="4">
        <v>142115</v>
      </c>
      <c r="H2754" s="4">
        <v>614</v>
      </c>
      <c r="I2754" s="4" t="s">
        <v>37</v>
      </c>
      <c r="J2754" s="4" t="s">
        <v>38</v>
      </c>
      <c r="K2754" s="4">
        <v>80150343</v>
      </c>
      <c r="L2754" s="4">
        <v>10000000</v>
      </c>
      <c r="M2754" s="4">
        <v>2006</v>
      </c>
      <c r="N2754" s="4">
        <v>6.2</v>
      </c>
    </row>
    <row r="2755" spans="1:14" x14ac:dyDescent="0.3">
      <c r="A2755" s="4" t="s">
        <v>2698</v>
      </c>
      <c r="B2755" s="4">
        <v>52</v>
      </c>
      <c r="C2755" s="4">
        <v>117</v>
      </c>
      <c r="D2755" s="4" t="s">
        <v>7959</v>
      </c>
      <c r="E2755" s="4" t="s">
        <v>547</v>
      </c>
      <c r="F2755" s="4" t="s">
        <v>26879</v>
      </c>
      <c r="G2755" s="4">
        <v>48629</v>
      </c>
      <c r="H2755" s="4">
        <v>134</v>
      </c>
      <c r="I2755" s="4" t="s">
        <v>37</v>
      </c>
      <c r="J2755" s="4" t="s">
        <v>38</v>
      </c>
      <c r="K2755" s="4">
        <v>85300000</v>
      </c>
      <c r="L2755" s="4">
        <v>10000000</v>
      </c>
      <c r="M2755" s="4">
        <v>1981</v>
      </c>
      <c r="N2755" s="4">
        <v>6.9</v>
      </c>
    </row>
    <row r="2756" spans="1:14" x14ac:dyDescent="0.3">
      <c r="A2756" s="4" t="s">
        <v>1165</v>
      </c>
      <c r="B2756" s="4">
        <v>139</v>
      </c>
      <c r="C2756" s="4">
        <v>98</v>
      </c>
      <c r="D2756" s="4" t="s">
        <v>3913</v>
      </c>
      <c r="E2756" s="4" t="s">
        <v>84</v>
      </c>
      <c r="F2756" s="4" t="s">
        <v>26880</v>
      </c>
      <c r="G2756" s="4">
        <v>70141</v>
      </c>
      <c r="H2756" s="4">
        <v>385</v>
      </c>
      <c r="I2756" s="4" t="s">
        <v>37</v>
      </c>
      <c r="J2756" s="4" t="s">
        <v>38</v>
      </c>
      <c r="K2756" s="4">
        <v>68353550</v>
      </c>
      <c r="L2756" s="4">
        <v>10000000</v>
      </c>
      <c r="M2756" s="4">
        <v>2000</v>
      </c>
      <c r="N2756" s="4">
        <v>5.9</v>
      </c>
    </row>
    <row r="2757" spans="1:14" x14ac:dyDescent="0.3">
      <c r="A2757" s="4" t="s">
        <v>14799</v>
      </c>
      <c r="B2757" s="4">
        <v>165</v>
      </c>
      <c r="C2757" s="4">
        <v>109</v>
      </c>
      <c r="D2757" s="4" t="s">
        <v>2208</v>
      </c>
      <c r="E2757" s="4" t="s">
        <v>1698</v>
      </c>
      <c r="F2757" s="4" t="s">
        <v>26881</v>
      </c>
      <c r="G2757" s="4">
        <v>17596</v>
      </c>
      <c r="H2757" s="4">
        <v>94</v>
      </c>
      <c r="I2757" s="4" t="s">
        <v>37</v>
      </c>
      <c r="J2757" s="4" t="s">
        <v>1465</v>
      </c>
      <c r="K2757" s="4">
        <v>78845130</v>
      </c>
      <c r="L2757" s="4">
        <v>10000000</v>
      </c>
      <c r="M2757" s="4">
        <v>2016</v>
      </c>
      <c r="N2757" s="4">
        <v>6.1</v>
      </c>
    </row>
    <row r="2758" spans="1:14" x14ac:dyDescent="0.3">
      <c r="A2758" s="4" t="s">
        <v>12474</v>
      </c>
      <c r="B2758" s="4">
        <v>96</v>
      </c>
      <c r="C2758" s="4">
        <v>95</v>
      </c>
      <c r="D2758" s="4" t="s">
        <v>1681</v>
      </c>
      <c r="E2758" s="4" t="s">
        <v>333</v>
      </c>
      <c r="F2758" s="4" t="s">
        <v>26882</v>
      </c>
      <c r="G2758" s="4">
        <v>67115</v>
      </c>
      <c r="H2758" s="4">
        <v>389</v>
      </c>
      <c r="I2758" s="4" t="s">
        <v>37</v>
      </c>
      <c r="J2758" s="4" t="s">
        <v>38</v>
      </c>
      <c r="K2758" s="4">
        <v>63319509</v>
      </c>
      <c r="L2758" s="4">
        <v>10000000</v>
      </c>
      <c r="M2758" s="4">
        <v>1999</v>
      </c>
      <c r="N2758" s="4">
        <v>5.8</v>
      </c>
    </row>
    <row r="2759" spans="1:14" x14ac:dyDescent="0.3">
      <c r="A2759" s="4" t="s">
        <v>7037</v>
      </c>
      <c r="B2759" s="4">
        <v>323</v>
      </c>
      <c r="C2759" s="4">
        <v>109</v>
      </c>
      <c r="D2759" s="4" t="s">
        <v>3409</v>
      </c>
      <c r="E2759" s="4" t="s">
        <v>5450</v>
      </c>
      <c r="F2759" s="4" t="s">
        <v>25429</v>
      </c>
      <c r="G2759" s="4">
        <v>86956</v>
      </c>
      <c r="H2759" s="4">
        <v>275</v>
      </c>
      <c r="I2759" s="4" t="s">
        <v>37</v>
      </c>
      <c r="J2759" s="4" t="s">
        <v>38</v>
      </c>
      <c r="K2759" s="4">
        <v>47536959</v>
      </c>
      <c r="L2759" s="4">
        <v>10000000</v>
      </c>
      <c r="M2759" s="4">
        <v>2009</v>
      </c>
      <c r="N2759" s="4">
        <v>7.3</v>
      </c>
    </row>
    <row r="2760" spans="1:14" x14ac:dyDescent="0.3">
      <c r="A2760" s="4" t="s">
        <v>14787</v>
      </c>
      <c r="B2760" s="4">
        <v>190</v>
      </c>
      <c r="C2760" s="4">
        <v>96</v>
      </c>
      <c r="D2760" s="4" t="s">
        <v>5103</v>
      </c>
      <c r="E2760" s="4" t="s">
        <v>5920</v>
      </c>
      <c r="F2760" s="4" t="s">
        <v>26883</v>
      </c>
      <c r="G2760" s="4">
        <v>111087</v>
      </c>
      <c r="H2760" s="4">
        <v>319</v>
      </c>
      <c r="I2760" s="4" t="s">
        <v>37</v>
      </c>
      <c r="J2760" s="4" t="s">
        <v>38</v>
      </c>
      <c r="K2760" s="4">
        <v>63270259</v>
      </c>
      <c r="L2760" s="4">
        <v>10000000</v>
      </c>
      <c r="M2760" s="4">
        <v>2007</v>
      </c>
      <c r="N2760" s="4">
        <v>5.9</v>
      </c>
    </row>
    <row r="2761" spans="1:14" x14ac:dyDescent="0.3">
      <c r="A2761" s="4" t="s">
        <v>6854</v>
      </c>
      <c r="B2761" s="4">
        <v>173</v>
      </c>
      <c r="C2761" s="4">
        <v>101</v>
      </c>
      <c r="D2761" s="4" t="s">
        <v>6132</v>
      </c>
      <c r="E2761" s="4" t="s">
        <v>5082</v>
      </c>
      <c r="F2761" s="4" t="s">
        <v>26884</v>
      </c>
      <c r="G2761" s="4">
        <v>41763</v>
      </c>
      <c r="H2761" s="4">
        <v>403</v>
      </c>
      <c r="I2761" s="4" t="s">
        <v>37</v>
      </c>
      <c r="J2761" s="4" t="s">
        <v>56</v>
      </c>
      <c r="K2761" s="4">
        <v>55865715</v>
      </c>
      <c r="L2761" s="4">
        <v>10000000</v>
      </c>
      <c r="M2761" s="4">
        <v>2005</v>
      </c>
      <c r="N2761" s="4">
        <v>5.5</v>
      </c>
    </row>
    <row r="2762" spans="1:14" x14ac:dyDescent="0.3">
      <c r="A2762" s="4" t="s">
        <v>9516</v>
      </c>
      <c r="B2762" s="4">
        <v>46</v>
      </c>
      <c r="C2762" s="4">
        <v>107</v>
      </c>
      <c r="D2762" s="4" t="s">
        <v>1415</v>
      </c>
      <c r="E2762" s="4" t="s">
        <v>2815</v>
      </c>
      <c r="F2762" s="4" t="s">
        <v>26885</v>
      </c>
      <c r="G2762" s="4">
        <v>8962</v>
      </c>
      <c r="H2762" s="4">
        <v>137</v>
      </c>
      <c r="I2762" s="4" t="s">
        <v>37</v>
      </c>
      <c r="J2762" s="4" t="s">
        <v>38</v>
      </c>
      <c r="K2762" s="4">
        <v>63231524</v>
      </c>
      <c r="L2762" s="4">
        <v>6000000</v>
      </c>
      <c r="M2762" s="4">
        <v>2006</v>
      </c>
      <c r="N2762" s="4">
        <v>5</v>
      </c>
    </row>
    <row r="2763" spans="1:14" x14ac:dyDescent="0.3">
      <c r="A2763" s="4" t="s">
        <v>487</v>
      </c>
      <c r="B2763" s="4">
        <v>59</v>
      </c>
      <c r="C2763" s="4">
        <v>119</v>
      </c>
      <c r="D2763" s="4" t="s">
        <v>3794</v>
      </c>
      <c r="E2763" s="4" t="s">
        <v>523</v>
      </c>
      <c r="F2763" s="4" t="s">
        <v>26886</v>
      </c>
      <c r="G2763" s="4">
        <v>57831</v>
      </c>
      <c r="H2763" s="4">
        <v>115</v>
      </c>
      <c r="I2763" s="4" t="s">
        <v>37</v>
      </c>
      <c r="J2763" s="4" t="s">
        <v>38</v>
      </c>
      <c r="K2763" s="4">
        <v>52293982</v>
      </c>
      <c r="L2763" s="4">
        <v>13800000</v>
      </c>
      <c r="M2763" s="4">
        <v>1986</v>
      </c>
      <c r="N2763" s="4">
        <v>7</v>
      </c>
    </row>
    <row r="2764" spans="1:14" x14ac:dyDescent="0.3">
      <c r="A2764" s="4" t="s">
        <v>4437</v>
      </c>
      <c r="B2764" s="4">
        <v>22</v>
      </c>
      <c r="C2764" s="4">
        <v>100</v>
      </c>
      <c r="D2764" s="4" t="s">
        <v>7445</v>
      </c>
      <c r="E2764" s="4" t="s">
        <v>14515</v>
      </c>
      <c r="F2764" s="4" t="s">
        <v>26887</v>
      </c>
      <c r="G2764" s="4">
        <v>44502</v>
      </c>
      <c r="H2764" s="4">
        <v>46</v>
      </c>
      <c r="I2764" s="4" t="s">
        <v>37</v>
      </c>
      <c r="J2764" s="4" t="s">
        <v>38</v>
      </c>
      <c r="K2764" s="4">
        <v>50752337</v>
      </c>
      <c r="L2764" s="4">
        <v>10000000</v>
      </c>
      <c r="M2764" s="4">
        <v>1992</v>
      </c>
      <c r="N2764" s="4">
        <v>6.4</v>
      </c>
    </row>
    <row r="2765" spans="1:14" x14ac:dyDescent="0.3">
      <c r="A2765" s="4" t="s">
        <v>10819</v>
      </c>
      <c r="B2765" s="4">
        <v>203</v>
      </c>
      <c r="C2765" s="4">
        <v>98</v>
      </c>
      <c r="D2765" s="4" t="s">
        <v>3030</v>
      </c>
      <c r="E2765" s="4" t="s">
        <v>2477</v>
      </c>
      <c r="F2765" s="4" t="s">
        <v>26888</v>
      </c>
      <c r="G2765" s="4">
        <v>115050</v>
      </c>
      <c r="H2765" s="4">
        <v>911</v>
      </c>
      <c r="I2765" s="4" t="s">
        <v>37</v>
      </c>
      <c r="J2765" s="4" t="s">
        <v>38</v>
      </c>
      <c r="K2765" s="4">
        <v>110175871</v>
      </c>
      <c r="L2765" s="4">
        <v>10000000</v>
      </c>
      <c r="M2765" s="4">
        <v>2004</v>
      </c>
      <c r="N2765" s="4">
        <v>5.9</v>
      </c>
    </row>
    <row r="2766" spans="1:14" x14ac:dyDescent="0.3">
      <c r="A2766" s="4" t="s">
        <v>2178</v>
      </c>
      <c r="B2766" s="4">
        <v>77</v>
      </c>
      <c r="C2766" s="4">
        <v>92</v>
      </c>
      <c r="D2766" s="4" t="s">
        <v>3913</v>
      </c>
      <c r="E2766" s="4" t="s">
        <v>2180</v>
      </c>
      <c r="F2766" s="4" t="s">
        <v>26889</v>
      </c>
      <c r="G2766" s="4">
        <v>156143</v>
      </c>
      <c r="H2766" s="4">
        <v>289</v>
      </c>
      <c r="I2766" s="4" t="s">
        <v>37</v>
      </c>
      <c r="J2766" s="4" t="s">
        <v>38</v>
      </c>
      <c r="K2766" s="4">
        <v>38624000</v>
      </c>
      <c r="L2766" s="4">
        <v>12000000</v>
      </c>
      <c r="M2766" s="4">
        <v>1996</v>
      </c>
      <c r="N2766" s="4">
        <v>7</v>
      </c>
    </row>
    <row r="2767" spans="1:14" x14ac:dyDescent="0.3">
      <c r="A2767" s="4" t="s">
        <v>9610</v>
      </c>
      <c r="B2767" s="4">
        <v>190</v>
      </c>
      <c r="C2767" s="4">
        <v>90</v>
      </c>
      <c r="D2767" s="4" t="s">
        <v>5103</v>
      </c>
      <c r="E2767" s="4" t="s">
        <v>4204</v>
      </c>
      <c r="F2767" s="4" t="s">
        <v>26890</v>
      </c>
      <c r="G2767" s="4">
        <v>86890</v>
      </c>
      <c r="H2767" s="4">
        <v>985</v>
      </c>
      <c r="I2767" s="4" t="s">
        <v>37</v>
      </c>
      <c r="J2767" s="4" t="s">
        <v>767</v>
      </c>
      <c r="K2767" s="4">
        <v>37470017</v>
      </c>
      <c r="L2767" s="4">
        <v>10000000</v>
      </c>
      <c r="M2767" s="4">
        <v>2001</v>
      </c>
      <c r="N2767" s="4">
        <v>6.1</v>
      </c>
    </row>
    <row r="2768" spans="1:14" x14ac:dyDescent="0.3">
      <c r="A2768" s="4" t="s">
        <v>4437</v>
      </c>
      <c r="B2768" s="4">
        <v>81</v>
      </c>
      <c r="C2768" s="4">
        <v>90</v>
      </c>
      <c r="D2768" s="4" t="s">
        <v>14839</v>
      </c>
      <c r="E2768" s="4" t="s">
        <v>588</v>
      </c>
      <c r="F2768" s="4" t="s">
        <v>26891</v>
      </c>
      <c r="G2768" s="4">
        <v>85362</v>
      </c>
      <c r="H2768" s="4">
        <v>181</v>
      </c>
      <c r="I2768" s="4" t="s">
        <v>37</v>
      </c>
      <c r="J2768" s="4" t="s">
        <v>38</v>
      </c>
      <c r="K2768" s="4">
        <v>40485039</v>
      </c>
      <c r="L2768" s="4">
        <v>10000000</v>
      </c>
      <c r="M2768" s="4">
        <v>1989</v>
      </c>
      <c r="N2768" s="4">
        <v>6.9</v>
      </c>
    </row>
    <row r="2769" spans="1:14" x14ac:dyDescent="0.3">
      <c r="A2769" s="4" t="s">
        <v>14844</v>
      </c>
      <c r="B2769" s="4">
        <v>56</v>
      </c>
      <c r="C2769" s="4">
        <v>153</v>
      </c>
      <c r="D2769" s="4" t="s">
        <v>14846</v>
      </c>
      <c r="E2769" s="4" t="s">
        <v>1695</v>
      </c>
      <c r="F2769" s="4" t="s">
        <v>26892</v>
      </c>
      <c r="G2769" s="4">
        <v>25303</v>
      </c>
      <c r="H2769" s="4">
        <v>138</v>
      </c>
      <c r="I2769" s="4" t="s">
        <v>37</v>
      </c>
      <c r="J2769" s="4" t="s">
        <v>56</v>
      </c>
      <c r="K2769" s="4">
        <v>16800000</v>
      </c>
      <c r="L2769" s="4">
        <v>10000000</v>
      </c>
      <c r="M2769" s="4">
        <v>1968</v>
      </c>
      <c r="N2769" s="4">
        <v>7.5</v>
      </c>
    </row>
    <row r="2770" spans="1:14" x14ac:dyDescent="0.3">
      <c r="A2770" s="4" t="s">
        <v>4537</v>
      </c>
      <c r="B2770" s="4">
        <v>264</v>
      </c>
      <c r="C2770" s="4">
        <v>124</v>
      </c>
      <c r="D2770" s="4" t="s">
        <v>2527</v>
      </c>
      <c r="E2770" s="4" t="s">
        <v>138</v>
      </c>
      <c r="F2770" s="4" t="s">
        <v>26893</v>
      </c>
      <c r="G2770" s="4">
        <v>75306</v>
      </c>
      <c r="H2770" s="4">
        <v>266</v>
      </c>
      <c r="I2770" s="4" t="s">
        <v>37</v>
      </c>
      <c r="J2770" s="4" t="s">
        <v>56</v>
      </c>
      <c r="K2770" s="4">
        <v>46377022</v>
      </c>
      <c r="L2770" s="4">
        <v>10000000</v>
      </c>
      <c r="M2770" s="4">
        <v>2011</v>
      </c>
      <c r="N2770" s="4">
        <v>7.3</v>
      </c>
    </row>
    <row r="2771" spans="1:14" x14ac:dyDescent="0.3">
      <c r="A2771" s="4" t="s">
        <v>14854</v>
      </c>
      <c r="B2771" s="4">
        <v>44</v>
      </c>
      <c r="C2771" s="4">
        <v>82</v>
      </c>
      <c r="D2771" s="4" t="s">
        <v>8295</v>
      </c>
      <c r="E2771" s="4" t="s">
        <v>862</v>
      </c>
      <c r="F2771" s="4" t="s">
        <v>26894</v>
      </c>
      <c r="G2771" s="4">
        <v>6808</v>
      </c>
      <c r="H2771" s="4">
        <v>38</v>
      </c>
      <c r="I2771" s="4" t="s">
        <v>37</v>
      </c>
      <c r="J2771" s="4" t="s">
        <v>38</v>
      </c>
      <c r="K2771" s="4">
        <v>36696761</v>
      </c>
      <c r="L2771" s="4">
        <v>23000000</v>
      </c>
      <c r="M2771" s="4">
        <v>2001</v>
      </c>
      <c r="N2771" s="4">
        <v>6.5</v>
      </c>
    </row>
    <row r="2772" spans="1:14" x14ac:dyDescent="0.3">
      <c r="A2772" s="4" t="s">
        <v>845</v>
      </c>
      <c r="B2772" s="4">
        <v>117</v>
      </c>
      <c r="C2772" s="4">
        <v>107</v>
      </c>
      <c r="D2772" s="4" t="s">
        <v>227</v>
      </c>
      <c r="E2772" s="4" t="s">
        <v>14860</v>
      </c>
      <c r="F2772" s="4" t="s">
        <v>26895</v>
      </c>
      <c r="G2772" s="4">
        <v>101840</v>
      </c>
      <c r="H2772" s="4">
        <v>193</v>
      </c>
      <c r="I2772" s="4" t="s">
        <v>37</v>
      </c>
      <c r="J2772" s="4" t="s">
        <v>370</v>
      </c>
      <c r="K2772" s="4">
        <v>36200000</v>
      </c>
      <c r="L2772" s="4">
        <v>12305523</v>
      </c>
      <c r="M2772" s="4">
        <v>1985</v>
      </c>
      <c r="N2772" s="4">
        <v>6.2</v>
      </c>
    </row>
    <row r="2773" spans="1:14" x14ac:dyDescent="0.3">
      <c r="A2773" s="4" t="s">
        <v>10983</v>
      </c>
      <c r="B2773" s="4">
        <v>159</v>
      </c>
      <c r="C2773" s="4">
        <v>97</v>
      </c>
      <c r="D2773" s="4" t="s">
        <v>3030</v>
      </c>
      <c r="E2773" s="4" t="s">
        <v>112</v>
      </c>
      <c r="F2773" s="4" t="s">
        <v>26896</v>
      </c>
      <c r="G2773" s="4">
        <v>35654</v>
      </c>
      <c r="H2773" s="4">
        <v>155</v>
      </c>
      <c r="I2773" s="4" t="s">
        <v>37</v>
      </c>
      <c r="J2773" s="4" t="s">
        <v>38</v>
      </c>
      <c r="K2773" s="4">
        <v>35794166</v>
      </c>
      <c r="L2773" s="4">
        <v>10000000</v>
      </c>
      <c r="M2773" s="4">
        <v>2016</v>
      </c>
      <c r="N2773" s="4">
        <v>6</v>
      </c>
    </row>
    <row r="2774" spans="1:14" x14ac:dyDescent="0.3">
      <c r="A2774" s="4" t="s">
        <v>14108</v>
      </c>
      <c r="B2774" s="4">
        <v>273</v>
      </c>
      <c r="C2774" s="4">
        <v>80</v>
      </c>
      <c r="D2774" s="4" t="s">
        <v>3030</v>
      </c>
      <c r="E2774" s="4" t="s">
        <v>4272</v>
      </c>
      <c r="F2774" s="4" t="s">
        <v>26897</v>
      </c>
      <c r="G2774" s="4">
        <v>104089</v>
      </c>
      <c r="H2774" s="4">
        <v>319</v>
      </c>
      <c r="I2774" s="4" t="s">
        <v>37</v>
      </c>
      <c r="J2774" s="4" t="s">
        <v>38</v>
      </c>
      <c r="K2774" s="4">
        <v>33583175</v>
      </c>
      <c r="L2774" s="4">
        <v>10000000</v>
      </c>
      <c r="M2774" s="4">
        <v>2010</v>
      </c>
      <c r="N2774" s="4">
        <v>6.3</v>
      </c>
    </row>
    <row r="2775" spans="1:14" x14ac:dyDescent="0.3">
      <c r="A2775" s="4" t="s">
        <v>14876</v>
      </c>
      <c r="B2775" s="4">
        <v>26</v>
      </c>
      <c r="C2775" s="4">
        <v>85</v>
      </c>
      <c r="D2775" s="4" t="s">
        <v>2527</v>
      </c>
      <c r="E2775" s="4" t="s">
        <v>3883</v>
      </c>
      <c r="F2775" s="4" t="s">
        <v>26898</v>
      </c>
      <c r="G2775" s="4">
        <v>19284</v>
      </c>
      <c r="H2775" s="4">
        <v>66</v>
      </c>
      <c r="I2775" s="4" t="s">
        <v>37</v>
      </c>
      <c r="J2775" s="4" t="s">
        <v>38</v>
      </c>
      <c r="K2775" s="4">
        <v>32983713</v>
      </c>
      <c r="L2775" s="4">
        <v>20000000</v>
      </c>
      <c r="M2775" s="4">
        <v>2002</v>
      </c>
      <c r="N2775" s="4">
        <v>5.8</v>
      </c>
    </row>
    <row r="2776" spans="1:14" x14ac:dyDescent="0.3">
      <c r="A2776" s="4" t="s">
        <v>14789</v>
      </c>
      <c r="B2776" s="4">
        <v>242</v>
      </c>
      <c r="C2776" s="4">
        <v>97</v>
      </c>
      <c r="D2776" s="4" t="s">
        <v>9754</v>
      </c>
      <c r="E2776" s="4" t="s">
        <v>7329</v>
      </c>
      <c r="F2776" s="4" t="s">
        <v>26899</v>
      </c>
      <c r="G2776" s="4">
        <v>54190</v>
      </c>
      <c r="H2776" s="4">
        <v>183</v>
      </c>
      <c r="I2776" s="4" t="s">
        <v>37</v>
      </c>
      <c r="J2776" s="4" t="s">
        <v>268</v>
      </c>
      <c r="K2776" s="4">
        <v>52200504</v>
      </c>
      <c r="L2776" s="4">
        <v>10000000</v>
      </c>
      <c r="M2776" s="4">
        <v>2015</v>
      </c>
      <c r="N2776" s="4">
        <v>6.1</v>
      </c>
    </row>
    <row r="2777" spans="1:14" x14ac:dyDescent="0.3">
      <c r="A2777" s="4" t="s">
        <v>14884</v>
      </c>
      <c r="B2777" s="4">
        <v>55</v>
      </c>
      <c r="C2777" s="4">
        <v>109</v>
      </c>
      <c r="D2777" s="4" t="s">
        <v>14886</v>
      </c>
      <c r="E2777" s="4" t="s">
        <v>3196</v>
      </c>
      <c r="F2777" s="4" t="s">
        <v>26900</v>
      </c>
      <c r="G2777" s="4">
        <v>9424</v>
      </c>
      <c r="H2777" s="4">
        <v>109</v>
      </c>
      <c r="I2777" s="4" t="s">
        <v>37</v>
      </c>
      <c r="J2777" s="4" t="s">
        <v>38</v>
      </c>
      <c r="K2777" s="4">
        <v>33000000</v>
      </c>
      <c r="L2777" s="4">
        <v>10000000</v>
      </c>
      <c r="M2777" s="4">
        <v>1985</v>
      </c>
      <c r="N2777" s="4">
        <v>6.9</v>
      </c>
    </row>
    <row r="2778" spans="1:14" x14ac:dyDescent="0.3">
      <c r="A2778" s="4" t="s">
        <v>8480</v>
      </c>
      <c r="B2778" s="4">
        <v>48</v>
      </c>
      <c r="C2778" s="4">
        <v>140</v>
      </c>
      <c r="D2778" s="4" t="s">
        <v>10222</v>
      </c>
      <c r="E2778" s="4" t="s">
        <v>14891</v>
      </c>
      <c r="F2778" s="4" t="s">
        <v>26901</v>
      </c>
      <c r="G2778" s="4">
        <v>27800</v>
      </c>
      <c r="H2778" s="4">
        <v>96</v>
      </c>
      <c r="I2778" s="4" t="s">
        <v>37</v>
      </c>
      <c r="J2778" s="4" t="s">
        <v>56</v>
      </c>
      <c r="K2778" s="4">
        <v>32101000</v>
      </c>
      <c r="L2778" s="4">
        <v>10000000</v>
      </c>
      <c r="M2778" s="4">
        <v>1992</v>
      </c>
      <c r="N2778" s="4">
        <v>5.4</v>
      </c>
    </row>
    <row r="2779" spans="1:14" x14ac:dyDescent="0.3">
      <c r="A2779" s="4" t="s">
        <v>14895</v>
      </c>
      <c r="B2779" s="4">
        <v>166</v>
      </c>
      <c r="C2779" s="4">
        <v>90</v>
      </c>
      <c r="D2779" s="4" t="s">
        <v>5788</v>
      </c>
      <c r="E2779" s="4" t="s">
        <v>9682</v>
      </c>
      <c r="F2779" s="4" t="s">
        <v>26902</v>
      </c>
      <c r="G2779" s="4">
        <v>74887</v>
      </c>
      <c r="H2779" s="4">
        <v>129</v>
      </c>
      <c r="I2779" s="4" t="s">
        <v>37</v>
      </c>
      <c r="J2779" s="4" t="s">
        <v>38</v>
      </c>
      <c r="K2779" s="4">
        <v>31487293</v>
      </c>
      <c r="L2779" s="4">
        <v>9000000</v>
      </c>
      <c r="M2779" s="4">
        <v>2008</v>
      </c>
      <c r="N2779" s="4">
        <v>6.7</v>
      </c>
    </row>
    <row r="2780" spans="1:14" x14ac:dyDescent="0.3">
      <c r="A2780" s="4" t="s">
        <v>7134</v>
      </c>
      <c r="B2780" s="4">
        <v>206</v>
      </c>
      <c r="C2780" s="4">
        <v>130</v>
      </c>
      <c r="D2780" s="4" t="s">
        <v>11056</v>
      </c>
      <c r="E2780" s="4" t="s">
        <v>1157</v>
      </c>
      <c r="F2780" s="4" t="s">
        <v>26903</v>
      </c>
      <c r="G2780" s="4">
        <v>181737</v>
      </c>
      <c r="H2780" s="4">
        <v>1015</v>
      </c>
      <c r="I2780" s="4" t="s">
        <v>37</v>
      </c>
      <c r="J2780" s="4" t="s">
        <v>38</v>
      </c>
      <c r="K2780" s="4">
        <v>30651422</v>
      </c>
      <c r="L2780" s="4">
        <v>10000000</v>
      </c>
      <c r="M2780" s="4">
        <v>1999</v>
      </c>
      <c r="N2780" s="4">
        <v>7.4</v>
      </c>
    </row>
    <row r="2781" spans="1:14" x14ac:dyDescent="0.3">
      <c r="A2781" s="4" t="s">
        <v>14902</v>
      </c>
      <c r="B2781" s="4">
        <v>92</v>
      </c>
      <c r="C2781" s="4">
        <v>98</v>
      </c>
      <c r="D2781" s="4" t="s">
        <v>2527</v>
      </c>
      <c r="E2781" s="4" t="s">
        <v>4634</v>
      </c>
      <c r="F2781" s="4" t="s">
        <v>26904</v>
      </c>
      <c r="G2781" s="4">
        <v>12388</v>
      </c>
      <c r="H2781" s="4">
        <v>147</v>
      </c>
      <c r="I2781" s="4" t="s">
        <v>37</v>
      </c>
      <c r="J2781" s="4" t="s">
        <v>38</v>
      </c>
      <c r="K2781" s="4">
        <v>30306281</v>
      </c>
      <c r="L2781" s="4">
        <v>10000000</v>
      </c>
      <c r="M2781" s="4">
        <v>2002</v>
      </c>
      <c r="N2781" s="4">
        <v>5.6</v>
      </c>
    </row>
    <row r="2782" spans="1:14" x14ac:dyDescent="0.3">
      <c r="A2782" s="4" t="s">
        <v>2843</v>
      </c>
      <c r="B2782" s="4">
        <v>78</v>
      </c>
      <c r="C2782" s="4">
        <v>101</v>
      </c>
      <c r="D2782" s="4" t="s">
        <v>14907</v>
      </c>
      <c r="E2782" s="4" t="s">
        <v>2968</v>
      </c>
      <c r="F2782" s="4" t="s">
        <v>26905</v>
      </c>
      <c r="G2782" s="4">
        <v>25613</v>
      </c>
      <c r="H2782" s="4">
        <v>121</v>
      </c>
      <c r="I2782" s="4" t="s">
        <v>37</v>
      </c>
      <c r="J2782" s="4" t="s">
        <v>38</v>
      </c>
      <c r="K2782" s="4">
        <v>29500000</v>
      </c>
      <c r="L2782" s="4">
        <v>10000000</v>
      </c>
      <c r="M2782" s="4">
        <v>1983</v>
      </c>
      <c r="N2782" s="4">
        <v>6.5</v>
      </c>
    </row>
    <row r="2783" spans="1:14" x14ac:dyDescent="0.3">
      <c r="A2783" s="4" t="s">
        <v>12291</v>
      </c>
      <c r="B2783" s="4">
        <v>83</v>
      </c>
      <c r="C2783" s="4">
        <v>114</v>
      </c>
      <c r="D2783" s="4" t="s">
        <v>59</v>
      </c>
      <c r="E2783" s="4" t="s">
        <v>1925</v>
      </c>
      <c r="F2783" s="4" t="s">
        <v>26906</v>
      </c>
      <c r="G2783" s="4">
        <v>42987</v>
      </c>
      <c r="H2783" s="4">
        <v>201</v>
      </c>
      <c r="I2783" s="4" t="s">
        <v>37</v>
      </c>
      <c r="J2783" s="4" t="s">
        <v>38</v>
      </c>
      <c r="K2783" s="4">
        <v>30050028</v>
      </c>
      <c r="L2783" s="4">
        <v>17000000</v>
      </c>
      <c r="M2783" s="4">
        <v>1989</v>
      </c>
      <c r="N2783" s="4">
        <v>6.5</v>
      </c>
    </row>
    <row r="2784" spans="1:14" x14ac:dyDescent="0.3">
      <c r="A2784" s="4" t="s">
        <v>3880</v>
      </c>
      <c r="B2784" s="4">
        <v>8</v>
      </c>
      <c r="C2784" s="4">
        <v>100</v>
      </c>
      <c r="D2784" s="4" t="s">
        <v>1752</v>
      </c>
      <c r="E2784" s="4" t="s">
        <v>802</v>
      </c>
      <c r="F2784" s="4" t="s">
        <v>26907</v>
      </c>
      <c r="G2784" s="4">
        <v>3924</v>
      </c>
      <c r="H2784" s="4">
        <v>26</v>
      </c>
      <c r="I2784" s="4" t="s">
        <v>37</v>
      </c>
      <c r="J2784" s="4" t="s">
        <v>38</v>
      </c>
      <c r="K2784" s="4">
        <v>29392418</v>
      </c>
      <c r="L2784" s="4">
        <v>10000000</v>
      </c>
      <c r="M2784" s="4">
        <v>1994</v>
      </c>
      <c r="N2784" s="4">
        <v>5.8</v>
      </c>
    </row>
    <row r="2785" spans="1:14" x14ac:dyDescent="0.3">
      <c r="A2785" s="4" t="s">
        <v>9525</v>
      </c>
      <c r="B2785" s="4">
        <v>86</v>
      </c>
      <c r="C2785" s="4">
        <v>85</v>
      </c>
      <c r="D2785" s="4" t="s">
        <v>4075</v>
      </c>
      <c r="E2785" s="4" t="s">
        <v>4634</v>
      </c>
      <c r="F2785" s="4" t="s">
        <v>26908</v>
      </c>
      <c r="G2785" s="4">
        <v>16300</v>
      </c>
      <c r="H2785" s="4">
        <v>217</v>
      </c>
      <c r="I2785" s="4" t="s">
        <v>37</v>
      </c>
      <c r="J2785" s="4" t="s">
        <v>38</v>
      </c>
      <c r="K2785" s="4">
        <v>28563926</v>
      </c>
      <c r="L2785" s="4">
        <v>8500000</v>
      </c>
      <c r="M2785" s="4">
        <v>2002</v>
      </c>
      <c r="N2785" s="4">
        <v>5</v>
      </c>
    </row>
    <row r="2786" spans="1:14" x14ac:dyDescent="0.3">
      <c r="A2786" s="4" t="s">
        <v>14921</v>
      </c>
      <c r="B2786" s="4">
        <v>85</v>
      </c>
      <c r="C2786" s="4">
        <v>103</v>
      </c>
      <c r="D2786" s="4" t="s">
        <v>1681</v>
      </c>
      <c r="E2786" s="4" t="s">
        <v>6711</v>
      </c>
      <c r="F2786" s="4" t="s">
        <v>26909</v>
      </c>
      <c r="G2786" s="4">
        <v>37681</v>
      </c>
      <c r="H2786" s="4">
        <v>151</v>
      </c>
      <c r="I2786" s="4" t="s">
        <v>37</v>
      </c>
      <c r="J2786" s="4" t="s">
        <v>38</v>
      </c>
      <c r="K2786" s="4">
        <v>28435406</v>
      </c>
      <c r="L2786" s="4">
        <v>12000000</v>
      </c>
      <c r="M2786" s="4">
        <v>2006</v>
      </c>
      <c r="N2786" s="4">
        <v>5.5</v>
      </c>
    </row>
    <row r="2787" spans="1:14" x14ac:dyDescent="0.3">
      <c r="A2787" s="4" t="s">
        <v>10444</v>
      </c>
      <c r="B2787" s="4">
        <v>76</v>
      </c>
      <c r="C2787" s="4">
        <v>100</v>
      </c>
      <c r="D2787" s="4" t="s">
        <v>1681</v>
      </c>
      <c r="E2787" s="4" t="s">
        <v>2642</v>
      </c>
      <c r="F2787" s="4" t="s">
        <v>26910</v>
      </c>
      <c r="G2787" s="4">
        <v>37885</v>
      </c>
      <c r="H2787" s="4">
        <v>247</v>
      </c>
      <c r="I2787" s="4" t="s">
        <v>37</v>
      </c>
      <c r="J2787" s="4" t="s">
        <v>38</v>
      </c>
      <c r="K2787" s="4">
        <v>25339117</v>
      </c>
      <c r="L2787" s="4">
        <v>10000000</v>
      </c>
      <c r="M2787" s="4">
        <v>1998</v>
      </c>
      <c r="N2787" s="4">
        <v>6.5</v>
      </c>
    </row>
    <row r="2788" spans="1:14" x14ac:dyDescent="0.3">
      <c r="A2788" s="4" t="s">
        <v>4850</v>
      </c>
      <c r="B2788" s="4">
        <v>60</v>
      </c>
      <c r="C2788" s="4">
        <v>114</v>
      </c>
      <c r="D2788" s="4" t="s">
        <v>1935</v>
      </c>
      <c r="E2788" s="4" t="s">
        <v>523</v>
      </c>
      <c r="F2788" s="4" t="s">
        <v>26911</v>
      </c>
      <c r="G2788" s="4">
        <v>57363</v>
      </c>
      <c r="H2788" s="4">
        <v>308</v>
      </c>
      <c r="I2788" s="4" t="s">
        <v>37</v>
      </c>
      <c r="J2788" s="4" t="s">
        <v>38</v>
      </c>
      <c r="K2788" s="4">
        <v>25600000</v>
      </c>
      <c r="L2788" s="4">
        <v>10000000</v>
      </c>
      <c r="M2788" s="4">
        <v>1983</v>
      </c>
      <c r="N2788" s="4">
        <v>7.2</v>
      </c>
    </row>
    <row r="2789" spans="1:14" x14ac:dyDescent="0.3">
      <c r="A2789" s="4" t="s">
        <v>14940</v>
      </c>
      <c r="B2789" s="4">
        <v>189</v>
      </c>
      <c r="C2789" s="4">
        <v>97</v>
      </c>
      <c r="D2789" s="4" t="s">
        <v>3030</v>
      </c>
      <c r="E2789" s="4" t="s">
        <v>14941</v>
      </c>
      <c r="F2789" s="4" t="s">
        <v>26912</v>
      </c>
      <c r="G2789" s="4">
        <v>25210</v>
      </c>
      <c r="H2789" s="4">
        <v>126</v>
      </c>
      <c r="I2789" s="4" t="s">
        <v>37</v>
      </c>
      <c r="J2789" s="4" t="s">
        <v>38</v>
      </c>
      <c r="K2789" s="4">
        <v>27736779</v>
      </c>
      <c r="L2789" s="4">
        <v>10000000</v>
      </c>
      <c r="M2789" s="4">
        <v>2015</v>
      </c>
      <c r="N2789" s="4">
        <v>5.2</v>
      </c>
    </row>
    <row r="2790" spans="1:14" x14ac:dyDescent="0.3">
      <c r="A2790" s="4" t="s">
        <v>14946</v>
      </c>
      <c r="B2790" s="4">
        <v>82</v>
      </c>
      <c r="C2790" s="4">
        <v>116</v>
      </c>
      <c r="D2790" s="4" t="s">
        <v>6199</v>
      </c>
      <c r="E2790" s="4" t="s">
        <v>5950</v>
      </c>
      <c r="F2790" s="4" t="s">
        <v>26913</v>
      </c>
      <c r="G2790" s="4">
        <v>5161</v>
      </c>
      <c r="H2790" s="4">
        <v>48</v>
      </c>
      <c r="I2790" s="4" t="s">
        <v>37</v>
      </c>
      <c r="J2790" s="4" t="s">
        <v>38</v>
      </c>
      <c r="K2790" s="4">
        <v>24397469</v>
      </c>
      <c r="L2790" s="4">
        <v>17000000</v>
      </c>
      <c r="M2790" s="4">
        <v>2012</v>
      </c>
      <c r="N2790" s="4">
        <v>5.7</v>
      </c>
    </row>
    <row r="2791" spans="1:14" x14ac:dyDescent="0.3">
      <c r="A2791" s="4" t="s">
        <v>13404</v>
      </c>
      <c r="B2791" s="4">
        <v>120</v>
      </c>
      <c r="C2791" s="4">
        <v>96</v>
      </c>
      <c r="D2791" s="4" t="s">
        <v>3030</v>
      </c>
      <c r="E2791" s="4" t="s">
        <v>7689</v>
      </c>
      <c r="F2791" s="4" t="s">
        <v>23660</v>
      </c>
      <c r="G2791" s="4">
        <v>20467</v>
      </c>
      <c r="H2791" s="4">
        <v>371</v>
      </c>
      <c r="I2791" s="4" t="s">
        <v>37</v>
      </c>
      <c r="J2791" s="4" t="s">
        <v>38</v>
      </c>
      <c r="K2791" s="4">
        <v>20384136</v>
      </c>
      <c r="L2791" s="4">
        <v>10000000</v>
      </c>
      <c r="M2791" s="4">
        <v>2001</v>
      </c>
      <c r="N2791" s="4">
        <v>4.7</v>
      </c>
    </row>
    <row r="2792" spans="1:14" x14ac:dyDescent="0.3">
      <c r="A2792" s="4" t="s">
        <v>14954</v>
      </c>
      <c r="B2792" s="4">
        <v>183</v>
      </c>
      <c r="C2792" s="4">
        <v>98</v>
      </c>
      <c r="D2792" s="4" t="s">
        <v>5032</v>
      </c>
      <c r="E2792" s="4" t="s">
        <v>1972</v>
      </c>
      <c r="F2792" s="4" t="s">
        <v>26914</v>
      </c>
      <c r="G2792" s="4">
        <v>63108</v>
      </c>
      <c r="H2792" s="4">
        <v>330</v>
      </c>
      <c r="I2792" s="4" t="s">
        <v>37</v>
      </c>
      <c r="J2792" s="4" t="s">
        <v>38</v>
      </c>
      <c r="K2792" s="4">
        <v>25464480</v>
      </c>
      <c r="L2792" s="4">
        <v>10000000</v>
      </c>
      <c r="M2792" s="4">
        <v>2009</v>
      </c>
      <c r="N2792" s="4">
        <v>5.9</v>
      </c>
    </row>
    <row r="2793" spans="1:14" x14ac:dyDescent="0.3">
      <c r="A2793" s="4" t="s">
        <v>11681</v>
      </c>
      <c r="B2793" s="4">
        <v>211</v>
      </c>
      <c r="C2793" s="4">
        <v>105</v>
      </c>
      <c r="D2793" s="4" t="s">
        <v>5510</v>
      </c>
      <c r="E2793" s="4" t="s">
        <v>2377</v>
      </c>
      <c r="F2793" s="4" t="s">
        <v>26915</v>
      </c>
      <c r="G2793" s="4">
        <v>19655</v>
      </c>
      <c r="H2793" s="4">
        <v>280</v>
      </c>
      <c r="I2793" s="4" t="s">
        <v>37</v>
      </c>
      <c r="J2793" s="4" t="s">
        <v>38</v>
      </c>
      <c r="K2793" s="4">
        <v>20338609</v>
      </c>
      <c r="L2793" s="4">
        <v>10000000</v>
      </c>
      <c r="M2793" s="4">
        <v>2006</v>
      </c>
      <c r="N2793" s="4">
        <v>6.8</v>
      </c>
    </row>
    <row r="2794" spans="1:14" x14ac:dyDescent="0.3">
      <c r="A2794" s="4" t="s">
        <v>14961</v>
      </c>
      <c r="B2794" s="4">
        <v>14</v>
      </c>
      <c r="C2794" s="4">
        <v>123</v>
      </c>
      <c r="D2794" s="4" t="s">
        <v>4075</v>
      </c>
      <c r="E2794" s="4" t="s">
        <v>13082</v>
      </c>
      <c r="F2794" s="4" t="s">
        <v>26916</v>
      </c>
      <c r="G2794" s="4">
        <v>3119</v>
      </c>
      <c r="H2794" s="4">
        <v>35</v>
      </c>
      <c r="I2794" s="4" t="s">
        <v>37</v>
      </c>
      <c r="J2794" s="4" t="s">
        <v>38</v>
      </c>
      <c r="K2794" s="4">
        <v>18272447</v>
      </c>
      <c r="L2794" s="4">
        <v>10000000</v>
      </c>
      <c r="M2794" s="4">
        <v>1993</v>
      </c>
      <c r="N2794" s="4">
        <v>5.9</v>
      </c>
    </row>
    <row r="2795" spans="1:14" x14ac:dyDescent="0.3">
      <c r="A2795" s="4" t="s">
        <v>5382</v>
      </c>
      <c r="B2795" s="4">
        <v>179</v>
      </c>
      <c r="C2795" s="4">
        <v>93</v>
      </c>
      <c r="D2795" s="4" t="s">
        <v>2527</v>
      </c>
      <c r="E2795" s="4" t="s">
        <v>547</v>
      </c>
      <c r="F2795" s="4" t="s">
        <v>26917</v>
      </c>
      <c r="G2795" s="4">
        <v>134458</v>
      </c>
      <c r="H2795" s="4">
        <v>640</v>
      </c>
      <c r="I2795" s="4" t="s">
        <v>37</v>
      </c>
      <c r="J2795" s="4" t="s">
        <v>38</v>
      </c>
      <c r="K2795" s="4">
        <v>17096053</v>
      </c>
      <c r="L2795" s="4">
        <v>9000000</v>
      </c>
      <c r="M2795" s="4">
        <v>1998</v>
      </c>
      <c r="N2795" s="4">
        <v>7.7</v>
      </c>
    </row>
    <row r="2796" spans="1:14" x14ac:dyDescent="0.3">
      <c r="A2796" s="4" t="s">
        <v>6529</v>
      </c>
      <c r="B2796" s="4">
        <v>221</v>
      </c>
      <c r="C2796" s="4">
        <v>97</v>
      </c>
      <c r="D2796" s="4" t="s">
        <v>2813</v>
      </c>
      <c r="E2796" s="4" t="s">
        <v>3736</v>
      </c>
      <c r="F2796" s="4" t="s">
        <v>26918</v>
      </c>
      <c r="G2796" s="4">
        <v>76199</v>
      </c>
      <c r="H2796" s="4">
        <v>944</v>
      </c>
      <c r="I2796" s="4" t="s">
        <v>37</v>
      </c>
      <c r="J2796" s="4" t="s">
        <v>38</v>
      </c>
      <c r="K2796" s="4">
        <v>21371425</v>
      </c>
      <c r="L2796" s="4">
        <v>10000000</v>
      </c>
      <c r="M2796" s="4">
        <v>2010</v>
      </c>
      <c r="N2796" s="4">
        <v>4.4000000000000004</v>
      </c>
    </row>
    <row r="2797" spans="1:14" x14ac:dyDescent="0.3">
      <c r="A2797" s="4" t="s">
        <v>4537</v>
      </c>
      <c r="B2797" s="4">
        <v>158</v>
      </c>
      <c r="C2797" s="4">
        <v>122</v>
      </c>
      <c r="D2797" s="4" t="s">
        <v>2527</v>
      </c>
      <c r="E2797" s="4" t="s">
        <v>14980</v>
      </c>
      <c r="F2797" s="4" t="s">
        <v>26919</v>
      </c>
      <c r="G2797" s="4">
        <v>22369</v>
      </c>
      <c r="H2797" s="4">
        <v>100</v>
      </c>
      <c r="I2797" s="4" t="s">
        <v>37</v>
      </c>
      <c r="J2797" s="4" t="s">
        <v>56</v>
      </c>
      <c r="K2797" s="4">
        <v>33071558</v>
      </c>
      <c r="L2797" s="4">
        <v>10000000</v>
      </c>
      <c r="M2797" s="4">
        <v>2015</v>
      </c>
      <c r="N2797" s="4">
        <v>6.6</v>
      </c>
    </row>
    <row r="2798" spans="1:14" x14ac:dyDescent="0.3">
      <c r="A2798" s="4" t="s">
        <v>14985</v>
      </c>
      <c r="B2798" s="4">
        <v>73</v>
      </c>
      <c r="C2798" s="4">
        <v>101</v>
      </c>
      <c r="D2798" s="4" t="s">
        <v>7144</v>
      </c>
      <c r="E2798" s="4" t="s">
        <v>689</v>
      </c>
      <c r="F2798" s="4" t="s">
        <v>26920</v>
      </c>
      <c r="G2798" s="4">
        <v>4719</v>
      </c>
      <c r="H2798" s="4">
        <v>24</v>
      </c>
      <c r="I2798" s="4" t="s">
        <v>37</v>
      </c>
      <c r="J2798" s="4" t="s">
        <v>38</v>
      </c>
      <c r="K2798" s="4">
        <v>17655201</v>
      </c>
      <c r="L2798" s="4">
        <v>10000000</v>
      </c>
      <c r="M2798" s="4">
        <v>2008</v>
      </c>
      <c r="N2798" s="4">
        <v>6.7</v>
      </c>
    </row>
    <row r="2799" spans="1:14" x14ac:dyDescent="0.3">
      <c r="A2799" s="4" t="s">
        <v>11562</v>
      </c>
      <c r="B2799" s="4">
        <v>65</v>
      </c>
      <c r="C2799" s="4">
        <v>100</v>
      </c>
      <c r="D2799" s="4" t="s">
        <v>2717</v>
      </c>
      <c r="E2799" s="4" t="s">
        <v>9438</v>
      </c>
      <c r="F2799" s="4" t="s">
        <v>26921</v>
      </c>
      <c r="G2799" s="4">
        <v>23527</v>
      </c>
      <c r="H2799" s="4">
        <v>104</v>
      </c>
      <c r="I2799" s="4" t="s">
        <v>37</v>
      </c>
      <c r="J2799" s="4" t="s">
        <v>38</v>
      </c>
      <c r="K2799" s="4">
        <v>16247775</v>
      </c>
      <c r="L2799" s="4">
        <v>25000000</v>
      </c>
      <c r="M2799" s="4">
        <v>2005</v>
      </c>
      <c r="N2799" s="4">
        <v>5.5</v>
      </c>
    </row>
    <row r="2800" spans="1:14" x14ac:dyDescent="0.3">
      <c r="A2800" s="4" t="s">
        <v>5076</v>
      </c>
      <c r="B2800" s="4">
        <v>23</v>
      </c>
      <c r="C2800" s="4">
        <v>129</v>
      </c>
      <c r="D2800" s="4" t="s">
        <v>7837</v>
      </c>
      <c r="E2800" s="4" t="s">
        <v>1727</v>
      </c>
      <c r="F2800" s="4" t="s">
        <v>26922</v>
      </c>
      <c r="G2800" s="4">
        <v>8295</v>
      </c>
      <c r="H2800" s="4">
        <v>30</v>
      </c>
      <c r="I2800" s="4" t="s">
        <v>37</v>
      </c>
      <c r="J2800" s="4" t="s">
        <v>38</v>
      </c>
      <c r="K2800" s="4">
        <v>16153600</v>
      </c>
      <c r="L2800" s="4">
        <v>10000000</v>
      </c>
      <c r="M2800" s="4">
        <v>1990</v>
      </c>
      <c r="N2800" s="4">
        <v>6.5</v>
      </c>
    </row>
    <row r="2801" spans="1:14" x14ac:dyDescent="0.3">
      <c r="A2801" s="4" t="s">
        <v>4982</v>
      </c>
      <c r="B2801" s="4">
        <v>63</v>
      </c>
      <c r="C2801" s="4">
        <v>81</v>
      </c>
      <c r="D2801" s="4" t="s">
        <v>2136</v>
      </c>
      <c r="E2801" s="4" t="s">
        <v>4982</v>
      </c>
      <c r="F2801" s="4" t="s">
        <v>26923</v>
      </c>
      <c r="G2801" s="4">
        <v>37901</v>
      </c>
      <c r="H2801" s="4">
        <v>518</v>
      </c>
      <c r="I2801" s="4" t="s">
        <v>37</v>
      </c>
      <c r="J2801" s="4" t="s">
        <v>38</v>
      </c>
      <c r="K2801" s="4">
        <v>16033556</v>
      </c>
      <c r="L2801" s="4">
        <v>10000000</v>
      </c>
      <c r="M2801" s="4">
        <v>2002</v>
      </c>
      <c r="N2801" s="4">
        <v>6.2</v>
      </c>
    </row>
    <row r="2802" spans="1:14" x14ac:dyDescent="0.3">
      <c r="A2802" s="4" t="s">
        <v>1902</v>
      </c>
      <c r="B2802" s="4">
        <v>132</v>
      </c>
      <c r="C2802" s="4">
        <v>96</v>
      </c>
      <c r="D2802" s="4" t="s">
        <v>12639</v>
      </c>
      <c r="E2802" s="4" t="s">
        <v>15001</v>
      </c>
      <c r="F2802" s="4" t="s">
        <v>26924</v>
      </c>
      <c r="G2802" s="4">
        <v>90070</v>
      </c>
      <c r="H2802" s="4">
        <v>248</v>
      </c>
      <c r="I2802" s="4" t="s">
        <v>37</v>
      </c>
      <c r="J2802" s="4" t="s">
        <v>38</v>
      </c>
      <c r="K2802" s="4">
        <v>16667084</v>
      </c>
      <c r="L2802" s="4">
        <v>11000000</v>
      </c>
      <c r="M2802" s="4">
        <v>1990</v>
      </c>
      <c r="N2802" s="4">
        <v>7.1</v>
      </c>
    </row>
    <row r="2803" spans="1:14" x14ac:dyDescent="0.3">
      <c r="A2803" s="4" t="s">
        <v>15006</v>
      </c>
      <c r="B2803" s="4">
        <v>191</v>
      </c>
      <c r="C2803" s="4">
        <v>84</v>
      </c>
      <c r="D2803" s="4" t="s">
        <v>5544</v>
      </c>
      <c r="E2803" s="4" t="s">
        <v>4371</v>
      </c>
      <c r="F2803" s="4" t="s">
        <v>26925</v>
      </c>
      <c r="G2803" s="4">
        <v>87494</v>
      </c>
      <c r="H2803" s="4">
        <v>540</v>
      </c>
      <c r="I2803" s="4" t="s">
        <v>37</v>
      </c>
      <c r="J2803" s="4" t="s">
        <v>38</v>
      </c>
      <c r="K2803" s="4">
        <v>15417771</v>
      </c>
      <c r="L2803" s="4">
        <v>12600000</v>
      </c>
      <c r="M2803" s="4">
        <v>2003</v>
      </c>
      <c r="N2803" s="4">
        <v>6.1</v>
      </c>
    </row>
    <row r="2804" spans="1:14" x14ac:dyDescent="0.3">
      <c r="A2804" s="4" t="s">
        <v>13030</v>
      </c>
      <c r="B2804" s="4">
        <v>91</v>
      </c>
      <c r="C2804" s="4">
        <v>110</v>
      </c>
      <c r="D2804" s="4" t="s">
        <v>1120</v>
      </c>
      <c r="E2804" s="4" t="s">
        <v>15015</v>
      </c>
      <c r="F2804" s="4" t="s">
        <v>26926</v>
      </c>
      <c r="G2804" s="4">
        <v>15358</v>
      </c>
      <c r="H2804" s="4">
        <v>131</v>
      </c>
      <c r="I2804" s="4" t="s">
        <v>37</v>
      </c>
      <c r="J2804" s="4" t="s">
        <v>38</v>
      </c>
      <c r="K2804" s="4">
        <v>15156200</v>
      </c>
      <c r="L2804" s="4">
        <v>30000000</v>
      </c>
      <c r="M2804" s="4">
        <v>1999</v>
      </c>
      <c r="N2804" s="4">
        <v>6</v>
      </c>
    </row>
    <row r="2805" spans="1:14" x14ac:dyDescent="0.3">
      <c r="A2805" s="4" t="s">
        <v>11999</v>
      </c>
      <c r="B2805" s="4">
        <v>368</v>
      </c>
      <c r="C2805" s="4">
        <v>130</v>
      </c>
      <c r="D2805" s="4" t="s">
        <v>3409</v>
      </c>
      <c r="E2805" s="4" t="s">
        <v>660</v>
      </c>
      <c r="F2805" s="4" t="s">
        <v>26927</v>
      </c>
      <c r="G2805" s="4">
        <v>135286</v>
      </c>
      <c r="H2805" s="4">
        <v>261</v>
      </c>
      <c r="I2805" s="4" t="s">
        <v>37</v>
      </c>
      <c r="J2805" s="4" t="s">
        <v>38</v>
      </c>
      <c r="K2805" s="4">
        <v>21589307</v>
      </c>
      <c r="L2805" s="4">
        <v>10000000</v>
      </c>
      <c r="M2805" s="4">
        <v>2012</v>
      </c>
      <c r="N2805" s="4">
        <v>7.4</v>
      </c>
    </row>
    <row r="2806" spans="1:14" x14ac:dyDescent="0.3">
      <c r="A2806" s="4" t="s">
        <v>15022</v>
      </c>
      <c r="B2806" s="4">
        <v>89</v>
      </c>
      <c r="C2806" s="4">
        <v>84</v>
      </c>
      <c r="D2806" s="4" t="s">
        <v>1009</v>
      </c>
      <c r="E2806" s="4" t="s">
        <v>7911</v>
      </c>
      <c r="F2806" s="4" t="s">
        <v>26928</v>
      </c>
      <c r="G2806" s="4">
        <v>23928</v>
      </c>
      <c r="H2806" s="4">
        <v>73</v>
      </c>
      <c r="I2806" s="4" t="s">
        <v>37</v>
      </c>
      <c r="J2806" s="4" t="s">
        <v>38</v>
      </c>
      <c r="K2806" s="4">
        <v>20339754</v>
      </c>
      <c r="L2806" s="4">
        <v>10000000</v>
      </c>
      <c r="M2806" s="4">
        <v>2007</v>
      </c>
      <c r="N2806" s="4">
        <v>5.9</v>
      </c>
    </row>
    <row r="2807" spans="1:14" x14ac:dyDescent="0.3">
      <c r="A2807" s="4" t="s">
        <v>15027</v>
      </c>
      <c r="B2807" s="4">
        <v>83</v>
      </c>
      <c r="C2807" s="4">
        <v>106</v>
      </c>
      <c r="D2807" s="4" t="s">
        <v>4068</v>
      </c>
      <c r="E2807" s="4" t="s">
        <v>15029</v>
      </c>
      <c r="F2807" s="4" t="s">
        <v>26929</v>
      </c>
      <c r="G2807" s="4">
        <v>22161</v>
      </c>
      <c r="H2807" s="4">
        <v>68</v>
      </c>
      <c r="I2807" s="4" t="s">
        <v>37</v>
      </c>
      <c r="J2807" s="4" t="s">
        <v>38</v>
      </c>
      <c r="K2807" s="4">
        <v>28873374</v>
      </c>
      <c r="L2807" s="4">
        <v>10000000</v>
      </c>
      <c r="M2807" s="4">
        <v>2013</v>
      </c>
      <c r="N2807" s="4">
        <v>4.0999999999999996</v>
      </c>
    </row>
    <row r="2808" spans="1:14" x14ac:dyDescent="0.3">
      <c r="A2808" s="4" t="s">
        <v>15038</v>
      </c>
      <c r="B2808" s="4">
        <v>33</v>
      </c>
      <c r="C2808" s="4">
        <v>76</v>
      </c>
      <c r="D2808" s="4" t="s">
        <v>471</v>
      </c>
      <c r="E2808" s="4" t="s">
        <v>2619</v>
      </c>
      <c r="F2808" s="4" t="s">
        <v>26930</v>
      </c>
      <c r="G2808" s="4">
        <v>4564</v>
      </c>
      <c r="H2808" s="4">
        <v>43</v>
      </c>
      <c r="I2808" s="4" t="s">
        <v>37</v>
      </c>
      <c r="J2808" s="4" t="s">
        <v>38</v>
      </c>
      <c r="K2808" s="4">
        <v>13684949</v>
      </c>
      <c r="L2808" s="4">
        <v>3000000</v>
      </c>
      <c r="M2808" s="4">
        <v>2002</v>
      </c>
      <c r="N2808" s="4">
        <v>5.9</v>
      </c>
    </row>
    <row r="2809" spans="1:14" x14ac:dyDescent="0.3">
      <c r="A2809" s="4" t="s">
        <v>14611</v>
      </c>
      <c r="B2809" s="4">
        <v>386</v>
      </c>
      <c r="C2809" s="4">
        <v>99</v>
      </c>
      <c r="D2809" s="4" t="s">
        <v>1544</v>
      </c>
      <c r="E2809" s="4" t="s">
        <v>446</v>
      </c>
      <c r="F2809" s="4" t="s">
        <v>26931</v>
      </c>
      <c r="G2809" s="4">
        <v>71679</v>
      </c>
      <c r="H2809" s="4">
        <v>216</v>
      </c>
      <c r="I2809" s="4" t="s">
        <v>37</v>
      </c>
      <c r="J2809" s="4" t="s">
        <v>56</v>
      </c>
      <c r="K2809" s="4">
        <v>14597405</v>
      </c>
      <c r="L2809" s="4">
        <v>6400000</v>
      </c>
      <c r="M2809" s="4">
        <v>2011</v>
      </c>
      <c r="N2809" s="4">
        <v>7</v>
      </c>
    </row>
    <row r="2810" spans="1:14" x14ac:dyDescent="0.3">
      <c r="A2810" s="4" t="s">
        <v>6868</v>
      </c>
      <c r="B2810" s="4">
        <v>191</v>
      </c>
      <c r="C2810" s="4">
        <v>96</v>
      </c>
      <c r="D2810" s="4" t="s">
        <v>5316</v>
      </c>
      <c r="E2810" s="4" t="s">
        <v>1543</v>
      </c>
      <c r="F2810" s="4" t="s">
        <v>26932</v>
      </c>
      <c r="G2810" s="4">
        <v>40514</v>
      </c>
      <c r="H2810" s="4">
        <v>234</v>
      </c>
      <c r="I2810" s="4" t="s">
        <v>37</v>
      </c>
      <c r="J2810" s="4" t="s">
        <v>38</v>
      </c>
      <c r="K2810" s="4">
        <v>12570442</v>
      </c>
      <c r="L2810" s="4">
        <v>10000000</v>
      </c>
      <c r="M2810" s="4">
        <v>2005</v>
      </c>
      <c r="N2810" s="4">
        <v>6.8</v>
      </c>
    </row>
    <row r="2811" spans="1:14" x14ac:dyDescent="0.3">
      <c r="A2811" s="4" t="s">
        <v>15048</v>
      </c>
      <c r="B2811" s="4">
        <v>16</v>
      </c>
      <c r="C2811" s="4">
        <v>104</v>
      </c>
      <c r="D2811" s="4" t="s">
        <v>214</v>
      </c>
      <c r="E2811" s="4" t="s">
        <v>4443</v>
      </c>
      <c r="F2811" s="4" t="s">
        <v>26933</v>
      </c>
      <c r="G2811" s="4">
        <v>2801</v>
      </c>
      <c r="H2811" s="4">
        <v>28</v>
      </c>
      <c r="I2811" s="4" t="s">
        <v>37</v>
      </c>
      <c r="J2811" s="4" t="s">
        <v>38</v>
      </c>
      <c r="K2811" s="4">
        <v>12514138</v>
      </c>
      <c r="L2811" s="4">
        <v>10000000</v>
      </c>
      <c r="M2811" s="4">
        <v>1997</v>
      </c>
      <c r="N2811" s="4">
        <v>7.4</v>
      </c>
    </row>
    <row r="2812" spans="1:14" x14ac:dyDescent="0.3">
      <c r="A2812" s="4" t="s">
        <v>15052</v>
      </c>
      <c r="B2812" s="4">
        <v>297</v>
      </c>
      <c r="C2812" s="4">
        <v>108</v>
      </c>
      <c r="D2812" s="4" t="s">
        <v>852</v>
      </c>
      <c r="E2812" s="4" t="s">
        <v>6502</v>
      </c>
      <c r="F2812" s="4" t="s">
        <v>26934</v>
      </c>
      <c r="G2812" s="4">
        <v>79909</v>
      </c>
      <c r="H2812" s="4">
        <v>279</v>
      </c>
      <c r="I2812" s="4" t="s">
        <v>37</v>
      </c>
      <c r="J2812" s="4" t="s">
        <v>38</v>
      </c>
      <c r="K2812" s="4">
        <v>43771291</v>
      </c>
      <c r="L2812" s="4">
        <v>5000000</v>
      </c>
      <c r="M2812" s="4">
        <v>2015</v>
      </c>
      <c r="N2812" s="4">
        <v>7.1</v>
      </c>
    </row>
    <row r="2813" spans="1:14" x14ac:dyDescent="0.3">
      <c r="A2813" s="4" t="s">
        <v>15056</v>
      </c>
      <c r="B2813" s="4">
        <v>47</v>
      </c>
      <c r="C2813" s="4">
        <v>108</v>
      </c>
      <c r="D2813" s="4" t="s">
        <v>7043</v>
      </c>
      <c r="E2813" s="4" t="s">
        <v>15058</v>
      </c>
      <c r="F2813" s="4" t="s">
        <v>26935</v>
      </c>
      <c r="G2813" s="4">
        <v>4360</v>
      </c>
      <c r="H2813" s="4">
        <v>148</v>
      </c>
      <c r="I2813" s="4" t="s">
        <v>37</v>
      </c>
      <c r="J2813" s="4" t="s">
        <v>38</v>
      </c>
      <c r="K2813" s="4">
        <v>11703287</v>
      </c>
      <c r="L2813" s="4">
        <v>10000000</v>
      </c>
      <c r="M2813" s="4">
        <v>2005</v>
      </c>
      <c r="N2813" s="4">
        <v>7</v>
      </c>
    </row>
    <row r="2814" spans="1:14" x14ac:dyDescent="0.3">
      <c r="A2814" s="4" t="s">
        <v>7540</v>
      </c>
      <c r="B2814" s="4">
        <v>63</v>
      </c>
      <c r="C2814" s="4">
        <v>87</v>
      </c>
      <c r="D2814" s="4" t="s">
        <v>1681</v>
      </c>
      <c r="E2814" s="4" t="s">
        <v>290</v>
      </c>
      <c r="F2814" s="4" t="s">
        <v>26936</v>
      </c>
      <c r="G2814" s="4">
        <v>15617</v>
      </c>
      <c r="H2814" s="4">
        <v>180</v>
      </c>
      <c r="I2814" s="4" t="s">
        <v>37</v>
      </c>
      <c r="J2814" s="4" t="s">
        <v>38</v>
      </c>
      <c r="K2814" s="4">
        <v>11560259</v>
      </c>
      <c r="L2814" s="4">
        <v>22000000</v>
      </c>
      <c r="M2814" s="4">
        <v>2001</v>
      </c>
      <c r="N2814" s="4">
        <v>5.8</v>
      </c>
    </row>
    <row r="2815" spans="1:14" x14ac:dyDescent="0.3">
      <c r="A2815" s="4" t="s">
        <v>14061</v>
      </c>
      <c r="B2815" s="4">
        <v>144</v>
      </c>
      <c r="C2815" s="4">
        <v>89</v>
      </c>
      <c r="D2815" s="4" t="s">
        <v>1671</v>
      </c>
      <c r="E2815" s="4" t="s">
        <v>3230</v>
      </c>
      <c r="F2815" s="4" t="s">
        <v>26937</v>
      </c>
      <c r="G2815" s="4">
        <v>200293</v>
      </c>
      <c r="H2815" s="4">
        <v>621</v>
      </c>
      <c r="I2815" s="4" t="s">
        <v>37</v>
      </c>
      <c r="J2815" s="4" t="s">
        <v>38</v>
      </c>
      <c r="K2815" s="4">
        <v>10824921</v>
      </c>
      <c r="L2815" s="4">
        <v>10000000</v>
      </c>
      <c r="M2815" s="4">
        <v>1999</v>
      </c>
      <c r="N2815" s="4">
        <v>7.8</v>
      </c>
    </row>
    <row r="2816" spans="1:14" x14ac:dyDescent="0.3">
      <c r="A2816" s="4" t="s">
        <v>15069</v>
      </c>
      <c r="B2816" s="4">
        <v>77</v>
      </c>
      <c r="C2816" s="4">
        <v>97</v>
      </c>
      <c r="D2816" s="4" t="s">
        <v>15070</v>
      </c>
      <c r="E2816" s="4" t="s">
        <v>84</v>
      </c>
      <c r="F2816" s="4" t="s">
        <v>26938</v>
      </c>
      <c r="G2816" s="4">
        <v>27265</v>
      </c>
      <c r="H2816" s="4">
        <v>321</v>
      </c>
      <c r="I2816" s="4" t="s">
        <v>37</v>
      </c>
      <c r="J2816" s="4" t="s">
        <v>767</v>
      </c>
      <c r="K2816" s="4">
        <v>10561238</v>
      </c>
      <c r="L2816" s="4">
        <v>10000000</v>
      </c>
      <c r="M2816" s="4">
        <v>1999</v>
      </c>
      <c r="N2816" s="4">
        <v>6.5</v>
      </c>
    </row>
    <row r="2817" spans="1:14" x14ac:dyDescent="0.3">
      <c r="A2817" s="4" t="s">
        <v>255</v>
      </c>
      <c r="B2817" s="4">
        <v>325</v>
      </c>
      <c r="C2817" s="4">
        <v>106</v>
      </c>
      <c r="D2817" s="4" t="s">
        <v>15074</v>
      </c>
      <c r="E2817" s="4" t="s">
        <v>51</v>
      </c>
      <c r="F2817" s="4" t="s">
        <v>26939</v>
      </c>
      <c r="G2817" s="4">
        <v>55539</v>
      </c>
      <c r="H2817" s="4">
        <v>147</v>
      </c>
      <c r="I2817" s="4" t="s">
        <v>37</v>
      </c>
      <c r="J2817" s="4" t="s">
        <v>38</v>
      </c>
      <c r="K2817" s="4">
        <v>14479776</v>
      </c>
      <c r="L2817" s="4">
        <v>10000000</v>
      </c>
      <c r="M2817" s="4">
        <v>2014</v>
      </c>
      <c r="N2817" s="4">
        <v>7</v>
      </c>
    </row>
    <row r="2818" spans="1:14" x14ac:dyDescent="0.3">
      <c r="A2818" s="4" t="s">
        <v>225</v>
      </c>
      <c r="B2818" s="4">
        <v>100</v>
      </c>
      <c r="C2818" s="4">
        <v>100</v>
      </c>
      <c r="D2818" s="4" t="s">
        <v>5967</v>
      </c>
      <c r="E2818" s="4" t="s">
        <v>250</v>
      </c>
      <c r="F2818" s="4" t="s">
        <v>26940</v>
      </c>
      <c r="G2818" s="4">
        <v>39331</v>
      </c>
      <c r="H2818" s="4">
        <v>481</v>
      </c>
      <c r="I2818" s="4" t="s">
        <v>37</v>
      </c>
      <c r="J2818" s="4" t="s">
        <v>38</v>
      </c>
      <c r="K2818" s="4">
        <v>9801782</v>
      </c>
      <c r="L2818" s="4">
        <v>10000000</v>
      </c>
      <c r="M2818" s="4">
        <v>1998</v>
      </c>
      <c r="N2818" s="4">
        <v>6.3</v>
      </c>
    </row>
    <row r="2819" spans="1:14" x14ac:dyDescent="0.3">
      <c r="A2819" s="4" t="s">
        <v>12365</v>
      </c>
      <c r="B2819" s="4">
        <v>52</v>
      </c>
      <c r="C2819" s="4">
        <v>89</v>
      </c>
      <c r="D2819" s="4" t="s">
        <v>1681</v>
      </c>
      <c r="E2819" s="4" t="s">
        <v>518</v>
      </c>
      <c r="F2819" s="4" t="s">
        <v>26941</v>
      </c>
      <c r="G2819" s="4">
        <v>12706</v>
      </c>
      <c r="H2819" s="4">
        <v>75</v>
      </c>
      <c r="I2819" s="4" t="s">
        <v>37</v>
      </c>
      <c r="J2819" s="4" t="s">
        <v>38</v>
      </c>
      <c r="K2819" s="4">
        <v>8070311</v>
      </c>
      <c r="L2819" s="4">
        <v>10000000</v>
      </c>
      <c r="M2819" s="4">
        <v>2004</v>
      </c>
      <c r="N2819" s="4">
        <v>5.3</v>
      </c>
    </row>
    <row r="2820" spans="1:14" x14ac:dyDescent="0.3">
      <c r="A2820" s="4" t="s">
        <v>9843</v>
      </c>
      <c r="B2820" s="4">
        <v>163</v>
      </c>
      <c r="C2820" s="4">
        <v>95</v>
      </c>
      <c r="D2820" s="4" t="s">
        <v>1423</v>
      </c>
      <c r="E2820" s="4" t="s">
        <v>15087</v>
      </c>
      <c r="F2820" s="4" t="s">
        <v>26942</v>
      </c>
      <c r="G2820" s="4">
        <v>35888</v>
      </c>
      <c r="H2820" s="4">
        <v>125</v>
      </c>
      <c r="I2820" s="4" t="s">
        <v>37</v>
      </c>
      <c r="J2820" s="4" t="s">
        <v>38</v>
      </c>
      <c r="K2820" s="4">
        <v>8460995</v>
      </c>
      <c r="L2820" s="4">
        <v>10000000</v>
      </c>
      <c r="M2820" s="4">
        <v>2010</v>
      </c>
      <c r="N2820" s="4">
        <v>5.5</v>
      </c>
    </row>
    <row r="2821" spans="1:14" x14ac:dyDescent="0.3">
      <c r="A2821" s="4" t="s">
        <v>5647</v>
      </c>
      <c r="B2821" s="4">
        <v>137</v>
      </c>
      <c r="C2821" s="4">
        <v>97</v>
      </c>
      <c r="D2821" s="4" t="s">
        <v>2125</v>
      </c>
      <c r="E2821" s="4" t="s">
        <v>4128</v>
      </c>
      <c r="F2821" s="4" t="s">
        <v>26943</v>
      </c>
      <c r="G2821" s="4">
        <v>34848</v>
      </c>
      <c r="H2821" s="4">
        <v>203</v>
      </c>
      <c r="I2821" s="4" t="s">
        <v>37</v>
      </c>
      <c r="J2821" s="4" t="s">
        <v>56</v>
      </c>
      <c r="K2821" s="4">
        <v>8111360</v>
      </c>
      <c r="L2821" s="4">
        <v>10000000</v>
      </c>
      <c r="M2821" s="4">
        <v>2002</v>
      </c>
      <c r="N2821" s="4">
        <v>7.4</v>
      </c>
    </row>
    <row r="2822" spans="1:14" x14ac:dyDescent="0.3">
      <c r="A2822" s="4" t="s">
        <v>8764</v>
      </c>
      <c r="B2822" s="4">
        <v>180</v>
      </c>
      <c r="C2822" s="4">
        <v>94</v>
      </c>
      <c r="D2822" s="4" t="s">
        <v>1671</v>
      </c>
      <c r="E2822" s="4" t="s">
        <v>263</v>
      </c>
      <c r="F2822" s="4" t="s">
        <v>26944</v>
      </c>
      <c r="G2822" s="4">
        <v>79146</v>
      </c>
      <c r="H2822" s="4">
        <v>352</v>
      </c>
      <c r="I2822" s="4" t="s">
        <v>37</v>
      </c>
      <c r="J2822" s="4" t="s">
        <v>38</v>
      </c>
      <c r="K2822" s="4">
        <v>8828771</v>
      </c>
      <c r="L2822" s="4">
        <v>6000000</v>
      </c>
      <c r="M2822" s="4">
        <v>2013</v>
      </c>
      <c r="N2822" s="4">
        <v>4.3</v>
      </c>
    </row>
    <row r="2823" spans="1:14" x14ac:dyDescent="0.3">
      <c r="A2823" s="4" t="s">
        <v>1813</v>
      </c>
      <c r="B2823" s="4">
        <v>321</v>
      </c>
      <c r="C2823" s="4">
        <v>103</v>
      </c>
      <c r="D2823" s="4" t="s">
        <v>1814</v>
      </c>
      <c r="E2823" s="4" t="s">
        <v>43</v>
      </c>
      <c r="F2823" s="4" t="s">
        <v>24451</v>
      </c>
      <c r="G2823" s="4">
        <v>176606</v>
      </c>
      <c r="H2823" s="4">
        <v>374</v>
      </c>
      <c r="I2823" s="4" t="s">
        <v>37</v>
      </c>
      <c r="J2823" s="4" t="s">
        <v>38</v>
      </c>
      <c r="K2823" s="4">
        <v>67631157</v>
      </c>
      <c r="L2823" s="4">
        <v>100000000</v>
      </c>
      <c r="M2823" s="4">
        <v>2010</v>
      </c>
      <c r="N2823" s="4">
        <v>6</v>
      </c>
    </row>
    <row r="2824" spans="1:14" x14ac:dyDescent="0.3">
      <c r="A2824" s="4" t="s">
        <v>15097</v>
      </c>
      <c r="B2824" s="4">
        <v>100</v>
      </c>
      <c r="C2824" s="4">
        <v>95</v>
      </c>
      <c r="D2824" s="4" t="s">
        <v>3632</v>
      </c>
      <c r="E2824" s="4" t="s">
        <v>1147</v>
      </c>
      <c r="F2824" s="4" t="s">
        <v>26945</v>
      </c>
      <c r="G2824" s="4">
        <v>21268</v>
      </c>
      <c r="H2824" s="4">
        <v>53</v>
      </c>
      <c r="I2824" s="4" t="s">
        <v>37</v>
      </c>
      <c r="J2824" s="4" t="s">
        <v>38</v>
      </c>
      <c r="K2824" s="4">
        <v>7563670</v>
      </c>
      <c r="L2824" s="4">
        <v>10000000</v>
      </c>
      <c r="M2824" s="4">
        <v>2008</v>
      </c>
      <c r="N2824" s="4">
        <v>5.2</v>
      </c>
    </row>
    <row r="2825" spans="1:14" x14ac:dyDescent="0.3">
      <c r="A2825" s="4" t="s">
        <v>15101</v>
      </c>
      <c r="B2825" s="4">
        <v>265</v>
      </c>
      <c r="C2825" s="4">
        <v>101</v>
      </c>
      <c r="D2825" s="4" t="s">
        <v>15102</v>
      </c>
      <c r="E2825" s="4" t="s">
        <v>518</v>
      </c>
      <c r="F2825" s="4" t="s">
        <v>26946</v>
      </c>
      <c r="G2825" s="4">
        <v>87203</v>
      </c>
      <c r="H2825" s="4">
        <v>221</v>
      </c>
      <c r="I2825" s="4" t="s">
        <v>37</v>
      </c>
      <c r="J2825" s="4" t="s">
        <v>38</v>
      </c>
      <c r="K2825" s="4">
        <v>6619173</v>
      </c>
      <c r="L2825" s="4">
        <v>10000000</v>
      </c>
      <c r="M2825" s="4">
        <v>2012</v>
      </c>
      <c r="N2825" s="4">
        <v>6.7</v>
      </c>
    </row>
    <row r="2826" spans="1:14" x14ac:dyDescent="0.3">
      <c r="A2826" s="4" t="s">
        <v>7744</v>
      </c>
      <c r="B2826" s="4">
        <v>162</v>
      </c>
      <c r="C2826" s="4">
        <v>101</v>
      </c>
      <c r="D2826" s="4" t="s">
        <v>1935</v>
      </c>
      <c r="E2826" s="4" t="s">
        <v>2084</v>
      </c>
      <c r="F2826" s="4" t="s">
        <v>26947</v>
      </c>
      <c r="G2826" s="4">
        <v>782437</v>
      </c>
      <c r="H2826" s="4">
        <v>1420</v>
      </c>
      <c r="I2826" s="4" t="s">
        <v>37</v>
      </c>
      <c r="J2826" s="4" t="s">
        <v>38</v>
      </c>
      <c r="K2826" s="4">
        <v>6712241</v>
      </c>
      <c r="L2826" s="4">
        <v>7500000</v>
      </c>
      <c r="M2826" s="4">
        <v>1998</v>
      </c>
      <c r="N2826" s="4">
        <v>8.6</v>
      </c>
    </row>
    <row r="2827" spans="1:14" x14ac:dyDescent="0.3">
      <c r="A2827" s="4" t="s">
        <v>15118</v>
      </c>
      <c r="B2827" s="4">
        <v>147</v>
      </c>
      <c r="C2827" s="4">
        <v>82</v>
      </c>
      <c r="D2827" s="4" t="s">
        <v>4904</v>
      </c>
      <c r="E2827" s="4" t="s">
        <v>3143</v>
      </c>
      <c r="F2827" s="4" t="s">
        <v>26948</v>
      </c>
      <c r="G2827" s="4">
        <v>36029</v>
      </c>
      <c r="H2827" s="4">
        <v>99</v>
      </c>
      <c r="I2827" s="4" t="s">
        <v>37</v>
      </c>
      <c r="J2827" s="4" t="s">
        <v>38</v>
      </c>
      <c r="K2827" s="4">
        <v>6842058</v>
      </c>
      <c r="L2827" s="4">
        <v>10000000</v>
      </c>
      <c r="M2827" s="4">
        <v>2012</v>
      </c>
      <c r="N2827" s="4">
        <v>6.1</v>
      </c>
    </row>
    <row r="2828" spans="1:14" x14ac:dyDescent="0.3">
      <c r="A2828" s="4" t="s">
        <v>15124</v>
      </c>
      <c r="B2828" s="4">
        <v>33</v>
      </c>
      <c r="C2828" s="4">
        <v>74</v>
      </c>
      <c r="D2828" s="4" t="s">
        <v>8010</v>
      </c>
      <c r="E2828" s="4" t="s">
        <v>1384</v>
      </c>
      <c r="F2828" s="4" t="s">
        <v>26949</v>
      </c>
      <c r="G2828" s="4">
        <v>1231</v>
      </c>
      <c r="H2828" s="4">
        <v>26</v>
      </c>
      <c r="I2828" s="4" t="s">
        <v>37</v>
      </c>
      <c r="J2828" s="4" t="s">
        <v>38</v>
      </c>
      <c r="K2828" s="4">
        <v>6491350</v>
      </c>
      <c r="L2828" s="4">
        <v>10000000</v>
      </c>
      <c r="M2828" s="4">
        <v>2004</v>
      </c>
      <c r="N2828" s="4">
        <v>5.8</v>
      </c>
    </row>
    <row r="2829" spans="1:14" x14ac:dyDescent="0.3">
      <c r="A2829" s="4" t="s">
        <v>15128</v>
      </c>
      <c r="B2829" s="4">
        <v>94</v>
      </c>
      <c r="C2829" s="4">
        <v>130</v>
      </c>
      <c r="D2829" s="4" t="s">
        <v>15130</v>
      </c>
      <c r="E2829" s="4" t="s">
        <v>15131</v>
      </c>
      <c r="F2829" s="4" t="s">
        <v>26950</v>
      </c>
      <c r="G2829" s="4">
        <v>26832</v>
      </c>
      <c r="H2829" s="4">
        <v>247</v>
      </c>
      <c r="I2829" s="4" t="s">
        <v>1464</v>
      </c>
      <c r="J2829" s="4" t="s">
        <v>268</v>
      </c>
      <c r="K2829" s="4">
        <v>9473382</v>
      </c>
      <c r="L2829" s="4">
        <v>10000000</v>
      </c>
      <c r="M2829" s="4">
        <v>1998</v>
      </c>
      <c r="N2829" s="4">
        <v>7.7</v>
      </c>
    </row>
    <row r="2830" spans="1:14" x14ac:dyDescent="0.3">
      <c r="A2830" s="4" t="s">
        <v>5877</v>
      </c>
      <c r="B2830" s="4">
        <v>143</v>
      </c>
      <c r="C2830" s="4">
        <v>112</v>
      </c>
      <c r="D2830" s="4" t="s">
        <v>1544</v>
      </c>
      <c r="E2830" s="4" t="s">
        <v>5105</v>
      </c>
      <c r="F2830" s="4" t="s">
        <v>26951</v>
      </c>
      <c r="G2830" s="4">
        <v>63733</v>
      </c>
      <c r="H2830" s="4">
        <v>414</v>
      </c>
      <c r="I2830" s="4" t="s">
        <v>37</v>
      </c>
      <c r="J2830" s="4" t="s">
        <v>1465</v>
      </c>
      <c r="K2830" s="4">
        <v>6197866</v>
      </c>
      <c r="L2830" s="4">
        <v>10000000</v>
      </c>
      <c r="M2830" s="4">
        <v>1999</v>
      </c>
      <c r="N2830" s="4">
        <v>8</v>
      </c>
    </row>
    <row r="2831" spans="1:14" x14ac:dyDescent="0.3">
      <c r="A2831" s="4" t="s">
        <v>15139</v>
      </c>
      <c r="B2831" s="4">
        <v>38</v>
      </c>
      <c r="C2831" s="4">
        <v>96</v>
      </c>
      <c r="D2831" s="4" t="s">
        <v>15140</v>
      </c>
      <c r="E2831" s="4" t="s">
        <v>4837</v>
      </c>
      <c r="F2831" s="4" t="s">
        <v>26952</v>
      </c>
      <c r="G2831" s="4">
        <v>6200</v>
      </c>
      <c r="H2831" s="4">
        <v>92</v>
      </c>
      <c r="I2831" s="4" t="s">
        <v>37</v>
      </c>
      <c r="J2831" s="4" t="s">
        <v>38</v>
      </c>
      <c r="K2831" s="4">
        <v>6044618</v>
      </c>
      <c r="L2831" s="4">
        <v>10000000</v>
      </c>
      <c r="M2831" s="4">
        <v>2002</v>
      </c>
      <c r="N2831" s="4">
        <v>5.6</v>
      </c>
    </row>
    <row r="2832" spans="1:14" x14ac:dyDescent="0.3">
      <c r="A2832" s="4" t="s">
        <v>15144</v>
      </c>
      <c r="B2832" s="4">
        <v>126</v>
      </c>
      <c r="C2832" s="4">
        <v>89</v>
      </c>
      <c r="D2832" s="4" t="s">
        <v>2527</v>
      </c>
      <c r="E2832" s="4" t="s">
        <v>7032</v>
      </c>
      <c r="F2832" s="4" t="s">
        <v>26953</v>
      </c>
      <c r="G2832" s="4">
        <v>38459</v>
      </c>
      <c r="H2832" s="4">
        <v>119</v>
      </c>
      <c r="I2832" s="4" t="s">
        <v>37</v>
      </c>
      <c r="J2832" s="4" t="s">
        <v>38</v>
      </c>
      <c r="K2832" s="4">
        <v>7764027</v>
      </c>
      <c r="L2832" s="4">
        <v>10000000</v>
      </c>
      <c r="M2832" s="4">
        <v>2013</v>
      </c>
      <c r="N2832" s="4">
        <v>6.7</v>
      </c>
    </row>
    <row r="2833" spans="1:14" x14ac:dyDescent="0.3">
      <c r="A2833" s="4" t="s">
        <v>11065</v>
      </c>
      <c r="B2833" s="4">
        <v>91</v>
      </c>
      <c r="C2833" s="4">
        <v>121</v>
      </c>
      <c r="D2833" s="4" t="s">
        <v>3409</v>
      </c>
      <c r="E2833" s="4" t="s">
        <v>1403</v>
      </c>
      <c r="F2833" s="4" t="s">
        <v>26954</v>
      </c>
      <c r="G2833" s="4">
        <v>8058</v>
      </c>
      <c r="H2833" s="4">
        <v>57</v>
      </c>
      <c r="I2833" s="4" t="s">
        <v>37</v>
      </c>
      <c r="J2833" s="4" t="s">
        <v>38</v>
      </c>
      <c r="K2833" s="4">
        <v>21569041</v>
      </c>
      <c r="L2833" s="4">
        <v>9000000</v>
      </c>
      <c r="M2833" s="4">
        <v>2014</v>
      </c>
      <c r="N2833" s="4">
        <v>6.6</v>
      </c>
    </row>
    <row r="2834" spans="1:14" x14ac:dyDescent="0.3">
      <c r="A2834" s="4" t="s">
        <v>15162</v>
      </c>
      <c r="B2834" s="4">
        <v>46</v>
      </c>
      <c r="C2834" s="4">
        <v>85</v>
      </c>
      <c r="D2834" s="4" t="s">
        <v>2717</v>
      </c>
      <c r="E2834" s="4" t="s">
        <v>3024</v>
      </c>
      <c r="F2834" s="4" t="s">
        <v>26955</v>
      </c>
      <c r="G2834" s="4">
        <v>3662</v>
      </c>
      <c r="H2834" s="4">
        <v>79</v>
      </c>
      <c r="I2834" s="4" t="s">
        <v>37</v>
      </c>
      <c r="J2834" s="4" t="s">
        <v>38</v>
      </c>
      <c r="K2834" s="4">
        <v>4356743</v>
      </c>
      <c r="L2834" s="4">
        <v>16000000</v>
      </c>
      <c r="M2834" s="4">
        <v>2001</v>
      </c>
      <c r="N2834" s="4">
        <v>4.0999999999999996</v>
      </c>
    </row>
    <row r="2835" spans="1:14" x14ac:dyDescent="0.3">
      <c r="A2835" s="4" t="s">
        <v>10018</v>
      </c>
      <c r="B2835" s="4">
        <v>198</v>
      </c>
      <c r="C2835" s="4">
        <v>120</v>
      </c>
      <c r="D2835" s="4" t="s">
        <v>15167</v>
      </c>
      <c r="E2835" s="4" t="s">
        <v>58</v>
      </c>
      <c r="F2835" s="4" t="s">
        <v>26956</v>
      </c>
      <c r="G2835" s="4">
        <v>84641</v>
      </c>
      <c r="H2835" s="4">
        <v>205</v>
      </c>
      <c r="I2835" s="4" t="s">
        <v>37</v>
      </c>
      <c r="J2835" s="4" t="s">
        <v>38</v>
      </c>
      <c r="K2835" s="4">
        <v>5484375</v>
      </c>
      <c r="L2835" s="4">
        <v>10000000</v>
      </c>
      <c r="M2835" s="4">
        <v>2006</v>
      </c>
      <c r="N2835" s="4">
        <v>7.3</v>
      </c>
    </row>
    <row r="2836" spans="1:14" x14ac:dyDescent="0.3">
      <c r="A2836" s="4" t="s">
        <v>15172</v>
      </c>
      <c r="B2836" s="4">
        <v>139</v>
      </c>
      <c r="C2836" s="4">
        <v>106</v>
      </c>
      <c r="D2836" s="4" t="s">
        <v>5510</v>
      </c>
      <c r="E2836" s="4" t="s">
        <v>2382</v>
      </c>
      <c r="F2836" s="4" t="s">
        <v>26957</v>
      </c>
      <c r="G2836" s="4">
        <v>20810</v>
      </c>
      <c r="H2836" s="4">
        <v>100</v>
      </c>
      <c r="I2836" s="4" t="s">
        <v>37</v>
      </c>
      <c r="J2836" s="4" t="s">
        <v>38</v>
      </c>
      <c r="K2836" s="4">
        <v>5348317</v>
      </c>
      <c r="L2836" s="4">
        <v>10000000</v>
      </c>
      <c r="M2836" s="4">
        <v>2015</v>
      </c>
      <c r="N2836" s="4">
        <v>7.1</v>
      </c>
    </row>
    <row r="2837" spans="1:14" x14ac:dyDescent="0.3">
      <c r="A2837" s="4" t="s">
        <v>15176</v>
      </c>
      <c r="B2837" s="4">
        <v>182</v>
      </c>
      <c r="C2837" s="4">
        <v>83</v>
      </c>
      <c r="D2837" s="4" t="s">
        <v>2527</v>
      </c>
      <c r="E2837" s="4" t="s">
        <v>234</v>
      </c>
      <c r="F2837" s="4" t="s">
        <v>26958</v>
      </c>
      <c r="G2837" s="4">
        <v>56005</v>
      </c>
      <c r="H2837" s="4">
        <v>112</v>
      </c>
      <c r="I2837" s="4" t="s">
        <v>37</v>
      </c>
      <c r="J2837" s="4" t="s">
        <v>38</v>
      </c>
      <c r="K2837" s="4">
        <v>4244155</v>
      </c>
      <c r="L2837" s="4">
        <v>10000000</v>
      </c>
      <c r="M2837" s="4">
        <v>2011</v>
      </c>
      <c r="N2837" s="4">
        <v>6.5</v>
      </c>
    </row>
    <row r="2838" spans="1:14" x14ac:dyDescent="0.3">
      <c r="A2838" s="4" t="s">
        <v>15181</v>
      </c>
      <c r="B2838" s="4">
        <v>181</v>
      </c>
      <c r="C2838" s="4">
        <v>120</v>
      </c>
      <c r="D2838" s="4" t="s">
        <v>214</v>
      </c>
      <c r="E2838" s="4" t="s">
        <v>15183</v>
      </c>
      <c r="F2838" s="4" t="s">
        <v>26959</v>
      </c>
      <c r="G2838" s="4">
        <v>14031</v>
      </c>
      <c r="H2838" s="4">
        <v>114</v>
      </c>
      <c r="I2838" s="4" t="s">
        <v>9795</v>
      </c>
      <c r="J2838" s="4" t="s">
        <v>7090</v>
      </c>
      <c r="K2838" s="4">
        <v>5004648</v>
      </c>
      <c r="L2838" s="4">
        <v>10000000</v>
      </c>
      <c r="M2838" s="4">
        <v>2009</v>
      </c>
      <c r="N2838" s="4">
        <v>7</v>
      </c>
    </row>
    <row r="2839" spans="1:14" x14ac:dyDescent="0.3">
      <c r="A2839" s="4" t="s">
        <v>15188</v>
      </c>
      <c r="B2839" s="4">
        <v>23</v>
      </c>
      <c r="C2839" s="4">
        <v>111</v>
      </c>
      <c r="D2839" s="4" t="s">
        <v>5567</v>
      </c>
      <c r="E2839" s="4" t="s">
        <v>5251</v>
      </c>
      <c r="F2839" s="4" t="s">
        <v>26960</v>
      </c>
      <c r="G2839" s="4">
        <v>5612</v>
      </c>
      <c r="H2839" s="4">
        <v>122</v>
      </c>
      <c r="I2839" s="4" t="s">
        <v>37</v>
      </c>
      <c r="J2839" s="4" t="s">
        <v>38</v>
      </c>
      <c r="K2839" s="4">
        <v>3333823</v>
      </c>
      <c r="L2839" s="4">
        <v>10000000</v>
      </c>
      <c r="M2839" s="4">
        <v>2012</v>
      </c>
      <c r="N2839" s="4">
        <v>5.5</v>
      </c>
    </row>
    <row r="2840" spans="1:14" x14ac:dyDescent="0.3">
      <c r="A2840" s="4" t="s">
        <v>15192</v>
      </c>
      <c r="B2840" s="4">
        <v>30</v>
      </c>
      <c r="C2840" s="4">
        <v>100</v>
      </c>
      <c r="D2840" s="4" t="s">
        <v>464</v>
      </c>
      <c r="E2840" s="4" t="s">
        <v>440</v>
      </c>
      <c r="F2840" s="4" t="s">
        <v>26961</v>
      </c>
      <c r="G2840" s="4">
        <v>10735</v>
      </c>
      <c r="H2840" s="4">
        <v>88</v>
      </c>
      <c r="I2840" s="4" t="s">
        <v>37</v>
      </c>
      <c r="J2840" s="4" t="s">
        <v>56</v>
      </c>
      <c r="K2840" s="4">
        <v>3275585</v>
      </c>
      <c r="L2840" s="4">
        <v>11500000</v>
      </c>
      <c r="M2840" s="4">
        <v>1993</v>
      </c>
      <c r="N2840" s="4">
        <v>6.6</v>
      </c>
    </row>
    <row r="2841" spans="1:14" x14ac:dyDescent="0.3">
      <c r="A2841" s="4" t="s">
        <v>1526</v>
      </c>
      <c r="B2841" s="4">
        <v>111</v>
      </c>
      <c r="C2841" s="4">
        <v>89</v>
      </c>
      <c r="D2841" s="4" t="s">
        <v>2142</v>
      </c>
      <c r="E2841" s="4" t="s">
        <v>1366</v>
      </c>
      <c r="F2841" s="4" t="s">
        <v>26962</v>
      </c>
      <c r="G2841" s="4">
        <v>24412</v>
      </c>
      <c r="H2841" s="4">
        <v>240</v>
      </c>
      <c r="I2841" s="4" t="s">
        <v>37</v>
      </c>
      <c r="J2841" s="4" t="s">
        <v>38</v>
      </c>
      <c r="K2841" s="4">
        <v>3193102</v>
      </c>
      <c r="L2841" s="4">
        <v>9000000</v>
      </c>
      <c r="M2841" s="4">
        <v>1999</v>
      </c>
      <c r="N2841" s="4">
        <v>7.1</v>
      </c>
    </row>
    <row r="2842" spans="1:14" x14ac:dyDescent="0.3">
      <c r="A2842" s="4" t="s">
        <v>8508</v>
      </c>
      <c r="B2842" s="4">
        <v>287</v>
      </c>
      <c r="C2842" s="4">
        <v>115</v>
      </c>
      <c r="D2842" s="4" t="s">
        <v>2125</v>
      </c>
      <c r="E2842" s="4" t="s">
        <v>252</v>
      </c>
      <c r="F2842" s="4" t="s">
        <v>26963</v>
      </c>
      <c r="G2842" s="4">
        <v>361169</v>
      </c>
      <c r="H2842" s="4">
        <v>1624</v>
      </c>
      <c r="I2842" s="4" t="s">
        <v>37</v>
      </c>
      <c r="J2842" s="4" t="s">
        <v>767</v>
      </c>
      <c r="K2842" s="4">
        <v>54557348</v>
      </c>
      <c r="L2842" s="4">
        <v>6500000</v>
      </c>
      <c r="M2842" s="4">
        <v>2004</v>
      </c>
      <c r="N2842" s="4">
        <v>7.9</v>
      </c>
    </row>
    <row r="2843" spans="1:14" x14ac:dyDescent="0.3">
      <c r="A2843" s="4" t="s">
        <v>15203</v>
      </c>
      <c r="B2843" s="4">
        <v>96</v>
      </c>
      <c r="C2843" s="4">
        <v>135</v>
      </c>
      <c r="D2843" s="4" t="s">
        <v>214</v>
      </c>
      <c r="E2843" s="4" t="s">
        <v>5781</v>
      </c>
      <c r="F2843" s="4" t="s">
        <v>26964</v>
      </c>
      <c r="G2843" s="4">
        <v>6377</v>
      </c>
      <c r="H2843" s="4">
        <v>181</v>
      </c>
      <c r="I2843" s="4" t="s">
        <v>37</v>
      </c>
      <c r="J2843" s="4" t="s">
        <v>56</v>
      </c>
      <c r="K2843" s="4">
        <v>3041803</v>
      </c>
      <c r="L2843" s="4">
        <v>10000000</v>
      </c>
      <c r="M2843" s="4">
        <v>2000</v>
      </c>
      <c r="N2843" s="4">
        <v>7.1</v>
      </c>
    </row>
    <row r="2844" spans="1:14" x14ac:dyDescent="0.3">
      <c r="A2844" s="4" t="s">
        <v>15207</v>
      </c>
      <c r="B2844" s="4">
        <v>27</v>
      </c>
      <c r="C2844" s="4">
        <v>92</v>
      </c>
      <c r="D2844" s="4" t="s">
        <v>923</v>
      </c>
      <c r="E2844" s="4" t="s">
        <v>6684</v>
      </c>
      <c r="F2844" s="4" t="s">
        <v>26965</v>
      </c>
      <c r="G2844" s="4">
        <v>1768</v>
      </c>
      <c r="H2844" s="4">
        <v>37</v>
      </c>
      <c r="I2844" s="4" t="s">
        <v>37</v>
      </c>
      <c r="J2844" s="4" t="s">
        <v>38</v>
      </c>
      <c r="K2844" s="4">
        <v>3060858</v>
      </c>
      <c r="L2844" s="4">
        <v>10000000</v>
      </c>
      <c r="M2844" s="4">
        <v>1987</v>
      </c>
      <c r="N2844" s="4">
        <v>5.6</v>
      </c>
    </row>
    <row r="2845" spans="1:14" x14ac:dyDescent="0.3">
      <c r="A2845" s="4" t="s">
        <v>9610</v>
      </c>
      <c r="B2845" s="4">
        <v>44</v>
      </c>
      <c r="C2845" s="4">
        <v>120</v>
      </c>
      <c r="D2845" s="4" t="s">
        <v>4915</v>
      </c>
      <c r="E2845" s="4" t="s">
        <v>9768</v>
      </c>
      <c r="F2845" s="4" t="s">
        <v>26966</v>
      </c>
      <c r="G2845" s="4">
        <v>20426</v>
      </c>
      <c r="H2845" s="4">
        <v>175</v>
      </c>
      <c r="I2845" s="4" t="s">
        <v>37</v>
      </c>
      <c r="J2845" s="4" t="s">
        <v>767</v>
      </c>
      <c r="K2845" s="4">
        <v>1055654</v>
      </c>
      <c r="L2845" s="4">
        <v>10000000</v>
      </c>
      <c r="M2845" s="4">
        <v>2006</v>
      </c>
      <c r="N2845" s="4">
        <v>7.3</v>
      </c>
    </row>
    <row r="2846" spans="1:14" x14ac:dyDescent="0.3">
      <c r="A2846" s="4" t="s">
        <v>15216</v>
      </c>
      <c r="B2846" s="4">
        <v>49</v>
      </c>
      <c r="C2846" s="4">
        <v>97</v>
      </c>
      <c r="D2846" s="4" t="s">
        <v>1671</v>
      </c>
      <c r="E2846" s="4" t="s">
        <v>1121</v>
      </c>
      <c r="F2846" s="4" t="s">
        <v>26967</v>
      </c>
      <c r="G2846" s="4">
        <v>9541</v>
      </c>
      <c r="H2846" s="4">
        <v>64</v>
      </c>
      <c r="I2846" s="4" t="s">
        <v>37</v>
      </c>
      <c r="J2846" s="4" t="s">
        <v>38</v>
      </c>
      <c r="K2846" s="4">
        <v>2331318</v>
      </c>
      <c r="L2846" s="4">
        <v>10000000</v>
      </c>
      <c r="M2846" s="4">
        <v>2011</v>
      </c>
      <c r="N2846" s="4">
        <v>3.3</v>
      </c>
    </row>
    <row r="2847" spans="1:14" x14ac:dyDescent="0.3">
      <c r="A2847" s="4" t="s">
        <v>5076</v>
      </c>
      <c r="B2847" s="4">
        <v>57</v>
      </c>
      <c r="C2847" s="4">
        <v>135</v>
      </c>
      <c r="D2847" s="4" t="s">
        <v>5510</v>
      </c>
      <c r="E2847" s="4" t="s">
        <v>15220</v>
      </c>
      <c r="F2847" s="4" t="s">
        <v>26968</v>
      </c>
      <c r="G2847" s="4">
        <v>8720</v>
      </c>
      <c r="H2847" s="4">
        <v>186</v>
      </c>
      <c r="I2847" s="4" t="s">
        <v>37</v>
      </c>
      <c r="J2847" s="4" t="s">
        <v>38</v>
      </c>
      <c r="K2847" s="4">
        <v>2185266</v>
      </c>
      <c r="L2847" s="4">
        <v>10000000</v>
      </c>
      <c r="M2847" s="4">
        <v>2000</v>
      </c>
      <c r="N2847" s="4">
        <v>6.5</v>
      </c>
    </row>
    <row r="2848" spans="1:14" x14ac:dyDescent="0.3">
      <c r="A2848" s="4" t="s">
        <v>15224</v>
      </c>
      <c r="B2848" s="4">
        <v>185</v>
      </c>
      <c r="C2848" s="4">
        <v>93</v>
      </c>
      <c r="D2848" s="4" t="s">
        <v>3030</v>
      </c>
      <c r="E2848" s="4" t="s">
        <v>15226</v>
      </c>
      <c r="F2848" s="4" t="s">
        <v>26969</v>
      </c>
      <c r="G2848" s="4">
        <v>20837</v>
      </c>
      <c r="H2848" s="4">
        <v>127</v>
      </c>
      <c r="I2848" s="4" t="s">
        <v>37</v>
      </c>
      <c r="J2848" s="4" t="s">
        <v>38</v>
      </c>
      <c r="K2848" s="4">
        <v>26583369</v>
      </c>
      <c r="L2848" s="4">
        <v>10000000</v>
      </c>
      <c r="M2848" s="4">
        <v>2016</v>
      </c>
      <c r="N2848" s="4">
        <v>4.8</v>
      </c>
    </row>
    <row r="2849" spans="1:14" x14ac:dyDescent="0.3">
      <c r="A2849" s="4" t="s">
        <v>14099</v>
      </c>
      <c r="B2849" s="4">
        <v>2</v>
      </c>
      <c r="C2849" s="4">
        <v>118</v>
      </c>
      <c r="D2849" s="4" t="s">
        <v>13450</v>
      </c>
      <c r="E2849" s="4" t="s">
        <v>122</v>
      </c>
      <c r="F2849" s="4" t="s">
        <v>26970</v>
      </c>
      <c r="G2849" s="4">
        <v>892</v>
      </c>
      <c r="H2849" s="4">
        <v>21</v>
      </c>
      <c r="I2849" s="4" t="s">
        <v>37</v>
      </c>
      <c r="J2849" s="4" t="s">
        <v>38</v>
      </c>
      <c r="K2849" s="4">
        <v>800000</v>
      </c>
      <c r="L2849" s="4">
        <v>14000000</v>
      </c>
      <c r="M2849" s="4">
        <v>1981</v>
      </c>
      <c r="N2849" s="4">
        <v>5.2</v>
      </c>
    </row>
    <row r="2850" spans="1:14" x14ac:dyDescent="0.3">
      <c r="A2850" s="4" t="s">
        <v>15234</v>
      </c>
      <c r="B2850" s="4">
        <v>270</v>
      </c>
      <c r="C2850" s="4">
        <v>97</v>
      </c>
      <c r="D2850" s="4" t="s">
        <v>2527</v>
      </c>
      <c r="E2850" s="4" t="s">
        <v>208</v>
      </c>
      <c r="F2850" s="4" t="s">
        <v>26971</v>
      </c>
      <c r="G2850" s="4">
        <v>30325</v>
      </c>
      <c r="H2850" s="4">
        <v>96</v>
      </c>
      <c r="I2850" s="4" t="s">
        <v>37</v>
      </c>
      <c r="J2850" s="4" t="s">
        <v>38</v>
      </c>
      <c r="K2850" s="4">
        <v>7574066</v>
      </c>
      <c r="L2850" s="4">
        <v>10000000</v>
      </c>
      <c r="M2850" s="4">
        <v>2014</v>
      </c>
      <c r="N2850" s="4">
        <v>6.3</v>
      </c>
    </row>
    <row r="2851" spans="1:14" x14ac:dyDescent="0.3">
      <c r="A2851" s="4" t="s">
        <v>198</v>
      </c>
      <c r="B2851" s="4">
        <v>94</v>
      </c>
      <c r="C2851" s="4">
        <v>98</v>
      </c>
      <c r="D2851" s="4" t="s">
        <v>214</v>
      </c>
      <c r="E2851" s="4" t="s">
        <v>5856</v>
      </c>
      <c r="F2851" s="4" t="s">
        <v>26972</v>
      </c>
      <c r="G2851" s="4">
        <v>13174</v>
      </c>
      <c r="H2851" s="4">
        <v>81</v>
      </c>
      <c r="I2851" s="4" t="s">
        <v>37</v>
      </c>
      <c r="J2851" s="4" t="s">
        <v>38</v>
      </c>
      <c r="K2851" s="4">
        <v>1754319</v>
      </c>
      <c r="L2851" s="4">
        <v>10000000</v>
      </c>
      <c r="M2851" s="4">
        <v>2011</v>
      </c>
      <c r="N2851" s="4">
        <v>7.2</v>
      </c>
    </row>
    <row r="2852" spans="1:14" x14ac:dyDescent="0.3">
      <c r="A2852" s="4" t="s">
        <v>5403</v>
      </c>
      <c r="B2852" s="4">
        <v>157</v>
      </c>
      <c r="C2852" s="4">
        <v>98</v>
      </c>
      <c r="D2852" s="4" t="s">
        <v>1924</v>
      </c>
      <c r="E2852" s="4" t="s">
        <v>4770</v>
      </c>
      <c r="F2852" s="4" t="s">
        <v>26973</v>
      </c>
      <c r="G2852" s="4">
        <v>30096</v>
      </c>
      <c r="H2852" s="4">
        <v>213</v>
      </c>
      <c r="I2852" s="4" t="s">
        <v>37</v>
      </c>
      <c r="J2852" s="4" t="s">
        <v>268</v>
      </c>
      <c r="K2852" s="4">
        <v>1641788</v>
      </c>
      <c r="L2852" s="4">
        <v>8000000</v>
      </c>
      <c r="M2852" s="4">
        <v>2002</v>
      </c>
      <c r="N2852" s="4">
        <v>6.8</v>
      </c>
    </row>
    <row r="2853" spans="1:14" x14ac:dyDescent="0.3">
      <c r="A2853" s="4" t="s">
        <v>15248</v>
      </c>
      <c r="B2853" s="4">
        <v>49</v>
      </c>
      <c r="C2853" s="4">
        <v>101</v>
      </c>
      <c r="D2853" s="4" t="s">
        <v>4262</v>
      </c>
      <c r="E2853" s="4" t="s">
        <v>228</v>
      </c>
      <c r="F2853" s="4" t="s">
        <v>26974</v>
      </c>
      <c r="G2853" s="4">
        <v>5936</v>
      </c>
      <c r="H2853" s="4">
        <v>91</v>
      </c>
      <c r="I2853" s="4" t="s">
        <v>37</v>
      </c>
      <c r="J2853" s="4" t="s">
        <v>38</v>
      </c>
      <c r="K2853" s="4">
        <v>1631839</v>
      </c>
      <c r="L2853" s="4">
        <v>10000000</v>
      </c>
      <c r="M2853" s="4">
        <v>2000</v>
      </c>
      <c r="N2853" s="4">
        <v>5.7</v>
      </c>
    </row>
    <row r="2854" spans="1:14" x14ac:dyDescent="0.3">
      <c r="A2854" s="4" t="s">
        <v>10161</v>
      </c>
      <c r="B2854" s="4">
        <v>80</v>
      </c>
      <c r="C2854" s="4">
        <v>132</v>
      </c>
      <c r="D2854" s="4" t="s">
        <v>214</v>
      </c>
      <c r="E2854" s="4" t="s">
        <v>380</v>
      </c>
      <c r="F2854" s="4" t="s">
        <v>26975</v>
      </c>
      <c r="G2854" s="4">
        <v>9395</v>
      </c>
      <c r="H2854" s="4">
        <v>103</v>
      </c>
      <c r="I2854" s="4" t="s">
        <v>37</v>
      </c>
      <c r="J2854" s="4" t="s">
        <v>56</v>
      </c>
      <c r="K2854" s="4">
        <v>1309849</v>
      </c>
      <c r="L2854" s="4">
        <v>10000000</v>
      </c>
      <c r="M2854" s="4">
        <v>2002</v>
      </c>
      <c r="N2854" s="4">
        <v>7.2</v>
      </c>
    </row>
    <row r="2855" spans="1:14" x14ac:dyDescent="0.3">
      <c r="A2855" s="4" t="s">
        <v>8040</v>
      </c>
      <c r="B2855" s="4">
        <v>221</v>
      </c>
      <c r="C2855" s="4">
        <v>106</v>
      </c>
      <c r="D2855" s="4" t="s">
        <v>1726</v>
      </c>
      <c r="E2855" s="4" t="s">
        <v>222</v>
      </c>
      <c r="F2855" s="4" t="s">
        <v>26976</v>
      </c>
      <c r="G2855" s="4">
        <v>55567</v>
      </c>
      <c r="H2855" s="4">
        <v>144</v>
      </c>
      <c r="I2855" s="4" t="s">
        <v>37</v>
      </c>
      <c r="J2855" s="4" t="s">
        <v>38</v>
      </c>
      <c r="K2855" s="4">
        <v>1939441</v>
      </c>
      <c r="L2855" s="4">
        <v>10000000</v>
      </c>
      <c r="M2855" s="4">
        <v>2012</v>
      </c>
      <c r="N2855" s="4">
        <v>6.9</v>
      </c>
    </row>
    <row r="2856" spans="1:14" x14ac:dyDescent="0.3">
      <c r="A2856" s="4" t="s">
        <v>13792</v>
      </c>
      <c r="B2856" s="4">
        <v>90</v>
      </c>
      <c r="C2856" s="4">
        <v>87</v>
      </c>
      <c r="D2856" s="4" t="s">
        <v>5967</v>
      </c>
      <c r="E2856" s="4" t="s">
        <v>3999</v>
      </c>
      <c r="F2856" s="4" t="s">
        <v>26977</v>
      </c>
      <c r="G2856" s="4">
        <v>11403</v>
      </c>
      <c r="H2856" s="4">
        <v>150</v>
      </c>
      <c r="I2856" s="4" t="s">
        <v>37</v>
      </c>
      <c r="J2856" s="4" t="s">
        <v>1465</v>
      </c>
      <c r="K2856" s="4">
        <v>1276984</v>
      </c>
      <c r="L2856" s="4">
        <v>10000000</v>
      </c>
      <c r="M2856" s="4">
        <v>2000</v>
      </c>
      <c r="N2856" s="4">
        <v>6.2</v>
      </c>
    </row>
    <row r="2857" spans="1:14" x14ac:dyDescent="0.3">
      <c r="A2857" s="4" t="s">
        <v>4733</v>
      </c>
      <c r="B2857" s="4">
        <v>376</v>
      </c>
      <c r="C2857" s="4">
        <v>98</v>
      </c>
      <c r="D2857" s="4" t="s">
        <v>5274</v>
      </c>
      <c r="E2857" s="4" t="s">
        <v>660</v>
      </c>
      <c r="F2857" s="4" t="s">
        <v>26978</v>
      </c>
      <c r="G2857" s="4">
        <v>59297</v>
      </c>
      <c r="H2857" s="4">
        <v>216</v>
      </c>
      <c r="I2857" s="4" t="s">
        <v>37</v>
      </c>
      <c r="J2857" s="4" t="s">
        <v>38</v>
      </c>
      <c r="K2857" s="4">
        <v>1987762</v>
      </c>
      <c r="L2857" s="4">
        <v>11000000</v>
      </c>
      <c r="M2857" s="4">
        <v>2011</v>
      </c>
      <c r="N2857" s="4">
        <v>6.7</v>
      </c>
    </row>
    <row r="2858" spans="1:14" x14ac:dyDescent="0.3">
      <c r="A2858" s="4" t="s">
        <v>15273</v>
      </c>
      <c r="B2858" s="4">
        <v>144</v>
      </c>
      <c r="C2858" s="4">
        <v>96</v>
      </c>
      <c r="D2858" s="4" t="s">
        <v>2527</v>
      </c>
      <c r="E2858" s="4" t="s">
        <v>1375</v>
      </c>
      <c r="F2858" s="4" t="s">
        <v>26979</v>
      </c>
      <c r="G2858" s="4">
        <v>33473</v>
      </c>
      <c r="H2858" s="4">
        <v>88</v>
      </c>
      <c r="I2858" s="4" t="s">
        <v>37</v>
      </c>
      <c r="J2858" s="4" t="s">
        <v>38</v>
      </c>
      <c r="K2858" s="4">
        <v>1474508</v>
      </c>
      <c r="L2858" s="4">
        <v>5000000</v>
      </c>
      <c r="M2858" s="4">
        <v>2009</v>
      </c>
      <c r="N2858" s="4">
        <v>6.5</v>
      </c>
    </row>
    <row r="2859" spans="1:14" x14ac:dyDescent="0.3">
      <c r="A2859" s="4" t="s">
        <v>15278</v>
      </c>
      <c r="B2859" s="4">
        <v>82</v>
      </c>
      <c r="C2859" s="4">
        <v>104</v>
      </c>
      <c r="D2859" s="4" t="s">
        <v>2125</v>
      </c>
      <c r="E2859" s="4" t="s">
        <v>697</v>
      </c>
      <c r="F2859" s="4" t="s">
        <v>26980</v>
      </c>
      <c r="G2859" s="4">
        <v>10585</v>
      </c>
      <c r="H2859" s="4">
        <v>83</v>
      </c>
      <c r="I2859" s="4" t="s">
        <v>37</v>
      </c>
      <c r="J2859" s="4" t="s">
        <v>268</v>
      </c>
      <c r="K2859" s="4">
        <v>1011054</v>
      </c>
      <c r="L2859" s="4">
        <v>10000000</v>
      </c>
      <c r="M2859" s="4">
        <v>2003</v>
      </c>
      <c r="N2859" s="4">
        <v>7.2</v>
      </c>
    </row>
    <row r="2860" spans="1:14" x14ac:dyDescent="0.3">
      <c r="A2860" s="4" t="s">
        <v>15282</v>
      </c>
      <c r="B2860" s="4">
        <v>51</v>
      </c>
      <c r="C2860" s="4">
        <v>93</v>
      </c>
      <c r="D2860" s="4" t="s">
        <v>1671</v>
      </c>
      <c r="E2860" s="4" t="s">
        <v>3576</v>
      </c>
      <c r="F2860" s="4" t="s">
        <v>26981</v>
      </c>
      <c r="G2860" s="4">
        <v>9517</v>
      </c>
      <c r="H2860" s="4">
        <v>46</v>
      </c>
      <c r="I2860" s="4" t="s">
        <v>37</v>
      </c>
      <c r="J2860" s="4" t="s">
        <v>38</v>
      </c>
      <c r="K2860" s="4">
        <v>900926</v>
      </c>
      <c r="L2860" s="4">
        <v>10000000</v>
      </c>
      <c r="M2860" s="4">
        <v>2007</v>
      </c>
      <c r="N2860" s="4">
        <v>5.3</v>
      </c>
    </row>
    <row r="2861" spans="1:14" x14ac:dyDescent="0.3">
      <c r="A2861" s="4" t="s">
        <v>6977</v>
      </c>
      <c r="B2861" s="4">
        <v>192</v>
      </c>
      <c r="C2861" s="4">
        <v>95</v>
      </c>
      <c r="D2861" s="4" t="s">
        <v>214</v>
      </c>
      <c r="E2861" s="4" t="s">
        <v>841</v>
      </c>
      <c r="F2861" s="4" t="s">
        <v>26982</v>
      </c>
      <c r="G2861" s="4">
        <v>44208</v>
      </c>
      <c r="H2861" s="4">
        <v>117</v>
      </c>
      <c r="I2861" s="4" t="s">
        <v>37</v>
      </c>
      <c r="J2861" s="4" t="s">
        <v>3859</v>
      </c>
      <c r="K2861" s="4">
        <v>866778</v>
      </c>
      <c r="L2861" s="4">
        <v>10000000</v>
      </c>
      <c r="M2861" s="4">
        <v>2007</v>
      </c>
      <c r="N2861" s="4">
        <v>6.7</v>
      </c>
    </row>
    <row r="2862" spans="1:14" x14ac:dyDescent="0.3">
      <c r="A2862" s="4" t="s">
        <v>1294</v>
      </c>
      <c r="B2862" s="4">
        <v>71</v>
      </c>
      <c r="C2862" s="4">
        <v>89</v>
      </c>
      <c r="D2862" s="4" t="s">
        <v>1681</v>
      </c>
      <c r="E2862" s="4" t="s">
        <v>352</v>
      </c>
      <c r="F2862" s="4" t="s">
        <v>26983</v>
      </c>
      <c r="G2862" s="4">
        <v>13145</v>
      </c>
      <c r="H2862" s="4">
        <v>215</v>
      </c>
      <c r="I2862" s="4" t="s">
        <v>37</v>
      </c>
      <c r="J2862" s="4" t="s">
        <v>56</v>
      </c>
      <c r="K2862" s="4">
        <v>598645</v>
      </c>
      <c r="L2862" s="4">
        <v>10000000</v>
      </c>
      <c r="M2862" s="4">
        <v>2002</v>
      </c>
      <c r="N2862" s="4">
        <v>3.6</v>
      </c>
    </row>
    <row r="2863" spans="1:14" x14ac:dyDescent="0.3">
      <c r="A2863" s="4" t="s">
        <v>15298</v>
      </c>
      <c r="B2863" s="4">
        <v>79</v>
      </c>
      <c r="C2863" s="4">
        <v>107</v>
      </c>
      <c r="D2863" s="4" t="s">
        <v>1733</v>
      </c>
      <c r="E2863" s="4" t="s">
        <v>7649</v>
      </c>
      <c r="F2863" s="4" t="s">
        <v>26984</v>
      </c>
      <c r="G2863" s="4">
        <v>20008</v>
      </c>
      <c r="H2863" s="4">
        <v>112</v>
      </c>
      <c r="I2863" s="4" t="s">
        <v>37</v>
      </c>
      <c r="J2863" s="4" t="s">
        <v>38</v>
      </c>
      <c r="K2863" s="4">
        <v>578527</v>
      </c>
      <c r="L2863" s="4">
        <v>10000000</v>
      </c>
      <c r="M2863" s="4">
        <v>2008</v>
      </c>
      <c r="N2863" s="4">
        <v>5.7</v>
      </c>
    </row>
    <row r="2864" spans="1:14" x14ac:dyDescent="0.3">
      <c r="A2864" s="4" t="s">
        <v>11094</v>
      </c>
      <c r="B2864" s="4">
        <v>246</v>
      </c>
      <c r="C2864" s="4">
        <v>85</v>
      </c>
      <c r="D2864" s="4" t="s">
        <v>3228</v>
      </c>
      <c r="E2864" s="4" t="s">
        <v>6952</v>
      </c>
      <c r="F2864" s="4" t="s">
        <v>26985</v>
      </c>
      <c r="G2864" s="4">
        <v>56923</v>
      </c>
      <c r="H2864" s="4">
        <v>243</v>
      </c>
      <c r="I2864" s="4" t="s">
        <v>7241</v>
      </c>
      <c r="J2864" s="4" t="s">
        <v>3859</v>
      </c>
      <c r="K2864" s="4">
        <v>488872</v>
      </c>
      <c r="L2864" s="4">
        <v>10000000</v>
      </c>
      <c r="M2864" s="4">
        <v>2001</v>
      </c>
      <c r="N2864" s="4">
        <v>7.3</v>
      </c>
    </row>
    <row r="2865" spans="1:14" x14ac:dyDescent="0.3">
      <c r="A2865" s="4" t="s">
        <v>13975</v>
      </c>
      <c r="B2865" s="4">
        <v>115</v>
      </c>
      <c r="C2865" s="4">
        <v>93</v>
      </c>
      <c r="D2865" s="4" t="s">
        <v>3409</v>
      </c>
      <c r="E2865" s="4" t="s">
        <v>13975</v>
      </c>
      <c r="F2865" s="4" t="s">
        <v>26986</v>
      </c>
      <c r="G2865" s="4">
        <v>11487</v>
      </c>
      <c r="H2865" s="4">
        <v>226</v>
      </c>
      <c r="I2865" s="4" t="s">
        <v>37</v>
      </c>
      <c r="J2865" s="4" t="s">
        <v>38</v>
      </c>
      <c r="K2865" s="4">
        <v>365734</v>
      </c>
      <c r="L2865" s="4">
        <v>10000000</v>
      </c>
      <c r="M2865" s="4">
        <v>2003</v>
      </c>
      <c r="N2865" s="4">
        <v>5</v>
      </c>
    </row>
    <row r="2866" spans="1:14" x14ac:dyDescent="0.3">
      <c r="A2866" s="4" t="s">
        <v>15312</v>
      </c>
      <c r="B2866" s="4">
        <v>34</v>
      </c>
      <c r="C2866" s="4">
        <v>101</v>
      </c>
      <c r="D2866" s="4" t="s">
        <v>5967</v>
      </c>
      <c r="E2866" s="4" t="s">
        <v>6040</v>
      </c>
      <c r="F2866" s="4" t="s">
        <v>26987</v>
      </c>
      <c r="G2866" s="4">
        <v>1649</v>
      </c>
      <c r="H2866" s="4">
        <v>21</v>
      </c>
      <c r="I2866" s="4" t="s">
        <v>1464</v>
      </c>
      <c r="J2866" s="4" t="s">
        <v>1465</v>
      </c>
      <c r="K2866" s="4">
        <v>231417</v>
      </c>
      <c r="L2866" s="4">
        <v>60000000</v>
      </c>
      <c r="M2866" s="4">
        <v>1997</v>
      </c>
      <c r="N2866" s="4">
        <v>6.6</v>
      </c>
    </row>
    <row r="2867" spans="1:14" x14ac:dyDescent="0.3">
      <c r="A2867" s="4" t="s">
        <v>5004</v>
      </c>
      <c r="B2867" s="4">
        <v>129</v>
      </c>
      <c r="C2867" s="4">
        <v>103</v>
      </c>
      <c r="D2867" s="4" t="s">
        <v>1544</v>
      </c>
      <c r="E2867" s="4" t="s">
        <v>15318</v>
      </c>
      <c r="F2867" s="4" t="s">
        <v>26988</v>
      </c>
      <c r="G2867" s="4">
        <v>8307</v>
      </c>
      <c r="H2867" s="4">
        <v>37</v>
      </c>
      <c r="I2867" s="4" t="s">
        <v>37</v>
      </c>
      <c r="J2867" s="4" t="s">
        <v>38</v>
      </c>
      <c r="K2867" s="4">
        <v>3093491</v>
      </c>
      <c r="L2867" s="4">
        <v>5000000</v>
      </c>
      <c r="M2867" s="4">
        <v>2014</v>
      </c>
      <c r="N2867" s="4">
        <v>6.6</v>
      </c>
    </row>
    <row r="2868" spans="1:14" x14ac:dyDescent="0.3">
      <c r="A2868" s="4" t="s">
        <v>15334</v>
      </c>
      <c r="B2868" s="4">
        <v>73</v>
      </c>
      <c r="C2868" s="4">
        <v>111</v>
      </c>
      <c r="D2868" s="4" t="s">
        <v>2527</v>
      </c>
      <c r="E2868" s="4" t="s">
        <v>15335</v>
      </c>
      <c r="F2868" s="4" t="s">
        <v>26989</v>
      </c>
      <c r="G2868" s="4">
        <v>8708</v>
      </c>
      <c r="H2868" s="4">
        <v>56</v>
      </c>
      <c r="I2868" s="4" t="s">
        <v>37</v>
      </c>
      <c r="J2868" s="4" t="s">
        <v>38</v>
      </c>
      <c r="K2868" s="4">
        <v>228524</v>
      </c>
      <c r="L2868" s="4">
        <v>4000000</v>
      </c>
      <c r="M2868" s="4">
        <v>2004</v>
      </c>
      <c r="N2868" s="4">
        <v>7.3</v>
      </c>
    </row>
    <row r="2869" spans="1:14" x14ac:dyDescent="0.3">
      <c r="A2869" s="4" t="s">
        <v>15340</v>
      </c>
      <c r="B2869" s="4">
        <v>43</v>
      </c>
      <c r="C2869" s="4">
        <v>86</v>
      </c>
      <c r="D2869" s="4" t="s">
        <v>15342</v>
      </c>
      <c r="E2869" s="4" t="s">
        <v>3490</v>
      </c>
      <c r="F2869" s="4" t="s">
        <v>26990</v>
      </c>
      <c r="G2869" s="4">
        <v>3080</v>
      </c>
      <c r="H2869" s="4">
        <v>44</v>
      </c>
      <c r="I2869" s="4" t="s">
        <v>37</v>
      </c>
      <c r="J2869" s="4" t="s">
        <v>56</v>
      </c>
      <c r="K2869" s="4">
        <v>226792</v>
      </c>
      <c r="L2869" s="4">
        <v>10000000</v>
      </c>
      <c r="M2869" s="4">
        <v>2001</v>
      </c>
      <c r="N2869" s="4">
        <v>6.2</v>
      </c>
    </row>
    <row r="2870" spans="1:14" x14ac:dyDescent="0.3">
      <c r="A2870" s="4" t="s">
        <v>14431</v>
      </c>
      <c r="B2870" s="4">
        <v>200</v>
      </c>
      <c r="C2870" s="4">
        <v>90</v>
      </c>
      <c r="D2870" s="4" t="s">
        <v>12838</v>
      </c>
      <c r="E2870" s="4" t="s">
        <v>15341</v>
      </c>
      <c r="F2870" s="4" t="s">
        <v>26991</v>
      </c>
      <c r="G2870" s="4">
        <v>31890</v>
      </c>
      <c r="H2870" s="4">
        <v>194</v>
      </c>
      <c r="I2870" s="4" t="s">
        <v>37</v>
      </c>
      <c r="J2870" s="4" t="s">
        <v>56</v>
      </c>
      <c r="K2870" s="4">
        <v>136432</v>
      </c>
      <c r="L2870" s="4">
        <v>5000000</v>
      </c>
      <c r="M2870" s="4">
        <v>2006</v>
      </c>
      <c r="N2870" s="4">
        <v>6.6</v>
      </c>
    </row>
    <row r="2871" spans="1:14" x14ac:dyDescent="0.3">
      <c r="A2871" s="4" t="s">
        <v>14272</v>
      </c>
      <c r="B2871" s="4">
        <v>79</v>
      </c>
      <c r="C2871" s="4">
        <v>82</v>
      </c>
      <c r="D2871" s="4" t="s">
        <v>4075</v>
      </c>
      <c r="E2871" s="4" t="s">
        <v>308</v>
      </c>
      <c r="F2871" s="4" t="s">
        <v>26992</v>
      </c>
      <c r="G2871" s="4">
        <v>9971</v>
      </c>
      <c r="H2871" s="4">
        <v>119</v>
      </c>
      <c r="I2871" s="4" t="s">
        <v>37</v>
      </c>
      <c r="J2871" s="4" t="s">
        <v>38</v>
      </c>
      <c r="K2871" s="4">
        <v>131617</v>
      </c>
      <c r="L2871" s="4">
        <v>10000000</v>
      </c>
      <c r="M2871" s="4">
        <v>2005</v>
      </c>
      <c r="N2871" s="4">
        <v>6.3</v>
      </c>
    </row>
    <row r="2872" spans="1:14" x14ac:dyDescent="0.3">
      <c r="A2872" s="4" t="s">
        <v>15363</v>
      </c>
      <c r="B2872" s="4">
        <v>17</v>
      </c>
      <c r="C2872" s="4">
        <v>83</v>
      </c>
      <c r="D2872" s="4" t="s">
        <v>1009</v>
      </c>
      <c r="E2872" s="4" t="s">
        <v>201</v>
      </c>
      <c r="F2872" s="4" t="s">
        <v>26993</v>
      </c>
      <c r="G2872" s="4">
        <v>24958</v>
      </c>
      <c r="H2872" s="4">
        <v>103</v>
      </c>
      <c r="I2872" s="4" t="s">
        <v>37</v>
      </c>
      <c r="J2872" s="4" t="s">
        <v>38</v>
      </c>
      <c r="K2872" s="4">
        <v>126247</v>
      </c>
      <c r="L2872" s="4">
        <v>6200000</v>
      </c>
      <c r="M2872" s="4">
        <v>1994</v>
      </c>
      <c r="N2872" s="4">
        <v>3.3</v>
      </c>
    </row>
    <row r="2873" spans="1:14" x14ac:dyDescent="0.3">
      <c r="A2873" s="4" t="s">
        <v>15371</v>
      </c>
      <c r="B2873" s="4">
        <v>12</v>
      </c>
      <c r="C2873" s="4">
        <v>125</v>
      </c>
      <c r="D2873" s="4" t="s">
        <v>1961</v>
      </c>
      <c r="E2873" s="4" t="s">
        <v>15373</v>
      </c>
      <c r="F2873" s="4" t="s">
        <v>26994</v>
      </c>
      <c r="G2873" s="4">
        <v>683</v>
      </c>
      <c r="H2873" s="4">
        <v>3</v>
      </c>
      <c r="I2873" s="4" t="s">
        <v>2778</v>
      </c>
      <c r="J2873" s="4" t="s">
        <v>2913</v>
      </c>
      <c r="K2873" s="4">
        <v>169379</v>
      </c>
      <c r="L2873" s="4">
        <v>10000000</v>
      </c>
      <c r="M2873" s="4">
        <v>2013</v>
      </c>
      <c r="N2873" s="4">
        <v>6.2</v>
      </c>
    </row>
    <row r="2874" spans="1:14" x14ac:dyDescent="0.3">
      <c r="A2874" s="4" t="s">
        <v>15381</v>
      </c>
      <c r="B2874" s="4">
        <v>29</v>
      </c>
      <c r="C2874" s="4">
        <v>86</v>
      </c>
      <c r="D2874" s="4" t="s">
        <v>1671</v>
      </c>
      <c r="E2874" s="4" t="s">
        <v>722</v>
      </c>
      <c r="F2874" s="4" t="s">
        <v>26995</v>
      </c>
      <c r="G2874" s="4">
        <v>2971</v>
      </c>
      <c r="H2874" s="4">
        <v>85</v>
      </c>
      <c r="I2874" s="4" t="s">
        <v>37</v>
      </c>
      <c r="J2874" s="4" t="s">
        <v>38</v>
      </c>
      <c r="K2874" s="4">
        <v>15447</v>
      </c>
      <c r="L2874" s="4">
        <v>10000000</v>
      </c>
      <c r="M2874" s="4">
        <v>1997</v>
      </c>
      <c r="N2874" s="4">
        <v>3.5</v>
      </c>
    </row>
    <row r="2875" spans="1:14" x14ac:dyDescent="0.3">
      <c r="A2875" s="4" t="s">
        <v>15386</v>
      </c>
      <c r="B2875" s="4">
        <v>23</v>
      </c>
      <c r="C2875" s="4">
        <v>91</v>
      </c>
      <c r="D2875" s="4" t="s">
        <v>2527</v>
      </c>
      <c r="E2875" s="4" t="s">
        <v>301</v>
      </c>
      <c r="F2875" s="4" t="s">
        <v>26996</v>
      </c>
      <c r="G2875" s="4">
        <v>2941</v>
      </c>
      <c r="H2875" s="4">
        <v>11</v>
      </c>
      <c r="I2875" s="4" t="s">
        <v>37</v>
      </c>
      <c r="J2875" s="4" t="s">
        <v>38</v>
      </c>
      <c r="K2875" s="4">
        <v>19348</v>
      </c>
      <c r="L2875" s="4">
        <v>10000000</v>
      </c>
      <c r="M2875" s="4">
        <v>2009</v>
      </c>
      <c r="N2875" s="4">
        <v>5.5</v>
      </c>
    </row>
    <row r="2876" spans="1:14" x14ac:dyDescent="0.3">
      <c r="A2876" s="4" t="s">
        <v>15390</v>
      </c>
      <c r="B2876" s="4">
        <v>22</v>
      </c>
      <c r="C2876" s="4">
        <v>90</v>
      </c>
      <c r="D2876" s="4" t="s">
        <v>1681</v>
      </c>
      <c r="E2876" s="4" t="s">
        <v>2113</v>
      </c>
      <c r="F2876" s="4" t="s">
        <v>26997</v>
      </c>
      <c r="G2876" s="4">
        <v>7759</v>
      </c>
      <c r="H2876" s="4">
        <v>20</v>
      </c>
      <c r="I2876" s="4" t="s">
        <v>37</v>
      </c>
      <c r="J2876" s="4" t="s">
        <v>38</v>
      </c>
      <c r="K2876" s="4">
        <v>100503</v>
      </c>
      <c r="L2876" s="4">
        <v>8000000</v>
      </c>
      <c r="M2876" s="4">
        <v>2009</v>
      </c>
      <c r="N2876" s="4">
        <v>5.9</v>
      </c>
    </row>
    <row r="2877" spans="1:14" x14ac:dyDescent="0.3">
      <c r="A2877" s="4" t="s">
        <v>15394</v>
      </c>
      <c r="B2877" s="4">
        <v>43</v>
      </c>
      <c r="C2877" s="4">
        <v>90</v>
      </c>
      <c r="D2877" s="4" t="s">
        <v>2527</v>
      </c>
      <c r="E2877" s="4" t="s">
        <v>1260</v>
      </c>
      <c r="F2877" s="4" t="s">
        <v>26998</v>
      </c>
      <c r="G2877" s="4">
        <v>3662</v>
      </c>
      <c r="H2877" s="4">
        <v>23</v>
      </c>
      <c r="I2877" s="4" t="s">
        <v>37</v>
      </c>
      <c r="J2877" s="4" t="s">
        <v>38</v>
      </c>
      <c r="K2877" s="4">
        <v>92900</v>
      </c>
      <c r="L2877" s="4">
        <v>5000000</v>
      </c>
      <c r="M2877" s="4">
        <v>2009</v>
      </c>
      <c r="N2877" s="4">
        <v>4.7</v>
      </c>
    </row>
    <row r="2878" spans="1:14" x14ac:dyDescent="0.3">
      <c r="A2878" s="4" t="s">
        <v>15412</v>
      </c>
      <c r="B2878" s="4">
        <v>20</v>
      </c>
      <c r="C2878" s="4">
        <v>93</v>
      </c>
      <c r="D2878" s="4" t="s">
        <v>1681</v>
      </c>
      <c r="E2878" s="4" t="s">
        <v>15414</v>
      </c>
      <c r="F2878" s="4" t="s">
        <v>26999</v>
      </c>
      <c r="G2878" s="4">
        <v>4995</v>
      </c>
      <c r="H2878" s="4">
        <v>34</v>
      </c>
      <c r="I2878" s="4" t="s">
        <v>37</v>
      </c>
      <c r="J2878" s="4" t="s">
        <v>38</v>
      </c>
      <c r="K2878" s="4">
        <v>5561</v>
      </c>
      <c r="L2878" s="4">
        <v>10000000</v>
      </c>
      <c r="M2878" s="4">
        <v>2007</v>
      </c>
      <c r="N2878" s="4">
        <v>3.9</v>
      </c>
    </row>
    <row r="2879" spans="1:14" x14ac:dyDescent="0.3">
      <c r="A2879" s="4" t="s">
        <v>15418</v>
      </c>
      <c r="B2879" s="4">
        <v>71</v>
      </c>
      <c r="C2879" s="4">
        <v>104</v>
      </c>
      <c r="D2879" s="4" t="s">
        <v>2215</v>
      </c>
      <c r="E2879" s="4" t="s">
        <v>2360</v>
      </c>
      <c r="F2879" s="4" t="s">
        <v>27000</v>
      </c>
      <c r="G2879" s="4">
        <v>22753</v>
      </c>
      <c r="H2879" s="4">
        <v>94</v>
      </c>
      <c r="I2879" s="4" t="s">
        <v>37</v>
      </c>
      <c r="J2879" s="4" t="s">
        <v>3571</v>
      </c>
      <c r="K2879" s="4">
        <v>3607</v>
      </c>
      <c r="L2879" s="4">
        <v>10000000</v>
      </c>
      <c r="M2879" s="4">
        <v>2008</v>
      </c>
      <c r="N2879" s="4">
        <v>6.1</v>
      </c>
    </row>
    <row r="2880" spans="1:14" x14ac:dyDescent="0.3">
      <c r="A2880" s="4" t="s">
        <v>15431</v>
      </c>
      <c r="B2880" s="4">
        <v>27</v>
      </c>
      <c r="C2880" s="4">
        <v>85</v>
      </c>
      <c r="D2880" s="4" t="s">
        <v>2527</v>
      </c>
      <c r="E2880" s="4" t="s">
        <v>1948</v>
      </c>
      <c r="F2880" s="4" t="s">
        <v>27001</v>
      </c>
      <c r="G2880" s="4">
        <v>7690</v>
      </c>
      <c r="H2880" s="4">
        <v>68</v>
      </c>
      <c r="I2880" s="4" t="s">
        <v>37</v>
      </c>
      <c r="J2880" s="4" t="s">
        <v>38</v>
      </c>
      <c r="K2880" s="4">
        <v>70527</v>
      </c>
      <c r="L2880" s="4">
        <v>6500000</v>
      </c>
      <c r="M2880" s="4">
        <v>2004</v>
      </c>
      <c r="N2880" s="4">
        <v>6.7</v>
      </c>
    </row>
    <row r="2881" spans="1:14" x14ac:dyDescent="0.3">
      <c r="A2881" s="4" t="s">
        <v>15461</v>
      </c>
      <c r="B2881" s="4">
        <v>66</v>
      </c>
      <c r="C2881" s="4">
        <v>81</v>
      </c>
      <c r="D2881" s="4" t="s">
        <v>1415</v>
      </c>
      <c r="E2881" s="4" t="s">
        <v>8643</v>
      </c>
      <c r="F2881" s="4" t="s">
        <v>27002</v>
      </c>
      <c r="G2881" s="4">
        <v>1920</v>
      </c>
      <c r="H2881" s="4">
        <v>7</v>
      </c>
      <c r="I2881" s="4" t="s">
        <v>8649</v>
      </c>
      <c r="J2881" s="4" t="s">
        <v>8650</v>
      </c>
      <c r="K2881" s="4">
        <v>11835</v>
      </c>
      <c r="L2881" s="4">
        <v>10000000</v>
      </c>
      <c r="M2881" s="4">
        <v>2013</v>
      </c>
      <c r="N2881" s="4">
        <v>6.9</v>
      </c>
    </row>
    <row r="2882" spans="1:14" x14ac:dyDescent="0.3">
      <c r="A2882" s="4" t="s">
        <v>8607</v>
      </c>
      <c r="B2882" s="4">
        <v>152</v>
      </c>
      <c r="C2882" s="4">
        <v>135</v>
      </c>
      <c r="D2882" s="4" t="s">
        <v>4675</v>
      </c>
      <c r="E2882" s="4" t="s">
        <v>6893</v>
      </c>
      <c r="F2882" s="4" t="s">
        <v>27003</v>
      </c>
      <c r="G2882" s="4">
        <v>26156</v>
      </c>
      <c r="H2882" s="4">
        <v>74</v>
      </c>
      <c r="I2882" s="4" t="s">
        <v>12700</v>
      </c>
      <c r="J2882" s="4" t="s">
        <v>5694</v>
      </c>
      <c r="K2882" s="4">
        <v>128486</v>
      </c>
      <c r="L2882" s="4">
        <v>10000000</v>
      </c>
      <c r="M2882" s="4">
        <v>2008</v>
      </c>
      <c r="N2882" s="4">
        <v>7.3</v>
      </c>
    </row>
    <row r="2883" spans="1:14" x14ac:dyDescent="0.3">
      <c r="A2883" s="4" t="s">
        <v>15502</v>
      </c>
      <c r="B2883" s="4">
        <v>52</v>
      </c>
      <c r="C2883" s="4">
        <v>144</v>
      </c>
      <c r="D2883" s="4" t="s">
        <v>214</v>
      </c>
      <c r="E2883" s="4" t="s">
        <v>12924</v>
      </c>
      <c r="F2883" s="4" t="s">
        <v>27004</v>
      </c>
      <c r="G2883" s="4">
        <v>8369</v>
      </c>
      <c r="H2883" s="4">
        <v>165</v>
      </c>
      <c r="I2883" s="4" t="s">
        <v>37</v>
      </c>
      <c r="J2883" s="4" t="s">
        <v>38</v>
      </c>
      <c r="K2883" s="4">
        <v>2483955</v>
      </c>
      <c r="L2883" s="4">
        <v>9600000</v>
      </c>
      <c r="M2883" s="4">
        <v>2005</v>
      </c>
      <c r="N2883" s="4">
        <v>6.7</v>
      </c>
    </row>
    <row r="2884" spans="1:14" x14ac:dyDescent="0.3">
      <c r="A2884" s="4" t="s">
        <v>3233</v>
      </c>
      <c r="B2884" s="4">
        <v>55</v>
      </c>
      <c r="C2884" s="4">
        <v>98</v>
      </c>
      <c r="D2884" s="4" t="s">
        <v>1671</v>
      </c>
      <c r="E2884" s="4" t="s">
        <v>3883</v>
      </c>
      <c r="F2884" s="4" t="s">
        <v>27005</v>
      </c>
      <c r="G2884" s="4">
        <v>27492</v>
      </c>
      <c r="H2884" s="4">
        <v>84</v>
      </c>
      <c r="I2884" s="4" t="s">
        <v>37</v>
      </c>
      <c r="J2884" s="4" t="s">
        <v>38</v>
      </c>
      <c r="K2884" s="4">
        <v>57176582</v>
      </c>
      <c r="L2884" s="4">
        <v>9500000</v>
      </c>
      <c r="M2884" s="4">
        <v>2000</v>
      </c>
      <c r="N2884" s="4">
        <v>6.1</v>
      </c>
    </row>
    <row r="2885" spans="1:14" x14ac:dyDescent="0.3">
      <c r="A2885" s="4" t="s">
        <v>8052</v>
      </c>
      <c r="B2885" s="4">
        <v>130</v>
      </c>
      <c r="C2885" s="4">
        <v>117</v>
      </c>
      <c r="D2885" s="4" t="s">
        <v>50</v>
      </c>
      <c r="E2885" s="4" t="s">
        <v>10179</v>
      </c>
      <c r="F2885" s="4" t="s">
        <v>27006</v>
      </c>
      <c r="G2885" s="4">
        <v>75280</v>
      </c>
      <c r="H2885" s="4">
        <v>267</v>
      </c>
      <c r="I2885" s="4" t="s">
        <v>37</v>
      </c>
      <c r="J2885" s="4" t="s">
        <v>56</v>
      </c>
      <c r="K2885" s="4">
        <v>43100000</v>
      </c>
      <c r="L2885" s="4">
        <v>9500000</v>
      </c>
      <c r="M2885" s="4">
        <v>1967</v>
      </c>
      <c r="N2885" s="4">
        <v>6.9</v>
      </c>
    </row>
    <row r="2886" spans="1:14" x14ac:dyDescent="0.3">
      <c r="A2886" s="4" t="s">
        <v>12018</v>
      </c>
      <c r="B2886" s="4">
        <v>447</v>
      </c>
      <c r="C2886" s="4">
        <v>127</v>
      </c>
      <c r="D2886" s="4" t="s">
        <v>214</v>
      </c>
      <c r="E2886" s="4" t="s">
        <v>6040</v>
      </c>
      <c r="F2886" s="4" t="s">
        <v>27007</v>
      </c>
      <c r="G2886" s="4">
        <v>70382</v>
      </c>
      <c r="H2886" s="4">
        <v>190</v>
      </c>
      <c r="I2886" s="4" t="s">
        <v>1464</v>
      </c>
      <c r="J2886" s="4" t="s">
        <v>1465</v>
      </c>
      <c r="K2886" s="4">
        <v>225377</v>
      </c>
      <c r="L2886" s="4">
        <v>8900000</v>
      </c>
      <c r="M2886" s="4">
        <v>2012</v>
      </c>
      <c r="N2886" s="4">
        <v>7.9</v>
      </c>
    </row>
    <row r="2887" spans="1:14" x14ac:dyDescent="0.3">
      <c r="A2887" s="4" t="s">
        <v>15529</v>
      </c>
      <c r="B2887" s="4">
        <v>66</v>
      </c>
      <c r="C2887" s="4">
        <v>98</v>
      </c>
      <c r="D2887" s="4" t="s">
        <v>5544</v>
      </c>
      <c r="E2887" s="4" t="s">
        <v>2201</v>
      </c>
      <c r="F2887" s="4" t="s">
        <v>27008</v>
      </c>
      <c r="G2887" s="4">
        <v>13190</v>
      </c>
      <c r="H2887" s="4">
        <v>114</v>
      </c>
      <c r="I2887" s="4" t="s">
        <v>37</v>
      </c>
      <c r="J2887" s="4" t="s">
        <v>38</v>
      </c>
      <c r="K2887" s="4">
        <v>14114488</v>
      </c>
      <c r="L2887" s="4">
        <v>10500000</v>
      </c>
      <c r="M2887" s="4">
        <v>1988</v>
      </c>
      <c r="N2887" s="4">
        <v>4.5</v>
      </c>
    </row>
    <row r="2888" spans="1:14" x14ac:dyDescent="0.3">
      <c r="A2888" s="4" t="s">
        <v>15538</v>
      </c>
      <c r="B2888" s="4">
        <v>61</v>
      </c>
      <c r="C2888" s="4">
        <v>197</v>
      </c>
      <c r="D2888" s="4" t="s">
        <v>1374</v>
      </c>
      <c r="E2888" s="4" t="s">
        <v>2961</v>
      </c>
      <c r="F2888" s="4" t="s">
        <v>27009</v>
      </c>
      <c r="G2888" s="4">
        <v>29323</v>
      </c>
      <c r="H2888" s="4">
        <v>344</v>
      </c>
      <c r="I2888" s="4" t="s">
        <v>37</v>
      </c>
      <c r="J2888" s="4" t="s">
        <v>38</v>
      </c>
      <c r="K2888" s="4">
        <v>46300000</v>
      </c>
      <c r="L2888" s="4">
        <v>9400000</v>
      </c>
      <c r="M2888" s="4">
        <v>1963</v>
      </c>
      <c r="N2888" s="4">
        <v>7.6</v>
      </c>
    </row>
    <row r="2889" spans="1:14" x14ac:dyDescent="0.3">
      <c r="A2889" s="4" t="s">
        <v>5204</v>
      </c>
      <c r="B2889" s="4">
        <v>56</v>
      </c>
      <c r="C2889" s="4">
        <v>104</v>
      </c>
      <c r="D2889" s="4" t="s">
        <v>3396</v>
      </c>
      <c r="E2889" s="4" t="s">
        <v>97</v>
      </c>
      <c r="F2889" s="4" t="s">
        <v>27010</v>
      </c>
      <c r="G2889" s="4">
        <v>11612</v>
      </c>
      <c r="H2889" s="4">
        <v>88</v>
      </c>
      <c r="I2889" s="4" t="s">
        <v>37</v>
      </c>
      <c r="J2889" s="4" t="s">
        <v>56</v>
      </c>
      <c r="K2889" s="4">
        <v>2600000</v>
      </c>
      <c r="L2889" s="4">
        <v>6000000</v>
      </c>
      <c r="M2889" s="4">
        <v>1995</v>
      </c>
      <c r="N2889" s="4">
        <v>7.5</v>
      </c>
    </row>
    <row r="2890" spans="1:14" x14ac:dyDescent="0.3">
      <c r="A2890" s="4" t="s">
        <v>15569</v>
      </c>
      <c r="B2890" s="4">
        <v>41</v>
      </c>
      <c r="C2890" s="4">
        <v>90</v>
      </c>
      <c r="D2890" s="4" t="s">
        <v>15571</v>
      </c>
      <c r="E2890" s="4" t="s">
        <v>15572</v>
      </c>
      <c r="F2890" s="4" t="s">
        <v>27011</v>
      </c>
      <c r="G2890" s="4">
        <v>9673</v>
      </c>
      <c r="H2890" s="4">
        <v>106</v>
      </c>
      <c r="I2890" s="4" t="s">
        <v>37</v>
      </c>
      <c r="J2890" s="4" t="s">
        <v>5612</v>
      </c>
      <c r="K2890" s="4">
        <v>1602466</v>
      </c>
      <c r="L2890" s="4">
        <v>600000000</v>
      </c>
      <c r="M2890" s="4">
        <v>2010</v>
      </c>
      <c r="N2890" s="4">
        <v>6</v>
      </c>
    </row>
    <row r="2891" spans="1:14" x14ac:dyDescent="0.3">
      <c r="A2891" s="4" t="s">
        <v>13347</v>
      </c>
      <c r="B2891" s="4">
        <v>439</v>
      </c>
      <c r="C2891" s="4">
        <v>130</v>
      </c>
      <c r="D2891" s="4" t="s">
        <v>1849</v>
      </c>
      <c r="E2891" s="4" t="s">
        <v>226</v>
      </c>
      <c r="F2891" s="4" t="s">
        <v>27012</v>
      </c>
      <c r="G2891" s="4">
        <v>128729</v>
      </c>
      <c r="H2891" s="4">
        <v>551</v>
      </c>
      <c r="I2891" s="4" t="s">
        <v>37</v>
      </c>
      <c r="J2891" s="4" t="s">
        <v>7711</v>
      </c>
      <c r="K2891" s="4">
        <v>3029870</v>
      </c>
      <c r="L2891" s="4">
        <v>7400000</v>
      </c>
      <c r="M2891" s="4">
        <v>2011</v>
      </c>
      <c r="N2891" s="4">
        <v>7.1</v>
      </c>
    </row>
    <row r="2892" spans="1:14" x14ac:dyDescent="0.3">
      <c r="A2892" s="4" t="s">
        <v>15585</v>
      </c>
      <c r="B2892" s="4">
        <v>50</v>
      </c>
      <c r="C2892" s="4">
        <v>176</v>
      </c>
      <c r="D2892" s="4" t="s">
        <v>214</v>
      </c>
      <c r="E2892" s="4" t="s">
        <v>14706</v>
      </c>
      <c r="F2892" s="4" t="s">
        <v>27013</v>
      </c>
      <c r="G2892" s="4">
        <v>42296</v>
      </c>
      <c r="H2892" s="4">
        <v>286</v>
      </c>
      <c r="I2892" s="4" t="s">
        <v>5611</v>
      </c>
      <c r="J2892" s="4" t="s">
        <v>5612</v>
      </c>
      <c r="K2892" s="4">
        <v>3047539</v>
      </c>
      <c r="L2892" s="4">
        <v>7217600</v>
      </c>
      <c r="M2892" s="4">
        <v>2012</v>
      </c>
      <c r="N2892" s="4">
        <v>6.9</v>
      </c>
    </row>
    <row r="2893" spans="1:14" x14ac:dyDescent="0.3">
      <c r="A2893" s="4" t="s">
        <v>187</v>
      </c>
      <c r="B2893" s="4">
        <v>392</v>
      </c>
      <c r="C2893" s="4">
        <v>116</v>
      </c>
      <c r="D2893" s="4" t="s">
        <v>10222</v>
      </c>
      <c r="E2893" s="4" t="s">
        <v>2201</v>
      </c>
      <c r="F2893" s="4" t="s">
        <v>27014</v>
      </c>
      <c r="G2893" s="4">
        <v>563827</v>
      </c>
      <c r="H2893" s="4">
        <v>1110</v>
      </c>
      <c r="I2893" s="4" t="s">
        <v>37</v>
      </c>
      <c r="J2893" s="4" t="s">
        <v>56</v>
      </c>
      <c r="K2893" s="4">
        <v>78900000</v>
      </c>
      <c r="L2893" s="4">
        <v>11000000</v>
      </c>
      <c r="M2893" s="4">
        <v>1979</v>
      </c>
      <c r="N2893" s="4">
        <v>8.5</v>
      </c>
    </row>
    <row r="2894" spans="1:14" x14ac:dyDescent="0.3">
      <c r="A2894" s="4" t="s">
        <v>7404</v>
      </c>
      <c r="B2894" s="4">
        <v>277</v>
      </c>
      <c r="C2894" s="4">
        <v>88</v>
      </c>
      <c r="D2894" s="4" t="s">
        <v>5544</v>
      </c>
      <c r="E2894" s="4" t="s">
        <v>10874</v>
      </c>
      <c r="F2894" s="4" t="s">
        <v>27015</v>
      </c>
      <c r="G2894" s="4">
        <v>96410</v>
      </c>
      <c r="H2894" s="4">
        <v>826</v>
      </c>
      <c r="I2894" s="4" t="s">
        <v>37</v>
      </c>
      <c r="J2894" s="4" t="s">
        <v>38</v>
      </c>
      <c r="K2894" s="4">
        <v>30859000</v>
      </c>
      <c r="L2894" s="4">
        <v>83532</v>
      </c>
      <c r="M2894" s="4">
        <v>1974</v>
      </c>
      <c r="N2894" s="4">
        <v>7.5</v>
      </c>
    </row>
    <row r="2895" spans="1:14" x14ac:dyDescent="0.3">
      <c r="A2895" s="4" t="s">
        <v>15600</v>
      </c>
      <c r="B2895" s="4">
        <v>259</v>
      </c>
      <c r="C2895" s="4">
        <v>106</v>
      </c>
      <c r="D2895" s="4" t="s">
        <v>4296</v>
      </c>
      <c r="E2895" s="4" t="s">
        <v>557</v>
      </c>
      <c r="F2895" s="4" t="s">
        <v>27016</v>
      </c>
      <c r="G2895" s="4">
        <v>39260</v>
      </c>
      <c r="H2895" s="4">
        <v>129</v>
      </c>
      <c r="I2895" s="4" t="s">
        <v>37</v>
      </c>
      <c r="J2895" s="4" t="s">
        <v>38</v>
      </c>
      <c r="K2895" s="4">
        <v>3571735</v>
      </c>
      <c r="L2895" s="4">
        <v>10000000</v>
      </c>
      <c r="M2895" s="4">
        <v>2010</v>
      </c>
      <c r="N2895" s="4">
        <v>6.6</v>
      </c>
    </row>
    <row r="2896" spans="1:14" x14ac:dyDescent="0.3">
      <c r="A2896" s="4" t="s">
        <v>6997</v>
      </c>
      <c r="B2896" s="4">
        <v>66</v>
      </c>
      <c r="C2896" s="4">
        <v>181</v>
      </c>
      <c r="D2896" s="4" t="s">
        <v>12149</v>
      </c>
      <c r="E2896" s="4" t="s">
        <v>8902</v>
      </c>
      <c r="F2896" s="4" t="s">
        <v>27017</v>
      </c>
      <c r="G2896" s="4">
        <v>29839</v>
      </c>
      <c r="H2896" s="4">
        <v>150</v>
      </c>
      <c r="I2896" s="4" t="s">
        <v>37</v>
      </c>
      <c r="J2896" s="4" t="s">
        <v>38</v>
      </c>
      <c r="K2896" s="4">
        <v>50000000</v>
      </c>
      <c r="L2896" s="4">
        <v>9000000</v>
      </c>
      <c r="M2896" s="4">
        <v>1971</v>
      </c>
      <c r="N2896" s="4">
        <v>8</v>
      </c>
    </row>
    <row r="2897" spans="1:14" x14ac:dyDescent="0.3">
      <c r="A2897" s="4" t="s">
        <v>5689</v>
      </c>
      <c r="B2897" s="4">
        <v>129</v>
      </c>
      <c r="C2897" s="4">
        <v>130</v>
      </c>
      <c r="D2897" s="4" t="s">
        <v>50</v>
      </c>
      <c r="E2897" s="4" t="s">
        <v>1093</v>
      </c>
      <c r="F2897" s="4" t="s">
        <v>27018</v>
      </c>
      <c r="G2897" s="4">
        <v>82073</v>
      </c>
      <c r="H2897" s="4">
        <v>275</v>
      </c>
      <c r="I2897" s="4" t="s">
        <v>37</v>
      </c>
      <c r="J2897" s="4" t="s">
        <v>56</v>
      </c>
      <c r="K2897" s="4">
        <v>63600000</v>
      </c>
      <c r="L2897" s="4">
        <v>9000000</v>
      </c>
      <c r="M2897" s="4">
        <v>1965</v>
      </c>
      <c r="N2897" s="4">
        <v>7</v>
      </c>
    </row>
    <row r="2898" spans="1:14" x14ac:dyDescent="0.3">
      <c r="A2898" s="4" t="s">
        <v>3088</v>
      </c>
      <c r="B2898" s="4">
        <v>29</v>
      </c>
      <c r="C2898" s="4">
        <v>123</v>
      </c>
      <c r="D2898" s="4" t="s">
        <v>5806</v>
      </c>
      <c r="E2898" s="4" t="s">
        <v>634</v>
      </c>
      <c r="F2898" s="4" t="s">
        <v>27019</v>
      </c>
      <c r="G2898" s="4">
        <v>10139</v>
      </c>
      <c r="H2898" s="4">
        <v>70</v>
      </c>
      <c r="I2898" s="4" t="s">
        <v>37</v>
      </c>
      <c r="J2898" s="4" t="s">
        <v>38</v>
      </c>
      <c r="K2898" s="4">
        <v>36049108</v>
      </c>
      <c r="L2898" s="4">
        <v>9000000</v>
      </c>
      <c r="M2898" s="4">
        <v>1996</v>
      </c>
      <c r="N2898" s="4">
        <v>6.8</v>
      </c>
    </row>
    <row r="2899" spans="1:14" x14ac:dyDescent="0.3">
      <c r="A2899" s="4" t="s">
        <v>6800</v>
      </c>
      <c r="B2899" s="4">
        <v>32</v>
      </c>
      <c r="C2899" s="4">
        <v>120</v>
      </c>
      <c r="D2899" s="4" t="s">
        <v>2527</v>
      </c>
      <c r="E2899" s="4" t="s">
        <v>2807</v>
      </c>
      <c r="F2899" s="4" t="s">
        <v>27020</v>
      </c>
      <c r="G2899" s="4">
        <v>6525</v>
      </c>
      <c r="H2899" s="4">
        <v>79</v>
      </c>
      <c r="I2899" s="4" t="s">
        <v>37</v>
      </c>
      <c r="J2899" s="4" t="s">
        <v>38</v>
      </c>
      <c r="K2899" s="4">
        <v>34074895</v>
      </c>
      <c r="L2899" s="4">
        <v>9000000</v>
      </c>
      <c r="M2899" s="4">
        <v>1999</v>
      </c>
      <c r="N2899" s="4">
        <v>6.7</v>
      </c>
    </row>
    <row r="2900" spans="1:14" x14ac:dyDescent="0.3">
      <c r="A2900" s="4" t="s">
        <v>13468</v>
      </c>
      <c r="B2900" s="4">
        <v>142</v>
      </c>
      <c r="C2900" s="4">
        <v>87</v>
      </c>
      <c r="D2900" s="4" t="s">
        <v>7406</v>
      </c>
      <c r="E2900" s="4" t="s">
        <v>15631</v>
      </c>
      <c r="F2900" s="4" t="s">
        <v>27021</v>
      </c>
      <c r="G2900" s="4">
        <v>62038</v>
      </c>
      <c r="H2900" s="4">
        <v>281</v>
      </c>
      <c r="I2900" s="4" t="s">
        <v>37</v>
      </c>
      <c r="J2900" s="4" t="s">
        <v>38</v>
      </c>
      <c r="K2900" s="4">
        <v>33244684</v>
      </c>
      <c r="L2900" s="4">
        <v>9000000</v>
      </c>
      <c r="M2900" s="4">
        <v>1988</v>
      </c>
      <c r="N2900" s="4">
        <v>6.5</v>
      </c>
    </row>
    <row r="2901" spans="1:14" x14ac:dyDescent="0.3">
      <c r="A2901" s="4" t="s">
        <v>3806</v>
      </c>
      <c r="B2901" s="4">
        <v>263</v>
      </c>
      <c r="C2901" s="4">
        <v>123</v>
      </c>
      <c r="D2901" s="4" t="s">
        <v>2889</v>
      </c>
      <c r="E2901" s="4" t="s">
        <v>3806</v>
      </c>
      <c r="F2901" s="4" t="s">
        <v>27022</v>
      </c>
      <c r="G2901" s="4">
        <v>66610</v>
      </c>
      <c r="H2901" s="4">
        <v>429</v>
      </c>
      <c r="I2901" s="4" t="s">
        <v>37</v>
      </c>
      <c r="J2901" s="4" t="s">
        <v>38</v>
      </c>
      <c r="K2901" s="4">
        <v>24530513</v>
      </c>
      <c r="L2901" s="4">
        <v>9000000</v>
      </c>
      <c r="M2901" s="4">
        <v>2007</v>
      </c>
      <c r="N2901" s="4">
        <v>8</v>
      </c>
    </row>
    <row r="2902" spans="1:14" x14ac:dyDescent="0.3">
      <c r="A2902" s="4" t="s">
        <v>14799</v>
      </c>
      <c r="B2902" s="4">
        <v>285</v>
      </c>
      <c r="C2902" s="4">
        <v>103</v>
      </c>
      <c r="D2902" s="4" t="s">
        <v>2208</v>
      </c>
      <c r="E2902" s="4" t="s">
        <v>5731</v>
      </c>
      <c r="F2902" s="4" t="s">
        <v>27023</v>
      </c>
      <c r="G2902" s="4">
        <v>92364</v>
      </c>
      <c r="H2902" s="4">
        <v>244</v>
      </c>
      <c r="I2902" s="4" t="s">
        <v>37</v>
      </c>
      <c r="J2902" s="4" t="s">
        <v>38</v>
      </c>
      <c r="K2902" s="4">
        <v>71519230</v>
      </c>
      <c r="L2902" s="4">
        <v>9000000</v>
      </c>
      <c r="M2902" s="4">
        <v>2014</v>
      </c>
      <c r="N2902" s="4">
        <v>6.5</v>
      </c>
    </row>
    <row r="2903" spans="1:14" x14ac:dyDescent="0.3">
      <c r="A2903" s="4" t="s">
        <v>15645</v>
      </c>
      <c r="B2903" s="4">
        <v>64</v>
      </c>
      <c r="C2903" s="4">
        <v>91</v>
      </c>
      <c r="D2903" s="4" t="s">
        <v>1415</v>
      </c>
      <c r="E2903" s="4" t="s">
        <v>982</v>
      </c>
      <c r="F2903" s="4" t="s">
        <v>27024</v>
      </c>
      <c r="G2903" s="4">
        <v>12324</v>
      </c>
      <c r="H2903" s="4">
        <v>173</v>
      </c>
      <c r="I2903" s="4" t="s">
        <v>37</v>
      </c>
      <c r="J2903" s="4" t="s">
        <v>38</v>
      </c>
      <c r="K2903" s="4">
        <v>20035310</v>
      </c>
      <c r="L2903" s="4">
        <v>9000000</v>
      </c>
      <c r="M2903" s="4">
        <v>2000</v>
      </c>
      <c r="N2903" s="4">
        <v>4.9000000000000004</v>
      </c>
    </row>
    <row r="2904" spans="1:14" x14ac:dyDescent="0.3">
      <c r="A2904" s="4" t="s">
        <v>13672</v>
      </c>
      <c r="B2904" s="4">
        <v>150</v>
      </c>
      <c r="C2904" s="4">
        <v>88</v>
      </c>
      <c r="D2904" s="4" t="s">
        <v>4219</v>
      </c>
      <c r="E2904" s="4" t="s">
        <v>2642</v>
      </c>
      <c r="F2904" s="4" t="s">
        <v>27025</v>
      </c>
      <c r="G2904" s="4">
        <v>155262</v>
      </c>
      <c r="H2904" s="4">
        <v>316</v>
      </c>
      <c r="I2904" s="4" t="s">
        <v>37</v>
      </c>
      <c r="J2904" s="4" t="s">
        <v>38</v>
      </c>
      <c r="K2904" s="4">
        <v>18225165</v>
      </c>
      <c r="L2904" s="4">
        <v>9000000</v>
      </c>
      <c r="M2904" s="4">
        <v>2004</v>
      </c>
      <c r="N2904" s="4">
        <v>7.1</v>
      </c>
    </row>
    <row r="2905" spans="1:14" x14ac:dyDescent="0.3">
      <c r="A2905" s="4" t="s">
        <v>4351</v>
      </c>
      <c r="B2905" s="4">
        <v>136</v>
      </c>
      <c r="C2905" s="4">
        <v>126</v>
      </c>
      <c r="D2905" s="4" t="s">
        <v>4075</v>
      </c>
      <c r="E2905" s="4" t="s">
        <v>301</v>
      </c>
      <c r="F2905" s="4" t="s">
        <v>27026</v>
      </c>
      <c r="G2905" s="4">
        <v>20449</v>
      </c>
      <c r="H2905" s="4">
        <v>370</v>
      </c>
      <c r="I2905" s="4" t="s">
        <v>37</v>
      </c>
      <c r="J2905" s="4" t="s">
        <v>38</v>
      </c>
      <c r="K2905" s="4">
        <v>17804273</v>
      </c>
      <c r="L2905" s="4">
        <v>20000000</v>
      </c>
      <c r="M2905" s="4">
        <v>2000</v>
      </c>
      <c r="N2905" s="4">
        <v>7</v>
      </c>
    </row>
    <row r="2906" spans="1:14" x14ac:dyDescent="0.3">
      <c r="A2906" s="4" t="s">
        <v>15655</v>
      </c>
      <c r="B2906" s="4">
        <v>132</v>
      </c>
      <c r="C2906" s="4">
        <v>120</v>
      </c>
      <c r="D2906" s="4" t="s">
        <v>2125</v>
      </c>
      <c r="E2906" s="4" t="s">
        <v>337</v>
      </c>
      <c r="F2906" s="4" t="s">
        <v>27027</v>
      </c>
      <c r="G2906" s="4">
        <v>41313</v>
      </c>
      <c r="H2906" s="4">
        <v>246</v>
      </c>
      <c r="I2906" s="4" t="s">
        <v>37</v>
      </c>
      <c r="J2906" s="4" t="s">
        <v>38</v>
      </c>
      <c r="K2906" s="4">
        <v>16938179</v>
      </c>
      <c r="L2906" s="4">
        <v>8000000</v>
      </c>
      <c r="M2906" s="4">
        <v>2000</v>
      </c>
      <c r="N2906" s="4">
        <v>7</v>
      </c>
    </row>
    <row r="2907" spans="1:14" x14ac:dyDescent="0.3">
      <c r="A2907" s="4" t="s">
        <v>11318</v>
      </c>
      <c r="B2907" s="4">
        <v>186</v>
      </c>
      <c r="C2907" s="4">
        <v>94</v>
      </c>
      <c r="D2907" s="4" t="s">
        <v>6403</v>
      </c>
      <c r="E2907" s="4" t="s">
        <v>4143</v>
      </c>
      <c r="F2907" s="4" t="s">
        <v>27028</v>
      </c>
      <c r="G2907" s="4">
        <v>19918</v>
      </c>
      <c r="H2907" s="4">
        <v>278</v>
      </c>
      <c r="I2907" s="4" t="s">
        <v>37</v>
      </c>
      <c r="J2907" s="4" t="s">
        <v>38</v>
      </c>
      <c r="K2907" s="4">
        <v>16235293</v>
      </c>
      <c r="L2907" s="4">
        <v>9000000</v>
      </c>
      <c r="M2907" s="4">
        <v>2006</v>
      </c>
      <c r="N2907" s="4">
        <v>4.5</v>
      </c>
    </row>
    <row r="2908" spans="1:14" x14ac:dyDescent="0.3">
      <c r="A2908" s="4" t="s">
        <v>857</v>
      </c>
      <c r="B2908" s="4">
        <v>46</v>
      </c>
      <c r="C2908" s="4">
        <v>137</v>
      </c>
      <c r="D2908" s="4" t="s">
        <v>15673</v>
      </c>
      <c r="E2908" s="4" t="s">
        <v>764</v>
      </c>
      <c r="F2908" s="4" t="s">
        <v>27029</v>
      </c>
      <c r="G2908" s="4">
        <v>23441</v>
      </c>
      <c r="H2908" s="4">
        <v>108</v>
      </c>
      <c r="I2908" s="4" t="s">
        <v>37</v>
      </c>
      <c r="J2908" s="4" t="s">
        <v>56</v>
      </c>
      <c r="K2908" s="4">
        <v>10161099</v>
      </c>
      <c r="L2908" s="4">
        <v>9000000</v>
      </c>
      <c r="M2908" s="4">
        <v>1989</v>
      </c>
      <c r="N2908" s="4">
        <v>7.7</v>
      </c>
    </row>
    <row r="2909" spans="1:14" x14ac:dyDescent="0.3">
      <c r="A2909" s="4" t="s">
        <v>886</v>
      </c>
      <c r="B2909" s="4">
        <v>117</v>
      </c>
      <c r="C2909" s="4">
        <v>119</v>
      </c>
      <c r="D2909" s="4" t="s">
        <v>464</v>
      </c>
      <c r="E2909" s="4" t="s">
        <v>15688</v>
      </c>
      <c r="F2909" s="4" t="s">
        <v>27030</v>
      </c>
      <c r="G2909" s="4">
        <v>27536</v>
      </c>
      <c r="H2909" s="4">
        <v>327</v>
      </c>
      <c r="I2909" s="4" t="s">
        <v>37</v>
      </c>
      <c r="J2909" s="4" t="s">
        <v>38</v>
      </c>
      <c r="K2909" s="4">
        <v>6047856</v>
      </c>
      <c r="L2909" s="4">
        <v>8500000</v>
      </c>
      <c r="M2909" s="4">
        <v>2000</v>
      </c>
      <c r="N2909" s="4">
        <v>6.7</v>
      </c>
    </row>
    <row r="2910" spans="1:14" x14ac:dyDescent="0.3">
      <c r="A2910" s="4" t="s">
        <v>6074</v>
      </c>
      <c r="B2910" s="4">
        <v>136</v>
      </c>
      <c r="C2910" s="4">
        <v>99</v>
      </c>
      <c r="D2910" s="4" t="s">
        <v>2527</v>
      </c>
      <c r="E2910" s="4" t="s">
        <v>2454</v>
      </c>
      <c r="F2910" s="4" t="s">
        <v>27031</v>
      </c>
      <c r="G2910" s="4">
        <v>29058</v>
      </c>
      <c r="H2910" s="4">
        <v>238</v>
      </c>
      <c r="I2910" s="4" t="s">
        <v>37</v>
      </c>
      <c r="J2910" s="4" t="s">
        <v>38</v>
      </c>
      <c r="K2910" s="4">
        <v>4681503</v>
      </c>
      <c r="L2910" s="4">
        <v>9000000</v>
      </c>
      <c r="M2910" s="4">
        <v>2002</v>
      </c>
      <c r="N2910" s="4">
        <v>7</v>
      </c>
    </row>
    <row r="2911" spans="1:14" x14ac:dyDescent="0.3">
      <c r="A2911" s="4" t="s">
        <v>15696</v>
      </c>
      <c r="B2911" s="4">
        <v>15</v>
      </c>
      <c r="C2911" s="4">
        <v>79</v>
      </c>
      <c r="D2911" s="4" t="s">
        <v>1671</v>
      </c>
      <c r="E2911" s="4" t="s">
        <v>250</v>
      </c>
      <c r="F2911" s="4" t="s">
        <v>27032</v>
      </c>
      <c r="G2911" s="4">
        <v>10476</v>
      </c>
      <c r="H2911" s="4">
        <v>52</v>
      </c>
      <c r="I2911" s="4" t="s">
        <v>37</v>
      </c>
      <c r="J2911" s="4" t="s">
        <v>38</v>
      </c>
      <c r="K2911" s="4">
        <v>4350774</v>
      </c>
      <c r="L2911" s="4">
        <v>8000000</v>
      </c>
      <c r="M2911" s="4">
        <v>1994</v>
      </c>
      <c r="N2911" s="4">
        <v>6.5</v>
      </c>
    </row>
    <row r="2912" spans="1:14" x14ac:dyDescent="0.3">
      <c r="A2912" s="4" t="s">
        <v>13514</v>
      </c>
      <c r="B2912" s="4">
        <v>65</v>
      </c>
      <c r="C2912" s="4">
        <v>95</v>
      </c>
      <c r="D2912" s="4" t="s">
        <v>1634</v>
      </c>
      <c r="E2912" s="4" t="s">
        <v>6584</v>
      </c>
      <c r="F2912" s="4" t="s">
        <v>27033</v>
      </c>
      <c r="G2912" s="4">
        <v>3624</v>
      </c>
      <c r="H2912" s="4">
        <v>27</v>
      </c>
      <c r="I2912" s="4" t="s">
        <v>37</v>
      </c>
      <c r="J2912" s="4" t="s">
        <v>38</v>
      </c>
      <c r="K2912" s="4">
        <v>2955039</v>
      </c>
      <c r="L2912" s="4">
        <v>9000000</v>
      </c>
      <c r="M2912" s="4">
        <v>2007</v>
      </c>
      <c r="N2912" s="4">
        <v>6.2</v>
      </c>
    </row>
    <row r="2913" spans="1:14" x14ac:dyDescent="0.3">
      <c r="A2913" s="4" t="s">
        <v>11891</v>
      </c>
      <c r="B2913" s="4">
        <v>100</v>
      </c>
      <c r="C2913" s="4">
        <v>103</v>
      </c>
      <c r="D2913" s="4" t="s">
        <v>1415</v>
      </c>
      <c r="E2913" s="4" t="s">
        <v>1051</v>
      </c>
      <c r="F2913" s="4" t="s">
        <v>27034</v>
      </c>
      <c r="G2913" s="4">
        <v>7833</v>
      </c>
      <c r="H2913" s="4">
        <v>63</v>
      </c>
      <c r="I2913" s="4" t="s">
        <v>37</v>
      </c>
      <c r="J2913" s="4" t="s">
        <v>38</v>
      </c>
      <c r="K2913" s="4">
        <v>1530535</v>
      </c>
      <c r="L2913" s="4">
        <v>9000000</v>
      </c>
      <c r="M2913" s="4">
        <v>2005</v>
      </c>
      <c r="N2913" s="4">
        <v>5.7</v>
      </c>
    </row>
    <row r="2914" spans="1:14" x14ac:dyDescent="0.3">
      <c r="A2914" s="4" t="s">
        <v>10959</v>
      </c>
      <c r="B2914" s="4">
        <v>129</v>
      </c>
      <c r="C2914" s="4">
        <v>92</v>
      </c>
      <c r="D2914" s="4" t="s">
        <v>6419</v>
      </c>
      <c r="E2914" s="4" t="s">
        <v>813</v>
      </c>
      <c r="F2914" s="4" t="s">
        <v>27035</v>
      </c>
      <c r="G2914" s="4">
        <v>15200</v>
      </c>
      <c r="H2914" s="4">
        <v>76</v>
      </c>
      <c r="I2914" s="4" t="s">
        <v>37</v>
      </c>
      <c r="J2914" s="4" t="s">
        <v>38</v>
      </c>
      <c r="K2914" s="4">
        <v>4881867</v>
      </c>
      <c r="L2914" s="4">
        <v>9000000</v>
      </c>
      <c r="M2914" s="4">
        <v>2008</v>
      </c>
      <c r="N2914" s="4">
        <v>6.4</v>
      </c>
    </row>
    <row r="2915" spans="1:14" x14ac:dyDescent="0.3">
      <c r="A2915" s="4" t="s">
        <v>11871</v>
      </c>
      <c r="B2915" s="4">
        <v>67</v>
      </c>
      <c r="C2915" s="4">
        <v>84</v>
      </c>
      <c r="D2915" s="4" t="s">
        <v>4068</v>
      </c>
      <c r="E2915" s="4" t="s">
        <v>3501</v>
      </c>
      <c r="F2915" s="4" t="s">
        <v>27036</v>
      </c>
      <c r="G2915" s="4">
        <v>5156</v>
      </c>
      <c r="H2915" s="4">
        <v>21</v>
      </c>
      <c r="I2915" s="4" t="s">
        <v>37</v>
      </c>
      <c r="J2915" s="4" t="s">
        <v>38</v>
      </c>
      <c r="K2915" s="4">
        <v>11860839</v>
      </c>
      <c r="L2915" s="4">
        <v>9000000</v>
      </c>
      <c r="M2915" s="4">
        <v>2011</v>
      </c>
      <c r="N2915" s="4">
        <v>5.4</v>
      </c>
    </row>
    <row r="2916" spans="1:14" x14ac:dyDescent="0.3">
      <c r="A2916" s="4" t="s">
        <v>15742</v>
      </c>
      <c r="B2916" s="4">
        <v>31</v>
      </c>
      <c r="C2916" s="4">
        <v>300</v>
      </c>
      <c r="D2916" s="4" t="s">
        <v>1098</v>
      </c>
      <c r="E2916" s="4" t="s">
        <v>13243</v>
      </c>
      <c r="F2916" s="4" t="s">
        <v>27037</v>
      </c>
      <c r="G2916" s="4">
        <v>1666</v>
      </c>
      <c r="H2916" s="4">
        <v>47</v>
      </c>
      <c r="I2916" s="4" t="s">
        <v>13246</v>
      </c>
      <c r="J2916" s="4" t="s">
        <v>13247</v>
      </c>
      <c r="K2916" s="4">
        <v>454255</v>
      </c>
      <c r="L2916" s="4">
        <v>400000000</v>
      </c>
      <c r="M2916" s="4">
        <v>2001</v>
      </c>
      <c r="N2916" s="4">
        <v>6.6</v>
      </c>
    </row>
    <row r="2917" spans="1:14" x14ac:dyDescent="0.3">
      <c r="A2917" s="4" t="s">
        <v>15748</v>
      </c>
      <c r="B2917" s="4">
        <v>76</v>
      </c>
      <c r="C2917" s="4">
        <v>120</v>
      </c>
      <c r="D2917" s="4" t="s">
        <v>6403</v>
      </c>
      <c r="E2917" s="4" t="s">
        <v>3329</v>
      </c>
      <c r="F2917" s="4" t="s">
        <v>27038</v>
      </c>
      <c r="G2917" s="4">
        <v>4302</v>
      </c>
      <c r="H2917" s="4">
        <v>45</v>
      </c>
      <c r="I2917" s="4" t="s">
        <v>37</v>
      </c>
      <c r="J2917" s="4" t="s">
        <v>7090</v>
      </c>
      <c r="K2917" s="4">
        <v>349618</v>
      </c>
      <c r="L2917" s="4">
        <v>9000000</v>
      </c>
      <c r="M2917" s="4">
        <v>1990</v>
      </c>
      <c r="N2917" s="4">
        <v>6.1</v>
      </c>
    </row>
    <row r="2918" spans="1:14" x14ac:dyDescent="0.3">
      <c r="A2918" s="4" t="s">
        <v>11327</v>
      </c>
      <c r="B2918" s="4">
        <v>81</v>
      </c>
      <c r="C2918" s="4">
        <v>121</v>
      </c>
      <c r="D2918" s="4" t="s">
        <v>3409</v>
      </c>
      <c r="E2918" s="4" t="s">
        <v>11330</v>
      </c>
      <c r="F2918" s="4" t="s">
        <v>27039</v>
      </c>
      <c r="G2918" s="4">
        <v>8161</v>
      </c>
      <c r="H2918" s="4">
        <v>94</v>
      </c>
      <c r="I2918" s="4" t="s">
        <v>37</v>
      </c>
      <c r="J2918" s="4" t="s">
        <v>56</v>
      </c>
      <c r="K2918" s="4">
        <v>112935</v>
      </c>
      <c r="L2918" s="4">
        <v>9000000</v>
      </c>
      <c r="M2918" s="4">
        <v>2002</v>
      </c>
      <c r="N2918" s="4">
        <v>7.6</v>
      </c>
    </row>
    <row r="2919" spans="1:14" x14ac:dyDescent="0.3">
      <c r="A2919" s="4" t="s">
        <v>15761</v>
      </c>
      <c r="B2919" s="4">
        <v>26</v>
      </c>
      <c r="C2919" s="4">
        <v>97</v>
      </c>
      <c r="D2919" s="4" t="s">
        <v>3409</v>
      </c>
      <c r="E2919" s="4" t="s">
        <v>15762</v>
      </c>
      <c r="F2919" s="4" t="s">
        <v>27040</v>
      </c>
      <c r="G2919" s="4">
        <v>1201</v>
      </c>
      <c r="H2919" s="4">
        <v>14</v>
      </c>
      <c r="I2919" s="4" t="s">
        <v>37</v>
      </c>
      <c r="J2919" s="4" t="s">
        <v>38</v>
      </c>
      <c r="K2919" s="4">
        <v>883887</v>
      </c>
      <c r="L2919" s="4">
        <v>9000000</v>
      </c>
      <c r="M2919" s="4">
        <v>2009</v>
      </c>
      <c r="N2919" s="4">
        <v>6.2</v>
      </c>
    </row>
    <row r="2920" spans="1:14" x14ac:dyDescent="0.3">
      <c r="A2920" s="4" t="s">
        <v>13125</v>
      </c>
      <c r="B2920" s="4">
        <v>24</v>
      </c>
      <c r="C2920" s="4">
        <v>86</v>
      </c>
      <c r="D2920" s="4" t="s">
        <v>7144</v>
      </c>
      <c r="E2920" s="4" t="s">
        <v>15767</v>
      </c>
      <c r="F2920" s="4" t="s">
        <v>27041</v>
      </c>
      <c r="G2920" s="4">
        <v>813</v>
      </c>
      <c r="H2920" s="4">
        <v>6</v>
      </c>
      <c r="I2920" s="4" t="s">
        <v>37</v>
      </c>
      <c r="J2920" s="4" t="s">
        <v>370</v>
      </c>
      <c r="K2920" s="4">
        <v>13751</v>
      </c>
      <c r="L2920" s="4">
        <v>11400000</v>
      </c>
      <c r="M2920" s="4">
        <v>2006</v>
      </c>
      <c r="N2920" s="4">
        <v>6.6</v>
      </c>
    </row>
    <row r="2921" spans="1:14" x14ac:dyDescent="0.3">
      <c r="A2921" s="4" t="s">
        <v>15772</v>
      </c>
      <c r="B2921" s="4">
        <v>80</v>
      </c>
      <c r="C2921" s="4">
        <v>45</v>
      </c>
      <c r="D2921" s="4" t="s">
        <v>2174</v>
      </c>
      <c r="E2921" s="4" t="s">
        <v>15774</v>
      </c>
      <c r="F2921" s="4" t="s">
        <v>27042</v>
      </c>
      <c r="G2921" s="4">
        <v>14247</v>
      </c>
      <c r="H2921" s="4">
        <v>44</v>
      </c>
      <c r="I2921" s="4" t="s">
        <v>15778</v>
      </c>
      <c r="J2921" s="4" t="s">
        <v>7711</v>
      </c>
      <c r="K2921" s="4">
        <v>145109</v>
      </c>
      <c r="L2921" s="4">
        <v>45000000</v>
      </c>
      <c r="M2921" s="4">
        <v>2008</v>
      </c>
      <c r="N2921" s="4">
        <v>7.3</v>
      </c>
    </row>
    <row r="2922" spans="1:14" x14ac:dyDescent="0.3">
      <c r="A2922" s="4" t="s">
        <v>15779</v>
      </c>
      <c r="B2922" s="4">
        <v>41</v>
      </c>
      <c r="C2922" s="4">
        <v>97</v>
      </c>
      <c r="D2922" s="4" t="s">
        <v>6545</v>
      </c>
      <c r="E2922" s="4" t="s">
        <v>6157</v>
      </c>
      <c r="F2922" s="4" t="s">
        <v>27043</v>
      </c>
      <c r="G2922" s="4">
        <v>2599</v>
      </c>
      <c r="H2922" s="4">
        <v>45</v>
      </c>
      <c r="I2922" s="4" t="s">
        <v>37</v>
      </c>
      <c r="J2922" s="4" t="s">
        <v>767</v>
      </c>
      <c r="K2922" s="4">
        <v>1046166</v>
      </c>
      <c r="L2922" s="4">
        <v>9000000</v>
      </c>
      <c r="M2922" s="4">
        <v>2005</v>
      </c>
      <c r="N2922" s="4">
        <v>4.2</v>
      </c>
    </row>
    <row r="2923" spans="1:14" x14ac:dyDescent="0.3">
      <c r="A2923" s="4" t="s">
        <v>15798</v>
      </c>
      <c r="B2923" s="4">
        <v>35</v>
      </c>
      <c r="C2923" s="4">
        <v>93</v>
      </c>
      <c r="D2923" s="4" t="s">
        <v>4219</v>
      </c>
      <c r="E2923" s="4" t="s">
        <v>9354</v>
      </c>
      <c r="F2923" s="4" t="s">
        <v>27044</v>
      </c>
      <c r="G2923" s="4">
        <v>74743</v>
      </c>
      <c r="H2923" s="4">
        <v>93</v>
      </c>
      <c r="I2923" s="4" t="s">
        <v>37</v>
      </c>
      <c r="J2923" s="4" t="s">
        <v>370</v>
      </c>
      <c r="K2923" s="4">
        <v>174635000</v>
      </c>
      <c r="L2923" s="4">
        <v>8800000</v>
      </c>
      <c r="M2923" s="4">
        <v>1986</v>
      </c>
      <c r="N2923" s="4">
        <v>6.5</v>
      </c>
    </row>
    <row r="2924" spans="1:14" x14ac:dyDescent="0.3">
      <c r="A2924" s="4" t="s">
        <v>15823</v>
      </c>
      <c r="B2924" s="4">
        <v>133</v>
      </c>
      <c r="C2924" s="4">
        <v>84</v>
      </c>
      <c r="D2924" s="4" t="s">
        <v>2215</v>
      </c>
      <c r="E2924" s="4" t="s">
        <v>1434</v>
      </c>
      <c r="F2924" s="4" t="s">
        <v>27045</v>
      </c>
      <c r="G2924" s="4">
        <v>63216</v>
      </c>
      <c r="H2924" s="4">
        <v>196</v>
      </c>
      <c r="I2924" s="4" t="s">
        <v>37</v>
      </c>
      <c r="J2924" s="4" t="s">
        <v>38</v>
      </c>
      <c r="K2924" s="4">
        <v>14373825</v>
      </c>
      <c r="L2924" s="4">
        <v>8600000</v>
      </c>
      <c r="M2924" s="4">
        <v>2007</v>
      </c>
      <c r="N2924" s="4">
        <v>6.5</v>
      </c>
    </row>
    <row r="2925" spans="1:14" x14ac:dyDescent="0.3">
      <c r="A2925" s="4" t="s">
        <v>15832</v>
      </c>
      <c r="B2925" s="4">
        <v>66</v>
      </c>
      <c r="C2925" s="4">
        <v>96</v>
      </c>
      <c r="D2925" s="4" t="s">
        <v>334</v>
      </c>
      <c r="E2925" s="4" t="s">
        <v>6433</v>
      </c>
      <c r="F2925" s="4" t="s">
        <v>27046</v>
      </c>
      <c r="G2925" s="4">
        <v>5228</v>
      </c>
      <c r="H2925" s="4">
        <v>38</v>
      </c>
      <c r="I2925" s="4" t="s">
        <v>37</v>
      </c>
      <c r="J2925" s="4" t="s">
        <v>13247</v>
      </c>
      <c r="K2925" s="4">
        <v>162</v>
      </c>
      <c r="L2925" s="4">
        <v>9000000</v>
      </c>
      <c r="M2925" s="4">
        <v>2014</v>
      </c>
      <c r="N2925" s="4">
        <v>5.7</v>
      </c>
    </row>
    <row r="2926" spans="1:14" x14ac:dyDescent="0.3">
      <c r="A2926" s="4" t="s">
        <v>4893</v>
      </c>
      <c r="B2926" s="4">
        <v>273</v>
      </c>
      <c r="C2926" s="4">
        <v>112</v>
      </c>
      <c r="D2926" s="4" t="s">
        <v>7837</v>
      </c>
      <c r="E2926" s="4" t="s">
        <v>301</v>
      </c>
      <c r="F2926" s="4" t="s">
        <v>27047</v>
      </c>
      <c r="G2926" s="4">
        <v>67760</v>
      </c>
      <c r="H2926" s="4">
        <v>226</v>
      </c>
      <c r="I2926" s="4" t="s">
        <v>37</v>
      </c>
      <c r="J2926" s="4" t="s">
        <v>38</v>
      </c>
      <c r="K2926" s="4">
        <v>39462438</v>
      </c>
      <c r="L2926" s="4">
        <v>7000000</v>
      </c>
      <c r="M2926" s="4">
        <v>2009</v>
      </c>
      <c r="N2926" s="4">
        <v>7.3</v>
      </c>
    </row>
    <row r="2927" spans="1:14" x14ac:dyDescent="0.3">
      <c r="A2927" s="4" t="s">
        <v>15844</v>
      </c>
      <c r="B2927" s="4">
        <v>32</v>
      </c>
      <c r="C2927" s="4">
        <v>125</v>
      </c>
      <c r="D2927" s="4" t="s">
        <v>7837</v>
      </c>
      <c r="E2927" s="4" t="s">
        <v>3888</v>
      </c>
      <c r="F2927" s="4" t="s">
        <v>27048</v>
      </c>
      <c r="G2927" s="4">
        <v>6142</v>
      </c>
      <c r="H2927" s="4">
        <v>52</v>
      </c>
      <c r="I2927" s="4" t="s">
        <v>37</v>
      </c>
      <c r="J2927" s="4" t="s">
        <v>38</v>
      </c>
      <c r="K2927" s="4">
        <v>29200000</v>
      </c>
      <c r="L2927" s="4">
        <v>8500000</v>
      </c>
      <c r="M2927" s="4">
        <v>1979</v>
      </c>
      <c r="N2927" s="4">
        <v>6.9</v>
      </c>
    </row>
    <row r="2928" spans="1:14" x14ac:dyDescent="0.3">
      <c r="A2928" s="4" t="s">
        <v>15850</v>
      </c>
      <c r="B2928" s="4">
        <v>52</v>
      </c>
      <c r="C2928" s="4">
        <v>96</v>
      </c>
      <c r="D2928" s="4" t="s">
        <v>1671</v>
      </c>
      <c r="E2928" s="4" t="s">
        <v>656</v>
      </c>
      <c r="F2928" s="4" t="s">
        <v>27049</v>
      </c>
      <c r="G2928" s="4">
        <v>7098</v>
      </c>
      <c r="H2928" s="4">
        <v>41</v>
      </c>
      <c r="I2928" s="4" t="s">
        <v>37</v>
      </c>
      <c r="J2928" s="4" t="s">
        <v>38</v>
      </c>
      <c r="K2928" s="4">
        <v>21564616</v>
      </c>
      <c r="L2928" s="4">
        <v>8500000</v>
      </c>
      <c r="M2928" s="4">
        <v>2013</v>
      </c>
      <c r="N2928" s="4">
        <v>5</v>
      </c>
    </row>
    <row r="2929" spans="1:14" x14ac:dyDescent="0.3">
      <c r="A2929" s="4" t="s">
        <v>8191</v>
      </c>
      <c r="B2929" s="4">
        <v>175</v>
      </c>
      <c r="C2929" s="4">
        <v>103</v>
      </c>
      <c r="D2929" s="4" t="s">
        <v>2527</v>
      </c>
      <c r="E2929" s="4" t="s">
        <v>902</v>
      </c>
      <c r="F2929" s="4" t="s">
        <v>27050</v>
      </c>
      <c r="G2929" s="4">
        <v>73640</v>
      </c>
      <c r="H2929" s="4">
        <v>441</v>
      </c>
      <c r="I2929" s="4" t="s">
        <v>37</v>
      </c>
      <c r="J2929" s="4" t="s">
        <v>38</v>
      </c>
      <c r="K2929" s="4">
        <v>14879556</v>
      </c>
      <c r="L2929" s="4">
        <v>8000000</v>
      </c>
      <c r="M2929" s="4">
        <v>1999</v>
      </c>
      <c r="N2929" s="4">
        <v>7.3</v>
      </c>
    </row>
    <row r="2930" spans="1:14" x14ac:dyDescent="0.3">
      <c r="A2930" s="4" t="s">
        <v>15874</v>
      </c>
      <c r="B2930" s="4">
        <v>132</v>
      </c>
      <c r="C2930" s="4">
        <v>101</v>
      </c>
      <c r="D2930" s="4" t="s">
        <v>1671</v>
      </c>
      <c r="E2930" s="4" t="s">
        <v>2169</v>
      </c>
      <c r="F2930" s="4" t="s">
        <v>27051</v>
      </c>
      <c r="G2930" s="4">
        <v>51326</v>
      </c>
      <c r="H2930" s="4">
        <v>116</v>
      </c>
      <c r="I2930" s="4" t="s">
        <v>37</v>
      </c>
      <c r="J2930" s="4" t="s">
        <v>38</v>
      </c>
      <c r="K2930" s="4">
        <v>34017854</v>
      </c>
      <c r="L2930" s="4">
        <v>8500000</v>
      </c>
      <c r="M2930" s="4">
        <v>2015</v>
      </c>
      <c r="N2930" s="4">
        <v>6.5</v>
      </c>
    </row>
    <row r="2931" spans="1:14" x14ac:dyDescent="0.3">
      <c r="A2931" s="4" t="s">
        <v>12123</v>
      </c>
      <c r="B2931" s="4">
        <v>66</v>
      </c>
      <c r="C2931" s="4">
        <v>104</v>
      </c>
      <c r="D2931" s="4" t="s">
        <v>7837</v>
      </c>
      <c r="E2931" s="4" t="s">
        <v>7039</v>
      </c>
      <c r="F2931" s="4" t="s">
        <v>27052</v>
      </c>
      <c r="G2931" s="4">
        <v>19412</v>
      </c>
      <c r="H2931" s="4">
        <v>308</v>
      </c>
      <c r="I2931" s="4" t="s">
        <v>37</v>
      </c>
      <c r="J2931" s="4" t="s">
        <v>38</v>
      </c>
      <c r="K2931" s="4">
        <v>4273372</v>
      </c>
      <c r="L2931" s="4">
        <v>22000000</v>
      </c>
      <c r="M2931" s="4">
        <v>2001</v>
      </c>
      <c r="N2931" s="4">
        <v>2.1</v>
      </c>
    </row>
    <row r="2932" spans="1:14" x14ac:dyDescent="0.3">
      <c r="A2932" s="4" t="s">
        <v>14295</v>
      </c>
      <c r="B2932" s="4">
        <v>222</v>
      </c>
      <c r="C2932" s="4">
        <v>119</v>
      </c>
      <c r="D2932" s="4" t="s">
        <v>6326</v>
      </c>
      <c r="E2932" s="4" t="s">
        <v>1400</v>
      </c>
      <c r="F2932" s="4" t="s">
        <v>27053</v>
      </c>
      <c r="G2932" s="4">
        <v>21360</v>
      </c>
      <c r="H2932" s="4">
        <v>110</v>
      </c>
      <c r="I2932" s="4" t="s">
        <v>37</v>
      </c>
      <c r="J2932" s="4" t="s">
        <v>56</v>
      </c>
      <c r="K2932" s="4">
        <v>4440055</v>
      </c>
      <c r="L2932" s="4">
        <v>8500000</v>
      </c>
      <c r="M2932" s="4">
        <v>2009</v>
      </c>
      <c r="N2932" s="4">
        <v>7</v>
      </c>
    </row>
    <row r="2933" spans="1:14" x14ac:dyDescent="0.3">
      <c r="A2933" s="4" t="s">
        <v>14704</v>
      </c>
      <c r="B2933" s="4">
        <v>210</v>
      </c>
      <c r="C2933" s="4">
        <v>128</v>
      </c>
      <c r="D2933" s="4" t="s">
        <v>1826</v>
      </c>
      <c r="E2933" s="4" t="s">
        <v>14706</v>
      </c>
      <c r="F2933" s="4" t="s">
        <v>27054</v>
      </c>
      <c r="G2933" s="4">
        <v>69759</v>
      </c>
      <c r="H2933" s="4">
        <v>235</v>
      </c>
      <c r="I2933" s="4" t="s">
        <v>5611</v>
      </c>
      <c r="J2933" s="4" t="s">
        <v>5612</v>
      </c>
      <c r="K2933" s="4">
        <v>4018695</v>
      </c>
      <c r="L2933" s="4">
        <v>12000000</v>
      </c>
      <c r="M2933" s="4">
        <v>2010</v>
      </c>
      <c r="N2933" s="4">
        <v>8</v>
      </c>
    </row>
    <row r="2934" spans="1:14" x14ac:dyDescent="0.3">
      <c r="A2934" s="4" t="s">
        <v>11361</v>
      </c>
      <c r="B2934" s="4">
        <v>346</v>
      </c>
      <c r="C2934" s="4">
        <v>106</v>
      </c>
      <c r="D2934" s="4" t="s">
        <v>1023</v>
      </c>
      <c r="E2934" s="4" t="s">
        <v>4041</v>
      </c>
      <c r="F2934" s="4" t="s">
        <v>27055</v>
      </c>
      <c r="G2934" s="4">
        <v>59545</v>
      </c>
      <c r="H2934" s="4">
        <v>312</v>
      </c>
      <c r="I2934" s="4" t="s">
        <v>37</v>
      </c>
      <c r="J2934" s="4" t="s">
        <v>38</v>
      </c>
      <c r="K2934" s="4">
        <v>6262942</v>
      </c>
      <c r="L2934" s="4">
        <v>9000000</v>
      </c>
      <c r="M2934" s="4">
        <v>2013</v>
      </c>
      <c r="N2934" s="4">
        <v>6.9</v>
      </c>
    </row>
    <row r="2935" spans="1:14" x14ac:dyDescent="0.3">
      <c r="A2935" s="4" t="s">
        <v>15906</v>
      </c>
      <c r="B2935" s="4">
        <v>46</v>
      </c>
      <c r="C2935" s="4">
        <v>126</v>
      </c>
      <c r="D2935" s="4" t="s">
        <v>1826</v>
      </c>
      <c r="E2935" s="4" t="s">
        <v>1345</v>
      </c>
      <c r="F2935" s="4" t="s">
        <v>27056</v>
      </c>
      <c r="G2935" s="4">
        <v>5158</v>
      </c>
      <c r="H2935" s="4">
        <v>140</v>
      </c>
      <c r="I2935" s="4" t="s">
        <v>37</v>
      </c>
      <c r="J2935" s="4" t="s">
        <v>38</v>
      </c>
      <c r="K2935" s="4">
        <v>1997807</v>
      </c>
      <c r="L2935" s="4">
        <v>8000000</v>
      </c>
      <c r="M2935" s="4">
        <v>1999</v>
      </c>
      <c r="N2935" s="4">
        <v>7.1</v>
      </c>
    </row>
    <row r="2936" spans="1:14" x14ac:dyDescent="0.3">
      <c r="A2936" s="4" t="s">
        <v>6234</v>
      </c>
      <c r="B2936" s="4">
        <v>81</v>
      </c>
      <c r="C2936" s="4">
        <v>126</v>
      </c>
      <c r="D2936" s="4" t="s">
        <v>6236</v>
      </c>
      <c r="E2936" s="4" t="s">
        <v>6021</v>
      </c>
      <c r="F2936" s="4" t="s">
        <v>25270</v>
      </c>
      <c r="G2936" s="4">
        <v>126916</v>
      </c>
      <c r="H2936" s="4">
        <v>235</v>
      </c>
      <c r="I2936" s="4" t="s">
        <v>37</v>
      </c>
      <c r="J2936" s="4" t="s">
        <v>38</v>
      </c>
      <c r="K2936" s="4">
        <v>90800000</v>
      </c>
      <c r="L2936" s="4">
        <v>8000000</v>
      </c>
      <c r="M2936" s="4">
        <v>1984</v>
      </c>
      <c r="N2936" s="4">
        <v>7.2</v>
      </c>
    </row>
    <row r="2937" spans="1:14" x14ac:dyDescent="0.3">
      <c r="A2937" s="4" t="s">
        <v>14787</v>
      </c>
      <c r="B2937" s="4">
        <v>147</v>
      </c>
      <c r="C2937" s="4">
        <v>150</v>
      </c>
      <c r="D2937" s="4" t="s">
        <v>15939</v>
      </c>
      <c r="E2937" s="4" t="s">
        <v>5902</v>
      </c>
      <c r="F2937" s="4" t="s">
        <v>27057</v>
      </c>
      <c r="G2937" s="4">
        <v>20419</v>
      </c>
      <c r="H2937" s="4">
        <v>259</v>
      </c>
      <c r="I2937" s="4" t="s">
        <v>37</v>
      </c>
      <c r="J2937" s="4" t="s">
        <v>38</v>
      </c>
      <c r="K2937" s="4">
        <v>140244</v>
      </c>
      <c r="L2937" s="4">
        <v>8500000</v>
      </c>
      <c r="M2937" s="4">
        <v>2008</v>
      </c>
      <c r="N2937" s="4">
        <v>6.7</v>
      </c>
    </row>
    <row r="2938" spans="1:14" x14ac:dyDescent="0.3">
      <c r="A2938" s="4" t="s">
        <v>1764</v>
      </c>
      <c r="B2938" s="4">
        <v>215</v>
      </c>
      <c r="C2938" s="4">
        <v>178</v>
      </c>
      <c r="D2938" s="4" t="s">
        <v>1935</v>
      </c>
      <c r="E2938" s="4" t="s">
        <v>977</v>
      </c>
      <c r="F2938" s="4" t="s">
        <v>27058</v>
      </c>
      <c r="G2938" s="4">
        <v>1324680</v>
      </c>
      <c r="H2938" s="4">
        <v>2195</v>
      </c>
      <c r="I2938" s="4" t="s">
        <v>37</v>
      </c>
      <c r="J2938" s="4" t="s">
        <v>38</v>
      </c>
      <c r="K2938" s="4">
        <v>107930000</v>
      </c>
      <c r="L2938" s="4">
        <v>8000000</v>
      </c>
      <c r="M2938" s="4">
        <v>1994</v>
      </c>
      <c r="N2938" s="4">
        <v>8.9</v>
      </c>
    </row>
    <row r="2939" spans="1:14" x14ac:dyDescent="0.3">
      <c r="A2939" s="4" t="s">
        <v>15960</v>
      </c>
      <c r="B2939" s="4">
        <v>534</v>
      </c>
      <c r="C2939" s="4">
        <v>117</v>
      </c>
      <c r="D2939" s="4" t="s">
        <v>2125</v>
      </c>
      <c r="E2939" s="4" t="s">
        <v>373</v>
      </c>
      <c r="F2939" s="4" t="s">
        <v>27059</v>
      </c>
      <c r="G2939" s="4">
        <v>293304</v>
      </c>
      <c r="H2939" s="4">
        <v>552</v>
      </c>
      <c r="I2939" s="4" t="s">
        <v>37</v>
      </c>
      <c r="J2939" s="4" t="s">
        <v>38</v>
      </c>
      <c r="K2939" s="4">
        <v>32279955</v>
      </c>
      <c r="L2939" s="4">
        <v>8500000</v>
      </c>
      <c r="M2939" s="4">
        <v>2014</v>
      </c>
      <c r="N2939" s="4">
        <v>7.9</v>
      </c>
    </row>
    <row r="2940" spans="1:14" x14ac:dyDescent="0.3">
      <c r="A2940" s="4" t="s">
        <v>4939</v>
      </c>
      <c r="B2940" s="4">
        <v>66</v>
      </c>
      <c r="C2940" s="4">
        <v>119</v>
      </c>
      <c r="D2940" s="4" t="s">
        <v>12838</v>
      </c>
      <c r="E2940" s="4" t="s">
        <v>3881</v>
      </c>
      <c r="F2940" s="4" t="s">
        <v>27060</v>
      </c>
      <c r="G2940" s="4">
        <v>23823</v>
      </c>
      <c r="H2940" s="4">
        <v>201</v>
      </c>
      <c r="I2940" s="4" t="s">
        <v>37</v>
      </c>
      <c r="J2940" s="4" t="s">
        <v>38</v>
      </c>
      <c r="K2940" s="4">
        <v>4992159</v>
      </c>
      <c r="L2940" s="4">
        <v>8550000</v>
      </c>
      <c r="M2940" s="4">
        <v>2004</v>
      </c>
      <c r="N2940" s="4">
        <v>5.6</v>
      </c>
    </row>
    <row r="2941" spans="1:14" x14ac:dyDescent="0.3">
      <c r="A2941" s="4" t="s">
        <v>7281</v>
      </c>
      <c r="B2941" s="4">
        <v>119</v>
      </c>
      <c r="C2941" s="4">
        <v>174</v>
      </c>
      <c r="D2941" s="4" t="s">
        <v>15970</v>
      </c>
      <c r="E2941" s="4" t="s">
        <v>15971</v>
      </c>
      <c r="F2941" s="4" t="s">
        <v>27061</v>
      </c>
      <c r="G2941" s="4">
        <v>148172</v>
      </c>
      <c r="H2941" s="4">
        <v>406</v>
      </c>
      <c r="I2941" s="4" t="s">
        <v>37</v>
      </c>
      <c r="J2941" s="4" t="s">
        <v>38</v>
      </c>
      <c r="K2941" s="4">
        <v>163214286</v>
      </c>
      <c r="L2941" s="4">
        <v>8200000</v>
      </c>
      <c r="M2941" s="4">
        <v>1965</v>
      </c>
      <c r="N2941" s="4">
        <v>8</v>
      </c>
    </row>
    <row r="2942" spans="1:14" x14ac:dyDescent="0.3">
      <c r="A2942" s="4" t="s">
        <v>850</v>
      </c>
      <c r="B2942" s="4">
        <v>43</v>
      </c>
      <c r="C2942" s="4">
        <v>111</v>
      </c>
      <c r="D2942" s="4" t="s">
        <v>3632</v>
      </c>
      <c r="E2942" s="4" t="s">
        <v>322</v>
      </c>
      <c r="F2942" s="4" t="s">
        <v>27062</v>
      </c>
      <c r="G2942" s="4">
        <v>54723</v>
      </c>
      <c r="H2942" s="4">
        <v>99</v>
      </c>
      <c r="I2942" s="4" t="s">
        <v>37</v>
      </c>
      <c r="J2942" s="4" t="s">
        <v>38</v>
      </c>
      <c r="K2942" s="4">
        <v>69800000</v>
      </c>
      <c r="L2942" s="4">
        <v>8000000</v>
      </c>
      <c r="M2942" s="4">
        <v>1984</v>
      </c>
      <c r="N2942" s="4">
        <v>6.2</v>
      </c>
    </row>
    <row r="2943" spans="1:14" x14ac:dyDescent="0.3">
      <c r="A2943" s="4" t="s">
        <v>15981</v>
      </c>
      <c r="B2943" s="4">
        <v>270</v>
      </c>
      <c r="C2943" s="4">
        <v>101</v>
      </c>
      <c r="D2943" s="4" t="s">
        <v>2527</v>
      </c>
      <c r="E2943" s="4" t="s">
        <v>518</v>
      </c>
      <c r="F2943" s="4" t="s">
        <v>27063</v>
      </c>
      <c r="G2943" s="4">
        <v>355810</v>
      </c>
      <c r="H2943" s="4">
        <v>889</v>
      </c>
      <c r="I2943" s="4" t="s">
        <v>37</v>
      </c>
      <c r="J2943" s="4" t="s">
        <v>38</v>
      </c>
      <c r="K2943" s="4">
        <v>59889948</v>
      </c>
      <c r="L2943" s="4">
        <v>8000000</v>
      </c>
      <c r="M2943" s="4">
        <v>2006</v>
      </c>
      <c r="N2943" s="4">
        <v>7.9</v>
      </c>
    </row>
    <row r="2944" spans="1:14" x14ac:dyDescent="0.3">
      <c r="A2944" s="4" t="s">
        <v>3891</v>
      </c>
      <c r="B2944" s="4">
        <v>99</v>
      </c>
      <c r="C2944" s="4">
        <v>89</v>
      </c>
      <c r="D2944" s="4" t="s">
        <v>7043</v>
      </c>
      <c r="E2944" s="4" t="s">
        <v>1308</v>
      </c>
      <c r="F2944" s="4" t="s">
        <v>27064</v>
      </c>
      <c r="G2944" s="4">
        <v>271794</v>
      </c>
      <c r="H2944" s="4">
        <v>584</v>
      </c>
      <c r="I2944" s="4" t="s">
        <v>37</v>
      </c>
      <c r="J2944" s="4" t="s">
        <v>38</v>
      </c>
      <c r="K2944" s="4">
        <v>52287414</v>
      </c>
      <c r="L2944" s="4">
        <v>8000000</v>
      </c>
      <c r="M2944" s="4">
        <v>1986</v>
      </c>
      <c r="N2944" s="4">
        <v>8.1</v>
      </c>
    </row>
    <row r="2945" spans="1:14" x14ac:dyDescent="0.3">
      <c r="A2945" s="4" t="s">
        <v>5289</v>
      </c>
      <c r="B2945" s="4">
        <v>224</v>
      </c>
      <c r="C2945" s="4">
        <v>113</v>
      </c>
      <c r="D2945" s="4" t="s">
        <v>3171</v>
      </c>
      <c r="E2945" s="4" t="s">
        <v>15992</v>
      </c>
      <c r="F2945" s="4" t="s">
        <v>27065</v>
      </c>
      <c r="G2945" s="4">
        <v>297250</v>
      </c>
      <c r="H2945" s="4">
        <v>1441</v>
      </c>
      <c r="I2945" s="4" t="s">
        <v>37</v>
      </c>
      <c r="J2945" s="4" t="s">
        <v>56</v>
      </c>
      <c r="K2945" s="4">
        <v>45063889</v>
      </c>
      <c r="L2945" s="4">
        <v>8000000</v>
      </c>
      <c r="M2945" s="4">
        <v>2002</v>
      </c>
      <c r="N2945" s="4">
        <v>7.6</v>
      </c>
    </row>
    <row r="2946" spans="1:14" x14ac:dyDescent="0.3">
      <c r="A2946" s="4" t="s">
        <v>15997</v>
      </c>
      <c r="B2946" s="4">
        <v>58</v>
      </c>
      <c r="C2946" s="4">
        <v>95</v>
      </c>
      <c r="D2946" s="4" t="s">
        <v>6199</v>
      </c>
      <c r="E2946" s="4" t="s">
        <v>15999</v>
      </c>
      <c r="F2946" s="4" t="s">
        <v>27066</v>
      </c>
      <c r="G2946" s="4">
        <v>23671</v>
      </c>
      <c r="H2946" s="4">
        <v>247</v>
      </c>
      <c r="I2946" s="4" t="s">
        <v>37</v>
      </c>
      <c r="J2946" s="4" t="s">
        <v>38</v>
      </c>
      <c r="K2946" s="4">
        <v>40066497</v>
      </c>
      <c r="L2946" s="4">
        <v>8000000</v>
      </c>
      <c r="M2946" s="4">
        <v>2004</v>
      </c>
      <c r="N2946" s="4">
        <v>3.5</v>
      </c>
    </row>
    <row r="2947" spans="1:14" x14ac:dyDescent="0.3">
      <c r="A2947" s="4" t="s">
        <v>16004</v>
      </c>
      <c r="B2947" s="4">
        <v>53</v>
      </c>
      <c r="C2947" s="4">
        <v>112</v>
      </c>
      <c r="D2947" s="4" t="s">
        <v>1726</v>
      </c>
      <c r="E2947" s="4" t="s">
        <v>3694</v>
      </c>
      <c r="F2947" s="4" t="s">
        <v>27067</v>
      </c>
      <c r="G2947" s="4">
        <v>87090</v>
      </c>
      <c r="H2947" s="4">
        <v>142</v>
      </c>
      <c r="I2947" s="4" t="s">
        <v>37</v>
      </c>
      <c r="J2947" s="4" t="s">
        <v>38</v>
      </c>
      <c r="K2947" s="4">
        <v>36500000</v>
      </c>
      <c r="L2947" s="4">
        <v>8000000</v>
      </c>
      <c r="M2947" s="4">
        <v>1979</v>
      </c>
      <c r="N2947" s="4">
        <v>7.6</v>
      </c>
    </row>
    <row r="2948" spans="1:14" x14ac:dyDescent="0.3">
      <c r="A2948" s="4" t="s">
        <v>13454</v>
      </c>
      <c r="B2948" s="4">
        <v>37</v>
      </c>
      <c r="C2948" s="4">
        <v>109</v>
      </c>
      <c r="D2948" s="4" t="s">
        <v>5788</v>
      </c>
      <c r="E2948" s="4" t="s">
        <v>2815</v>
      </c>
      <c r="F2948" s="4" t="s">
        <v>27068</v>
      </c>
      <c r="G2948" s="4">
        <v>5971</v>
      </c>
      <c r="H2948" s="4">
        <v>60</v>
      </c>
      <c r="I2948" s="4" t="s">
        <v>37</v>
      </c>
      <c r="J2948" s="4" t="s">
        <v>38</v>
      </c>
      <c r="K2948" s="4">
        <v>27362712</v>
      </c>
      <c r="L2948" s="4">
        <v>8000000</v>
      </c>
      <c r="M2948" s="4">
        <v>2002</v>
      </c>
      <c r="N2948" s="4">
        <v>6.5</v>
      </c>
    </row>
    <row r="2949" spans="1:14" x14ac:dyDescent="0.3">
      <c r="A2949" s="4" t="s">
        <v>16011</v>
      </c>
      <c r="B2949" s="4">
        <v>11</v>
      </c>
      <c r="C2949" s="4">
        <v>108</v>
      </c>
      <c r="D2949" s="4" t="s">
        <v>16012</v>
      </c>
      <c r="E2949" s="4" t="s">
        <v>5227</v>
      </c>
      <c r="F2949" s="4" t="s">
        <v>27069</v>
      </c>
      <c r="G2949" s="4">
        <v>3122</v>
      </c>
      <c r="H2949" s="4">
        <v>14</v>
      </c>
      <c r="I2949" s="4" t="s">
        <v>37</v>
      </c>
      <c r="J2949" s="4" t="s">
        <v>38</v>
      </c>
      <c r="K2949" s="4">
        <v>34746109</v>
      </c>
      <c r="L2949" s="4">
        <v>8000000</v>
      </c>
      <c r="M2949" s="4">
        <v>1996</v>
      </c>
      <c r="N2949" s="4">
        <v>5.6</v>
      </c>
    </row>
    <row r="2950" spans="1:14" x14ac:dyDescent="0.3">
      <c r="A2950" s="4" t="s">
        <v>8197</v>
      </c>
      <c r="B2950" s="4">
        <v>327</v>
      </c>
      <c r="C2950" s="4">
        <v>100</v>
      </c>
      <c r="D2950" s="4" t="s">
        <v>1415</v>
      </c>
      <c r="E2950" s="4" t="s">
        <v>62</v>
      </c>
      <c r="F2950" s="4" t="s">
        <v>27070</v>
      </c>
      <c r="G2950" s="4">
        <v>270441</v>
      </c>
      <c r="H2950" s="4">
        <v>378</v>
      </c>
      <c r="I2950" s="4" t="s">
        <v>37</v>
      </c>
      <c r="J2950" s="4" t="s">
        <v>38</v>
      </c>
      <c r="K2950" s="4">
        <v>34963967</v>
      </c>
      <c r="L2950" s="4">
        <v>8000000</v>
      </c>
      <c r="M2950" s="4">
        <v>2011</v>
      </c>
      <c r="N2950" s="4">
        <v>7.7</v>
      </c>
    </row>
    <row r="2951" spans="1:14" x14ac:dyDescent="0.3">
      <c r="A2951" s="4" t="s">
        <v>16019</v>
      </c>
      <c r="B2951" s="4">
        <v>135</v>
      </c>
      <c r="C2951" s="4">
        <v>90</v>
      </c>
      <c r="D2951" s="4" t="s">
        <v>3030</v>
      </c>
      <c r="E2951" s="4" t="s">
        <v>16021</v>
      </c>
      <c r="F2951" s="4" t="s">
        <v>27071</v>
      </c>
      <c r="G2951" s="4">
        <v>26609</v>
      </c>
      <c r="H2951" s="4">
        <v>148</v>
      </c>
      <c r="I2951" s="4" t="s">
        <v>37</v>
      </c>
      <c r="J2951" s="4" t="s">
        <v>38</v>
      </c>
      <c r="K2951" s="4">
        <v>25926543</v>
      </c>
      <c r="L2951" s="4">
        <v>8000000</v>
      </c>
      <c r="M2951" s="4">
        <v>2008</v>
      </c>
      <c r="N2951" s="4">
        <v>5.2</v>
      </c>
    </row>
    <row r="2952" spans="1:14" x14ac:dyDescent="0.3">
      <c r="A2952" s="4" t="s">
        <v>16026</v>
      </c>
      <c r="B2952" s="4">
        <v>164</v>
      </c>
      <c r="C2952" s="4">
        <v>94</v>
      </c>
      <c r="D2952" s="4" t="s">
        <v>1681</v>
      </c>
      <c r="E2952" s="4" t="s">
        <v>16028</v>
      </c>
      <c r="F2952" s="4" t="s">
        <v>27072</v>
      </c>
      <c r="G2952" s="4">
        <v>76791</v>
      </c>
      <c r="H2952" s="4">
        <v>100</v>
      </c>
      <c r="I2952" s="4" t="s">
        <v>37</v>
      </c>
      <c r="J2952" s="4" t="s">
        <v>38</v>
      </c>
      <c r="K2952" s="4">
        <v>26049082</v>
      </c>
      <c r="L2952" s="4">
        <v>8000000</v>
      </c>
      <c r="M2952" s="4">
        <v>2014</v>
      </c>
      <c r="N2952" s="4">
        <v>6.1</v>
      </c>
    </row>
    <row r="2953" spans="1:14" x14ac:dyDescent="0.3">
      <c r="A2953" s="4" t="s">
        <v>857</v>
      </c>
      <c r="B2953" s="4">
        <v>41</v>
      </c>
      <c r="C2953" s="4">
        <v>111</v>
      </c>
      <c r="D2953" s="4" t="s">
        <v>1415</v>
      </c>
      <c r="E2953" s="4" t="s">
        <v>588</v>
      </c>
      <c r="F2953" s="4" t="s">
        <v>27073</v>
      </c>
      <c r="G2953" s="4">
        <v>37269</v>
      </c>
      <c r="H2953" s="4">
        <v>165</v>
      </c>
      <c r="I2953" s="4" t="s">
        <v>37</v>
      </c>
      <c r="J2953" s="4" t="s">
        <v>56</v>
      </c>
      <c r="K2953" s="4">
        <v>22551000</v>
      </c>
      <c r="L2953" s="4">
        <v>8000000</v>
      </c>
      <c r="M2953" s="4">
        <v>1993</v>
      </c>
      <c r="N2953" s="4">
        <v>7.4</v>
      </c>
    </row>
    <row r="2954" spans="1:14" x14ac:dyDescent="0.3">
      <c r="A2954" s="4" t="s">
        <v>16046</v>
      </c>
      <c r="B2954" s="4">
        <v>143</v>
      </c>
      <c r="C2954" s="4">
        <v>142</v>
      </c>
      <c r="D2954" s="4" t="s">
        <v>50</v>
      </c>
      <c r="E2954" s="4" t="s">
        <v>16048</v>
      </c>
      <c r="F2954" s="4" t="s">
        <v>27074</v>
      </c>
      <c r="G2954" s="4">
        <v>59941</v>
      </c>
      <c r="H2954" s="4">
        <v>452</v>
      </c>
      <c r="I2954" s="4" t="s">
        <v>37</v>
      </c>
      <c r="J2954" s="4" t="s">
        <v>56</v>
      </c>
      <c r="K2954" s="4">
        <v>22800000</v>
      </c>
      <c r="L2954" s="4">
        <v>7000000</v>
      </c>
      <c r="M2954" s="4">
        <v>1969</v>
      </c>
      <c r="N2954" s="4">
        <v>6.8</v>
      </c>
    </row>
    <row r="2955" spans="1:14" x14ac:dyDescent="0.3">
      <c r="A2955" s="4" t="s">
        <v>6308</v>
      </c>
      <c r="B2955" s="4">
        <v>109</v>
      </c>
      <c r="C2955" s="4">
        <v>107</v>
      </c>
      <c r="D2955" s="4" t="s">
        <v>2664</v>
      </c>
      <c r="E2955" s="4" t="s">
        <v>3652</v>
      </c>
      <c r="F2955" s="4" t="s">
        <v>27075</v>
      </c>
      <c r="G2955" s="4">
        <v>38191</v>
      </c>
      <c r="H2955" s="4">
        <v>271</v>
      </c>
      <c r="I2955" s="4" t="s">
        <v>37</v>
      </c>
      <c r="J2955" s="4" t="s">
        <v>38</v>
      </c>
      <c r="K2955" s="4">
        <v>18090181</v>
      </c>
      <c r="L2955" s="4">
        <v>8000000</v>
      </c>
      <c r="M2955" s="4">
        <v>1994</v>
      </c>
      <c r="N2955" s="4">
        <v>6.4</v>
      </c>
    </row>
    <row r="2956" spans="1:14" x14ac:dyDescent="0.3">
      <c r="A2956" s="4" t="s">
        <v>5911</v>
      </c>
      <c r="B2956" s="4">
        <v>59</v>
      </c>
      <c r="C2956" s="4">
        <v>91</v>
      </c>
      <c r="D2956" s="4" t="s">
        <v>1415</v>
      </c>
      <c r="E2956" s="4" t="s">
        <v>1828</v>
      </c>
      <c r="F2956" s="4" t="s">
        <v>27076</v>
      </c>
      <c r="G2956" s="4">
        <v>14904</v>
      </c>
      <c r="H2956" s="4">
        <v>147</v>
      </c>
      <c r="I2956" s="4" t="s">
        <v>37</v>
      </c>
      <c r="J2956" s="4" t="s">
        <v>38</v>
      </c>
      <c r="K2956" s="4">
        <v>17843379</v>
      </c>
      <c r="L2956" s="4">
        <v>8000000</v>
      </c>
      <c r="M2956" s="4">
        <v>1999</v>
      </c>
      <c r="N2956" s="4">
        <v>5.7</v>
      </c>
    </row>
    <row r="2957" spans="1:14" x14ac:dyDescent="0.3">
      <c r="A2957" s="4" t="s">
        <v>14086</v>
      </c>
      <c r="B2957" s="4">
        <v>40</v>
      </c>
      <c r="C2957" s="4">
        <v>82</v>
      </c>
      <c r="D2957" s="4" t="s">
        <v>1009</v>
      </c>
      <c r="E2957" s="4" t="s">
        <v>2638</v>
      </c>
      <c r="F2957" s="4" t="s">
        <v>27077</v>
      </c>
      <c r="G2957" s="4">
        <v>48225</v>
      </c>
      <c r="H2957" s="4">
        <v>164</v>
      </c>
      <c r="I2957" s="4" t="s">
        <v>37</v>
      </c>
      <c r="J2957" s="4" t="s">
        <v>38</v>
      </c>
      <c r="K2957" s="4">
        <v>17278980</v>
      </c>
      <c r="L2957" s="4">
        <v>8000000</v>
      </c>
      <c r="M2957" s="4">
        <v>1998</v>
      </c>
      <c r="N2957" s="4">
        <v>6.7</v>
      </c>
    </row>
    <row r="2958" spans="1:14" x14ac:dyDescent="0.3">
      <c r="A2958" s="4" t="s">
        <v>16075</v>
      </c>
      <c r="B2958" s="4">
        <v>121</v>
      </c>
      <c r="C2958" s="4">
        <v>97</v>
      </c>
      <c r="D2958" s="4" t="s">
        <v>1681</v>
      </c>
      <c r="E2958" s="4" t="s">
        <v>82</v>
      </c>
      <c r="F2958" s="4" t="s">
        <v>27078</v>
      </c>
      <c r="G2958" s="4">
        <v>17461</v>
      </c>
      <c r="H2958" s="4">
        <v>78</v>
      </c>
      <c r="I2958" s="4" t="s">
        <v>37</v>
      </c>
      <c r="J2958" s="4" t="s">
        <v>38</v>
      </c>
      <c r="K2958" s="4">
        <v>16699684</v>
      </c>
      <c r="L2958" s="4">
        <v>8000000</v>
      </c>
      <c r="M2958" s="4">
        <v>2009</v>
      </c>
      <c r="N2958" s="4">
        <v>5.6</v>
      </c>
    </row>
    <row r="2959" spans="1:14" x14ac:dyDescent="0.3">
      <c r="A2959" s="4" t="s">
        <v>5188</v>
      </c>
      <c r="B2959" s="4">
        <v>358</v>
      </c>
      <c r="C2959" s="4">
        <v>128</v>
      </c>
      <c r="D2959" s="4" t="s">
        <v>4075</v>
      </c>
      <c r="E2959" s="4" t="s">
        <v>1157</v>
      </c>
      <c r="F2959" s="4" t="s">
        <v>25072</v>
      </c>
      <c r="G2959" s="4">
        <v>109191</v>
      </c>
      <c r="H2959" s="4">
        <v>625</v>
      </c>
      <c r="I2959" s="4" t="s">
        <v>37</v>
      </c>
      <c r="J2959" s="4" t="s">
        <v>38</v>
      </c>
      <c r="K2959" s="4">
        <v>50815288</v>
      </c>
      <c r="L2959" s="4">
        <v>50000000</v>
      </c>
      <c r="M2959" s="4">
        <v>2005</v>
      </c>
      <c r="N2959" s="4">
        <v>7</v>
      </c>
    </row>
    <row r="2960" spans="1:14" x14ac:dyDescent="0.3">
      <c r="A2960" s="4" t="s">
        <v>16079</v>
      </c>
      <c r="B2960" s="4">
        <v>288</v>
      </c>
      <c r="C2960" s="4">
        <v>102</v>
      </c>
      <c r="D2960" s="4" t="s">
        <v>1935</v>
      </c>
      <c r="E2960" s="4" t="s">
        <v>58</v>
      </c>
      <c r="F2960" s="4" t="s">
        <v>27079</v>
      </c>
      <c r="G2960" s="4">
        <v>357275</v>
      </c>
      <c r="H2960" s="4">
        <v>1061</v>
      </c>
      <c r="I2960" s="4" t="s">
        <v>37</v>
      </c>
      <c r="J2960" s="4" t="s">
        <v>38</v>
      </c>
      <c r="K2960" s="4">
        <v>15047419</v>
      </c>
      <c r="L2960" s="4">
        <v>7000000</v>
      </c>
      <c r="M2960" s="4">
        <v>2000</v>
      </c>
      <c r="N2960" s="4">
        <v>7.6</v>
      </c>
    </row>
    <row r="2961" spans="1:14" x14ac:dyDescent="0.3">
      <c r="A2961" s="4" t="s">
        <v>8950</v>
      </c>
      <c r="B2961" s="4">
        <v>107</v>
      </c>
      <c r="C2961" s="4">
        <v>93</v>
      </c>
      <c r="D2961" s="4" t="s">
        <v>214</v>
      </c>
      <c r="E2961" s="4" t="s">
        <v>373</v>
      </c>
      <c r="F2961" s="4" t="s">
        <v>27080</v>
      </c>
      <c r="G2961" s="4">
        <v>37952</v>
      </c>
      <c r="H2961" s="4">
        <v>298</v>
      </c>
      <c r="I2961" s="4" t="s">
        <v>37</v>
      </c>
      <c r="J2961" s="4" t="s">
        <v>38</v>
      </c>
      <c r="K2961" s="4">
        <v>14015786</v>
      </c>
      <c r="L2961" s="4">
        <v>5000000</v>
      </c>
      <c r="M2961" s="4">
        <v>2002</v>
      </c>
      <c r="N2961" s="4">
        <v>6.5</v>
      </c>
    </row>
    <row r="2962" spans="1:14" x14ac:dyDescent="0.3">
      <c r="A2962" s="4" t="s">
        <v>16092</v>
      </c>
      <c r="B2962" s="4">
        <v>91</v>
      </c>
      <c r="C2962" s="4">
        <v>138</v>
      </c>
      <c r="D2962" s="4" t="s">
        <v>334</v>
      </c>
      <c r="E2962" s="4" t="s">
        <v>4837</v>
      </c>
      <c r="F2962" s="4" t="s">
        <v>27081</v>
      </c>
      <c r="G2962" s="4">
        <v>53251</v>
      </c>
      <c r="H2962" s="4">
        <v>188</v>
      </c>
      <c r="I2962" s="4" t="s">
        <v>37</v>
      </c>
      <c r="J2962" s="4" t="s">
        <v>38</v>
      </c>
      <c r="K2962" s="4">
        <v>10269307</v>
      </c>
      <c r="L2962" s="4">
        <v>8000000</v>
      </c>
      <c r="M2962" s="4">
        <v>2009</v>
      </c>
      <c r="N2962" s="4">
        <v>6.3</v>
      </c>
    </row>
    <row r="2963" spans="1:14" x14ac:dyDescent="0.3">
      <c r="A2963" s="4" t="s">
        <v>16101</v>
      </c>
      <c r="B2963" s="4">
        <v>231</v>
      </c>
      <c r="C2963" s="4">
        <v>93</v>
      </c>
      <c r="D2963" s="4" t="s">
        <v>1415</v>
      </c>
      <c r="E2963" s="4" t="s">
        <v>16102</v>
      </c>
      <c r="F2963" s="4" t="s">
        <v>27082</v>
      </c>
      <c r="G2963" s="4">
        <v>49240</v>
      </c>
      <c r="H2963" s="4">
        <v>142</v>
      </c>
      <c r="I2963" s="4" t="s">
        <v>37</v>
      </c>
      <c r="J2963" s="4" t="s">
        <v>38</v>
      </c>
      <c r="K2963" s="4">
        <v>17536788</v>
      </c>
      <c r="L2963" s="4">
        <v>8000000</v>
      </c>
      <c r="M2963" s="4">
        <v>2013</v>
      </c>
      <c r="N2963" s="4">
        <v>7.1</v>
      </c>
    </row>
    <row r="2964" spans="1:14" x14ac:dyDescent="0.3">
      <c r="A2964" s="4" t="s">
        <v>3732</v>
      </c>
      <c r="B2964" s="4">
        <v>262</v>
      </c>
      <c r="C2964" s="4">
        <v>92</v>
      </c>
      <c r="D2964" s="4" t="s">
        <v>1681</v>
      </c>
      <c r="E2964" s="4" t="s">
        <v>182</v>
      </c>
      <c r="F2964" s="4" t="s">
        <v>27083</v>
      </c>
      <c r="G2964" s="4">
        <v>276746</v>
      </c>
      <c r="H2964" s="4">
        <v>264</v>
      </c>
      <c r="I2964" s="4" t="s">
        <v>37</v>
      </c>
      <c r="J2964" s="4" t="s">
        <v>38</v>
      </c>
      <c r="K2964" s="4">
        <v>58401464</v>
      </c>
      <c r="L2964" s="4">
        <v>8000000</v>
      </c>
      <c r="M2964" s="4">
        <v>2010</v>
      </c>
      <c r="N2964" s="4">
        <v>7.1</v>
      </c>
    </row>
    <row r="2965" spans="1:14" x14ac:dyDescent="0.3">
      <c r="A2965" s="4" t="s">
        <v>9172</v>
      </c>
      <c r="B2965" s="4">
        <v>196</v>
      </c>
      <c r="C2965" s="4">
        <v>92</v>
      </c>
      <c r="D2965" s="4" t="s">
        <v>11575</v>
      </c>
      <c r="E2965" s="4" t="s">
        <v>310</v>
      </c>
      <c r="F2965" s="4" t="s">
        <v>27084</v>
      </c>
      <c r="G2965" s="4">
        <v>34191</v>
      </c>
      <c r="H2965" s="4">
        <v>339</v>
      </c>
      <c r="I2965" s="4" t="s">
        <v>37</v>
      </c>
      <c r="J2965" s="4" t="s">
        <v>56</v>
      </c>
      <c r="K2965" s="4">
        <v>8279017</v>
      </c>
      <c r="L2965" s="4">
        <v>8000000</v>
      </c>
      <c r="M2965" s="4">
        <v>2000</v>
      </c>
      <c r="N2965" s="4">
        <v>6.9</v>
      </c>
    </row>
    <row r="2966" spans="1:14" x14ac:dyDescent="0.3">
      <c r="A2966" s="4" t="s">
        <v>12365</v>
      </c>
      <c r="B2966" s="4">
        <v>83</v>
      </c>
      <c r="C2966" s="4">
        <v>104</v>
      </c>
      <c r="D2966" s="4" t="s">
        <v>2527</v>
      </c>
      <c r="E2966" s="4" t="s">
        <v>2489</v>
      </c>
      <c r="F2966" s="4" t="s">
        <v>27085</v>
      </c>
      <c r="G2966" s="4">
        <v>12702</v>
      </c>
      <c r="H2966" s="4">
        <v>32</v>
      </c>
      <c r="I2966" s="4" t="s">
        <v>37</v>
      </c>
      <c r="J2966" s="4" t="s">
        <v>38</v>
      </c>
      <c r="K2966" s="4">
        <v>10106233</v>
      </c>
      <c r="L2966" s="4">
        <v>8000000</v>
      </c>
      <c r="M2966" s="4">
        <v>2011</v>
      </c>
      <c r="N2966" s="4">
        <v>5.4</v>
      </c>
    </row>
    <row r="2967" spans="1:14" x14ac:dyDescent="0.3">
      <c r="A2967" s="4" t="s">
        <v>11050</v>
      </c>
      <c r="B2967" s="4">
        <v>11</v>
      </c>
      <c r="C2967" s="4">
        <v>89</v>
      </c>
      <c r="D2967" s="4" t="s">
        <v>1671</v>
      </c>
      <c r="E2967" s="4" t="s">
        <v>4545</v>
      </c>
      <c r="F2967" s="4" t="s">
        <v>27086</v>
      </c>
      <c r="G2967" s="4">
        <v>2870</v>
      </c>
      <c r="H2967" s="4">
        <v>34</v>
      </c>
      <c r="I2967" s="4" t="s">
        <v>37</v>
      </c>
      <c r="J2967" s="4" t="s">
        <v>38</v>
      </c>
      <c r="K2967" s="4">
        <v>4692814</v>
      </c>
      <c r="L2967" s="4">
        <v>8000000</v>
      </c>
      <c r="M2967" s="4">
        <v>1999</v>
      </c>
      <c r="N2967" s="4">
        <v>5.0999999999999996</v>
      </c>
    </row>
    <row r="2968" spans="1:14" x14ac:dyDescent="0.3">
      <c r="A2968" s="4" t="s">
        <v>16127</v>
      </c>
      <c r="B2968" s="4">
        <v>72</v>
      </c>
      <c r="C2968" s="4">
        <v>92</v>
      </c>
      <c r="D2968" s="4" t="s">
        <v>3632</v>
      </c>
      <c r="E2968" s="4" t="s">
        <v>2807</v>
      </c>
      <c r="F2968" s="4" t="s">
        <v>27087</v>
      </c>
      <c r="G2968" s="4">
        <v>8546</v>
      </c>
      <c r="H2968" s="4">
        <v>86</v>
      </c>
      <c r="I2968" s="4" t="s">
        <v>37</v>
      </c>
      <c r="J2968" s="4" t="s">
        <v>38</v>
      </c>
      <c r="K2968" s="4">
        <v>5018450</v>
      </c>
      <c r="L2968" s="4">
        <v>8000000</v>
      </c>
      <c r="M2968" s="4">
        <v>2000</v>
      </c>
      <c r="N2968" s="4">
        <v>5.3</v>
      </c>
    </row>
    <row r="2969" spans="1:14" x14ac:dyDescent="0.3">
      <c r="A2969" s="4" t="s">
        <v>16139</v>
      </c>
      <c r="B2969" s="4">
        <v>328</v>
      </c>
      <c r="C2969" s="4">
        <v>90</v>
      </c>
      <c r="D2969" s="4" t="s">
        <v>16140</v>
      </c>
      <c r="E2969" s="4" t="s">
        <v>2619</v>
      </c>
      <c r="F2969" s="4" t="s">
        <v>27088</v>
      </c>
      <c r="G2969" s="4">
        <v>31489</v>
      </c>
      <c r="H2969" s="4">
        <v>140</v>
      </c>
      <c r="I2969" s="4" t="s">
        <v>37</v>
      </c>
      <c r="J2969" s="4" t="s">
        <v>38</v>
      </c>
      <c r="K2969" s="4">
        <v>3442820</v>
      </c>
      <c r="L2969" s="4">
        <v>8000000</v>
      </c>
      <c r="M2969" s="4">
        <v>2015</v>
      </c>
      <c r="N2969" s="4">
        <v>7.3</v>
      </c>
    </row>
    <row r="2970" spans="1:14" x14ac:dyDescent="0.3">
      <c r="A2970" s="4" t="s">
        <v>11327</v>
      </c>
      <c r="B2970" s="4">
        <v>248</v>
      </c>
      <c r="C2970" s="4">
        <v>129</v>
      </c>
      <c r="D2970" s="4" t="s">
        <v>2527</v>
      </c>
      <c r="E2970" s="4" t="s">
        <v>393</v>
      </c>
      <c r="F2970" s="4" t="s">
        <v>27089</v>
      </c>
      <c r="G2970" s="4">
        <v>23629</v>
      </c>
      <c r="H2970" s="4">
        <v>141</v>
      </c>
      <c r="I2970" s="4" t="s">
        <v>37</v>
      </c>
      <c r="J2970" s="4" t="s">
        <v>56</v>
      </c>
      <c r="K2970" s="4">
        <v>3205244</v>
      </c>
      <c r="L2970" s="4">
        <v>10000000</v>
      </c>
      <c r="M2970" s="4">
        <v>2010</v>
      </c>
      <c r="N2970" s="4">
        <v>7.3</v>
      </c>
    </row>
    <row r="2971" spans="1:14" x14ac:dyDescent="0.3">
      <c r="A2971" s="4" t="s">
        <v>16148</v>
      </c>
      <c r="B2971" s="4">
        <v>128</v>
      </c>
      <c r="C2971" s="4">
        <v>111</v>
      </c>
      <c r="D2971" s="4" t="s">
        <v>16149</v>
      </c>
      <c r="E2971" s="4" t="s">
        <v>6663</v>
      </c>
      <c r="F2971" s="4" t="s">
        <v>27090</v>
      </c>
      <c r="G2971" s="4">
        <v>23660</v>
      </c>
      <c r="H2971" s="4">
        <v>162</v>
      </c>
      <c r="I2971" s="4" t="s">
        <v>1464</v>
      </c>
      <c r="J2971" s="4" t="s">
        <v>1465</v>
      </c>
      <c r="K2971" s="4">
        <v>3076425</v>
      </c>
      <c r="L2971" s="4">
        <v>8000000</v>
      </c>
      <c r="M2971" s="4">
        <v>2002</v>
      </c>
      <c r="N2971" s="4">
        <v>7.1</v>
      </c>
    </row>
    <row r="2972" spans="1:14" x14ac:dyDescent="0.3">
      <c r="A2972" s="4" t="s">
        <v>12976</v>
      </c>
      <c r="B2972" s="4">
        <v>45</v>
      </c>
      <c r="C2972" s="4">
        <v>79</v>
      </c>
      <c r="D2972" s="4" t="s">
        <v>422</v>
      </c>
      <c r="E2972" s="4" t="s">
        <v>587</v>
      </c>
      <c r="F2972" s="4" t="s">
        <v>27091</v>
      </c>
      <c r="G2972" s="4">
        <v>12561</v>
      </c>
      <c r="H2972" s="4">
        <v>102</v>
      </c>
      <c r="I2972" s="4" t="s">
        <v>37</v>
      </c>
      <c r="J2972" s="4" t="s">
        <v>38</v>
      </c>
      <c r="K2972" s="4">
        <v>2275557</v>
      </c>
      <c r="L2972" s="4">
        <v>8000000</v>
      </c>
      <c r="M2972" s="4">
        <v>1991</v>
      </c>
      <c r="N2972" s="4">
        <v>6</v>
      </c>
    </row>
    <row r="2973" spans="1:14" x14ac:dyDescent="0.3">
      <c r="A2973" s="4" t="s">
        <v>4950</v>
      </c>
      <c r="B2973" s="4">
        <v>49</v>
      </c>
      <c r="C2973" s="4">
        <v>104</v>
      </c>
      <c r="D2973" s="4" t="s">
        <v>1009</v>
      </c>
      <c r="E2973" s="4" t="s">
        <v>793</v>
      </c>
      <c r="F2973" s="4" t="s">
        <v>27092</v>
      </c>
      <c r="G2973" s="4">
        <v>9494</v>
      </c>
      <c r="H2973" s="4">
        <v>109</v>
      </c>
      <c r="I2973" s="4" t="s">
        <v>37</v>
      </c>
      <c r="J2973" s="4" t="s">
        <v>767</v>
      </c>
      <c r="K2973" s="4">
        <v>1789892</v>
      </c>
      <c r="L2973" s="4">
        <v>8000000</v>
      </c>
      <c r="M2973" s="4">
        <v>1998</v>
      </c>
      <c r="N2973" s="4">
        <v>6.6</v>
      </c>
    </row>
    <row r="2974" spans="1:14" x14ac:dyDescent="0.3">
      <c r="A2974" s="4" t="s">
        <v>16162</v>
      </c>
      <c r="B2974" s="4">
        <v>163</v>
      </c>
      <c r="C2974" s="4">
        <v>101</v>
      </c>
      <c r="D2974" s="4" t="s">
        <v>1415</v>
      </c>
      <c r="E2974" s="4" t="s">
        <v>847</v>
      </c>
      <c r="F2974" s="4" t="s">
        <v>27093</v>
      </c>
      <c r="G2974" s="4">
        <v>106098</v>
      </c>
      <c r="H2974" s="4">
        <v>150</v>
      </c>
      <c r="I2974" s="4" t="s">
        <v>37</v>
      </c>
      <c r="J2974" s="4" t="s">
        <v>38</v>
      </c>
      <c r="K2974" s="4">
        <v>6350058</v>
      </c>
      <c r="L2974" s="4">
        <v>8000000</v>
      </c>
      <c r="M2974" s="4">
        <v>2010</v>
      </c>
      <c r="N2974" s="4">
        <v>7.2</v>
      </c>
    </row>
    <row r="2975" spans="1:14" x14ac:dyDescent="0.3">
      <c r="A2975" s="4" t="s">
        <v>9721</v>
      </c>
      <c r="B2975" s="4">
        <v>163</v>
      </c>
      <c r="C2975" s="4">
        <v>113</v>
      </c>
      <c r="D2975" s="4" t="s">
        <v>3067</v>
      </c>
      <c r="E2975" s="4" t="s">
        <v>2398</v>
      </c>
      <c r="F2975" s="4" t="s">
        <v>27094</v>
      </c>
      <c r="G2975" s="4">
        <v>11158</v>
      </c>
      <c r="H2975" s="4">
        <v>73</v>
      </c>
      <c r="I2975" s="4" t="s">
        <v>37</v>
      </c>
      <c r="J2975" s="4" t="s">
        <v>56</v>
      </c>
      <c r="K2975" s="4">
        <v>1094798</v>
      </c>
      <c r="L2975" s="4">
        <v>7200000</v>
      </c>
      <c r="M2975" s="4">
        <v>2010</v>
      </c>
      <c r="N2975" s="4">
        <v>7.2</v>
      </c>
    </row>
    <row r="2976" spans="1:14" x14ac:dyDescent="0.3">
      <c r="A2976" s="4" t="s">
        <v>11653</v>
      </c>
      <c r="B2976" s="4">
        <v>90</v>
      </c>
      <c r="C2976" s="4">
        <v>92</v>
      </c>
      <c r="D2976" s="4" t="s">
        <v>1544</v>
      </c>
      <c r="E2976" s="4" t="s">
        <v>436</v>
      </c>
      <c r="F2976" s="4" t="s">
        <v>27095</v>
      </c>
      <c r="G2976" s="4">
        <v>3571</v>
      </c>
      <c r="H2976" s="4">
        <v>34</v>
      </c>
      <c r="I2976" s="4" t="s">
        <v>37</v>
      </c>
      <c r="J2976" s="4" t="s">
        <v>56</v>
      </c>
      <c r="K2976" s="4">
        <v>1071240</v>
      </c>
      <c r="L2976" s="4">
        <v>8000000</v>
      </c>
      <c r="M2976" s="4">
        <v>2007</v>
      </c>
      <c r="N2976" s="4">
        <v>6.9</v>
      </c>
    </row>
    <row r="2977" spans="1:14" x14ac:dyDescent="0.3">
      <c r="A2977" s="4" t="s">
        <v>16174</v>
      </c>
      <c r="B2977" s="4">
        <v>23</v>
      </c>
      <c r="C2977" s="4">
        <v>106</v>
      </c>
      <c r="D2977" s="4" t="s">
        <v>6939</v>
      </c>
      <c r="E2977" s="4" t="s">
        <v>4472</v>
      </c>
      <c r="F2977" s="4" t="s">
        <v>27096</v>
      </c>
      <c r="G2977" s="4">
        <v>5673</v>
      </c>
      <c r="H2977" s="4">
        <v>37</v>
      </c>
      <c r="I2977" s="4" t="s">
        <v>37</v>
      </c>
      <c r="J2977" s="4" t="s">
        <v>38</v>
      </c>
      <c r="K2977" s="4">
        <v>532190</v>
      </c>
      <c r="L2977" s="4">
        <v>8000000</v>
      </c>
      <c r="M2977" s="4">
        <v>1997</v>
      </c>
      <c r="N2977" s="4">
        <v>6.8</v>
      </c>
    </row>
    <row r="2978" spans="1:14" x14ac:dyDescent="0.3">
      <c r="A2978" s="4" t="s">
        <v>16185</v>
      </c>
      <c r="B2978" s="4">
        <v>118</v>
      </c>
      <c r="C2978" s="4">
        <v>75</v>
      </c>
      <c r="D2978" s="4" t="s">
        <v>628</v>
      </c>
      <c r="E2978" s="4" t="s">
        <v>16187</v>
      </c>
      <c r="F2978" s="4" t="s">
        <v>27097</v>
      </c>
      <c r="G2978" s="4">
        <v>22811</v>
      </c>
      <c r="H2978" s="4">
        <v>71</v>
      </c>
      <c r="I2978" s="4" t="s">
        <v>37</v>
      </c>
      <c r="J2978" s="4" t="s">
        <v>1465</v>
      </c>
      <c r="K2978" s="4">
        <v>686383</v>
      </c>
      <c r="L2978" s="4">
        <v>6500000</v>
      </c>
      <c r="M2978" s="4">
        <v>2009</v>
      </c>
      <c r="N2978" s="4">
        <v>7.7</v>
      </c>
    </row>
    <row r="2979" spans="1:14" x14ac:dyDescent="0.3">
      <c r="A2979" s="4" t="s">
        <v>16192</v>
      </c>
      <c r="B2979" s="4">
        <v>283</v>
      </c>
      <c r="C2979" s="4">
        <v>104</v>
      </c>
      <c r="D2979" s="4" t="s">
        <v>6199</v>
      </c>
      <c r="E2979" s="4" t="s">
        <v>1550</v>
      </c>
      <c r="F2979" s="4" t="s">
        <v>27098</v>
      </c>
      <c r="G2979" s="4">
        <v>99430</v>
      </c>
      <c r="H2979" s="4">
        <v>182</v>
      </c>
      <c r="I2979" s="4" t="s">
        <v>37</v>
      </c>
      <c r="J2979" s="4" t="s">
        <v>38</v>
      </c>
      <c r="K2979" s="4">
        <v>16168741</v>
      </c>
      <c r="L2979" s="4">
        <v>8000000</v>
      </c>
      <c r="M2979" s="4">
        <v>2013</v>
      </c>
      <c r="N2979" s="4">
        <v>7.4</v>
      </c>
    </row>
    <row r="2980" spans="1:14" x14ac:dyDescent="0.3">
      <c r="A2980" s="4" t="s">
        <v>16198</v>
      </c>
      <c r="B2980" s="4">
        <v>74</v>
      </c>
      <c r="C2980" s="4">
        <v>108</v>
      </c>
      <c r="D2980" s="4" t="s">
        <v>8921</v>
      </c>
      <c r="E2980" s="4" t="s">
        <v>2376</v>
      </c>
      <c r="F2980" s="4" t="s">
        <v>27099</v>
      </c>
      <c r="G2980" s="4">
        <v>16617</v>
      </c>
      <c r="H2980" s="4">
        <v>110</v>
      </c>
      <c r="I2980" s="4" t="s">
        <v>37</v>
      </c>
      <c r="J2980" s="4" t="s">
        <v>38</v>
      </c>
      <c r="K2980" s="4">
        <v>568695</v>
      </c>
      <c r="L2980" s="4">
        <v>8000000</v>
      </c>
      <c r="M2980" s="4">
        <v>2005</v>
      </c>
      <c r="N2980" s="4">
        <v>6.5</v>
      </c>
    </row>
    <row r="2981" spans="1:14" x14ac:dyDescent="0.3">
      <c r="A2981" s="4" t="s">
        <v>16202</v>
      </c>
      <c r="B2981" s="4">
        <v>41</v>
      </c>
      <c r="C2981" s="4">
        <v>99</v>
      </c>
      <c r="D2981" s="4" t="s">
        <v>1935</v>
      </c>
      <c r="E2981" s="4" t="s">
        <v>6277</v>
      </c>
      <c r="F2981" s="4" t="s">
        <v>27100</v>
      </c>
      <c r="G2981" s="4">
        <v>5049</v>
      </c>
      <c r="H2981" s="4">
        <v>48</v>
      </c>
      <c r="I2981" s="4" t="s">
        <v>37</v>
      </c>
      <c r="J2981" s="4" t="s">
        <v>38</v>
      </c>
      <c r="K2981" s="4">
        <v>398420</v>
      </c>
      <c r="L2981" s="4">
        <v>8000000</v>
      </c>
      <c r="M2981" s="4">
        <v>2007</v>
      </c>
      <c r="N2981" s="4">
        <v>6.4</v>
      </c>
    </row>
    <row r="2982" spans="1:14" x14ac:dyDescent="0.3">
      <c r="A2982" s="4" t="s">
        <v>16212</v>
      </c>
      <c r="B2982" s="4">
        <v>66</v>
      </c>
      <c r="C2982" s="4">
        <v>109</v>
      </c>
      <c r="D2982" s="4" t="s">
        <v>16213</v>
      </c>
      <c r="E2982" s="4" t="s">
        <v>97</v>
      </c>
      <c r="F2982" s="4" t="s">
        <v>27101</v>
      </c>
      <c r="G2982" s="4">
        <v>7116</v>
      </c>
      <c r="H2982" s="4">
        <v>79</v>
      </c>
      <c r="I2982" s="4" t="s">
        <v>37</v>
      </c>
      <c r="J2982" s="4" t="s">
        <v>38</v>
      </c>
      <c r="K2982" s="4">
        <v>336456</v>
      </c>
      <c r="L2982" s="4">
        <v>8000000</v>
      </c>
      <c r="M2982" s="4">
        <v>2003</v>
      </c>
      <c r="N2982" s="4">
        <v>5.6</v>
      </c>
    </row>
    <row r="2983" spans="1:14" x14ac:dyDescent="0.3">
      <c r="A2983" s="4" t="s">
        <v>16220</v>
      </c>
      <c r="B2983" s="4">
        <v>140</v>
      </c>
      <c r="C2983" s="4">
        <v>93</v>
      </c>
      <c r="D2983" s="4" t="s">
        <v>14309</v>
      </c>
      <c r="E2983" s="4" t="s">
        <v>16221</v>
      </c>
      <c r="F2983" s="4" t="s">
        <v>27102</v>
      </c>
      <c r="G2983" s="4">
        <v>25055</v>
      </c>
      <c r="H2983" s="4">
        <v>98</v>
      </c>
      <c r="I2983" s="4" t="s">
        <v>37</v>
      </c>
      <c r="J2983" s="4" t="s">
        <v>268</v>
      </c>
      <c r="K2983" s="4">
        <v>298110</v>
      </c>
      <c r="L2983" s="4">
        <v>8000000</v>
      </c>
      <c r="M2983" s="4">
        <v>2006</v>
      </c>
      <c r="N2983" s="4">
        <v>6.8</v>
      </c>
    </row>
    <row r="2984" spans="1:14" x14ac:dyDescent="0.3">
      <c r="A2984" s="4" t="s">
        <v>5477</v>
      </c>
      <c r="B2984" s="4">
        <v>32</v>
      </c>
      <c r="C2984" s="4">
        <v>99</v>
      </c>
      <c r="D2984" s="4" t="s">
        <v>1415</v>
      </c>
      <c r="E2984" s="4" t="s">
        <v>1249</v>
      </c>
      <c r="F2984" s="4" t="s">
        <v>27103</v>
      </c>
      <c r="G2984" s="4">
        <v>5159</v>
      </c>
      <c r="H2984" s="4">
        <v>27</v>
      </c>
      <c r="I2984" s="4" t="s">
        <v>37</v>
      </c>
      <c r="J2984" s="4" t="s">
        <v>38</v>
      </c>
      <c r="K2984" s="4">
        <v>127144</v>
      </c>
      <c r="L2984" s="4">
        <v>8000000</v>
      </c>
      <c r="M2984" s="4">
        <v>2005</v>
      </c>
      <c r="N2984" s="4">
        <v>5.5</v>
      </c>
    </row>
    <row r="2985" spans="1:14" x14ac:dyDescent="0.3">
      <c r="A2985" s="4" t="s">
        <v>6963</v>
      </c>
      <c r="B2985" s="4">
        <v>68</v>
      </c>
      <c r="C2985" s="4">
        <v>98</v>
      </c>
      <c r="D2985" s="4" t="s">
        <v>1752</v>
      </c>
      <c r="E2985" s="4" t="s">
        <v>108</v>
      </c>
      <c r="F2985" s="4" t="s">
        <v>27104</v>
      </c>
      <c r="G2985" s="4">
        <v>29994</v>
      </c>
      <c r="H2985" s="4">
        <v>86</v>
      </c>
      <c r="I2985" s="4" t="s">
        <v>37</v>
      </c>
      <c r="J2985" s="4" t="s">
        <v>56</v>
      </c>
      <c r="K2985" s="4">
        <v>117190</v>
      </c>
      <c r="L2985" s="4">
        <v>8000000</v>
      </c>
      <c r="M2985" s="4">
        <v>2010</v>
      </c>
      <c r="N2985" s="4">
        <v>6.9</v>
      </c>
    </row>
    <row r="2986" spans="1:14" x14ac:dyDescent="0.3">
      <c r="A2986" s="4" t="s">
        <v>16232</v>
      </c>
      <c r="B2986" s="4">
        <v>79</v>
      </c>
      <c r="C2986" s="4">
        <v>95</v>
      </c>
      <c r="D2986" s="4" t="s">
        <v>6790</v>
      </c>
      <c r="E2986" s="4" t="s">
        <v>5906</v>
      </c>
      <c r="F2986" s="4" t="s">
        <v>27105</v>
      </c>
      <c r="G2986" s="4">
        <v>26849</v>
      </c>
      <c r="H2986" s="4">
        <v>107</v>
      </c>
      <c r="I2986" s="4" t="s">
        <v>37</v>
      </c>
      <c r="J2986" s="4" t="s">
        <v>38</v>
      </c>
      <c r="K2986" s="4">
        <v>108662</v>
      </c>
      <c r="L2986" s="4">
        <v>8000000</v>
      </c>
      <c r="M2986" s="4">
        <v>2008</v>
      </c>
      <c r="N2986" s="4">
        <v>6</v>
      </c>
    </row>
    <row r="2987" spans="1:14" x14ac:dyDescent="0.3">
      <c r="A2987" s="4" t="s">
        <v>16240</v>
      </c>
      <c r="B2987" s="4">
        <v>26</v>
      </c>
      <c r="C2987" s="4">
        <v>107</v>
      </c>
      <c r="D2987" s="4" t="s">
        <v>2125</v>
      </c>
      <c r="E2987" s="4" t="s">
        <v>795</v>
      </c>
      <c r="F2987" s="4" t="s">
        <v>27106</v>
      </c>
      <c r="G2987" s="4">
        <v>5557</v>
      </c>
      <c r="H2987" s="4">
        <v>34</v>
      </c>
      <c r="I2987" s="4" t="s">
        <v>37</v>
      </c>
      <c r="J2987" s="4" t="s">
        <v>38</v>
      </c>
      <c r="K2987" s="4">
        <v>53481</v>
      </c>
      <c r="L2987" s="4">
        <v>8000000</v>
      </c>
      <c r="M2987" s="4">
        <v>2006</v>
      </c>
      <c r="N2987" s="4">
        <v>6.4</v>
      </c>
    </row>
    <row r="2988" spans="1:14" x14ac:dyDescent="0.3">
      <c r="A2988" s="4" t="s">
        <v>16244</v>
      </c>
      <c r="B2988" s="4">
        <v>100</v>
      </c>
      <c r="C2988" s="4">
        <v>102</v>
      </c>
      <c r="D2988" s="4" t="s">
        <v>3124</v>
      </c>
      <c r="E2988" s="4" t="s">
        <v>2297</v>
      </c>
      <c r="F2988" s="4" t="s">
        <v>27107</v>
      </c>
      <c r="G2988" s="4">
        <v>9003</v>
      </c>
      <c r="H2988" s="4">
        <v>58</v>
      </c>
      <c r="I2988" s="4" t="s">
        <v>37</v>
      </c>
      <c r="J2988" s="4" t="s">
        <v>7090</v>
      </c>
      <c r="K2988" s="4">
        <v>23106</v>
      </c>
      <c r="L2988" s="4">
        <v>50000000</v>
      </c>
      <c r="M2988" s="4">
        <v>2004</v>
      </c>
      <c r="N2988" s="4">
        <v>6.6</v>
      </c>
    </row>
    <row r="2989" spans="1:14" x14ac:dyDescent="0.3">
      <c r="A2989" s="4" t="s">
        <v>16249</v>
      </c>
      <c r="B2989" s="4">
        <v>56</v>
      </c>
      <c r="C2989" s="4">
        <v>97</v>
      </c>
      <c r="D2989" s="4" t="s">
        <v>3409</v>
      </c>
      <c r="E2989" s="4" t="s">
        <v>16251</v>
      </c>
      <c r="F2989" s="4" t="s">
        <v>27108</v>
      </c>
      <c r="G2989" s="4">
        <v>2103</v>
      </c>
      <c r="H2989" s="4">
        <v>11</v>
      </c>
      <c r="I2989" s="4" t="s">
        <v>37</v>
      </c>
      <c r="J2989" s="4" t="s">
        <v>3571</v>
      </c>
      <c r="K2989" s="4">
        <v>52961</v>
      </c>
      <c r="L2989" s="4">
        <v>8000000</v>
      </c>
      <c r="M2989" s="4">
        <v>2014</v>
      </c>
      <c r="N2989" s="4">
        <v>5.3</v>
      </c>
    </row>
    <row r="2990" spans="1:14" x14ac:dyDescent="0.3">
      <c r="A2990" s="4" t="s">
        <v>11441</v>
      </c>
      <c r="B2990" s="4">
        <v>150</v>
      </c>
      <c r="C2990" s="4">
        <v>124</v>
      </c>
      <c r="D2990" s="4" t="s">
        <v>16256</v>
      </c>
      <c r="E2990" s="4" t="s">
        <v>16257</v>
      </c>
      <c r="F2990" s="4" t="s">
        <v>27109</v>
      </c>
      <c r="G2990" s="4">
        <v>106160</v>
      </c>
      <c r="H2990" s="4">
        <v>430</v>
      </c>
      <c r="I2990" s="4" t="s">
        <v>676</v>
      </c>
      <c r="J2990" s="4" t="s">
        <v>677</v>
      </c>
      <c r="K2990" s="4">
        <v>439162</v>
      </c>
      <c r="L2990" s="4">
        <v>1100000000</v>
      </c>
      <c r="M2990" s="4">
        <v>1988</v>
      </c>
      <c r="N2990" s="4">
        <v>8.1</v>
      </c>
    </row>
    <row r="2991" spans="1:14" x14ac:dyDescent="0.3">
      <c r="A2991" s="4" t="s">
        <v>16281</v>
      </c>
      <c r="B2991" s="4">
        <v>85</v>
      </c>
      <c r="C2991" s="4">
        <v>90</v>
      </c>
      <c r="D2991" s="4" t="s">
        <v>1415</v>
      </c>
      <c r="E2991" s="4" t="s">
        <v>5270</v>
      </c>
      <c r="F2991" s="4" t="s">
        <v>27110</v>
      </c>
      <c r="G2991" s="4">
        <v>23023</v>
      </c>
      <c r="H2991" s="4">
        <v>149</v>
      </c>
      <c r="I2991" s="4" t="s">
        <v>37</v>
      </c>
      <c r="J2991" s="4" t="s">
        <v>56</v>
      </c>
      <c r="K2991" s="4">
        <v>671240</v>
      </c>
      <c r="L2991" s="4">
        <v>7900000</v>
      </c>
      <c r="M2991" s="4">
        <v>2005</v>
      </c>
      <c r="N2991" s="4">
        <v>6.9</v>
      </c>
    </row>
    <row r="2992" spans="1:14" x14ac:dyDescent="0.3">
      <c r="A2992" s="4" t="s">
        <v>16301</v>
      </c>
      <c r="B2992" s="4">
        <v>21</v>
      </c>
      <c r="C2992" s="4">
        <v>90</v>
      </c>
      <c r="D2992" s="4" t="s">
        <v>3479</v>
      </c>
      <c r="E2992" s="4" t="s">
        <v>470</v>
      </c>
      <c r="F2992" s="4" t="s">
        <v>27111</v>
      </c>
      <c r="G2992" s="4">
        <v>4792</v>
      </c>
      <c r="H2992" s="4">
        <v>43</v>
      </c>
      <c r="I2992" s="4" t="s">
        <v>37</v>
      </c>
      <c r="J2992" s="4" t="s">
        <v>370</v>
      </c>
      <c r="K2992" s="4">
        <v>882290</v>
      </c>
      <c r="L2992" s="4">
        <v>10000000</v>
      </c>
      <c r="M2992" s="4">
        <v>1989</v>
      </c>
      <c r="N2992" s="4">
        <v>6.5</v>
      </c>
    </row>
    <row r="2993" spans="1:14" x14ac:dyDescent="0.3">
      <c r="A2993" s="4" t="s">
        <v>6248</v>
      </c>
      <c r="B2993" s="4">
        <v>61</v>
      </c>
      <c r="C2993" s="4">
        <v>99</v>
      </c>
      <c r="D2993" s="4" t="s">
        <v>3932</v>
      </c>
      <c r="E2993" s="4" t="s">
        <v>466</v>
      </c>
      <c r="F2993" s="4" t="s">
        <v>27112</v>
      </c>
      <c r="G2993" s="4">
        <v>72324</v>
      </c>
      <c r="H2993" s="4">
        <v>134</v>
      </c>
      <c r="I2993" s="4" t="s">
        <v>37</v>
      </c>
      <c r="J2993" s="4" t="s">
        <v>38</v>
      </c>
      <c r="K2993" s="4">
        <v>106593296</v>
      </c>
      <c r="L2993" s="4">
        <v>7500000</v>
      </c>
      <c r="M2993" s="4">
        <v>1989</v>
      </c>
      <c r="N2993" s="4">
        <v>7.4</v>
      </c>
    </row>
    <row r="2994" spans="1:14" x14ac:dyDescent="0.3">
      <c r="A2994" s="4" t="s">
        <v>7785</v>
      </c>
      <c r="B2994" s="4">
        <v>34</v>
      </c>
      <c r="C2994" s="4">
        <v>115</v>
      </c>
      <c r="D2994" s="4" t="s">
        <v>2527</v>
      </c>
      <c r="E2994" s="4" t="s">
        <v>1759</v>
      </c>
      <c r="F2994" s="4" t="s">
        <v>27113</v>
      </c>
      <c r="G2994" s="4">
        <v>5275</v>
      </c>
      <c r="H2994" s="4">
        <v>30</v>
      </c>
      <c r="I2994" s="4" t="s">
        <v>37</v>
      </c>
      <c r="J2994" s="4" t="s">
        <v>38</v>
      </c>
      <c r="K2994" s="4">
        <v>43490057</v>
      </c>
      <c r="L2994" s="4">
        <v>7500000</v>
      </c>
      <c r="M2994" s="4">
        <v>1997</v>
      </c>
      <c r="N2994" s="4">
        <v>6.9</v>
      </c>
    </row>
    <row r="2995" spans="1:14" x14ac:dyDescent="0.3">
      <c r="A2995" s="4" t="s">
        <v>16321</v>
      </c>
      <c r="B2995" s="4">
        <v>62</v>
      </c>
      <c r="C2995" s="4">
        <v>89</v>
      </c>
      <c r="D2995" s="4" t="s">
        <v>2136</v>
      </c>
      <c r="E2995" s="4" t="s">
        <v>16323</v>
      </c>
      <c r="F2995" s="4" t="s">
        <v>27114</v>
      </c>
      <c r="G2995" s="4">
        <v>29843</v>
      </c>
      <c r="H2995" s="4">
        <v>81</v>
      </c>
      <c r="I2995" s="4" t="s">
        <v>7241</v>
      </c>
      <c r="J2995" s="4" t="s">
        <v>3859</v>
      </c>
      <c r="K2995" s="4">
        <v>32333860</v>
      </c>
      <c r="L2995" s="4">
        <v>7500000</v>
      </c>
      <c r="M2995" s="4">
        <v>1995</v>
      </c>
      <c r="N2995" s="4">
        <v>6.7</v>
      </c>
    </row>
    <row r="2996" spans="1:14" x14ac:dyDescent="0.3">
      <c r="A2996" s="4" t="s">
        <v>8186</v>
      </c>
      <c r="B2996" s="4">
        <v>239</v>
      </c>
      <c r="C2996" s="4">
        <v>92</v>
      </c>
      <c r="D2996" s="4" t="s">
        <v>2527</v>
      </c>
      <c r="E2996" s="4" t="s">
        <v>82</v>
      </c>
      <c r="F2996" s="4" t="s">
        <v>27115</v>
      </c>
      <c r="G2996" s="4">
        <v>191998</v>
      </c>
      <c r="H2996" s="4">
        <v>323</v>
      </c>
      <c r="I2996" s="4" t="s">
        <v>37</v>
      </c>
      <c r="J2996" s="4" t="s">
        <v>38</v>
      </c>
      <c r="K2996" s="4">
        <v>24792061</v>
      </c>
      <c r="L2996" s="4">
        <v>6500000</v>
      </c>
      <c r="M2996" s="4">
        <v>2005</v>
      </c>
      <c r="N2996" s="4">
        <v>7.6</v>
      </c>
    </row>
    <row r="2997" spans="1:14" x14ac:dyDescent="0.3">
      <c r="A2997" s="4" t="s">
        <v>16339</v>
      </c>
      <c r="B2997" s="4">
        <v>252</v>
      </c>
      <c r="C2997" s="4">
        <v>94</v>
      </c>
      <c r="D2997" s="4" t="s">
        <v>6403</v>
      </c>
      <c r="E2997" s="4" t="s">
        <v>3714</v>
      </c>
      <c r="F2997" s="4" t="s">
        <v>27116</v>
      </c>
      <c r="G2997" s="4">
        <v>69989</v>
      </c>
      <c r="H2997" s="4">
        <v>384</v>
      </c>
      <c r="I2997" s="4" t="s">
        <v>37</v>
      </c>
      <c r="J2997" s="4" t="s">
        <v>38</v>
      </c>
      <c r="K2997" s="4">
        <v>17544812</v>
      </c>
      <c r="L2997" s="4">
        <v>10000000</v>
      </c>
      <c r="M2997" s="4">
        <v>2007</v>
      </c>
      <c r="N2997" s="4">
        <v>5.4</v>
      </c>
    </row>
    <row r="2998" spans="1:14" x14ac:dyDescent="0.3">
      <c r="A2998" s="4" t="s">
        <v>13017</v>
      </c>
      <c r="B2998" s="4">
        <v>278</v>
      </c>
      <c r="C2998" s="4">
        <v>100</v>
      </c>
      <c r="D2998" s="4" t="s">
        <v>3409</v>
      </c>
      <c r="E2998" s="4" t="s">
        <v>730</v>
      </c>
      <c r="F2998" s="4" t="s">
        <v>27117</v>
      </c>
      <c r="G2998" s="4">
        <v>112138</v>
      </c>
      <c r="H2998" s="4">
        <v>237</v>
      </c>
      <c r="I2998" s="4" t="s">
        <v>37</v>
      </c>
      <c r="J2998" s="4" t="s">
        <v>56</v>
      </c>
      <c r="K2998" s="4">
        <v>12574715</v>
      </c>
      <c r="L2998" s="4">
        <v>4500000</v>
      </c>
      <c r="M2998" s="4">
        <v>2009</v>
      </c>
      <c r="N2998" s="4">
        <v>7.3</v>
      </c>
    </row>
    <row r="2999" spans="1:14" x14ac:dyDescent="0.3">
      <c r="A2999" s="4" t="s">
        <v>16351</v>
      </c>
      <c r="B2999" s="4">
        <v>9</v>
      </c>
      <c r="C2999" s="4">
        <v>109</v>
      </c>
      <c r="D2999" s="4" t="s">
        <v>1415</v>
      </c>
      <c r="E2999" s="4" t="s">
        <v>2144</v>
      </c>
      <c r="F2999" s="4" t="s">
        <v>27118</v>
      </c>
      <c r="G2999" s="4">
        <v>6595</v>
      </c>
      <c r="H2999" s="4">
        <v>61</v>
      </c>
      <c r="I2999" s="4" t="s">
        <v>37</v>
      </c>
      <c r="J2999" s="4" t="s">
        <v>56</v>
      </c>
      <c r="K2999" s="4">
        <v>5100000</v>
      </c>
      <c r="L2999" s="4">
        <v>7500000</v>
      </c>
      <c r="M2999" s="4">
        <v>1984</v>
      </c>
      <c r="N2999" s="4">
        <v>6</v>
      </c>
    </row>
    <row r="3000" spans="1:14" x14ac:dyDescent="0.3">
      <c r="A3000" s="4" t="s">
        <v>9521</v>
      </c>
      <c r="B3000" s="4">
        <v>127</v>
      </c>
      <c r="C3000" s="4">
        <v>105</v>
      </c>
      <c r="D3000" s="4" t="s">
        <v>2142</v>
      </c>
      <c r="E3000" s="4" t="s">
        <v>1607</v>
      </c>
      <c r="F3000" s="4" t="s">
        <v>27119</v>
      </c>
      <c r="G3000" s="4">
        <v>34098</v>
      </c>
      <c r="H3000" s="4">
        <v>214</v>
      </c>
      <c r="I3000" s="4" t="s">
        <v>37</v>
      </c>
      <c r="J3000" s="4" t="s">
        <v>38</v>
      </c>
      <c r="K3000" s="4">
        <v>10460089</v>
      </c>
      <c r="L3000" s="4">
        <v>7500000</v>
      </c>
      <c r="M3000" s="4">
        <v>2002</v>
      </c>
      <c r="N3000" s="4">
        <v>7.2</v>
      </c>
    </row>
    <row r="3001" spans="1:14" x14ac:dyDescent="0.3">
      <c r="A3001" s="4" t="s">
        <v>8640</v>
      </c>
      <c r="B3001" s="4">
        <v>9</v>
      </c>
      <c r="C3001" s="4">
        <v>102</v>
      </c>
      <c r="D3001" s="4" t="s">
        <v>4479</v>
      </c>
      <c r="E3001" s="4" t="s">
        <v>16359</v>
      </c>
      <c r="F3001" s="4" t="s">
        <v>27120</v>
      </c>
      <c r="G3001" s="4">
        <v>3709</v>
      </c>
      <c r="H3001" s="4">
        <v>83</v>
      </c>
      <c r="I3001" s="4" t="s">
        <v>37</v>
      </c>
      <c r="J3001" s="4" t="s">
        <v>268</v>
      </c>
      <c r="K3001" s="4">
        <v>4239767</v>
      </c>
      <c r="L3001" s="4">
        <v>7500000</v>
      </c>
      <c r="M3001" s="4">
        <v>2002</v>
      </c>
      <c r="N3001" s="4">
        <v>6</v>
      </c>
    </row>
    <row r="3002" spans="1:14" x14ac:dyDescent="0.3">
      <c r="A3002" s="4" t="s">
        <v>16363</v>
      </c>
      <c r="B3002" s="4">
        <v>35</v>
      </c>
      <c r="C3002" s="4">
        <v>97</v>
      </c>
      <c r="D3002" s="4" t="s">
        <v>1009</v>
      </c>
      <c r="E3002" s="4" t="s">
        <v>1708</v>
      </c>
      <c r="F3002" s="4" t="s">
        <v>27121</v>
      </c>
      <c r="G3002" s="4">
        <v>5463</v>
      </c>
      <c r="H3002" s="4">
        <v>20</v>
      </c>
      <c r="I3002" s="4" t="s">
        <v>37</v>
      </c>
      <c r="J3002" s="4" t="s">
        <v>38</v>
      </c>
      <c r="K3002" s="4">
        <v>4131640</v>
      </c>
      <c r="L3002" s="4">
        <v>7500000</v>
      </c>
      <c r="M3002" s="4">
        <v>2008</v>
      </c>
      <c r="N3002" s="4">
        <v>3.1</v>
      </c>
    </row>
    <row r="3003" spans="1:14" x14ac:dyDescent="0.3">
      <c r="A3003" s="4" t="s">
        <v>16368</v>
      </c>
      <c r="B3003" s="4">
        <v>6</v>
      </c>
      <c r="C3003" s="4">
        <v>118</v>
      </c>
      <c r="D3003" s="4" t="s">
        <v>214</v>
      </c>
      <c r="E3003" s="4" t="s">
        <v>16369</v>
      </c>
      <c r="F3003" s="4" t="s">
        <v>27122</v>
      </c>
      <c r="G3003" s="4">
        <v>833</v>
      </c>
      <c r="H3003" s="4">
        <v>33</v>
      </c>
      <c r="I3003" s="4" t="s">
        <v>37</v>
      </c>
      <c r="J3003" s="4" t="s">
        <v>38</v>
      </c>
      <c r="K3003" s="4">
        <v>3347439</v>
      </c>
      <c r="L3003" s="4">
        <v>7500000</v>
      </c>
      <c r="M3003" s="4">
        <v>2004</v>
      </c>
      <c r="N3003" s="4">
        <v>6.9</v>
      </c>
    </row>
    <row r="3004" spans="1:14" x14ac:dyDescent="0.3">
      <c r="A3004" s="4" t="s">
        <v>14061</v>
      </c>
      <c r="B3004" s="4">
        <v>192</v>
      </c>
      <c r="C3004" s="4">
        <v>92</v>
      </c>
      <c r="D3004" s="4" t="s">
        <v>4262</v>
      </c>
      <c r="E3004" s="4" t="s">
        <v>82</v>
      </c>
      <c r="F3004" s="4" t="s">
        <v>27123</v>
      </c>
      <c r="G3004" s="4">
        <v>37530</v>
      </c>
      <c r="H3004" s="4">
        <v>106</v>
      </c>
      <c r="I3004" s="4" t="s">
        <v>37</v>
      </c>
      <c r="J3004" s="4" t="s">
        <v>38</v>
      </c>
      <c r="K3004" s="4">
        <v>10814185</v>
      </c>
      <c r="L3004" s="4">
        <v>8000000</v>
      </c>
      <c r="M3004" s="4">
        <v>2009</v>
      </c>
      <c r="N3004" s="4">
        <v>6.2</v>
      </c>
    </row>
    <row r="3005" spans="1:14" x14ac:dyDescent="0.3">
      <c r="A3005" s="4" t="s">
        <v>16379</v>
      </c>
      <c r="B3005" s="4">
        <v>38</v>
      </c>
      <c r="C3005" s="4">
        <v>103</v>
      </c>
      <c r="D3005" s="4" t="s">
        <v>16012</v>
      </c>
      <c r="E3005" s="4" t="s">
        <v>8713</v>
      </c>
      <c r="F3005" s="4" t="s">
        <v>27124</v>
      </c>
      <c r="G3005" s="4">
        <v>1439</v>
      </c>
      <c r="H3005" s="4">
        <v>26</v>
      </c>
      <c r="I3005" s="4" t="s">
        <v>1464</v>
      </c>
      <c r="J3005" s="4" t="s">
        <v>1465</v>
      </c>
      <c r="K3005" s="4">
        <v>206400</v>
      </c>
      <c r="L3005" s="4">
        <v>50000000</v>
      </c>
      <c r="M3005" s="4">
        <v>2001</v>
      </c>
      <c r="N3005" s="4">
        <v>6.9</v>
      </c>
    </row>
    <row r="3006" spans="1:14" x14ac:dyDescent="0.3">
      <c r="A3006" s="4" t="s">
        <v>9430</v>
      </c>
      <c r="B3006" s="4">
        <v>133</v>
      </c>
      <c r="C3006" s="4">
        <v>93</v>
      </c>
      <c r="D3006" s="4" t="s">
        <v>16384</v>
      </c>
      <c r="E3006" s="4" t="s">
        <v>72</v>
      </c>
      <c r="F3006" s="4" t="s">
        <v>27125</v>
      </c>
      <c r="G3006" s="4">
        <v>18109</v>
      </c>
      <c r="H3006" s="4">
        <v>150</v>
      </c>
      <c r="I3006" s="4" t="s">
        <v>37</v>
      </c>
      <c r="J3006" s="4" t="s">
        <v>56</v>
      </c>
      <c r="K3006" s="4">
        <v>197148</v>
      </c>
      <c r="L3006" s="4">
        <v>7500000</v>
      </c>
      <c r="M3006" s="4">
        <v>2003</v>
      </c>
      <c r="N3006" s="4">
        <v>6.3</v>
      </c>
    </row>
    <row r="3007" spans="1:14" x14ac:dyDescent="0.3">
      <c r="A3007" s="4" t="s">
        <v>16392</v>
      </c>
      <c r="B3007" s="4">
        <v>222</v>
      </c>
      <c r="C3007" s="4">
        <v>113</v>
      </c>
      <c r="D3007" s="4" t="s">
        <v>3409</v>
      </c>
      <c r="E3007" s="4" t="s">
        <v>14341</v>
      </c>
      <c r="F3007" s="4" t="s">
        <v>27126</v>
      </c>
      <c r="G3007" s="4">
        <v>19616</v>
      </c>
      <c r="H3007" s="4">
        <v>98</v>
      </c>
      <c r="I3007" s="4" t="s">
        <v>37</v>
      </c>
      <c r="J3007" s="4" t="s">
        <v>56</v>
      </c>
      <c r="K3007" s="4">
        <v>3014541</v>
      </c>
      <c r="L3007" s="4">
        <v>8000000</v>
      </c>
      <c r="M3007" s="4">
        <v>2011</v>
      </c>
      <c r="N3007" s="4">
        <v>6.7</v>
      </c>
    </row>
    <row r="3008" spans="1:14" x14ac:dyDescent="0.3">
      <c r="A3008" s="4" t="s">
        <v>16403</v>
      </c>
      <c r="B3008" s="4">
        <v>16</v>
      </c>
      <c r="C3008" s="4">
        <v>153</v>
      </c>
      <c r="D3008" s="4" t="s">
        <v>2717</v>
      </c>
      <c r="E3008" s="4" t="s">
        <v>16405</v>
      </c>
      <c r="F3008" s="4" t="s">
        <v>27127</v>
      </c>
      <c r="G3008" s="4">
        <v>2909</v>
      </c>
      <c r="H3008" s="4">
        <v>37</v>
      </c>
      <c r="I3008" s="4" t="s">
        <v>5611</v>
      </c>
      <c r="J3008" s="4" t="s">
        <v>38</v>
      </c>
      <c r="K3008" s="4">
        <v>872643</v>
      </c>
      <c r="L3008" s="4">
        <v>6000000</v>
      </c>
      <c r="M3008" s="4">
        <v>2007</v>
      </c>
      <c r="N3008" s="4">
        <v>5.4</v>
      </c>
    </row>
    <row r="3009" spans="1:14" x14ac:dyDescent="0.3">
      <c r="A3009" s="4" t="s">
        <v>16410</v>
      </c>
      <c r="B3009" s="4">
        <v>242</v>
      </c>
      <c r="C3009" s="4">
        <v>89</v>
      </c>
      <c r="D3009" s="4" t="s">
        <v>16411</v>
      </c>
      <c r="E3009" s="4" t="s">
        <v>6663</v>
      </c>
      <c r="F3009" s="4" t="s">
        <v>27128</v>
      </c>
      <c r="G3009" s="4">
        <v>70194</v>
      </c>
      <c r="H3009" s="4">
        <v>158</v>
      </c>
      <c r="I3009" s="4" t="s">
        <v>1464</v>
      </c>
      <c r="J3009" s="4" t="s">
        <v>1465</v>
      </c>
      <c r="K3009" s="4">
        <v>4443403</v>
      </c>
      <c r="L3009" s="4">
        <v>7300000</v>
      </c>
      <c r="M3009" s="4">
        <v>2007</v>
      </c>
      <c r="N3009" s="4">
        <v>8</v>
      </c>
    </row>
    <row r="3010" spans="1:14" x14ac:dyDescent="0.3">
      <c r="A3010" s="4" t="s">
        <v>12849</v>
      </c>
      <c r="B3010" s="4">
        <v>253</v>
      </c>
      <c r="C3010" s="4">
        <v>118</v>
      </c>
      <c r="D3010" s="4" t="s">
        <v>5544</v>
      </c>
      <c r="E3010" s="4" t="s">
        <v>588</v>
      </c>
      <c r="F3010" s="4" t="s">
        <v>27129</v>
      </c>
      <c r="G3010" s="4">
        <v>9866</v>
      </c>
      <c r="H3010" s="4">
        <v>73</v>
      </c>
      <c r="I3010" s="4" t="s">
        <v>37</v>
      </c>
      <c r="J3010" s="4" t="s">
        <v>1465</v>
      </c>
      <c r="K3010" s="4">
        <v>1330827</v>
      </c>
      <c r="L3010" s="4">
        <v>7000000</v>
      </c>
      <c r="M3010" s="4">
        <v>2016</v>
      </c>
      <c r="N3010" s="4">
        <v>7</v>
      </c>
    </row>
    <row r="3011" spans="1:14" x14ac:dyDescent="0.3">
      <c r="A3011" s="4" t="s">
        <v>16431</v>
      </c>
      <c r="B3011" s="4">
        <v>224</v>
      </c>
      <c r="C3011" s="4">
        <v>97</v>
      </c>
      <c r="D3011" s="4" t="s">
        <v>464</v>
      </c>
      <c r="E3011" s="4" t="s">
        <v>2870</v>
      </c>
      <c r="F3011" s="4" t="s">
        <v>27130</v>
      </c>
      <c r="G3011" s="4">
        <v>74435</v>
      </c>
      <c r="H3011" s="4">
        <v>224</v>
      </c>
      <c r="I3011" s="4" t="s">
        <v>37</v>
      </c>
      <c r="J3011" s="4" t="s">
        <v>56</v>
      </c>
      <c r="K3011" s="4">
        <v>1818681</v>
      </c>
      <c r="L3011" s="4">
        <v>7300000</v>
      </c>
      <c r="M3011" s="4">
        <v>2009</v>
      </c>
      <c r="N3011" s="4">
        <v>7.2</v>
      </c>
    </row>
    <row r="3012" spans="1:14" x14ac:dyDescent="0.3">
      <c r="A3012" s="4" t="s">
        <v>79</v>
      </c>
      <c r="B3012" s="4">
        <v>392</v>
      </c>
      <c r="C3012" s="4">
        <v>156</v>
      </c>
      <c r="D3012" s="4" t="s">
        <v>81</v>
      </c>
      <c r="E3012" s="4" t="s">
        <v>82</v>
      </c>
      <c r="F3012" s="4" t="s">
        <v>24167</v>
      </c>
      <c r="G3012" s="4">
        <v>383071</v>
      </c>
      <c r="H3012" s="4">
        <v>1902</v>
      </c>
      <c r="I3012" s="4" t="s">
        <v>37</v>
      </c>
      <c r="J3012" s="4" t="s">
        <v>38</v>
      </c>
      <c r="K3012" s="4">
        <v>336530303</v>
      </c>
      <c r="L3012" s="4">
        <v>258000000</v>
      </c>
      <c r="M3012" s="4">
        <v>2007</v>
      </c>
      <c r="N3012" s="4">
        <v>6.2</v>
      </c>
    </row>
    <row r="3013" spans="1:14" x14ac:dyDescent="0.3">
      <c r="A3013" s="4" t="s">
        <v>16435</v>
      </c>
      <c r="B3013" s="4">
        <v>39</v>
      </c>
      <c r="C3013" s="4">
        <v>100</v>
      </c>
      <c r="D3013" s="4" t="s">
        <v>262</v>
      </c>
      <c r="E3013" s="4" t="s">
        <v>16436</v>
      </c>
      <c r="F3013" s="4" t="s">
        <v>27131</v>
      </c>
      <c r="G3013" s="4">
        <v>4682</v>
      </c>
      <c r="H3013" s="4">
        <v>206</v>
      </c>
      <c r="I3013" s="4" t="s">
        <v>37</v>
      </c>
      <c r="J3013" s="4" t="s">
        <v>38</v>
      </c>
      <c r="K3013" s="4">
        <v>12610552</v>
      </c>
      <c r="L3013" s="4">
        <v>7500000</v>
      </c>
      <c r="M3013" s="4">
        <v>1999</v>
      </c>
      <c r="N3013" s="4">
        <v>3.5</v>
      </c>
    </row>
    <row r="3014" spans="1:14" x14ac:dyDescent="0.3">
      <c r="A3014" s="4" t="s">
        <v>8186</v>
      </c>
      <c r="B3014" s="4">
        <v>387</v>
      </c>
      <c r="C3014" s="4">
        <v>96</v>
      </c>
      <c r="D3014" s="4" t="s">
        <v>1415</v>
      </c>
      <c r="E3014" s="4" t="s">
        <v>82</v>
      </c>
      <c r="F3014" s="4" t="s">
        <v>27132</v>
      </c>
      <c r="G3014" s="4">
        <v>414335</v>
      </c>
      <c r="H3014" s="4">
        <v>881</v>
      </c>
      <c r="I3014" s="4" t="s">
        <v>37</v>
      </c>
      <c r="J3014" s="4" t="s">
        <v>38</v>
      </c>
      <c r="K3014" s="4">
        <v>143492840</v>
      </c>
      <c r="L3014" s="4">
        <v>7500000</v>
      </c>
      <c r="M3014" s="4">
        <v>2007</v>
      </c>
      <c r="N3014" s="4">
        <v>7.5</v>
      </c>
    </row>
    <row r="3015" spans="1:14" x14ac:dyDescent="0.3">
      <c r="A3015" s="4" t="s">
        <v>16450</v>
      </c>
      <c r="B3015" s="4">
        <v>120</v>
      </c>
      <c r="C3015" s="4">
        <v>120</v>
      </c>
      <c r="D3015" s="4" t="s">
        <v>50</v>
      </c>
      <c r="E3015" s="4" t="s">
        <v>1093</v>
      </c>
      <c r="F3015" s="4" t="s">
        <v>27133</v>
      </c>
      <c r="G3015" s="4">
        <v>74249</v>
      </c>
      <c r="H3015" s="4">
        <v>276</v>
      </c>
      <c r="I3015" s="4" t="s">
        <v>37</v>
      </c>
      <c r="J3015" s="4" t="s">
        <v>56</v>
      </c>
      <c r="K3015" s="4">
        <v>43800000</v>
      </c>
      <c r="L3015" s="4">
        <v>7200000</v>
      </c>
      <c r="M3015" s="4">
        <v>1971</v>
      </c>
      <c r="N3015" s="4">
        <v>6.7</v>
      </c>
    </row>
    <row r="3016" spans="1:14" x14ac:dyDescent="0.3">
      <c r="A3016" s="4" t="s">
        <v>4850</v>
      </c>
      <c r="B3016" s="4">
        <v>208</v>
      </c>
      <c r="C3016" s="4">
        <v>175</v>
      </c>
      <c r="D3016" s="4" t="s">
        <v>1935</v>
      </c>
      <c r="E3016" s="4" t="s">
        <v>2382</v>
      </c>
      <c r="F3016" s="4" t="s">
        <v>27134</v>
      </c>
      <c r="G3016" s="4">
        <v>1155770</v>
      </c>
      <c r="H3016" s="4">
        <v>2238</v>
      </c>
      <c r="I3016" s="4" t="s">
        <v>37</v>
      </c>
      <c r="J3016" s="4" t="s">
        <v>38</v>
      </c>
      <c r="K3016" s="4">
        <v>134821952</v>
      </c>
      <c r="L3016" s="4">
        <v>6000000</v>
      </c>
      <c r="M3016" s="4">
        <v>1972</v>
      </c>
      <c r="N3016" s="4">
        <v>9.1999999999999993</v>
      </c>
    </row>
    <row r="3017" spans="1:14" x14ac:dyDescent="0.3">
      <c r="A3017" s="4" t="s">
        <v>5175</v>
      </c>
      <c r="B3017" s="4">
        <v>51</v>
      </c>
      <c r="C3017" s="4">
        <v>95</v>
      </c>
      <c r="D3017" s="4" t="s">
        <v>7837</v>
      </c>
      <c r="E3017" s="4" t="s">
        <v>6054</v>
      </c>
      <c r="F3017" s="4" t="s">
        <v>27135</v>
      </c>
      <c r="G3017" s="4">
        <v>35172</v>
      </c>
      <c r="H3017" s="4">
        <v>128</v>
      </c>
      <c r="I3017" s="4" t="s">
        <v>37</v>
      </c>
      <c r="J3017" s="4" t="s">
        <v>38</v>
      </c>
      <c r="K3017" s="4">
        <v>94900000</v>
      </c>
      <c r="L3017" s="4">
        <v>4000000</v>
      </c>
      <c r="M3017" s="4">
        <v>1983</v>
      </c>
      <c r="N3017" s="4">
        <v>6.1</v>
      </c>
    </row>
    <row r="3018" spans="1:14" x14ac:dyDescent="0.3">
      <c r="A3018" s="4" t="s">
        <v>180</v>
      </c>
      <c r="B3018" s="4">
        <v>331</v>
      </c>
      <c r="C3018" s="4">
        <v>95</v>
      </c>
      <c r="D3018" s="4" t="s">
        <v>1415</v>
      </c>
      <c r="E3018" s="4" t="s">
        <v>62</v>
      </c>
      <c r="F3018" s="4" t="s">
        <v>27136</v>
      </c>
      <c r="G3018" s="4">
        <v>376600</v>
      </c>
      <c r="H3018" s="4">
        <v>494</v>
      </c>
      <c r="I3018" s="4" t="s">
        <v>37</v>
      </c>
      <c r="J3018" s="4" t="s">
        <v>38</v>
      </c>
      <c r="K3018" s="4">
        <v>32391374</v>
      </c>
      <c r="L3018" s="4">
        <v>7500000</v>
      </c>
      <c r="M3018" s="4">
        <v>2009</v>
      </c>
      <c r="N3018" s="4">
        <v>7.7</v>
      </c>
    </row>
    <row r="3019" spans="1:14" x14ac:dyDescent="0.3">
      <c r="A3019" s="4" t="s">
        <v>14295</v>
      </c>
      <c r="B3019" s="4">
        <v>83</v>
      </c>
      <c r="C3019" s="4">
        <v>121</v>
      </c>
      <c r="D3019" s="4" t="s">
        <v>7837</v>
      </c>
      <c r="E3019" s="4" t="s">
        <v>2061</v>
      </c>
      <c r="F3019" s="4" t="s">
        <v>27137</v>
      </c>
      <c r="G3019" s="4">
        <v>63931</v>
      </c>
      <c r="H3019" s="4">
        <v>241</v>
      </c>
      <c r="I3019" s="4" t="s">
        <v>37</v>
      </c>
      <c r="J3019" s="4" t="s">
        <v>179</v>
      </c>
      <c r="K3019" s="4">
        <v>40158000</v>
      </c>
      <c r="L3019" s="4">
        <v>7000000</v>
      </c>
      <c r="M3019" s="4">
        <v>1993</v>
      </c>
      <c r="N3019" s="4">
        <v>7.6</v>
      </c>
    </row>
    <row r="3020" spans="1:14" x14ac:dyDescent="0.3">
      <c r="A3020" s="4" t="s">
        <v>1526</v>
      </c>
      <c r="B3020" s="4">
        <v>324</v>
      </c>
      <c r="C3020" s="4">
        <v>110</v>
      </c>
      <c r="D3020" s="4" t="s">
        <v>2527</v>
      </c>
      <c r="E3020" s="4" t="s">
        <v>444</v>
      </c>
      <c r="F3020" s="4" t="s">
        <v>27138</v>
      </c>
      <c r="G3020" s="4">
        <v>108843</v>
      </c>
      <c r="H3020" s="4">
        <v>281</v>
      </c>
      <c r="I3020" s="4" t="s">
        <v>37</v>
      </c>
      <c r="J3020" s="4" t="s">
        <v>38</v>
      </c>
      <c r="K3020" s="4">
        <v>113709992</v>
      </c>
      <c r="L3020" s="4">
        <v>7000000</v>
      </c>
      <c r="M3020" s="4">
        <v>2012</v>
      </c>
      <c r="N3020" s="4">
        <v>6.1</v>
      </c>
    </row>
    <row r="3021" spans="1:14" x14ac:dyDescent="0.3">
      <c r="A3021" s="4" t="s">
        <v>876</v>
      </c>
      <c r="B3021" s="4">
        <v>140</v>
      </c>
      <c r="C3021" s="4">
        <v>96</v>
      </c>
      <c r="D3021" s="4" t="s">
        <v>3030</v>
      </c>
      <c r="E3021" s="4" t="s">
        <v>1570</v>
      </c>
      <c r="F3021" s="4" t="s">
        <v>27139</v>
      </c>
      <c r="G3021" s="4">
        <v>25870</v>
      </c>
      <c r="H3021" s="4">
        <v>369</v>
      </c>
      <c r="I3021" s="4" t="s">
        <v>37</v>
      </c>
      <c r="J3021" s="4" t="s">
        <v>38</v>
      </c>
      <c r="K3021" s="4">
        <v>32131483</v>
      </c>
      <c r="L3021" s="4">
        <v>11000000</v>
      </c>
      <c r="M3021" s="4">
        <v>2003</v>
      </c>
      <c r="N3021" s="4">
        <v>4.9000000000000004</v>
      </c>
    </row>
    <row r="3022" spans="1:14" x14ac:dyDescent="0.3">
      <c r="A3022" s="4" t="s">
        <v>16450</v>
      </c>
      <c r="B3022" s="4">
        <v>136</v>
      </c>
      <c r="C3022" s="4">
        <v>121</v>
      </c>
      <c r="D3022" s="4" t="s">
        <v>50</v>
      </c>
      <c r="E3022" s="4" t="s">
        <v>8387</v>
      </c>
      <c r="F3022" s="4" t="s">
        <v>27140</v>
      </c>
      <c r="G3022" s="4">
        <v>74957</v>
      </c>
      <c r="H3022" s="4">
        <v>251</v>
      </c>
      <c r="I3022" s="4" t="s">
        <v>37</v>
      </c>
      <c r="J3022" s="4" t="s">
        <v>56</v>
      </c>
      <c r="K3022" s="4">
        <v>35400000</v>
      </c>
      <c r="L3022" s="4">
        <v>7000000</v>
      </c>
      <c r="M3022" s="4">
        <v>1973</v>
      </c>
      <c r="N3022" s="4">
        <v>6.8</v>
      </c>
    </row>
    <row r="3023" spans="1:14" x14ac:dyDescent="0.3">
      <c r="A3023" s="4" t="s">
        <v>4053</v>
      </c>
      <c r="B3023" s="4">
        <v>79</v>
      </c>
      <c r="C3023" s="4">
        <v>95</v>
      </c>
      <c r="D3023" s="4" t="s">
        <v>7963</v>
      </c>
      <c r="E3023" s="4" t="s">
        <v>1332</v>
      </c>
      <c r="F3023" s="4" t="s">
        <v>27141</v>
      </c>
      <c r="G3023" s="4">
        <v>16651</v>
      </c>
      <c r="H3023" s="4">
        <v>149</v>
      </c>
      <c r="I3023" s="4" t="s">
        <v>37</v>
      </c>
      <c r="J3023" s="4" t="s">
        <v>38</v>
      </c>
      <c r="K3023" s="4">
        <v>34099640</v>
      </c>
      <c r="L3023" s="4">
        <v>5000000</v>
      </c>
      <c r="M3023" s="4">
        <v>2000</v>
      </c>
      <c r="N3023" s="4">
        <v>7</v>
      </c>
    </row>
    <row r="3024" spans="1:14" x14ac:dyDescent="0.3">
      <c r="A3024" s="4" t="s">
        <v>14946</v>
      </c>
      <c r="B3024" s="4">
        <v>52</v>
      </c>
      <c r="C3024" s="4">
        <v>112</v>
      </c>
      <c r="D3024" s="4" t="s">
        <v>2527</v>
      </c>
      <c r="E3024" s="4" t="s">
        <v>4178</v>
      </c>
      <c r="F3024" s="4" t="s">
        <v>27142</v>
      </c>
      <c r="G3024" s="4">
        <v>7973</v>
      </c>
      <c r="H3024" s="4">
        <v>59</v>
      </c>
      <c r="I3024" s="4" t="s">
        <v>37</v>
      </c>
      <c r="J3024" s="4" t="s">
        <v>38</v>
      </c>
      <c r="K3024" s="4">
        <v>37295394</v>
      </c>
      <c r="L3024" s="4">
        <v>6600000</v>
      </c>
      <c r="M3024" s="4">
        <v>2011</v>
      </c>
      <c r="N3024" s="4">
        <v>5.7</v>
      </c>
    </row>
    <row r="3025" spans="1:14" x14ac:dyDescent="0.3">
      <c r="A3025" s="4" t="s">
        <v>364</v>
      </c>
      <c r="B3025" s="4">
        <v>490</v>
      </c>
      <c r="C3025" s="4">
        <v>143</v>
      </c>
      <c r="D3025" s="4" t="s">
        <v>214</v>
      </c>
      <c r="E3025" s="4" t="s">
        <v>215</v>
      </c>
      <c r="F3025" s="4" t="s">
        <v>24211</v>
      </c>
      <c r="G3025" s="4">
        <v>362933</v>
      </c>
      <c r="H3025" s="4">
        <v>753</v>
      </c>
      <c r="I3025" s="4" t="s">
        <v>37</v>
      </c>
      <c r="J3025" s="4" t="s">
        <v>370</v>
      </c>
      <c r="K3025" s="4">
        <v>144812796</v>
      </c>
      <c r="L3025" s="4">
        <v>105000000</v>
      </c>
      <c r="M3025" s="4">
        <v>2013</v>
      </c>
      <c r="N3025" s="4">
        <v>7.3</v>
      </c>
    </row>
    <row r="3026" spans="1:14" x14ac:dyDescent="0.3">
      <c r="A3026" s="4" t="s">
        <v>3401</v>
      </c>
      <c r="B3026" s="4">
        <v>351</v>
      </c>
      <c r="C3026" s="4">
        <v>93</v>
      </c>
      <c r="D3026" s="4" t="s">
        <v>5940</v>
      </c>
      <c r="E3026" s="4" t="s">
        <v>97</v>
      </c>
      <c r="F3026" s="4" t="s">
        <v>27143</v>
      </c>
      <c r="G3026" s="4">
        <v>84070</v>
      </c>
      <c r="H3026" s="4">
        <v>526</v>
      </c>
      <c r="I3026" s="4" t="s">
        <v>37</v>
      </c>
      <c r="J3026" s="4" t="s">
        <v>38</v>
      </c>
      <c r="K3026" s="4">
        <v>31501218</v>
      </c>
      <c r="L3026" s="4">
        <v>7500000</v>
      </c>
      <c r="M3026" s="4">
        <v>2005</v>
      </c>
      <c r="N3026" s="4">
        <v>7.5</v>
      </c>
    </row>
    <row r="3027" spans="1:14" x14ac:dyDescent="0.3">
      <c r="A3027" s="4" t="s">
        <v>5121</v>
      </c>
      <c r="B3027" s="4">
        <v>271</v>
      </c>
      <c r="C3027" s="4">
        <v>110</v>
      </c>
      <c r="D3027" s="4" t="s">
        <v>1726</v>
      </c>
      <c r="E3027" s="4" t="s">
        <v>697</v>
      </c>
      <c r="F3027" s="4" t="s">
        <v>27144</v>
      </c>
      <c r="G3027" s="4">
        <v>100571</v>
      </c>
      <c r="H3027" s="4">
        <v>416</v>
      </c>
      <c r="I3027" s="4" t="s">
        <v>37</v>
      </c>
      <c r="J3027" s="4" t="s">
        <v>268</v>
      </c>
      <c r="K3027" s="4">
        <v>28747570</v>
      </c>
      <c r="L3027" s="4">
        <v>7000000</v>
      </c>
      <c r="M3027" s="4">
        <v>2005</v>
      </c>
      <c r="N3027" s="4">
        <v>7.4</v>
      </c>
    </row>
    <row r="3028" spans="1:14" x14ac:dyDescent="0.3">
      <c r="A3028" s="4" t="s">
        <v>4903</v>
      </c>
      <c r="B3028" s="4">
        <v>93</v>
      </c>
      <c r="C3028" s="4">
        <v>104</v>
      </c>
      <c r="D3028" s="4" t="s">
        <v>334</v>
      </c>
      <c r="E3028" s="4" t="s">
        <v>1764</v>
      </c>
      <c r="F3028" s="4" t="s">
        <v>27145</v>
      </c>
      <c r="G3028" s="4">
        <v>138707</v>
      </c>
      <c r="H3028" s="4">
        <v>202</v>
      </c>
      <c r="I3028" s="4" t="s">
        <v>37</v>
      </c>
      <c r="J3028" s="4" t="s">
        <v>38</v>
      </c>
      <c r="K3028" s="4">
        <v>25625110</v>
      </c>
      <c r="L3028" s="4">
        <v>7000000</v>
      </c>
      <c r="M3028" s="4">
        <v>1995</v>
      </c>
      <c r="N3028" s="4">
        <v>7.2</v>
      </c>
    </row>
    <row r="3029" spans="1:14" x14ac:dyDescent="0.3">
      <c r="A3029" s="4" t="s">
        <v>16510</v>
      </c>
      <c r="B3029" s="4">
        <v>112</v>
      </c>
      <c r="C3029" s="4">
        <v>119</v>
      </c>
      <c r="D3029" s="4" t="s">
        <v>73</v>
      </c>
      <c r="E3029" s="4" t="s">
        <v>12520</v>
      </c>
      <c r="F3029" s="4" t="s">
        <v>27146</v>
      </c>
      <c r="G3029" s="4">
        <v>39847</v>
      </c>
      <c r="H3029" s="4">
        <v>242</v>
      </c>
      <c r="I3029" s="4" t="s">
        <v>37</v>
      </c>
      <c r="J3029" s="4" t="s">
        <v>38</v>
      </c>
      <c r="K3029" s="4">
        <v>25000000</v>
      </c>
      <c r="L3029" s="4">
        <v>9000000</v>
      </c>
      <c r="M3029" s="4">
        <v>1976</v>
      </c>
      <c r="N3029" s="4">
        <v>6.8</v>
      </c>
    </row>
    <row r="3030" spans="1:14" x14ac:dyDescent="0.3">
      <c r="A3030" s="4" t="s">
        <v>16450</v>
      </c>
      <c r="B3030" s="4">
        <v>118</v>
      </c>
      <c r="C3030" s="4">
        <v>125</v>
      </c>
      <c r="D3030" s="4" t="s">
        <v>50</v>
      </c>
      <c r="E3030" s="4" t="s">
        <v>201</v>
      </c>
      <c r="F3030" s="4" t="s">
        <v>27147</v>
      </c>
      <c r="G3030" s="4">
        <v>73950</v>
      </c>
      <c r="H3030" s="4">
        <v>258</v>
      </c>
      <c r="I3030" s="4" t="s">
        <v>37</v>
      </c>
      <c r="J3030" s="4" t="s">
        <v>56</v>
      </c>
      <c r="K3030" s="4">
        <v>21000000</v>
      </c>
      <c r="L3030" s="4">
        <v>13000000</v>
      </c>
      <c r="M3030" s="4">
        <v>1974</v>
      </c>
      <c r="N3030" s="4">
        <v>6.8</v>
      </c>
    </row>
    <row r="3031" spans="1:14" x14ac:dyDescent="0.3">
      <c r="A3031" s="4" t="s">
        <v>9940</v>
      </c>
      <c r="B3031" s="4">
        <v>35</v>
      </c>
      <c r="C3031" s="4">
        <v>96</v>
      </c>
      <c r="D3031" s="4" t="s">
        <v>422</v>
      </c>
      <c r="E3031" s="4" t="s">
        <v>5083</v>
      </c>
      <c r="F3031" s="4" t="s">
        <v>27148</v>
      </c>
      <c r="G3031" s="4">
        <v>7569</v>
      </c>
      <c r="H3031" s="4">
        <v>65</v>
      </c>
      <c r="I3031" s="4" t="s">
        <v>37</v>
      </c>
      <c r="J3031" s="4" t="s">
        <v>38</v>
      </c>
      <c r="K3031" s="4">
        <v>20257000</v>
      </c>
      <c r="L3031" s="4">
        <v>7000000</v>
      </c>
      <c r="M3031" s="4">
        <v>1988</v>
      </c>
      <c r="N3031" s="4">
        <v>5.2</v>
      </c>
    </row>
    <row r="3032" spans="1:14" x14ac:dyDescent="0.3">
      <c r="A3032" s="4" t="s">
        <v>7875</v>
      </c>
      <c r="B3032" s="4">
        <v>342</v>
      </c>
      <c r="C3032" s="4">
        <v>100</v>
      </c>
      <c r="D3032" s="4" t="s">
        <v>8570</v>
      </c>
      <c r="E3032" s="4" t="s">
        <v>16522</v>
      </c>
      <c r="F3032" s="4" t="s">
        <v>27149</v>
      </c>
      <c r="G3032" s="4">
        <v>154938</v>
      </c>
      <c r="H3032" s="4">
        <v>1100</v>
      </c>
      <c r="I3032" s="4" t="s">
        <v>37</v>
      </c>
      <c r="J3032" s="4" t="s">
        <v>56</v>
      </c>
      <c r="K3032" s="4">
        <v>26005908</v>
      </c>
      <c r="L3032" s="4">
        <v>3500000</v>
      </c>
      <c r="M3032" s="4">
        <v>2005</v>
      </c>
      <c r="N3032" s="4">
        <v>7.2</v>
      </c>
    </row>
    <row r="3033" spans="1:14" x14ac:dyDescent="0.3">
      <c r="A3033" s="4" t="s">
        <v>16533</v>
      </c>
      <c r="B3033" s="4">
        <v>137</v>
      </c>
      <c r="C3033" s="4">
        <v>89</v>
      </c>
      <c r="D3033" s="4" t="s">
        <v>5103</v>
      </c>
      <c r="E3033" s="4" t="s">
        <v>8226</v>
      </c>
      <c r="F3033" s="4" t="s">
        <v>27150</v>
      </c>
      <c r="G3033" s="4">
        <v>13913</v>
      </c>
      <c r="H3033" s="4">
        <v>120</v>
      </c>
      <c r="I3033" s="4" t="s">
        <v>37</v>
      </c>
      <c r="J3033" s="4" t="s">
        <v>38</v>
      </c>
      <c r="K3033" s="4">
        <v>15818967</v>
      </c>
      <c r="L3033" s="4">
        <v>7000000</v>
      </c>
      <c r="M3033" s="4">
        <v>2014</v>
      </c>
      <c r="N3033" s="4">
        <v>4</v>
      </c>
    </row>
    <row r="3034" spans="1:14" x14ac:dyDescent="0.3">
      <c r="A3034" s="4" t="s">
        <v>4166</v>
      </c>
      <c r="B3034" s="4">
        <v>50</v>
      </c>
      <c r="C3034" s="4">
        <v>92</v>
      </c>
      <c r="D3034" s="4" t="s">
        <v>1671</v>
      </c>
      <c r="E3034" s="4" t="s">
        <v>3709</v>
      </c>
      <c r="F3034" s="4" t="s">
        <v>27151</v>
      </c>
      <c r="G3034" s="4">
        <v>15088</v>
      </c>
      <c r="H3034" s="4">
        <v>105</v>
      </c>
      <c r="I3034" s="4" t="s">
        <v>37</v>
      </c>
      <c r="J3034" s="4" t="s">
        <v>38</v>
      </c>
      <c r="K3034" s="4">
        <v>14891000</v>
      </c>
      <c r="L3034" s="4">
        <v>7000000</v>
      </c>
      <c r="M3034" s="4">
        <v>1996</v>
      </c>
      <c r="N3034" s="4">
        <v>6.8</v>
      </c>
    </row>
    <row r="3035" spans="1:14" x14ac:dyDescent="0.3">
      <c r="A3035" s="4" t="s">
        <v>12822</v>
      </c>
      <c r="B3035" s="4">
        <v>261</v>
      </c>
      <c r="C3035" s="4">
        <v>109</v>
      </c>
      <c r="D3035" s="4" t="s">
        <v>16544</v>
      </c>
      <c r="E3035" s="4" t="s">
        <v>14066</v>
      </c>
      <c r="F3035" s="4" t="s">
        <v>27152</v>
      </c>
      <c r="G3035" s="4">
        <v>76267</v>
      </c>
      <c r="H3035" s="4">
        <v>687</v>
      </c>
      <c r="I3035" s="4" t="s">
        <v>37</v>
      </c>
      <c r="J3035" s="4" t="s">
        <v>38</v>
      </c>
      <c r="K3035" s="4">
        <v>16901126</v>
      </c>
      <c r="L3035" s="4">
        <v>7000000</v>
      </c>
      <c r="M3035" s="4">
        <v>2005</v>
      </c>
      <c r="N3035" s="4">
        <v>6.9</v>
      </c>
    </row>
    <row r="3036" spans="1:14" x14ac:dyDescent="0.3">
      <c r="A3036" s="4" t="s">
        <v>13454</v>
      </c>
      <c r="B3036" s="4">
        <v>180</v>
      </c>
      <c r="C3036" s="4">
        <v>103</v>
      </c>
      <c r="D3036" s="4" t="s">
        <v>9193</v>
      </c>
      <c r="E3036" s="4" t="s">
        <v>4908</v>
      </c>
      <c r="F3036" s="4" t="s">
        <v>27153</v>
      </c>
      <c r="G3036" s="4">
        <v>56605</v>
      </c>
      <c r="H3036" s="4">
        <v>89</v>
      </c>
      <c r="I3036" s="4" t="s">
        <v>37</v>
      </c>
      <c r="J3036" s="4" t="s">
        <v>38</v>
      </c>
      <c r="K3036" s="4">
        <v>17474107</v>
      </c>
      <c r="L3036" s="4">
        <v>7000000</v>
      </c>
      <c r="M3036" s="4">
        <v>2015</v>
      </c>
      <c r="N3036" s="4">
        <v>7.3</v>
      </c>
    </row>
    <row r="3037" spans="1:14" x14ac:dyDescent="0.3">
      <c r="A3037" s="4" t="s">
        <v>7484</v>
      </c>
      <c r="B3037" s="4">
        <v>28</v>
      </c>
      <c r="C3037" s="4">
        <v>95</v>
      </c>
      <c r="D3037" s="4" t="s">
        <v>2125</v>
      </c>
      <c r="E3037" s="4" t="s">
        <v>2119</v>
      </c>
      <c r="F3037" s="4" t="s">
        <v>27154</v>
      </c>
      <c r="G3037" s="4">
        <v>4598</v>
      </c>
      <c r="H3037" s="4">
        <v>29</v>
      </c>
      <c r="I3037" s="4" t="s">
        <v>37</v>
      </c>
      <c r="J3037" s="4" t="s">
        <v>38</v>
      </c>
      <c r="K3037" s="4">
        <v>14003141</v>
      </c>
      <c r="L3037" s="4">
        <v>7000000</v>
      </c>
      <c r="M3037" s="4">
        <v>1999</v>
      </c>
      <c r="N3037" s="4">
        <v>6.1</v>
      </c>
    </row>
    <row r="3038" spans="1:14" x14ac:dyDescent="0.3">
      <c r="A3038" s="4" t="s">
        <v>48</v>
      </c>
      <c r="B3038" s="4">
        <v>750</v>
      </c>
      <c r="C3038" s="4">
        <v>143</v>
      </c>
      <c r="D3038" s="4" t="s">
        <v>50</v>
      </c>
      <c r="E3038" s="4" t="s">
        <v>241</v>
      </c>
      <c r="F3038" s="4" t="s">
        <v>24191</v>
      </c>
      <c r="G3038" s="4">
        <v>522048</v>
      </c>
      <c r="H3038" s="4">
        <v>1498</v>
      </c>
      <c r="I3038" s="4" t="s">
        <v>37</v>
      </c>
      <c r="J3038" s="4" t="s">
        <v>56</v>
      </c>
      <c r="K3038" s="4">
        <v>304360277</v>
      </c>
      <c r="L3038" s="4">
        <v>200000000</v>
      </c>
      <c r="M3038" s="4">
        <v>2012</v>
      </c>
      <c r="N3038" s="4">
        <v>7.8</v>
      </c>
    </row>
    <row r="3039" spans="1:14" x14ac:dyDescent="0.3">
      <c r="A3039" s="4" t="s">
        <v>12822</v>
      </c>
      <c r="B3039" s="4">
        <v>202</v>
      </c>
      <c r="C3039" s="4">
        <v>105</v>
      </c>
      <c r="D3039" s="4" t="s">
        <v>6403</v>
      </c>
      <c r="E3039" s="4" t="s">
        <v>14066</v>
      </c>
      <c r="F3039" s="4" t="s">
        <v>27155</v>
      </c>
      <c r="G3039" s="4">
        <v>60709</v>
      </c>
      <c r="H3039" s="4">
        <v>922</v>
      </c>
      <c r="I3039" s="4" t="s">
        <v>37</v>
      </c>
      <c r="J3039" s="4" t="s">
        <v>38</v>
      </c>
      <c r="K3039" s="4">
        <v>12583510</v>
      </c>
      <c r="L3039" s="4">
        <v>7000000</v>
      </c>
      <c r="M3039" s="4">
        <v>2003</v>
      </c>
      <c r="N3039" s="4">
        <v>6</v>
      </c>
    </row>
    <row r="3040" spans="1:14" x14ac:dyDescent="0.3">
      <c r="A3040" s="4" t="s">
        <v>7113</v>
      </c>
      <c r="B3040" s="4">
        <v>341</v>
      </c>
      <c r="C3040" s="4">
        <v>106</v>
      </c>
      <c r="D3040" s="4" t="s">
        <v>2527</v>
      </c>
      <c r="E3040" s="4" t="s">
        <v>164</v>
      </c>
      <c r="F3040" s="4" t="s">
        <v>27156</v>
      </c>
      <c r="G3040" s="4">
        <v>102125</v>
      </c>
      <c r="H3040" s="4">
        <v>324</v>
      </c>
      <c r="I3040" s="4" t="s">
        <v>37</v>
      </c>
      <c r="J3040" s="4" t="s">
        <v>38</v>
      </c>
      <c r="K3040" s="4">
        <v>9190525</v>
      </c>
      <c r="L3040" s="4">
        <v>7000000</v>
      </c>
      <c r="M3040" s="4">
        <v>2009</v>
      </c>
      <c r="N3040" s="4">
        <v>7</v>
      </c>
    </row>
    <row r="3041" spans="1:14" x14ac:dyDescent="0.3">
      <c r="A3041" s="4" t="s">
        <v>16575</v>
      </c>
      <c r="B3041" s="4">
        <v>160</v>
      </c>
      <c r="C3041" s="4">
        <v>100</v>
      </c>
      <c r="D3041" s="4" t="s">
        <v>8060</v>
      </c>
      <c r="E3041" s="4" t="s">
        <v>547</v>
      </c>
      <c r="F3041" s="4" t="s">
        <v>27157</v>
      </c>
      <c r="G3041" s="4">
        <v>19147</v>
      </c>
      <c r="H3041" s="4">
        <v>97</v>
      </c>
      <c r="I3041" s="4" t="s">
        <v>37</v>
      </c>
      <c r="J3041" s="4" t="s">
        <v>38</v>
      </c>
      <c r="K3041" s="4">
        <v>9176553</v>
      </c>
      <c r="L3041" s="4">
        <v>7500000</v>
      </c>
      <c r="M3041" s="4">
        <v>2009</v>
      </c>
      <c r="N3041" s="4">
        <v>7.1</v>
      </c>
    </row>
    <row r="3042" spans="1:14" x14ac:dyDescent="0.3">
      <c r="A3042" s="4" t="s">
        <v>7064</v>
      </c>
      <c r="B3042" s="4">
        <v>31</v>
      </c>
      <c r="C3042" s="4">
        <v>103</v>
      </c>
      <c r="D3042" s="4" t="s">
        <v>8945</v>
      </c>
      <c r="E3042" s="4" t="s">
        <v>6216</v>
      </c>
      <c r="F3042" s="4" t="s">
        <v>27158</v>
      </c>
      <c r="G3042" s="4">
        <v>11668</v>
      </c>
      <c r="H3042" s="4">
        <v>79</v>
      </c>
      <c r="I3042" s="4" t="s">
        <v>37</v>
      </c>
      <c r="J3042" s="4" t="s">
        <v>38</v>
      </c>
      <c r="K3042" s="4">
        <v>9094451</v>
      </c>
      <c r="L3042" s="4">
        <v>7000000</v>
      </c>
      <c r="M3042" s="4">
        <v>1989</v>
      </c>
      <c r="N3042" s="4">
        <v>6.2</v>
      </c>
    </row>
    <row r="3043" spans="1:14" x14ac:dyDescent="0.3">
      <c r="A3043" s="4" t="s">
        <v>12876</v>
      </c>
      <c r="B3043" s="4">
        <v>71</v>
      </c>
      <c r="C3043" s="4">
        <v>116</v>
      </c>
      <c r="D3043" s="4" t="s">
        <v>6199</v>
      </c>
      <c r="E3043" s="4" t="s">
        <v>3490</v>
      </c>
      <c r="F3043" s="4" t="s">
        <v>27159</v>
      </c>
      <c r="G3043" s="4">
        <v>11191</v>
      </c>
      <c r="H3043" s="4">
        <v>37</v>
      </c>
      <c r="I3043" s="4" t="s">
        <v>37</v>
      </c>
      <c r="J3043" s="4" t="s">
        <v>38</v>
      </c>
      <c r="K3043" s="4">
        <v>14612840</v>
      </c>
      <c r="L3043" s="4">
        <v>7000000</v>
      </c>
      <c r="M3043" s="4">
        <v>2014</v>
      </c>
      <c r="N3043" s="4">
        <v>6.9</v>
      </c>
    </row>
    <row r="3044" spans="1:14" x14ac:dyDescent="0.3">
      <c r="A3044" s="4" t="s">
        <v>16586</v>
      </c>
      <c r="B3044" s="4">
        <v>281</v>
      </c>
      <c r="C3044" s="4">
        <v>99</v>
      </c>
      <c r="D3044" s="4" t="s">
        <v>214</v>
      </c>
      <c r="E3044" s="4" t="s">
        <v>436</v>
      </c>
      <c r="F3044" s="4" t="s">
        <v>27160</v>
      </c>
      <c r="G3044" s="4">
        <v>83182</v>
      </c>
      <c r="H3044" s="4">
        <v>247</v>
      </c>
      <c r="I3044" s="4" t="s">
        <v>37</v>
      </c>
      <c r="J3044" s="4" t="s">
        <v>38</v>
      </c>
      <c r="K3044" s="4">
        <v>9166863</v>
      </c>
      <c r="L3044" s="4">
        <v>7000000</v>
      </c>
      <c r="M3044" s="4">
        <v>2009</v>
      </c>
      <c r="N3044" s="4">
        <v>7.6</v>
      </c>
    </row>
    <row r="3045" spans="1:14" x14ac:dyDescent="0.3">
      <c r="A3045" s="4" t="s">
        <v>487</v>
      </c>
      <c r="B3045" s="4">
        <v>114</v>
      </c>
      <c r="C3045" s="4">
        <v>164</v>
      </c>
      <c r="D3045" s="4" t="s">
        <v>3409</v>
      </c>
      <c r="E3045" s="4" t="s">
        <v>7174</v>
      </c>
      <c r="F3045" s="4" t="s">
        <v>27161</v>
      </c>
      <c r="G3045" s="4">
        <v>39680</v>
      </c>
      <c r="H3045" s="4">
        <v>308</v>
      </c>
      <c r="I3045" s="4" t="s">
        <v>37</v>
      </c>
      <c r="J3045" s="4" t="s">
        <v>38</v>
      </c>
      <c r="K3045" s="4">
        <v>8373585</v>
      </c>
      <c r="L3045" s="4">
        <v>7000000</v>
      </c>
      <c r="M3045" s="4">
        <v>1988</v>
      </c>
      <c r="N3045" s="4">
        <v>7.6</v>
      </c>
    </row>
    <row r="3046" spans="1:14" x14ac:dyDescent="0.3">
      <c r="A3046" s="4" t="s">
        <v>16202</v>
      </c>
      <c r="B3046" s="4">
        <v>72</v>
      </c>
      <c r="C3046" s="4">
        <v>96</v>
      </c>
      <c r="D3046" s="4" t="s">
        <v>1415</v>
      </c>
      <c r="E3046" s="4" t="s">
        <v>16596</v>
      </c>
      <c r="F3046" s="4" t="s">
        <v>27162</v>
      </c>
      <c r="G3046" s="4">
        <v>7736</v>
      </c>
      <c r="H3046" s="4">
        <v>100</v>
      </c>
      <c r="I3046" s="4" t="s">
        <v>37</v>
      </c>
      <c r="J3046" s="4" t="s">
        <v>38</v>
      </c>
      <c r="K3046" s="4">
        <v>7292175</v>
      </c>
      <c r="L3046" s="4">
        <v>7000000</v>
      </c>
      <c r="M3046" s="4">
        <v>1999</v>
      </c>
      <c r="N3046" s="4">
        <v>6.4</v>
      </c>
    </row>
    <row r="3047" spans="1:14" x14ac:dyDescent="0.3">
      <c r="A3047" s="4" t="s">
        <v>15467</v>
      </c>
      <c r="B3047" s="4">
        <v>119</v>
      </c>
      <c r="C3047" s="4">
        <v>122</v>
      </c>
      <c r="D3047" s="4" t="s">
        <v>3464</v>
      </c>
      <c r="E3047" s="4" t="s">
        <v>3517</v>
      </c>
      <c r="F3047" s="4" t="s">
        <v>27163</v>
      </c>
      <c r="G3047" s="4">
        <v>17436</v>
      </c>
      <c r="H3047" s="4">
        <v>276</v>
      </c>
      <c r="I3047" s="4" t="s">
        <v>37</v>
      </c>
      <c r="J3047" s="4" t="s">
        <v>56</v>
      </c>
      <c r="K3047" s="4">
        <v>6601079</v>
      </c>
      <c r="L3047" s="4">
        <v>7000000</v>
      </c>
      <c r="M3047" s="4">
        <v>2004</v>
      </c>
      <c r="N3047" s="4">
        <v>6.2</v>
      </c>
    </row>
    <row r="3048" spans="1:14" x14ac:dyDescent="0.3">
      <c r="A3048" s="4" t="s">
        <v>1198</v>
      </c>
      <c r="B3048" s="4">
        <v>74</v>
      </c>
      <c r="C3048" s="4">
        <v>94</v>
      </c>
      <c r="D3048" s="4" t="s">
        <v>16604</v>
      </c>
      <c r="E3048" s="4" t="s">
        <v>16605</v>
      </c>
      <c r="F3048" s="4" t="s">
        <v>27164</v>
      </c>
      <c r="G3048" s="4">
        <v>23486</v>
      </c>
      <c r="H3048" s="4">
        <v>249</v>
      </c>
      <c r="I3048" s="4" t="s">
        <v>2221</v>
      </c>
      <c r="J3048" s="4" t="s">
        <v>370</v>
      </c>
      <c r="K3048" s="4">
        <v>6165429</v>
      </c>
      <c r="L3048" s="4">
        <v>6000000</v>
      </c>
      <c r="M3048" s="4">
        <v>2002</v>
      </c>
      <c r="N3048" s="4">
        <v>7.5</v>
      </c>
    </row>
    <row r="3049" spans="1:14" x14ac:dyDescent="0.3">
      <c r="A3049" s="4" t="s">
        <v>9773</v>
      </c>
      <c r="B3049" s="4">
        <v>25</v>
      </c>
      <c r="C3049" s="4">
        <v>93</v>
      </c>
      <c r="D3049" s="4" t="s">
        <v>3913</v>
      </c>
      <c r="E3049" s="4" t="s">
        <v>1655</v>
      </c>
      <c r="F3049" s="4" t="s">
        <v>27165</v>
      </c>
      <c r="G3049" s="4">
        <v>13815</v>
      </c>
      <c r="H3049" s="4">
        <v>46</v>
      </c>
      <c r="I3049" s="4" t="s">
        <v>37</v>
      </c>
      <c r="J3049" s="4" t="s">
        <v>38</v>
      </c>
      <c r="K3049" s="4">
        <v>5694308</v>
      </c>
      <c r="L3049" s="4">
        <v>7000000</v>
      </c>
      <c r="M3049" s="4">
        <v>2007</v>
      </c>
      <c r="N3049" s="4">
        <v>2</v>
      </c>
    </row>
    <row r="3050" spans="1:14" x14ac:dyDescent="0.3">
      <c r="A3050" s="4" t="s">
        <v>16614</v>
      </c>
      <c r="B3050" s="4">
        <v>39</v>
      </c>
      <c r="C3050" s="4">
        <v>96</v>
      </c>
      <c r="D3050" s="4" t="s">
        <v>16615</v>
      </c>
      <c r="E3050" s="4" t="s">
        <v>16616</v>
      </c>
      <c r="F3050" s="4" t="s">
        <v>27166</v>
      </c>
      <c r="G3050" s="4">
        <v>8391</v>
      </c>
      <c r="H3050" s="4">
        <v>75</v>
      </c>
      <c r="I3050" s="4" t="s">
        <v>37</v>
      </c>
      <c r="J3050" s="4" t="s">
        <v>56</v>
      </c>
      <c r="K3050" s="4">
        <v>5430822</v>
      </c>
      <c r="L3050" s="4">
        <v>7000000</v>
      </c>
      <c r="M3050" s="4">
        <v>1992</v>
      </c>
      <c r="N3050" s="4">
        <v>6.2</v>
      </c>
    </row>
    <row r="3051" spans="1:14" x14ac:dyDescent="0.3">
      <c r="A3051" s="4" t="s">
        <v>16624</v>
      </c>
      <c r="B3051" s="4">
        <v>27</v>
      </c>
      <c r="C3051" s="4">
        <v>113</v>
      </c>
      <c r="D3051" s="4" t="s">
        <v>11069</v>
      </c>
      <c r="E3051" s="4" t="s">
        <v>257</v>
      </c>
      <c r="F3051" s="4" t="s">
        <v>27167</v>
      </c>
      <c r="G3051" s="4">
        <v>3203</v>
      </c>
      <c r="H3051" s="4">
        <v>85</v>
      </c>
      <c r="I3051" s="4" t="s">
        <v>37</v>
      </c>
      <c r="J3051" s="4" t="s">
        <v>38</v>
      </c>
      <c r="K3051" s="4">
        <v>4720371</v>
      </c>
      <c r="L3051" s="4">
        <v>7000000</v>
      </c>
      <c r="M3051" s="4">
        <v>2001</v>
      </c>
      <c r="N3051" s="4">
        <v>6.5</v>
      </c>
    </row>
    <row r="3052" spans="1:14" x14ac:dyDescent="0.3">
      <c r="A3052" s="4" t="s">
        <v>15585</v>
      </c>
      <c r="B3052" s="4">
        <v>29</v>
      </c>
      <c r="C3052" s="4">
        <v>192</v>
      </c>
      <c r="D3052" s="4" t="s">
        <v>2850</v>
      </c>
      <c r="E3052" s="4" t="s">
        <v>14706</v>
      </c>
      <c r="F3052" s="4" t="s">
        <v>27168</v>
      </c>
      <c r="G3052" s="4">
        <v>34449</v>
      </c>
      <c r="H3052" s="4">
        <v>119</v>
      </c>
      <c r="I3052" s="4" t="s">
        <v>5611</v>
      </c>
      <c r="J3052" s="4" t="s">
        <v>5612</v>
      </c>
      <c r="K3052" s="4">
        <v>2921738</v>
      </c>
      <c r="L3052" s="4">
        <v>7000000</v>
      </c>
      <c r="M3052" s="4">
        <v>2004</v>
      </c>
      <c r="N3052" s="4">
        <v>7.9</v>
      </c>
    </row>
    <row r="3053" spans="1:14" x14ac:dyDescent="0.3">
      <c r="A3053" s="4" t="s">
        <v>1922</v>
      </c>
      <c r="B3053" s="4">
        <v>158</v>
      </c>
      <c r="C3053" s="4">
        <v>99</v>
      </c>
      <c r="D3053" s="4" t="s">
        <v>3794</v>
      </c>
      <c r="E3053" s="4" t="s">
        <v>781</v>
      </c>
      <c r="F3053" s="4" t="s">
        <v>27169</v>
      </c>
      <c r="G3053" s="4">
        <v>18561</v>
      </c>
      <c r="H3053" s="4">
        <v>119</v>
      </c>
      <c r="I3053" s="4" t="s">
        <v>37</v>
      </c>
      <c r="J3053" s="4" t="s">
        <v>38</v>
      </c>
      <c r="K3053" s="4">
        <v>2344847</v>
      </c>
      <c r="L3053" s="4">
        <v>7000000</v>
      </c>
      <c r="M3053" s="4">
        <v>2008</v>
      </c>
      <c r="N3053" s="4">
        <v>6.8</v>
      </c>
    </row>
    <row r="3054" spans="1:14" x14ac:dyDescent="0.3">
      <c r="A3054" s="4" t="s">
        <v>15176</v>
      </c>
      <c r="B3054" s="4">
        <v>223</v>
      </c>
      <c r="C3054" s="4">
        <v>91</v>
      </c>
      <c r="D3054" s="4" t="s">
        <v>1415</v>
      </c>
      <c r="E3054" s="4" t="s">
        <v>3684</v>
      </c>
      <c r="F3054" s="4" t="s">
        <v>27170</v>
      </c>
      <c r="G3054" s="4">
        <v>29967</v>
      </c>
      <c r="H3054" s="4">
        <v>126</v>
      </c>
      <c r="I3054" s="4" t="s">
        <v>37</v>
      </c>
      <c r="J3054" s="4" t="s">
        <v>38</v>
      </c>
      <c r="K3054" s="4">
        <v>7455447</v>
      </c>
      <c r="L3054" s="4">
        <v>7000000</v>
      </c>
      <c r="M3054" s="4">
        <v>2010</v>
      </c>
      <c r="N3054" s="4">
        <v>6.3</v>
      </c>
    </row>
    <row r="3055" spans="1:14" x14ac:dyDescent="0.3">
      <c r="A3055" s="4" t="s">
        <v>16644</v>
      </c>
      <c r="B3055" s="4">
        <v>25</v>
      </c>
      <c r="C3055" s="4">
        <v>100</v>
      </c>
      <c r="D3055" s="4" t="s">
        <v>7144</v>
      </c>
      <c r="E3055" s="4" t="s">
        <v>2283</v>
      </c>
      <c r="F3055" s="4" t="s">
        <v>27171</v>
      </c>
      <c r="G3055" s="4">
        <v>781</v>
      </c>
      <c r="H3055" s="4">
        <v>20</v>
      </c>
      <c r="I3055" s="4" t="s">
        <v>37</v>
      </c>
      <c r="J3055" s="4" t="s">
        <v>38</v>
      </c>
      <c r="K3055" s="4">
        <v>2148212</v>
      </c>
      <c r="L3055" s="4">
        <v>7000000</v>
      </c>
      <c r="M3055" s="4">
        <v>1999</v>
      </c>
      <c r="N3055" s="4">
        <v>6.3</v>
      </c>
    </row>
    <row r="3056" spans="1:14" x14ac:dyDescent="0.3">
      <c r="A3056" s="4" t="s">
        <v>13940</v>
      </c>
      <c r="B3056" s="4">
        <v>97</v>
      </c>
      <c r="C3056" s="4">
        <v>105</v>
      </c>
      <c r="D3056" s="4" t="s">
        <v>1726</v>
      </c>
      <c r="E3056" s="4" t="s">
        <v>972</v>
      </c>
      <c r="F3056" s="4" t="s">
        <v>27172</v>
      </c>
      <c r="G3056" s="4">
        <v>11387</v>
      </c>
      <c r="H3056" s="4">
        <v>147</v>
      </c>
      <c r="I3056" s="4" t="s">
        <v>37</v>
      </c>
      <c r="J3056" s="4" t="s">
        <v>38</v>
      </c>
      <c r="K3056" s="4">
        <v>2062066</v>
      </c>
      <c r="L3056" s="4">
        <v>7000000</v>
      </c>
      <c r="M3056" s="4">
        <v>2002</v>
      </c>
      <c r="N3056" s="4">
        <v>6.6</v>
      </c>
    </row>
    <row r="3057" spans="1:14" x14ac:dyDescent="0.3">
      <c r="A3057" s="4" t="s">
        <v>13986</v>
      </c>
      <c r="B3057" s="4">
        <v>117</v>
      </c>
      <c r="C3057" s="4">
        <v>99</v>
      </c>
      <c r="D3057" s="4" t="s">
        <v>1544</v>
      </c>
      <c r="E3057" s="4" t="s">
        <v>1434</v>
      </c>
      <c r="F3057" s="4" t="s">
        <v>27173</v>
      </c>
      <c r="G3057" s="4">
        <v>18355</v>
      </c>
      <c r="H3057" s="4">
        <v>106</v>
      </c>
      <c r="I3057" s="4" t="s">
        <v>37</v>
      </c>
      <c r="J3057" s="4" t="s">
        <v>38</v>
      </c>
      <c r="K3057" s="4">
        <v>1654367</v>
      </c>
      <c r="L3057" s="4">
        <v>7000000</v>
      </c>
      <c r="M3057" s="4">
        <v>2006</v>
      </c>
      <c r="N3057" s="4">
        <v>6.4</v>
      </c>
    </row>
    <row r="3058" spans="1:14" x14ac:dyDescent="0.3">
      <c r="A3058" s="4" t="s">
        <v>16655</v>
      </c>
      <c r="B3058" s="4">
        <v>389</v>
      </c>
      <c r="C3058" s="4">
        <v>112</v>
      </c>
      <c r="D3058" s="4" t="s">
        <v>4075</v>
      </c>
      <c r="E3058" s="4" t="s">
        <v>13858</v>
      </c>
      <c r="F3058" s="4" t="s">
        <v>27174</v>
      </c>
      <c r="G3058" s="4">
        <v>95529</v>
      </c>
      <c r="H3058" s="4">
        <v>301</v>
      </c>
      <c r="I3058" s="4" t="s">
        <v>37</v>
      </c>
      <c r="J3058" s="4" t="s">
        <v>56</v>
      </c>
      <c r="K3058" s="4">
        <v>1738692</v>
      </c>
      <c r="L3058" s="4">
        <v>7000000</v>
      </c>
      <c r="M3058" s="4">
        <v>2011</v>
      </c>
      <c r="N3058" s="4">
        <v>7.5</v>
      </c>
    </row>
    <row r="3059" spans="1:14" x14ac:dyDescent="0.3">
      <c r="A3059" s="4" t="s">
        <v>16665</v>
      </c>
      <c r="B3059" s="4">
        <v>34</v>
      </c>
      <c r="C3059" s="4">
        <v>99</v>
      </c>
      <c r="D3059" s="4" t="s">
        <v>3794</v>
      </c>
      <c r="E3059" s="4" t="s">
        <v>7763</v>
      </c>
      <c r="F3059" s="4" t="s">
        <v>27175</v>
      </c>
      <c r="G3059" s="4">
        <v>1119</v>
      </c>
      <c r="H3059" s="4">
        <v>12</v>
      </c>
      <c r="I3059" s="4" t="s">
        <v>37</v>
      </c>
      <c r="J3059" s="4" t="s">
        <v>38</v>
      </c>
      <c r="K3059" s="4">
        <v>1889522</v>
      </c>
      <c r="L3059" s="4">
        <v>7000000</v>
      </c>
      <c r="M3059" s="4">
        <v>2009</v>
      </c>
      <c r="N3059" s="4">
        <v>6.5</v>
      </c>
    </row>
    <row r="3060" spans="1:14" x14ac:dyDescent="0.3">
      <c r="A3060" s="4" t="s">
        <v>16392</v>
      </c>
      <c r="B3060" s="4">
        <v>161</v>
      </c>
      <c r="C3060" s="4">
        <v>125</v>
      </c>
      <c r="D3060" s="4" t="s">
        <v>214</v>
      </c>
      <c r="E3060" s="4" t="s">
        <v>208</v>
      </c>
      <c r="F3060" s="4" t="s">
        <v>27176</v>
      </c>
      <c r="G3060" s="4">
        <v>9727</v>
      </c>
      <c r="H3060" s="4">
        <v>65</v>
      </c>
      <c r="I3060" s="4" t="s">
        <v>37</v>
      </c>
      <c r="J3060" s="4" t="s">
        <v>38</v>
      </c>
      <c r="K3060" s="4">
        <v>1110286</v>
      </c>
      <c r="L3060" s="4">
        <v>4825000</v>
      </c>
      <c r="M3060" s="4">
        <v>2009</v>
      </c>
      <c r="N3060" s="4">
        <v>7.2</v>
      </c>
    </row>
    <row r="3061" spans="1:14" x14ac:dyDescent="0.3">
      <c r="A3061" s="4" t="s">
        <v>16677</v>
      </c>
      <c r="B3061" s="4">
        <v>6</v>
      </c>
      <c r="C3061" s="4">
        <v>107</v>
      </c>
      <c r="D3061" s="4" t="s">
        <v>1221</v>
      </c>
      <c r="E3061" s="4" t="s">
        <v>6663</v>
      </c>
      <c r="F3061" s="4" t="s">
        <v>27177</v>
      </c>
      <c r="G3061" s="4">
        <v>2215</v>
      </c>
      <c r="H3061" s="4">
        <v>26</v>
      </c>
      <c r="I3061" s="4" t="s">
        <v>37</v>
      </c>
      <c r="J3061" s="4" t="s">
        <v>56</v>
      </c>
      <c r="K3061" s="4">
        <v>1000000</v>
      </c>
      <c r="L3061" s="4">
        <v>9000000</v>
      </c>
      <c r="M3061" s="4">
        <v>1977</v>
      </c>
      <c r="N3061" s="4">
        <v>6.3</v>
      </c>
    </row>
    <row r="3062" spans="1:14" x14ac:dyDescent="0.3">
      <c r="A3062" s="4" t="s">
        <v>6827</v>
      </c>
      <c r="B3062" s="4">
        <v>16</v>
      </c>
      <c r="C3062" s="4">
        <v>107</v>
      </c>
      <c r="D3062" s="4" t="s">
        <v>6829</v>
      </c>
      <c r="E3062" s="4" t="s">
        <v>11468</v>
      </c>
      <c r="F3062" s="4" t="s">
        <v>27178</v>
      </c>
      <c r="G3062" s="4">
        <v>24438</v>
      </c>
      <c r="H3062" s="4">
        <v>78</v>
      </c>
      <c r="I3062" s="4" t="s">
        <v>1464</v>
      </c>
      <c r="J3062" s="4" t="s">
        <v>1465</v>
      </c>
      <c r="K3062" s="4">
        <v>700000</v>
      </c>
      <c r="L3062" s="4">
        <v>50000000</v>
      </c>
      <c r="M3062" s="4">
        <v>1993</v>
      </c>
      <c r="N3062" s="4">
        <v>7</v>
      </c>
    </row>
    <row r="3063" spans="1:14" x14ac:dyDescent="0.3">
      <c r="A3063" s="4" t="s">
        <v>6724</v>
      </c>
      <c r="B3063" s="4">
        <v>301</v>
      </c>
      <c r="C3063" s="4">
        <v>97</v>
      </c>
      <c r="D3063" s="4" t="s">
        <v>2527</v>
      </c>
      <c r="E3063" s="4" t="s">
        <v>16687</v>
      </c>
      <c r="F3063" s="4" t="s">
        <v>27179</v>
      </c>
      <c r="G3063" s="4">
        <v>35848</v>
      </c>
      <c r="H3063" s="4">
        <v>198</v>
      </c>
      <c r="I3063" s="4" t="s">
        <v>37</v>
      </c>
      <c r="J3063" s="4" t="s">
        <v>38</v>
      </c>
      <c r="K3063" s="4">
        <v>1768416</v>
      </c>
      <c r="L3063" s="4">
        <v>7000000</v>
      </c>
      <c r="M3063" s="4">
        <v>2010</v>
      </c>
      <c r="N3063" s="4">
        <v>6.3</v>
      </c>
    </row>
    <row r="3064" spans="1:14" x14ac:dyDescent="0.3">
      <c r="A3064" s="4" t="s">
        <v>16698</v>
      </c>
      <c r="B3064" s="4">
        <v>12</v>
      </c>
      <c r="C3064" s="4">
        <v>95</v>
      </c>
      <c r="D3064" s="4" t="s">
        <v>1671</v>
      </c>
      <c r="E3064" s="4" t="s">
        <v>4467</v>
      </c>
      <c r="F3064" s="4" t="s">
        <v>27180</v>
      </c>
      <c r="G3064" s="4">
        <v>5143</v>
      </c>
      <c r="H3064" s="4">
        <v>62</v>
      </c>
      <c r="I3064" s="4" t="s">
        <v>37</v>
      </c>
      <c r="J3064" s="4" t="s">
        <v>38</v>
      </c>
      <c r="K3064" s="4">
        <v>306715</v>
      </c>
      <c r="L3064" s="4">
        <v>10000000</v>
      </c>
      <c r="M3064" s="4">
        <v>1998</v>
      </c>
      <c r="N3064" s="4">
        <v>2.2999999999999998</v>
      </c>
    </row>
    <row r="3065" spans="1:14" x14ac:dyDescent="0.3">
      <c r="A3065" s="4" t="s">
        <v>16702</v>
      </c>
      <c r="B3065" s="4">
        <v>134</v>
      </c>
      <c r="C3065" s="4">
        <v>106</v>
      </c>
      <c r="D3065" s="4" t="s">
        <v>3409</v>
      </c>
      <c r="E3065" s="4" t="s">
        <v>62</v>
      </c>
      <c r="F3065" s="4" t="s">
        <v>27181</v>
      </c>
      <c r="G3065" s="4">
        <v>43965</v>
      </c>
      <c r="H3065" s="4">
        <v>99</v>
      </c>
      <c r="I3065" s="4" t="s">
        <v>37</v>
      </c>
      <c r="J3065" s="4" t="s">
        <v>38</v>
      </c>
      <c r="K3065" s="4">
        <v>382946</v>
      </c>
      <c r="L3065" s="4">
        <v>7000000</v>
      </c>
      <c r="M3065" s="4">
        <v>2010</v>
      </c>
      <c r="N3065" s="4">
        <v>7.1</v>
      </c>
    </row>
    <row r="3066" spans="1:14" x14ac:dyDescent="0.3">
      <c r="A3066" s="4" t="s">
        <v>6051</v>
      </c>
      <c r="B3066" s="4">
        <v>103</v>
      </c>
      <c r="C3066" s="4">
        <v>103</v>
      </c>
      <c r="D3066" s="4" t="s">
        <v>6622</v>
      </c>
      <c r="E3066" s="4" t="s">
        <v>1157</v>
      </c>
      <c r="F3066" s="4" t="s">
        <v>27182</v>
      </c>
      <c r="G3066" s="4">
        <v>15104</v>
      </c>
      <c r="H3066" s="4">
        <v>290</v>
      </c>
      <c r="I3066" s="4" t="s">
        <v>37</v>
      </c>
      <c r="J3066" s="4" t="s">
        <v>38</v>
      </c>
      <c r="K3066" s="4">
        <v>236266</v>
      </c>
      <c r="L3066" s="4">
        <v>3500000</v>
      </c>
      <c r="M3066" s="4">
        <v>2002</v>
      </c>
      <c r="N3066" s="4">
        <v>6.2</v>
      </c>
    </row>
    <row r="3067" spans="1:14" x14ac:dyDescent="0.3">
      <c r="A3067" s="4" t="s">
        <v>16714</v>
      </c>
      <c r="B3067" s="4">
        <v>39</v>
      </c>
      <c r="C3067" s="4">
        <v>96</v>
      </c>
      <c r="D3067" s="4" t="s">
        <v>214</v>
      </c>
      <c r="E3067" s="4" t="s">
        <v>2019</v>
      </c>
      <c r="F3067" s="4" t="s">
        <v>27183</v>
      </c>
      <c r="G3067" s="4">
        <v>1966</v>
      </c>
      <c r="H3067" s="4">
        <v>25</v>
      </c>
      <c r="I3067" s="4" t="s">
        <v>37</v>
      </c>
      <c r="J3067" s="4" t="s">
        <v>56</v>
      </c>
      <c r="K3067" s="4">
        <v>196067</v>
      </c>
      <c r="L3067" s="4">
        <v>7000000</v>
      </c>
      <c r="M3067" s="4">
        <v>2002</v>
      </c>
      <c r="N3067" s="4">
        <v>6.7</v>
      </c>
    </row>
    <row r="3068" spans="1:14" x14ac:dyDescent="0.3">
      <c r="A3068" s="4" t="s">
        <v>14895</v>
      </c>
      <c r="B3068" s="4">
        <v>133</v>
      </c>
      <c r="C3068" s="4">
        <v>103</v>
      </c>
      <c r="D3068" s="4" t="s">
        <v>6326</v>
      </c>
      <c r="E3068" s="4" t="s">
        <v>518</v>
      </c>
      <c r="F3068" s="4" t="s">
        <v>27184</v>
      </c>
      <c r="G3068" s="4">
        <v>5863</v>
      </c>
      <c r="H3068" s="4">
        <v>25</v>
      </c>
      <c r="I3068" s="4" t="s">
        <v>37</v>
      </c>
      <c r="J3068" s="4" t="s">
        <v>38</v>
      </c>
      <c r="K3068" s="4">
        <v>532988</v>
      </c>
      <c r="L3068" s="4">
        <v>7000000</v>
      </c>
      <c r="M3068" s="4">
        <v>2015</v>
      </c>
      <c r="N3068" s="4">
        <v>6.5</v>
      </c>
    </row>
    <row r="3069" spans="1:14" x14ac:dyDescent="0.3">
      <c r="A3069" s="4" t="s">
        <v>16722</v>
      </c>
      <c r="B3069" s="4">
        <v>104</v>
      </c>
      <c r="C3069" s="4">
        <v>108</v>
      </c>
      <c r="D3069" s="4" t="s">
        <v>1671</v>
      </c>
      <c r="E3069" s="4" t="s">
        <v>11233</v>
      </c>
      <c r="F3069" s="4" t="s">
        <v>27185</v>
      </c>
      <c r="G3069" s="4">
        <v>4124</v>
      </c>
      <c r="H3069" s="4">
        <v>29</v>
      </c>
      <c r="I3069" s="4" t="s">
        <v>37</v>
      </c>
      <c r="J3069" s="4" t="s">
        <v>38</v>
      </c>
      <c r="K3069" s="4">
        <v>453079</v>
      </c>
      <c r="L3069" s="4">
        <v>7000000</v>
      </c>
      <c r="M3069" s="4">
        <v>2010</v>
      </c>
      <c r="N3069" s="4">
        <v>5.9</v>
      </c>
    </row>
    <row r="3070" spans="1:14" x14ac:dyDescent="0.3">
      <c r="A3070" s="4" t="s">
        <v>16733</v>
      </c>
      <c r="B3070" s="4">
        <v>27</v>
      </c>
      <c r="C3070" s="4">
        <v>118</v>
      </c>
      <c r="D3070" s="4" t="s">
        <v>5967</v>
      </c>
      <c r="E3070" s="4" t="s">
        <v>98</v>
      </c>
      <c r="F3070" s="4" t="s">
        <v>27186</v>
      </c>
      <c r="G3070" s="4">
        <v>7663</v>
      </c>
      <c r="H3070" s="4">
        <v>38</v>
      </c>
      <c r="I3070" s="4" t="s">
        <v>37</v>
      </c>
      <c r="J3070" s="4" t="s">
        <v>38</v>
      </c>
      <c r="K3070" s="4">
        <v>46451</v>
      </c>
      <c r="L3070" s="4">
        <v>7000000</v>
      </c>
      <c r="M3070" s="4">
        <v>2010</v>
      </c>
      <c r="N3070" s="4">
        <v>6</v>
      </c>
    </row>
    <row r="3071" spans="1:14" x14ac:dyDescent="0.3">
      <c r="A3071" s="4" t="s">
        <v>2293</v>
      </c>
      <c r="B3071" s="4">
        <v>49</v>
      </c>
      <c r="C3071" s="4">
        <v>97</v>
      </c>
      <c r="D3071" s="4" t="s">
        <v>3409</v>
      </c>
      <c r="E3071" s="4" t="s">
        <v>2933</v>
      </c>
      <c r="F3071" s="4" t="s">
        <v>27187</v>
      </c>
      <c r="G3071" s="4">
        <v>2670</v>
      </c>
      <c r="H3071" s="4">
        <v>50</v>
      </c>
      <c r="I3071" s="4" t="s">
        <v>37</v>
      </c>
      <c r="J3071" s="4" t="s">
        <v>56</v>
      </c>
      <c r="K3071" s="4">
        <v>233103</v>
      </c>
      <c r="L3071" s="4">
        <v>7000000</v>
      </c>
      <c r="M3071" s="4">
        <v>2005</v>
      </c>
      <c r="N3071" s="4">
        <v>6.9</v>
      </c>
    </row>
    <row r="3072" spans="1:14" x14ac:dyDescent="0.3">
      <c r="A3072" s="4" t="s">
        <v>3694</v>
      </c>
      <c r="B3072" s="4">
        <v>38</v>
      </c>
      <c r="C3072" s="4">
        <v>115</v>
      </c>
      <c r="D3072" s="4" t="s">
        <v>15011</v>
      </c>
      <c r="E3072" s="4" t="s">
        <v>3694</v>
      </c>
      <c r="F3072" s="4" t="s">
        <v>27188</v>
      </c>
      <c r="G3072" s="4">
        <v>39451</v>
      </c>
      <c r="H3072" s="4">
        <v>138</v>
      </c>
      <c r="I3072" s="4" t="s">
        <v>37</v>
      </c>
      <c r="J3072" s="4" t="s">
        <v>38</v>
      </c>
      <c r="K3072" s="4">
        <v>41400000</v>
      </c>
      <c r="L3072" s="4">
        <v>6900000</v>
      </c>
      <c r="M3072" s="4">
        <v>1985</v>
      </c>
      <c r="N3072" s="4">
        <v>7.3</v>
      </c>
    </row>
    <row r="3073" spans="1:14" x14ac:dyDescent="0.3">
      <c r="A3073" s="4" t="s">
        <v>9162</v>
      </c>
      <c r="B3073" s="4">
        <v>152</v>
      </c>
      <c r="C3073" s="4">
        <v>102</v>
      </c>
      <c r="D3073" s="4" t="s">
        <v>1671</v>
      </c>
      <c r="E3073" s="4" t="s">
        <v>1972</v>
      </c>
      <c r="F3073" s="4" t="s">
        <v>27189</v>
      </c>
      <c r="G3073" s="4">
        <v>120036</v>
      </c>
      <c r="H3073" s="4">
        <v>408</v>
      </c>
      <c r="I3073" s="4" t="s">
        <v>37</v>
      </c>
      <c r="J3073" s="4" t="s">
        <v>38</v>
      </c>
      <c r="K3073" s="4">
        <v>7993039</v>
      </c>
      <c r="L3073" s="4">
        <v>6900000</v>
      </c>
      <c r="M3073" s="4">
        <v>1993</v>
      </c>
      <c r="N3073" s="4">
        <v>7.7</v>
      </c>
    </row>
    <row r="3074" spans="1:14" x14ac:dyDescent="0.3">
      <c r="A3074" s="4" t="s">
        <v>16797</v>
      </c>
      <c r="B3074" s="4">
        <v>63</v>
      </c>
      <c r="C3074" s="4">
        <v>125</v>
      </c>
      <c r="D3074" s="4" t="s">
        <v>12009</v>
      </c>
      <c r="E3074" s="4" t="s">
        <v>16799</v>
      </c>
      <c r="F3074" s="4" t="s">
        <v>27190</v>
      </c>
      <c r="G3074" s="4">
        <v>5153</v>
      </c>
      <c r="H3074" s="4">
        <v>51</v>
      </c>
      <c r="I3074" s="4" t="s">
        <v>8731</v>
      </c>
      <c r="J3074" s="4" t="s">
        <v>767</v>
      </c>
      <c r="K3074" s="4">
        <v>927107</v>
      </c>
      <c r="L3074" s="4">
        <v>15000000</v>
      </c>
      <c r="M3074" s="4">
        <v>1999</v>
      </c>
      <c r="N3074" s="4">
        <v>7.3</v>
      </c>
    </row>
    <row r="3075" spans="1:14" x14ac:dyDescent="0.3">
      <c r="A3075" s="4" t="s">
        <v>16804</v>
      </c>
      <c r="B3075" s="4">
        <v>74</v>
      </c>
      <c r="C3075" s="4">
        <v>108</v>
      </c>
      <c r="D3075" s="4" t="s">
        <v>2527</v>
      </c>
      <c r="E3075" s="4" t="s">
        <v>3287</v>
      </c>
      <c r="F3075" s="4" t="s">
        <v>27191</v>
      </c>
      <c r="G3075" s="4">
        <v>16299</v>
      </c>
      <c r="H3075" s="4">
        <v>129</v>
      </c>
      <c r="I3075" s="4" t="s">
        <v>37</v>
      </c>
      <c r="J3075" s="4" t="s">
        <v>38</v>
      </c>
      <c r="K3075" s="4">
        <v>49526</v>
      </c>
      <c r="L3075" s="4">
        <v>6800000</v>
      </c>
      <c r="M3075" s="4">
        <v>2005</v>
      </c>
      <c r="N3075" s="4">
        <v>7</v>
      </c>
    </row>
    <row r="3076" spans="1:14" x14ac:dyDescent="0.3">
      <c r="A3076" s="4" t="s">
        <v>16808</v>
      </c>
      <c r="B3076" s="4">
        <v>25</v>
      </c>
      <c r="C3076" s="4">
        <v>101</v>
      </c>
      <c r="D3076" s="4" t="s">
        <v>1528</v>
      </c>
      <c r="E3076" s="4" t="s">
        <v>15409</v>
      </c>
      <c r="F3076" s="4" t="s">
        <v>27192</v>
      </c>
      <c r="G3076" s="4">
        <v>10771</v>
      </c>
      <c r="H3076" s="4">
        <v>65</v>
      </c>
      <c r="I3076" s="4" t="s">
        <v>37</v>
      </c>
      <c r="J3076" s="4" t="s">
        <v>38</v>
      </c>
      <c r="K3076" s="4">
        <v>10696</v>
      </c>
      <c r="L3076" s="4">
        <v>6800000</v>
      </c>
      <c r="M3076" s="4">
        <v>2003</v>
      </c>
      <c r="N3076" s="4">
        <v>6.4</v>
      </c>
    </row>
    <row r="3077" spans="1:14" x14ac:dyDescent="0.3">
      <c r="A3077" s="4" t="s">
        <v>16814</v>
      </c>
      <c r="B3077" s="4">
        <v>224</v>
      </c>
      <c r="C3077" s="4">
        <v>101</v>
      </c>
      <c r="D3077" s="4" t="s">
        <v>4384</v>
      </c>
      <c r="E3077" s="4" t="s">
        <v>347</v>
      </c>
      <c r="F3077" s="4" t="s">
        <v>27193</v>
      </c>
      <c r="G3077" s="4">
        <v>58366</v>
      </c>
      <c r="H3077" s="4">
        <v>160</v>
      </c>
      <c r="I3077" s="4" t="s">
        <v>37</v>
      </c>
      <c r="J3077" s="4" t="s">
        <v>268</v>
      </c>
      <c r="K3077" s="4">
        <v>31607598</v>
      </c>
      <c r="L3077" s="4">
        <v>6900000</v>
      </c>
      <c r="M3077" s="4">
        <v>2012</v>
      </c>
      <c r="N3077" s="4">
        <v>5.6</v>
      </c>
    </row>
    <row r="3078" spans="1:14" x14ac:dyDescent="0.3">
      <c r="A3078" s="4" t="s">
        <v>5743</v>
      </c>
      <c r="B3078" s="4">
        <v>226</v>
      </c>
      <c r="C3078" s="4">
        <v>139</v>
      </c>
      <c r="D3078" s="4" t="s">
        <v>16820</v>
      </c>
      <c r="E3078" s="4" t="s">
        <v>15331</v>
      </c>
      <c r="F3078" s="4" t="s">
        <v>27194</v>
      </c>
      <c r="G3078" s="4">
        <v>80429</v>
      </c>
      <c r="H3078" s="4">
        <v>156</v>
      </c>
      <c r="I3078" s="4" t="s">
        <v>1464</v>
      </c>
      <c r="J3078" s="4" t="s">
        <v>268</v>
      </c>
      <c r="K3078" s="4">
        <v>6857096</v>
      </c>
      <c r="L3078" s="4">
        <v>6800000</v>
      </c>
      <c r="M3078" s="4">
        <v>2010</v>
      </c>
      <c r="N3078" s="4">
        <v>8.1999999999999993</v>
      </c>
    </row>
    <row r="3079" spans="1:14" x14ac:dyDescent="0.3">
      <c r="A3079" s="4" t="s">
        <v>4628</v>
      </c>
      <c r="B3079" s="4">
        <v>36</v>
      </c>
      <c r="C3079" s="4">
        <v>125</v>
      </c>
      <c r="D3079" s="4" t="s">
        <v>1415</v>
      </c>
      <c r="E3079" s="4" t="s">
        <v>16826</v>
      </c>
      <c r="F3079" s="4" t="s">
        <v>27195</v>
      </c>
      <c r="G3079" s="4">
        <v>3548</v>
      </c>
      <c r="H3079" s="4">
        <v>21</v>
      </c>
      <c r="I3079" s="4" t="s">
        <v>9795</v>
      </c>
      <c r="J3079" s="4" t="s">
        <v>7090</v>
      </c>
      <c r="K3079" s="4">
        <v>223878</v>
      </c>
      <c r="L3079" s="4">
        <v>5000000</v>
      </c>
      <c r="M3079" s="4">
        <v>2003</v>
      </c>
      <c r="N3079" s="4">
        <v>6.5</v>
      </c>
    </row>
    <row r="3080" spans="1:14" x14ac:dyDescent="0.3">
      <c r="A3080" s="4" t="s">
        <v>1399</v>
      </c>
      <c r="B3080" s="4">
        <v>142</v>
      </c>
      <c r="C3080" s="4">
        <v>115</v>
      </c>
      <c r="D3080" s="4" t="s">
        <v>464</v>
      </c>
      <c r="E3080" s="4" t="s">
        <v>14498</v>
      </c>
      <c r="F3080" s="4" t="s">
        <v>27196</v>
      </c>
      <c r="G3080" s="4">
        <v>81644</v>
      </c>
      <c r="H3080" s="4">
        <v>107</v>
      </c>
      <c r="I3080" s="4" t="s">
        <v>14503</v>
      </c>
      <c r="J3080" s="4" t="s">
        <v>16841</v>
      </c>
      <c r="K3080" s="4">
        <v>8060</v>
      </c>
      <c r="L3080" s="4">
        <v>4000000</v>
      </c>
      <c r="M3080" s="4">
        <v>2007</v>
      </c>
      <c r="N3080" s="4">
        <v>8.1</v>
      </c>
    </row>
    <row r="3081" spans="1:14" x14ac:dyDescent="0.3">
      <c r="A3081" s="4" t="s">
        <v>8410</v>
      </c>
      <c r="B3081" s="4">
        <v>271</v>
      </c>
      <c r="C3081" s="4">
        <v>99</v>
      </c>
      <c r="D3081" s="4" t="s">
        <v>5103</v>
      </c>
      <c r="E3081" s="4" t="s">
        <v>1232</v>
      </c>
      <c r="F3081" s="4" t="s">
        <v>27197</v>
      </c>
      <c r="G3081" s="4">
        <v>81699</v>
      </c>
      <c r="H3081" s="4">
        <v>291</v>
      </c>
      <c r="I3081" s="4" t="s">
        <v>37</v>
      </c>
      <c r="J3081" s="4" t="s">
        <v>38</v>
      </c>
      <c r="K3081" s="4">
        <v>84263837</v>
      </c>
      <c r="L3081" s="4">
        <v>6500000</v>
      </c>
      <c r="M3081" s="4">
        <v>2014</v>
      </c>
      <c r="N3081" s="4">
        <v>5.4</v>
      </c>
    </row>
    <row r="3082" spans="1:14" x14ac:dyDescent="0.3">
      <c r="A3082" s="4" t="s">
        <v>16847</v>
      </c>
      <c r="B3082" s="4">
        <v>33</v>
      </c>
      <c r="C3082" s="4">
        <v>88</v>
      </c>
      <c r="D3082" s="4" t="s">
        <v>16849</v>
      </c>
      <c r="E3082" s="4" t="s">
        <v>16607</v>
      </c>
      <c r="F3082" s="4" t="s">
        <v>27198</v>
      </c>
      <c r="G3082" s="4">
        <v>1388</v>
      </c>
      <c r="H3082" s="4">
        <v>31</v>
      </c>
      <c r="I3082" s="4" t="s">
        <v>37</v>
      </c>
      <c r="J3082" s="4" t="s">
        <v>370</v>
      </c>
      <c r="K3082" s="4">
        <v>110029</v>
      </c>
      <c r="L3082" s="4">
        <v>6500000</v>
      </c>
      <c r="M3082" s="4">
        <v>2009</v>
      </c>
      <c r="N3082" s="4">
        <v>6.3</v>
      </c>
    </row>
    <row r="3083" spans="1:14" x14ac:dyDescent="0.3">
      <c r="A3083" s="4" t="s">
        <v>2943</v>
      </c>
      <c r="B3083" s="4">
        <v>64</v>
      </c>
      <c r="C3083" s="4">
        <v>112</v>
      </c>
      <c r="D3083" s="4" t="s">
        <v>1935</v>
      </c>
      <c r="E3083" s="4" t="s">
        <v>16855</v>
      </c>
      <c r="F3083" s="4" t="s">
        <v>27199</v>
      </c>
      <c r="G3083" s="4">
        <v>94139</v>
      </c>
      <c r="H3083" s="4">
        <v>183</v>
      </c>
      <c r="I3083" s="4" t="s">
        <v>37</v>
      </c>
      <c r="J3083" s="4" t="s">
        <v>38</v>
      </c>
      <c r="K3083" s="4">
        <v>57504069</v>
      </c>
      <c r="L3083" s="4">
        <v>6000000</v>
      </c>
      <c r="M3083" s="4">
        <v>1991</v>
      </c>
      <c r="N3083" s="4">
        <v>7.8</v>
      </c>
    </row>
    <row r="3084" spans="1:14" x14ac:dyDescent="0.3">
      <c r="A3084" s="4" t="s">
        <v>16860</v>
      </c>
      <c r="B3084" s="4">
        <v>18</v>
      </c>
      <c r="C3084" s="4">
        <v>108</v>
      </c>
      <c r="D3084" s="4" t="s">
        <v>4296</v>
      </c>
      <c r="E3084" s="4" t="s">
        <v>11457</v>
      </c>
      <c r="F3084" s="4" t="s">
        <v>27200</v>
      </c>
      <c r="G3084" s="4">
        <v>21409</v>
      </c>
      <c r="H3084" s="4">
        <v>63</v>
      </c>
      <c r="I3084" s="4" t="s">
        <v>37</v>
      </c>
      <c r="J3084" s="4" t="s">
        <v>38</v>
      </c>
      <c r="K3084" s="4">
        <v>54215416</v>
      </c>
      <c r="L3084" s="4">
        <v>6500000</v>
      </c>
      <c r="M3084" s="4">
        <v>1987</v>
      </c>
      <c r="N3084" s="4">
        <v>6.8</v>
      </c>
    </row>
    <row r="3085" spans="1:14" x14ac:dyDescent="0.3">
      <c r="A3085" s="4" t="s">
        <v>2246</v>
      </c>
      <c r="B3085" s="4">
        <v>121</v>
      </c>
      <c r="C3085" s="4">
        <v>104</v>
      </c>
      <c r="D3085" s="4" t="s">
        <v>16873</v>
      </c>
      <c r="E3085" s="4" t="s">
        <v>6593</v>
      </c>
      <c r="F3085" s="4" t="s">
        <v>27201</v>
      </c>
      <c r="G3085" s="4">
        <v>23986</v>
      </c>
      <c r="H3085" s="4">
        <v>201</v>
      </c>
      <c r="I3085" s="4" t="s">
        <v>37</v>
      </c>
      <c r="J3085" s="4" t="s">
        <v>38</v>
      </c>
      <c r="K3085" s="4">
        <v>31899000</v>
      </c>
      <c r="L3085" s="4">
        <v>6500000</v>
      </c>
      <c r="M3085" s="4">
        <v>1980</v>
      </c>
      <c r="N3085" s="4">
        <v>7.1</v>
      </c>
    </row>
    <row r="3086" spans="1:14" x14ac:dyDescent="0.3">
      <c r="A3086" s="4" t="s">
        <v>535</v>
      </c>
      <c r="B3086" s="4">
        <v>14</v>
      </c>
      <c r="C3086" s="4">
        <v>108</v>
      </c>
      <c r="D3086" s="4" t="s">
        <v>16877</v>
      </c>
      <c r="E3086" s="4" t="s">
        <v>6356</v>
      </c>
      <c r="F3086" s="4" t="s">
        <v>27202</v>
      </c>
      <c r="G3086" s="4">
        <v>6384</v>
      </c>
      <c r="H3086" s="4">
        <v>54</v>
      </c>
      <c r="I3086" s="4" t="s">
        <v>37</v>
      </c>
      <c r="J3086" s="4" t="s">
        <v>38</v>
      </c>
      <c r="K3086" s="4">
        <v>24103594</v>
      </c>
      <c r="L3086" s="4">
        <v>6500000</v>
      </c>
      <c r="M3086" s="4">
        <v>1993</v>
      </c>
      <c r="N3086" s="4">
        <v>6.2</v>
      </c>
    </row>
    <row r="3087" spans="1:14" x14ac:dyDescent="0.3">
      <c r="A3087" s="4" t="s">
        <v>521</v>
      </c>
      <c r="B3087" s="4">
        <v>137</v>
      </c>
      <c r="C3087" s="4">
        <v>102</v>
      </c>
      <c r="D3087" s="4" t="s">
        <v>1009</v>
      </c>
      <c r="E3087" s="4" t="s">
        <v>8555</v>
      </c>
      <c r="F3087" s="4" t="s">
        <v>27203</v>
      </c>
      <c r="G3087" s="4">
        <v>59474</v>
      </c>
      <c r="H3087" s="4">
        <v>418</v>
      </c>
      <c r="I3087" s="4" t="s">
        <v>37</v>
      </c>
      <c r="J3087" s="4" t="s">
        <v>38</v>
      </c>
      <c r="K3087" s="4">
        <v>16842303</v>
      </c>
      <c r="L3087" s="4">
        <v>6500000</v>
      </c>
      <c r="M3087" s="4">
        <v>1999</v>
      </c>
      <c r="N3087" s="4">
        <v>7.3</v>
      </c>
    </row>
    <row r="3088" spans="1:14" x14ac:dyDescent="0.3">
      <c r="A3088" s="4" t="s">
        <v>16101</v>
      </c>
      <c r="B3088" s="4">
        <v>111</v>
      </c>
      <c r="C3088" s="4">
        <v>88</v>
      </c>
      <c r="D3088" s="4" t="s">
        <v>1415</v>
      </c>
      <c r="E3088" s="4" t="s">
        <v>13733</v>
      </c>
      <c r="F3088" s="4" t="s">
        <v>27204</v>
      </c>
      <c r="G3088" s="4">
        <v>19715</v>
      </c>
      <c r="H3088" s="4">
        <v>166</v>
      </c>
      <c r="I3088" s="4" t="s">
        <v>37</v>
      </c>
      <c r="J3088" s="4" t="s">
        <v>38</v>
      </c>
      <c r="K3088" s="4">
        <v>13367101</v>
      </c>
      <c r="L3088" s="4">
        <v>6500000</v>
      </c>
      <c r="M3088" s="4">
        <v>2006</v>
      </c>
      <c r="N3088" s="4">
        <v>5.9</v>
      </c>
    </row>
    <row r="3089" spans="1:14" x14ac:dyDescent="0.3">
      <c r="A3089" s="4" t="s">
        <v>16895</v>
      </c>
      <c r="B3089" s="4">
        <v>97</v>
      </c>
      <c r="C3089" s="4">
        <v>91</v>
      </c>
      <c r="D3089" s="4" t="s">
        <v>4332</v>
      </c>
      <c r="E3089" s="4" t="s">
        <v>3700</v>
      </c>
      <c r="F3089" s="4" t="s">
        <v>27205</v>
      </c>
      <c r="G3089" s="4">
        <v>8294</v>
      </c>
      <c r="H3089" s="4">
        <v>160</v>
      </c>
      <c r="I3089" s="4" t="s">
        <v>37</v>
      </c>
      <c r="J3089" s="4" t="s">
        <v>38</v>
      </c>
      <c r="K3089" s="4">
        <v>10149779</v>
      </c>
      <c r="L3089" s="4">
        <v>6500000</v>
      </c>
      <c r="M3089" s="4">
        <v>1999</v>
      </c>
      <c r="N3089" s="4">
        <v>3.6</v>
      </c>
    </row>
    <row r="3090" spans="1:14" x14ac:dyDescent="0.3">
      <c r="A3090" s="4" t="s">
        <v>16899</v>
      </c>
      <c r="B3090" s="4">
        <v>73</v>
      </c>
      <c r="C3090" s="4">
        <v>141</v>
      </c>
      <c r="D3090" s="4" t="s">
        <v>1544</v>
      </c>
      <c r="E3090" s="4" t="s">
        <v>16901</v>
      </c>
      <c r="F3090" s="4" t="s">
        <v>27206</v>
      </c>
      <c r="G3090" s="4">
        <v>10672</v>
      </c>
      <c r="H3090" s="4">
        <v>84</v>
      </c>
      <c r="I3090" s="4" t="s">
        <v>37</v>
      </c>
      <c r="J3090" s="4" t="s">
        <v>767</v>
      </c>
      <c r="K3090" s="4">
        <v>6173485</v>
      </c>
      <c r="L3090" s="4">
        <v>7000000</v>
      </c>
      <c r="M3090" s="4">
        <v>2001</v>
      </c>
      <c r="N3090" s="4">
        <v>7.7</v>
      </c>
    </row>
    <row r="3091" spans="1:14" x14ac:dyDescent="0.3">
      <c r="A3091" s="4" t="s">
        <v>10722</v>
      </c>
      <c r="B3091" s="4">
        <v>486</v>
      </c>
      <c r="C3091" s="4">
        <v>101</v>
      </c>
      <c r="D3091" s="4" t="s">
        <v>3409</v>
      </c>
      <c r="E3091" s="4" t="s">
        <v>458</v>
      </c>
      <c r="F3091" s="4" t="s">
        <v>27207</v>
      </c>
      <c r="G3091" s="4">
        <v>145395</v>
      </c>
      <c r="H3091" s="4">
        <v>375</v>
      </c>
      <c r="I3091" s="4" t="s">
        <v>37</v>
      </c>
      <c r="J3091" s="4" t="s">
        <v>56</v>
      </c>
      <c r="K3091" s="4">
        <v>4000304</v>
      </c>
      <c r="L3091" s="4">
        <v>6500000</v>
      </c>
      <c r="M3091" s="4">
        <v>2011</v>
      </c>
      <c r="N3091" s="4">
        <v>7.3</v>
      </c>
    </row>
    <row r="3092" spans="1:14" x14ac:dyDescent="0.3">
      <c r="A3092" s="4" t="s">
        <v>692</v>
      </c>
      <c r="B3092" s="4">
        <v>149</v>
      </c>
      <c r="C3092" s="4">
        <v>105</v>
      </c>
      <c r="D3092" s="4" t="s">
        <v>2125</v>
      </c>
      <c r="E3092" s="4" t="s">
        <v>60</v>
      </c>
      <c r="F3092" s="4" t="s">
        <v>27208</v>
      </c>
      <c r="G3092" s="4">
        <v>134070</v>
      </c>
      <c r="H3092" s="4">
        <v>263</v>
      </c>
      <c r="I3092" s="4" t="s">
        <v>37</v>
      </c>
      <c r="J3092" s="4" t="s">
        <v>56</v>
      </c>
      <c r="K3092" s="4">
        <v>2338695</v>
      </c>
      <c r="L3092" s="4">
        <v>4000000</v>
      </c>
      <c r="M3092" s="4">
        <v>2004</v>
      </c>
      <c r="N3092" s="4">
        <v>7.4</v>
      </c>
    </row>
    <row r="3093" spans="1:14" x14ac:dyDescent="0.3">
      <c r="A3093" s="4" t="s">
        <v>16912</v>
      </c>
      <c r="B3093" s="4">
        <v>4</v>
      </c>
      <c r="C3093" s="4">
        <v>100</v>
      </c>
      <c r="D3093" s="4" t="s">
        <v>1765</v>
      </c>
      <c r="E3093" s="4" t="s">
        <v>16913</v>
      </c>
      <c r="F3093" s="4" t="s">
        <v>27209</v>
      </c>
      <c r="G3093" s="4">
        <v>564</v>
      </c>
      <c r="H3093" s="4">
        <v>21</v>
      </c>
      <c r="I3093" s="4" t="s">
        <v>37</v>
      </c>
      <c r="J3093" s="4" t="s">
        <v>38</v>
      </c>
      <c r="K3093" s="4">
        <v>2024854</v>
      </c>
      <c r="L3093" s="4">
        <v>6500000</v>
      </c>
      <c r="M3093" s="4">
        <v>2005</v>
      </c>
      <c r="N3093" s="4">
        <v>6.6</v>
      </c>
    </row>
    <row r="3094" spans="1:14" x14ac:dyDescent="0.3">
      <c r="A3094" s="4" t="s">
        <v>16917</v>
      </c>
      <c r="B3094" s="4">
        <v>200</v>
      </c>
      <c r="C3094" s="4">
        <v>116</v>
      </c>
      <c r="D3094" s="4" t="s">
        <v>4075</v>
      </c>
      <c r="E3094" s="4" t="s">
        <v>226</v>
      </c>
      <c r="F3094" s="4" t="s">
        <v>27210</v>
      </c>
      <c r="G3094" s="4">
        <v>41856</v>
      </c>
      <c r="H3094" s="4">
        <v>119</v>
      </c>
      <c r="I3094" s="4" t="s">
        <v>37</v>
      </c>
      <c r="J3094" s="4" t="s">
        <v>56</v>
      </c>
      <c r="K3094" s="4">
        <v>2268296</v>
      </c>
      <c r="L3094" s="4">
        <v>6500000</v>
      </c>
      <c r="M3094" s="4">
        <v>2013</v>
      </c>
      <c r="N3094" s="4">
        <v>6.9</v>
      </c>
    </row>
    <row r="3095" spans="1:14" x14ac:dyDescent="0.3">
      <c r="A3095" s="4" t="s">
        <v>12923</v>
      </c>
      <c r="B3095" s="4">
        <v>84</v>
      </c>
      <c r="C3095" s="4">
        <v>97</v>
      </c>
      <c r="D3095" s="4" t="s">
        <v>214</v>
      </c>
      <c r="E3095" s="4" t="s">
        <v>438</v>
      </c>
      <c r="F3095" s="4" t="s">
        <v>27211</v>
      </c>
      <c r="G3095" s="4">
        <v>12049</v>
      </c>
      <c r="H3095" s="4">
        <v>135</v>
      </c>
      <c r="I3095" s="4" t="s">
        <v>37</v>
      </c>
      <c r="J3095" s="4" t="s">
        <v>38</v>
      </c>
      <c r="K3095" s="4">
        <v>1029017</v>
      </c>
      <c r="L3095" s="4">
        <v>6500000</v>
      </c>
      <c r="M3095" s="4">
        <v>2004</v>
      </c>
      <c r="N3095" s="4">
        <v>6.8</v>
      </c>
    </row>
    <row r="3096" spans="1:14" x14ac:dyDescent="0.3">
      <c r="A3096" s="4" t="s">
        <v>16924</v>
      </c>
      <c r="B3096" s="4">
        <v>28</v>
      </c>
      <c r="C3096" s="4">
        <v>106</v>
      </c>
      <c r="D3096" s="4" t="s">
        <v>3409</v>
      </c>
      <c r="E3096" s="4" t="s">
        <v>3518</v>
      </c>
      <c r="F3096" s="4" t="s">
        <v>27212</v>
      </c>
      <c r="G3096" s="4">
        <v>2601</v>
      </c>
      <c r="H3096" s="4">
        <v>35</v>
      </c>
      <c r="I3096" s="4" t="s">
        <v>37</v>
      </c>
      <c r="J3096" s="4" t="s">
        <v>56</v>
      </c>
      <c r="K3096" s="4">
        <v>64148</v>
      </c>
      <c r="L3096" s="4">
        <v>6500000</v>
      </c>
      <c r="M3096" s="4">
        <v>2000</v>
      </c>
      <c r="N3096" s="4">
        <v>7.3</v>
      </c>
    </row>
    <row r="3097" spans="1:14" x14ac:dyDescent="0.3">
      <c r="A3097" s="4" t="s">
        <v>16930</v>
      </c>
      <c r="B3097" s="4">
        <v>217</v>
      </c>
      <c r="C3097" s="4">
        <v>105</v>
      </c>
      <c r="D3097" s="4" t="s">
        <v>5605</v>
      </c>
      <c r="E3097" s="4" t="s">
        <v>272</v>
      </c>
      <c r="F3097" s="4" t="s">
        <v>27213</v>
      </c>
      <c r="G3097" s="4">
        <v>29608</v>
      </c>
      <c r="H3097" s="4">
        <v>92</v>
      </c>
      <c r="I3097" s="4" t="s">
        <v>37</v>
      </c>
      <c r="J3097" s="4" t="s">
        <v>38</v>
      </c>
      <c r="K3097" s="4">
        <v>66637</v>
      </c>
      <c r="L3097" s="4">
        <v>6500000</v>
      </c>
      <c r="M3097" s="4">
        <v>2009</v>
      </c>
      <c r="N3097" s="4">
        <v>7.2</v>
      </c>
    </row>
    <row r="3098" spans="1:14" x14ac:dyDescent="0.3">
      <c r="A3098" s="4" t="s">
        <v>10841</v>
      </c>
      <c r="B3098" s="4">
        <v>183</v>
      </c>
      <c r="C3098" s="4">
        <v>122</v>
      </c>
      <c r="D3098" s="4" t="s">
        <v>4296</v>
      </c>
      <c r="E3098" s="4" t="s">
        <v>567</v>
      </c>
      <c r="F3098" s="4" t="s">
        <v>27214</v>
      </c>
      <c r="G3098" s="4">
        <v>51353</v>
      </c>
      <c r="H3098" s="4">
        <v>143</v>
      </c>
      <c r="I3098" s="4" t="s">
        <v>37</v>
      </c>
      <c r="J3098" s="4" t="s">
        <v>56</v>
      </c>
      <c r="K3098" s="4">
        <v>871577</v>
      </c>
      <c r="L3098" s="4">
        <v>4500000</v>
      </c>
      <c r="M3098" s="4">
        <v>2007</v>
      </c>
      <c r="N3098" s="4">
        <v>7.7</v>
      </c>
    </row>
    <row r="3099" spans="1:14" x14ac:dyDescent="0.3">
      <c r="A3099" s="4" t="s">
        <v>29</v>
      </c>
      <c r="B3099" s="4">
        <v>204</v>
      </c>
      <c r="C3099" s="4">
        <v>107</v>
      </c>
      <c r="D3099" s="4" t="s">
        <v>647</v>
      </c>
      <c r="E3099" s="4" t="s">
        <v>3007</v>
      </c>
      <c r="F3099" s="4" t="s">
        <v>27215</v>
      </c>
      <c r="G3099" s="4">
        <v>600266</v>
      </c>
      <c r="H3099" s="4">
        <v>692</v>
      </c>
      <c r="I3099" s="4" t="s">
        <v>37</v>
      </c>
      <c r="J3099" s="4" t="s">
        <v>56</v>
      </c>
      <c r="K3099" s="4">
        <v>38400000</v>
      </c>
      <c r="L3099" s="4">
        <v>6500000</v>
      </c>
      <c r="M3099" s="4">
        <v>1984</v>
      </c>
      <c r="N3099" s="4">
        <v>8.1</v>
      </c>
    </row>
    <row r="3100" spans="1:14" x14ac:dyDescent="0.3">
      <c r="A3100" s="4" t="s">
        <v>16945</v>
      </c>
      <c r="B3100" s="4">
        <v>153</v>
      </c>
      <c r="C3100" s="4">
        <v>121</v>
      </c>
      <c r="D3100" s="4" t="s">
        <v>214</v>
      </c>
      <c r="E3100" s="4" t="s">
        <v>16947</v>
      </c>
      <c r="F3100" s="4" t="s">
        <v>27216</v>
      </c>
      <c r="G3100" s="4">
        <v>114407</v>
      </c>
      <c r="H3100" s="4">
        <v>225</v>
      </c>
      <c r="I3100" s="4" t="s">
        <v>8731</v>
      </c>
      <c r="J3100" s="4" t="s">
        <v>767</v>
      </c>
      <c r="K3100" s="4">
        <v>4063859</v>
      </c>
      <c r="L3100" s="4">
        <v>4800000</v>
      </c>
      <c r="M3100" s="4">
        <v>2003</v>
      </c>
      <c r="N3100" s="4">
        <v>7.7</v>
      </c>
    </row>
    <row r="3101" spans="1:14" x14ac:dyDescent="0.3">
      <c r="A3101" s="4" t="s">
        <v>3664</v>
      </c>
      <c r="B3101" s="4">
        <v>145</v>
      </c>
      <c r="C3101" s="4">
        <v>98</v>
      </c>
      <c r="D3101" s="4" t="s">
        <v>1634</v>
      </c>
      <c r="E3101" s="4" t="s">
        <v>160</v>
      </c>
      <c r="F3101" s="4" t="s">
        <v>27217</v>
      </c>
      <c r="G3101" s="4">
        <v>32307</v>
      </c>
      <c r="H3101" s="4">
        <v>75</v>
      </c>
      <c r="I3101" s="4" t="s">
        <v>37</v>
      </c>
      <c r="J3101" s="4" t="s">
        <v>56</v>
      </c>
      <c r="K3101" s="4">
        <v>449558</v>
      </c>
      <c r="L3101" s="4">
        <v>10000000</v>
      </c>
      <c r="M3101" s="4">
        <v>2009</v>
      </c>
      <c r="N3101" s="4">
        <v>7.6</v>
      </c>
    </row>
    <row r="3102" spans="1:14" x14ac:dyDescent="0.3">
      <c r="A3102" s="4" t="s">
        <v>7134</v>
      </c>
      <c r="B3102" s="4">
        <v>93</v>
      </c>
      <c r="C3102" s="4">
        <v>123</v>
      </c>
      <c r="D3102" s="4" t="s">
        <v>1681</v>
      </c>
      <c r="E3102" s="4" t="s">
        <v>2084</v>
      </c>
      <c r="F3102" s="4" t="s">
        <v>27218</v>
      </c>
      <c r="G3102" s="4">
        <v>99033</v>
      </c>
      <c r="H3102" s="4">
        <v>434</v>
      </c>
      <c r="I3102" s="4" t="s">
        <v>37</v>
      </c>
      <c r="J3102" s="4" t="s">
        <v>38</v>
      </c>
      <c r="K3102" s="4">
        <v>2122561</v>
      </c>
      <c r="L3102" s="4">
        <v>6000000</v>
      </c>
      <c r="M3102" s="4">
        <v>1995</v>
      </c>
      <c r="N3102" s="4">
        <v>7.2</v>
      </c>
    </row>
    <row r="3103" spans="1:14" x14ac:dyDescent="0.3">
      <c r="A3103" s="4" t="s">
        <v>13411</v>
      </c>
      <c r="B3103" s="4">
        <v>124</v>
      </c>
      <c r="C3103" s="4">
        <v>110</v>
      </c>
      <c r="D3103" s="4" t="s">
        <v>16971</v>
      </c>
      <c r="E3103" s="4" t="s">
        <v>16972</v>
      </c>
      <c r="F3103" s="4" t="s">
        <v>27219</v>
      </c>
      <c r="G3103" s="4">
        <v>170027</v>
      </c>
      <c r="H3103" s="4">
        <v>350</v>
      </c>
      <c r="I3103" s="4" t="s">
        <v>37</v>
      </c>
      <c r="J3103" s="4" t="s">
        <v>38</v>
      </c>
      <c r="K3103" s="4">
        <v>181360000</v>
      </c>
      <c r="L3103" s="4">
        <v>6000000</v>
      </c>
      <c r="M3103" s="4">
        <v>1978</v>
      </c>
      <c r="N3103" s="4">
        <v>7.2</v>
      </c>
    </row>
    <row r="3104" spans="1:14" x14ac:dyDescent="0.3">
      <c r="A3104" s="4" t="s">
        <v>760</v>
      </c>
      <c r="B3104" s="4">
        <v>120</v>
      </c>
      <c r="C3104" s="4">
        <v>120</v>
      </c>
      <c r="D3104" s="4" t="s">
        <v>3396</v>
      </c>
      <c r="E3104" s="4" t="s">
        <v>43</v>
      </c>
      <c r="F3104" s="4" t="s">
        <v>27220</v>
      </c>
      <c r="G3104" s="4">
        <v>291603</v>
      </c>
      <c r="H3104" s="4">
        <v>505</v>
      </c>
      <c r="I3104" s="4" t="s">
        <v>37</v>
      </c>
      <c r="J3104" s="4" t="s">
        <v>56</v>
      </c>
      <c r="K3104" s="4">
        <v>137963328</v>
      </c>
      <c r="L3104" s="4">
        <v>6000000</v>
      </c>
      <c r="M3104" s="4">
        <v>1986</v>
      </c>
      <c r="N3104" s="4">
        <v>8.1</v>
      </c>
    </row>
    <row r="3105" spans="1:14" x14ac:dyDescent="0.3">
      <c r="A3105" s="4" t="s">
        <v>3806</v>
      </c>
      <c r="B3105" s="4">
        <v>288</v>
      </c>
      <c r="C3105" s="4">
        <v>122</v>
      </c>
      <c r="D3105" s="4" t="s">
        <v>16980</v>
      </c>
      <c r="E3105" s="4" t="s">
        <v>16981</v>
      </c>
      <c r="F3105" s="4" t="s">
        <v>27221</v>
      </c>
      <c r="G3105" s="4">
        <v>113152</v>
      </c>
      <c r="H3105" s="4">
        <v>1416</v>
      </c>
      <c r="I3105" s="4" t="s">
        <v>37</v>
      </c>
      <c r="J3105" s="4" t="s">
        <v>38</v>
      </c>
      <c r="K3105" s="4">
        <v>119078393</v>
      </c>
      <c r="L3105" s="4">
        <v>6000000</v>
      </c>
      <c r="M3105" s="4">
        <v>2004</v>
      </c>
      <c r="N3105" s="4">
        <v>7.5</v>
      </c>
    </row>
    <row r="3106" spans="1:14" x14ac:dyDescent="0.3">
      <c r="A3106" s="4" t="s">
        <v>16986</v>
      </c>
      <c r="B3106" s="4">
        <v>130</v>
      </c>
      <c r="C3106" s="4">
        <v>110</v>
      </c>
      <c r="D3106" s="4" t="s">
        <v>16988</v>
      </c>
      <c r="E3106" s="4" t="s">
        <v>16989</v>
      </c>
      <c r="F3106" s="4" t="s">
        <v>27222</v>
      </c>
      <c r="G3106" s="4">
        <v>152089</v>
      </c>
      <c r="H3106" s="4">
        <v>309</v>
      </c>
      <c r="I3106" s="4" t="s">
        <v>37</v>
      </c>
      <c r="J3106" s="4" t="s">
        <v>38</v>
      </c>
      <c r="K3106" s="4">
        <v>102308900</v>
      </c>
      <c r="L3106" s="4">
        <v>6000000</v>
      </c>
      <c r="M3106" s="4">
        <v>1969</v>
      </c>
      <c r="N3106" s="4">
        <v>8.1</v>
      </c>
    </row>
    <row r="3107" spans="1:14" x14ac:dyDescent="0.3">
      <c r="A3107" s="4" t="s">
        <v>16994</v>
      </c>
      <c r="B3107" s="4">
        <v>145</v>
      </c>
      <c r="C3107" s="4">
        <v>139</v>
      </c>
      <c r="D3107" s="4" t="s">
        <v>16996</v>
      </c>
      <c r="E3107" s="4" t="s">
        <v>16997</v>
      </c>
      <c r="F3107" s="4" t="s">
        <v>27223</v>
      </c>
      <c r="G3107" s="4">
        <v>107408</v>
      </c>
      <c r="H3107" s="4">
        <v>259</v>
      </c>
      <c r="I3107" s="4" t="s">
        <v>37</v>
      </c>
      <c r="J3107" s="4" t="s">
        <v>38</v>
      </c>
      <c r="K3107" s="4">
        <v>102300000</v>
      </c>
      <c r="L3107" s="4">
        <v>6000000</v>
      </c>
      <c r="M3107" s="4">
        <v>1964</v>
      </c>
      <c r="N3107" s="4">
        <v>7.8</v>
      </c>
    </row>
    <row r="3108" spans="1:14" x14ac:dyDescent="0.3">
      <c r="A3108" s="4" t="s">
        <v>4041</v>
      </c>
      <c r="B3108" s="4">
        <v>62</v>
      </c>
      <c r="C3108" s="4">
        <v>124</v>
      </c>
      <c r="D3108" s="4" t="s">
        <v>3409</v>
      </c>
      <c r="E3108" s="4" t="s">
        <v>1522</v>
      </c>
      <c r="F3108" s="4" t="s">
        <v>27224</v>
      </c>
      <c r="G3108" s="4">
        <v>35130</v>
      </c>
      <c r="H3108" s="4">
        <v>283</v>
      </c>
      <c r="I3108" s="4" t="s">
        <v>37</v>
      </c>
      <c r="J3108" s="4" t="s">
        <v>38</v>
      </c>
      <c r="K3108" s="4">
        <v>54800000</v>
      </c>
      <c r="L3108" s="4">
        <v>6000000</v>
      </c>
      <c r="M3108" s="4">
        <v>1980</v>
      </c>
      <c r="N3108" s="4">
        <v>7.8</v>
      </c>
    </row>
    <row r="3109" spans="1:14" x14ac:dyDescent="0.3">
      <c r="A3109" s="4" t="s">
        <v>1627</v>
      </c>
      <c r="B3109" s="4">
        <v>188</v>
      </c>
      <c r="C3109" s="4">
        <v>120</v>
      </c>
      <c r="D3109" s="4" t="s">
        <v>1628</v>
      </c>
      <c r="E3109" s="4" t="s">
        <v>393</v>
      </c>
      <c r="F3109" s="4" t="s">
        <v>24419</v>
      </c>
      <c r="G3109" s="4">
        <v>68722</v>
      </c>
      <c r="H3109" s="4">
        <v>191</v>
      </c>
      <c r="I3109" s="4" t="s">
        <v>37</v>
      </c>
      <c r="J3109" s="4" t="s">
        <v>38</v>
      </c>
      <c r="K3109" s="4">
        <v>24004159</v>
      </c>
      <c r="L3109" s="4">
        <v>110000000</v>
      </c>
      <c r="M3109" s="4">
        <v>2004</v>
      </c>
      <c r="N3109" s="4">
        <v>5.8</v>
      </c>
    </row>
    <row r="3110" spans="1:14" x14ac:dyDescent="0.3">
      <c r="A3110" s="4" t="s">
        <v>17005</v>
      </c>
      <c r="B3110" s="4">
        <v>120</v>
      </c>
      <c r="C3110" s="4">
        <v>152</v>
      </c>
      <c r="D3110" s="4" t="s">
        <v>17007</v>
      </c>
      <c r="E3110" s="4" t="s">
        <v>16868</v>
      </c>
      <c r="F3110" s="4" t="s">
        <v>27225</v>
      </c>
      <c r="G3110" s="4">
        <v>71919</v>
      </c>
      <c r="H3110" s="4">
        <v>316</v>
      </c>
      <c r="I3110" s="4" t="s">
        <v>37</v>
      </c>
      <c r="J3110" s="4" t="s">
        <v>38</v>
      </c>
      <c r="K3110" s="4">
        <v>43650000</v>
      </c>
      <c r="L3110" s="4">
        <v>6000000</v>
      </c>
      <c r="M3110" s="4">
        <v>1961</v>
      </c>
      <c r="N3110" s="4">
        <v>7.6</v>
      </c>
    </row>
    <row r="3111" spans="1:14" x14ac:dyDescent="0.3">
      <c r="A3111" s="4" t="s">
        <v>4218</v>
      </c>
      <c r="B3111" s="4">
        <v>71</v>
      </c>
      <c r="C3111" s="4">
        <v>98</v>
      </c>
      <c r="D3111" s="4" t="s">
        <v>3913</v>
      </c>
      <c r="E3111" s="4" t="s">
        <v>547</v>
      </c>
      <c r="F3111" s="4" t="s">
        <v>27226</v>
      </c>
      <c r="G3111" s="4">
        <v>81599</v>
      </c>
      <c r="H3111" s="4">
        <v>250</v>
      </c>
      <c r="I3111" s="4" t="s">
        <v>37</v>
      </c>
      <c r="J3111" s="4" t="s">
        <v>38</v>
      </c>
      <c r="K3111" s="4">
        <v>39800000</v>
      </c>
      <c r="L3111" s="4">
        <v>6000000</v>
      </c>
      <c r="M3111" s="4">
        <v>1980</v>
      </c>
      <c r="N3111" s="4">
        <v>7.4</v>
      </c>
    </row>
    <row r="3112" spans="1:14" x14ac:dyDescent="0.3">
      <c r="A3112" s="4" t="s">
        <v>17015</v>
      </c>
      <c r="B3112" s="4">
        <v>52</v>
      </c>
      <c r="C3112" s="4">
        <v>106</v>
      </c>
      <c r="D3112" s="4" t="s">
        <v>2527</v>
      </c>
      <c r="E3112" s="4" t="s">
        <v>5445</v>
      </c>
      <c r="F3112" s="4" t="s">
        <v>27227</v>
      </c>
      <c r="G3112" s="4">
        <v>3198</v>
      </c>
      <c r="H3112" s="4">
        <v>43</v>
      </c>
      <c r="I3112" s="4" t="s">
        <v>37</v>
      </c>
      <c r="J3112" s="4" t="s">
        <v>38</v>
      </c>
      <c r="K3112" s="4">
        <v>27457409</v>
      </c>
      <c r="L3112" s="4">
        <v>6000000</v>
      </c>
      <c r="M3112" s="4">
        <v>2001</v>
      </c>
      <c r="N3112" s="4">
        <v>6.3</v>
      </c>
    </row>
    <row r="3113" spans="1:14" x14ac:dyDescent="0.3">
      <c r="A3113" s="4" t="s">
        <v>13454</v>
      </c>
      <c r="B3113" s="4">
        <v>18</v>
      </c>
      <c r="C3113" s="4">
        <v>106</v>
      </c>
      <c r="D3113" s="4" t="s">
        <v>1415</v>
      </c>
      <c r="E3113" s="4" t="s">
        <v>5969</v>
      </c>
      <c r="F3113" s="4" t="s">
        <v>27228</v>
      </c>
      <c r="G3113" s="4">
        <v>6585</v>
      </c>
      <c r="H3113" s="4">
        <v>50</v>
      </c>
      <c r="I3113" s="4" t="s">
        <v>37</v>
      </c>
      <c r="J3113" s="4" t="s">
        <v>38</v>
      </c>
      <c r="K3113" s="4">
        <v>25047631</v>
      </c>
      <c r="L3113" s="4">
        <v>6000000</v>
      </c>
      <c r="M3113" s="4">
        <v>1999</v>
      </c>
      <c r="N3113" s="4">
        <v>6.9</v>
      </c>
    </row>
    <row r="3114" spans="1:14" x14ac:dyDescent="0.3">
      <c r="A3114" s="4" t="s">
        <v>118</v>
      </c>
      <c r="B3114" s="4">
        <v>162</v>
      </c>
      <c r="C3114" s="4">
        <v>106</v>
      </c>
      <c r="D3114" s="4" t="s">
        <v>2142</v>
      </c>
      <c r="E3114" s="4" t="s">
        <v>120</v>
      </c>
      <c r="F3114" s="4" t="s">
        <v>27229</v>
      </c>
      <c r="G3114" s="4">
        <v>740918</v>
      </c>
      <c r="H3114" s="4">
        <v>1182</v>
      </c>
      <c r="I3114" s="4" t="s">
        <v>37</v>
      </c>
      <c r="J3114" s="4" t="s">
        <v>38</v>
      </c>
      <c r="K3114" s="4">
        <v>23272306</v>
      </c>
      <c r="L3114" s="4">
        <v>6000000</v>
      </c>
      <c r="M3114" s="4">
        <v>1995</v>
      </c>
      <c r="N3114" s="4">
        <v>8.6</v>
      </c>
    </row>
    <row r="3115" spans="1:14" x14ac:dyDescent="0.3">
      <c r="A3115" s="4" t="s">
        <v>2722</v>
      </c>
      <c r="B3115" s="4">
        <v>88</v>
      </c>
      <c r="C3115" s="4">
        <v>89</v>
      </c>
      <c r="D3115" s="4" t="s">
        <v>17026</v>
      </c>
      <c r="E3115" s="4" t="s">
        <v>17027</v>
      </c>
      <c r="F3115" s="4" t="s">
        <v>27230</v>
      </c>
      <c r="G3115" s="4">
        <v>29659</v>
      </c>
      <c r="H3115" s="4">
        <v>227</v>
      </c>
      <c r="I3115" s="4" t="s">
        <v>37</v>
      </c>
      <c r="J3115" s="4" t="s">
        <v>38</v>
      </c>
      <c r="K3115" s="4">
        <v>22168359</v>
      </c>
      <c r="L3115" s="4">
        <v>8000000</v>
      </c>
      <c r="M3115" s="4">
        <v>1989</v>
      </c>
      <c r="N3115" s="4">
        <v>5.0999999999999996</v>
      </c>
    </row>
    <row r="3116" spans="1:14" x14ac:dyDescent="0.3">
      <c r="A3116" s="4" t="s">
        <v>2166</v>
      </c>
      <c r="B3116" s="4">
        <v>96</v>
      </c>
      <c r="C3116" s="4">
        <v>94</v>
      </c>
      <c r="D3116" s="4" t="s">
        <v>1681</v>
      </c>
      <c r="E3116" s="4" t="s">
        <v>315</v>
      </c>
      <c r="F3116" s="4" t="s">
        <v>27231</v>
      </c>
      <c r="G3116" s="4">
        <v>89128</v>
      </c>
      <c r="H3116" s="4">
        <v>258</v>
      </c>
      <c r="I3116" s="4" t="s">
        <v>37</v>
      </c>
      <c r="J3116" s="4" t="s">
        <v>767</v>
      </c>
      <c r="K3116" s="4">
        <v>21005329</v>
      </c>
      <c r="L3116" s="4">
        <v>6000000</v>
      </c>
      <c r="M3116" s="4">
        <v>2002</v>
      </c>
      <c r="N3116" s="4">
        <v>6.4</v>
      </c>
    </row>
    <row r="3117" spans="1:14" x14ac:dyDescent="0.3">
      <c r="A3117" s="4" t="s">
        <v>1204</v>
      </c>
      <c r="B3117" s="4">
        <v>391</v>
      </c>
      <c r="C3117" s="4">
        <v>109</v>
      </c>
      <c r="D3117" s="4" t="s">
        <v>3794</v>
      </c>
      <c r="E3117" s="4" t="s">
        <v>1820</v>
      </c>
      <c r="F3117" s="4" t="s">
        <v>27232</v>
      </c>
      <c r="G3117" s="4">
        <v>251349</v>
      </c>
      <c r="H3117" s="4">
        <v>547</v>
      </c>
      <c r="I3117" s="4" t="s">
        <v>37</v>
      </c>
      <c r="J3117" s="4" t="s">
        <v>38</v>
      </c>
      <c r="K3117" s="4">
        <v>26236603</v>
      </c>
      <c r="L3117" s="4">
        <v>6000000</v>
      </c>
      <c r="M3117" s="4">
        <v>2008</v>
      </c>
      <c r="N3117" s="4">
        <v>7.9</v>
      </c>
    </row>
    <row r="3118" spans="1:14" x14ac:dyDescent="0.3">
      <c r="A3118" s="4" t="s">
        <v>17041</v>
      </c>
      <c r="B3118" s="4">
        <v>32</v>
      </c>
      <c r="C3118" s="4">
        <v>144</v>
      </c>
      <c r="D3118" s="4" t="s">
        <v>4042</v>
      </c>
      <c r="E3118" s="4" t="s">
        <v>9669</v>
      </c>
      <c r="F3118" s="4" t="s">
        <v>27233</v>
      </c>
      <c r="G3118" s="4">
        <v>6304</v>
      </c>
      <c r="H3118" s="4">
        <v>87</v>
      </c>
      <c r="I3118" s="4" t="s">
        <v>37</v>
      </c>
      <c r="J3118" s="4" t="s">
        <v>38</v>
      </c>
      <c r="K3118" s="4">
        <v>20400000</v>
      </c>
      <c r="L3118" s="4">
        <v>8000000</v>
      </c>
      <c r="M3118" s="4">
        <v>1946</v>
      </c>
      <c r="N3118" s="4">
        <v>6.9</v>
      </c>
    </row>
    <row r="3119" spans="1:14" x14ac:dyDescent="0.3">
      <c r="A3119" s="4" t="s">
        <v>11224</v>
      </c>
      <c r="B3119" s="4">
        <v>119</v>
      </c>
      <c r="C3119" s="4">
        <v>90</v>
      </c>
      <c r="D3119" s="4" t="s">
        <v>1671</v>
      </c>
      <c r="E3119" s="4" t="s">
        <v>1010</v>
      </c>
      <c r="F3119" s="4" t="s">
        <v>27234</v>
      </c>
      <c r="G3119" s="4">
        <v>45859</v>
      </c>
      <c r="H3119" s="4">
        <v>340</v>
      </c>
      <c r="I3119" s="4" t="s">
        <v>37</v>
      </c>
      <c r="J3119" s="4" t="s">
        <v>38</v>
      </c>
      <c r="K3119" s="4">
        <v>18621249</v>
      </c>
      <c r="L3119" s="4">
        <v>6000000</v>
      </c>
      <c r="M3119" s="4">
        <v>2000</v>
      </c>
      <c r="N3119" s="4">
        <v>7.5</v>
      </c>
    </row>
    <row r="3120" spans="1:14" x14ac:dyDescent="0.3">
      <c r="A3120" s="4" t="s">
        <v>5367</v>
      </c>
      <c r="B3120" s="4">
        <v>201</v>
      </c>
      <c r="C3120" s="4">
        <v>106</v>
      </c>
      <c r="D3120" s="4" t="s">
        <v>647</v>
      </c>
      <c r="E3120" s="4" t="s">
        <v>10179</v>
      </c>
      <c r="F3120" s="4" t="s">
        <v>27235</v>
      </c>
      <c r="G3120" s="4">
        <v>91017</v>
      </c>
      <c r="H3120" s="4">
        <v>284</v>
      </c>
      <c r="I3120" s="4" t="s">
        <v>37</v>
      </c>
      <c r="J3120" s="4" t="s">
        <v>56</v>
      </c>
      <c r="K3120" s="4">
        <v>25244700</v>
      </c>
      <c r="L3120" s="4">
        <v>6000000</v>
      </c>
      <c r="M3120" s="4">
        <v>1981</v>
      </c>
      <c r="N3120" s="4">
        <v>7.2</v>
      </c>
    </row>
    <row r="3121" spans="1:14" x14ac:dyDescent="0.3">
      <c r="A3121" s="4" t="s">
        <v>5076</v>
      </c>
      <c r="B3121" s="4">
        <v>22</v>
      </c>
      <c r="C3121" s="4">
        <v>121</v>
      </c>
      <c r="D3121" s="4" t="s">
        <v>16849</v>
      </c>
      <c r="E3121" s="4" t="s">
        <v>8398</v>
      </c>
      <c r="F3121" s="4" t="s">
        <v>27236</v>
      </c>
      <c r="G3121" s="4">
        <v>4756</v>
      </c>
      <c r="H3121" s="4">
        <v>38</v>
      </c>
      <c r="I3121" s="4" t="s">
        <v>37</v>
      </c>
      <c r="J3121" s="4" t="s">
        <v>38</v>
      </c>
      <c r="K3121" s="4">
        <v>14545844</v>
      </c>
      <c r="L3121" s="4">
        <v>6500000</v>
      </c>
      <c r="M3121" s="4">
        <v>1988</v>
      </c>
      <c r="N3121" s="4">
        <v>5.8</v>
      </c>
    </row>
    <row r="3122" spans="1:14" x14ac:dyDescent="0.3">
      <c r="A3122" s="4" t="s">
        <v>17058</v>
      </c>
      <c r="B3122" s="4">
        <v>52</v>
      </c>
      <c r="C3122" s="4">
        <v>89</v>
      </c>
      <c r="D3122" s="4" t="s">
        <v>3057</v>
      </c>
      <c r="E3122" s="4" t="s">
        <v>5543</v>
      </c>
      <c r="F3122" s="4" t="s">
        <v>27237</v>
      </c>
      <c r="G3122" s="4">
        <v>12339</v>
      </c>
      <c r="H3122" s="4">
        <v>32</v>
      </c>
      <c r="I3122" s="4" t="s">
        <v>37</v>
      </c>
      <c r="J3122" s="4" t="s">
        <v>38</v>
      </c>
      <c r="K3122" s="4">
        <v>13235267</v>
      </c>
      <c r="L3122" s="4">
        <v>6000000</v>
      </c>
      <c r="M3122" s="4">
        <v>2007</v>
      </c>
      <c r="N3122" s="4">
        <v>2.9</v>
      </c>
    </row>
    <row r="3123" spans="1:14" x14ac:dyDescent="0.3">
      <c r="A3123" s="4" t="s">
        <v>4239</v>
      </c>
      <c r="B3123" s="4">
        <v>34</v>
      </c>
      <c r="C3123" s="4">
        <v>104</v>
      </c>
      <c r="D3123" s="4" t="s">
        <v>1415</v>
      </c>
      <c r="E3123" s="4" t="s">
        <v>1527</v>
      </c>
      <c r="F3123" s="4" t="s">
        <v>27238</v>
      </c>
      <c r="G3123" s="4">
        <v>18286</v>
      </c>
      <c r="H3123" s="4">
        <v>73</v>
      </c>
      <c r="I3123" s="4" t="s">
        <v>37</v>
      </c>
      <c r="J3123" s="4" t="s">
        <v>38</v>
      </c>
      <c r="K3123" s="4">
        <v>12793213</v>
      </c>
      <c r="L3123" s="4">
        <v>6000000</v>
      </c>
      <c r="M3123" s="4">
        <v>1988</v>
      </c>
      <c r="N3123" s="4">
        <v>6.2</v>
      </c>
    </row>
    <row r="3124" spans="1:14" x14ac:dyDescent="0.3">
      <c r="A3124" s="4" t="s">
        <v>5867</v>
      </c>
      <c r="B3124" s="4">
        <v>88</v>
      </c>
      <c r="C3124" s="4">
        <v>99</v>
      </c>
      <c r="D3124" s="4" t="s">
        <v>2490</v>
      </c>
      <c r="E3124" s="4" t="s">
        <v>530</v>
      </c>
      <c r="F3124" s="4" t="s">
        <v>27239</v>
      </c>
      <c r="G3124" s="4">
        <v>52805</v>
      </c>
      <c r="H3124" s="4">
        <v>278</v>
      </c>
      <c r="I3124" s="4" t="s">
        <v>37</v>
      </c>
      <c r="J3124" s="4" t="s">
        <v>56</v>
      </c>
      <c r="K3124" s="4">
        <v>11883495</v>
      </c>
      <c r="L3124" s="4">
        <v>9000000</v>
      </c>
      <c r="M3124" s="4">
        <v>1998</v>
      </c>
      <c r="N3124" s="4">
        <v>6.8</v>
      </c>
    </row>
    <row r="3125" spans="1:14" x14ac:dyDescent="0.3">
      <c r="A3125" s="4" t="s">
        <v>17080</v>
      </c>
      <c r="B3125" s="4">
        <v>25</v>
      </c>
      <c r="C3125" s="4">
        <v>98</v>
      </c>
      <c r="D3125" s="4" t="s">
        <v>12838</v>
      </c>
      <c r="E3125" s="4" t="s">
        <v>13153</v>
      </c>
      <c r="F3125" s="4" t="s">
        <v>27240</v>
      </c>
      <c r="G3125" s="4">
        <v>4582</v>
      </c>
      <c r="H3125" s="4">
        <v>52</v>
      </c>
      <c r="I3125" s="4" t="s">
        <v>37</v>
      </c>
      <c r="J3125" s="4" t="s">
        <v>38</v>
      </c>
      <c r="K3125" s="4">
        <v>11797927</v>
      </c>
      <c r="L3125" s="4">
        <v>6000000</v>
      </c>
      <c r="M3125" s="4">
        <v>1995</v>
      </c>
      <c r="N3125" s="4">
        <v>6.1</v>
      </c>
    </row>
    <row r="3126" spans="1:14" x14ac:dyDescent="0.3">
      <c r="A3126" s="4" t="s">
        <v>4229</v>
      </c>
      <c r="B3126" s="4">
        <v>252</v>
      </c>
      <c r="C3126" s="4">
        <v>121</v>
      </c>
      <c r="D3126" s="4" t="s">
        <v>6003</v>
      </c>
      <c r="E3126" s="4" t="s">
        <v>2038</v>
      </c>
      <c r="F3126" s="4" t="s">
        <v>27241</v>
      </c>
      <c r="G3126" s="4">
        <v>145580</v>
      </c>
      <c r="H3126" s="4">
        <v>351</v>
      </c>
      <c r="I3126" s="4" t="s">
        <v>37</v>
      </c>
      <c r="J3126" s="4" t="s">
        <v>56</v>
      </c>
      <c r="K3126" s="4">
        <v>17605861</v>
      </c>
      <c r="L3126" s="4">
        <v>6000000</v>
      </c>
      <c r="M3126" s="4">
        <v>2006</v>
      </c>
      <c r="N3126" s="4">
        <v>7.7</v>
      </c>
    </row>
    <row r="3127" spans="1:14" x14ac:dyDescent="0.3">
      <c r="A3127" s="4" t="s">
        <v>17089</v>
      </c>
      <c r="B3127" s="4">
        <v>137</v>
      </c>
      <c r="C3127" s="4">
        <v>96</v>
      </c>
      <c r="D3127" s="4" t="s">
        <v>5544</v>
      </c>
      <c r="E3127" s="4" t="s">
        <v>10179</v>
      </c>
      <c r="F3127" s="4" t="s">
        <v>27242</v>
      </c>
      <c r="G3127" s="4">
        <v>22929</v>
      </c>
      <c r="H3127" s="4">
        <v>287</v>
      </c>
      <c r="I3127" s="4" t="s">
        <v>37</v>
      </c>
      <c r="J3127" s="4" t="s">
        <v>38</v>
      </c>
      <c r="K3127" s="4">
        <v>11642254</v>
      </c>
      <c r="L3127" s="4">
        <v>3000000</v>
      </c>
      <c r="M3127" s="4">
        <v>1989</v>
      </c>
      <c r="N3127" s="4">
        <v>5.2</v>
      </c>
    </row>
    <row r="3128" spans="1:14" x14ac:dyDescent="0.3">
      <c r="A3128" s="4" t="s">
        <v>9162</v>
      </c>
      <c r="B3128" s="4">
        <v>231</v>
      </c>
      <c r="C3128" s="4">
        <v>99</v>
      </c>
      <c r="D3128" s="4" t="s">
        <v>9193</v>
      </c>
      <c r="E3128" s="4" t="s">
        <v>660</v>
      </c>
      <c r="F3128" s="4" t="s">
        <v>27243</v>
      </c>
      <c r="G3128" s="4">
        <v>45396</v>
      </c>
      <c r="H3128" s="4">
        <v>136</v>
      </c>
      <c r="I3128" s="4" t="s">
        <v>37</v>
      </c>
      <c r="J3128" s="4" t="s">
        <v>38</v>
      </c>
      <c r="K3128" s="4">
        <v>9203192</v>
      </c>
      <c r="L3128" s="4">
        <v>5000000</v>
      </c>
      <c r="M3128" s="4">
        <v>2011</v>
      </c>
      <c r="N3128" s="4">
        <v>6.8</v>
      </c>
    </row>
    <row r="3129" spans="1:14" x14ac:dyDescent="0.3">
      <c r="A3129" s="4" t="s">
        <v>17099</v>
      </c>
      <c r="B3129" s="4">
        <v>9</v>
      </c>
      <c r="C3129" s="4">
        <v>42</v>
      </c>
      <c r="D3129" s="4" t="s">
        <v>17101</v>
      </c>
      <c r="E3129" s="4" t="s">
        <v>3518</v>
      </c>
      <c r="F3129" s="4" t="s">
        <v>27244</v>
      </c>
      <c r="G3129" s="4">
        <v>172</v>
      </c>
      <c r="H3129" s="4">
        <v>5</v>
      </c>
      <c r="I3129" s="4" t="s">
        <v>37</v>
      </c>
      <c r="J3129" s="4" t="s">
        <v>56</v>
      </c>
      <c r="K3129" s="4">
        <v>7518876</v>
      </c>
      <c r="L3129" s="4">
        <v>6000000</v>
      </c>
      <c r="M3129" s="4">
        <v>2008</v>
      </c>
      <c r="N3129" s="4">
        <v>6.5</v>
      </c>
    </row>
    <row r="3130" spans="1:14" x14ac:dyDescent="0.3">
      <c r="A3130" s="4" t="s">
        <v>11018</v>
      </c>
      <c r="B3130" s="4">
        <v>115</v>
      </c>
      <c r="C3130" s="4">
        <v>122</v>
      </c>
      <c r="D3130" s="4" t="s">
        <v>1544</v>
      </c>
      <c r="E3130" s="4" t="s">
        <v>3198</v>
      </c>
      <c r="F3130" s="4" t="s">
        <v>27245</v>
      </c>
      <c r="G3130" s="4">
        <v>23023</v>
      </c>
      <c r="H3130" s="4">
        <v>148</v>
      </c>
      <c r="I3130" s="4" t="s">
        <v>37</v>
      </c>
      <c r="J3130" s="4" t="s">
        <v>38</v>
      </c>
      <c r="K3130" s="4">
        <v>8596914</v>
      </c>
      <c r="L3130" s="4">
        <v>6000000</v>
      </c>
      <c r="M3130" s="4">
        <v>2000</v>
      </c>
      <c r="N3130" s="4">
        <v>7</v>
      </c>
    </row>
    <row r="3131" spans="1:14" x14ac:dyDescent="0.3">
      <c r="A3131" s="4" t="s">
        <v>17109</v>
      </c>
      <c r="B3131" s="4">
        <v>67</v>
      </c>
      <c r="C3131" s="4">
        <v>101</v>
      </c>
      <c r="D3131" s="4" t="s">
        <v>1415</v>
      </c>
      <c r="E3131" s="4" t="s">
        <v>793</v>
      </c>
      <c r="F3131" s="4" t="s">
        <v>27246</v>
      </c>
      <c r="G3131" s="4">
        <v>13010</v>
      </c>
      <c r="H3131" s="4">
        <v>182</v>
      </c>
      <c r="I3131" s="4" t="s">
        <v>37</v>
      </c>
      <c r="J3131" s="4" t="s">
        <v>38</v>
      </c>
      <c r="K3131" s="4">
        <v>6851636</v>
      </c>
      <c r="L3131" s="4">
        <v>6000000</v>
      </c>
      <c r="M3131" s="4">
        <v>1999</v>
      </c>
      <c r="N3131" s="4">
        <v>5.9</v>
      </c>
    </row>
    <row r="3132" spans="1:14" x14ac:dyDescent="0.3">
      <c r="A3132" s="4" t="s">
        <v>17113</v>
      </c>
      <c r="B3132" s="4">
        <v>216</v>
      </c>
      <c r="C3132" s="4">
        <v>102</v>
      </c>
      <c r="D3132" s="4" t="s">
        <v>3277</v>
      </c>
      <c r="E3132" s="4" t="s">
        <v>82</v>
      </c>
      <c r="F3132" s="4" t="s">
        <v>27247</v>
      </c>
      <c r="G3132" s="4">
        <v>59637</v>
      </c>
      <c r="H3132" s="4">
        <v>130</v>
      </c>
      <c r="I3132" s="4" t="s">
        <v>37</v>
      </c>
      <c r="J3132" s="4" t="s">
        <v>38</v>
      </c>
      <c r="K3132" s="4">
        <v>11434867</v>
      </c>
      <c r="L3132" s="4">
        <v>6000000</v>
      </c>
      <c r="M3132" s="4">
        <v>2012</v>
      </c>
      <c r="N3132" s="4">
        <v>7.1</v>
      </c>
    </row>
    <row r="3133" spans="1:14" x14ac:dyDescent="0.3">
      <c r="A3133" s="4" t="s">
        <v>17117</v>
      </c>
      <c r="B3133" s="4">
        <v>133</v>
      </c>
      <c r="C3133" s="4">
        <v>84</v>
      </c>
      <c r="D3133" s="4" t="s">
        <v>4485</v>
      </c>
      <c r="E3133" s="4" t="s">
        <v>1249</v>
      </c>
      <c r="F3133" s="4" t="s">
        <v>27248</v>
      </c>
      <c r="G3133" s="4">
        <v>17169</v>
      </c>
      <c r="H3133" s="4">
        <v>70</v>
      </c>
      <c r="I3133" s="4" t="s">
        <v>2778</v>
      </c>
      <c r="J3133" s="4" t="s">
        <v>38</v>
      </c>
      <c r="K3133" s="4">
        <v>5895238</v>
      </c>
      <c r="L3133" s="4">
        <v>6000000</v>
      </c>
      <c r="M3133" s="4">
        <v>2012</v>
      </c>
      <c r="N3133" s="4">
        <v>5.5</v>
      </c>
    </row>
    <row r="3134" spans="1:14" x14ac:dyDescent="0.3">
      <c r="A3134" s="4" t="s">
        <v>17122</v>
      </c>
      <c r="B3134" s="4">
        <v>149</v>
      </c>
      <c r="C3134" s="4">
        <v>104</v>
      </c>
      <c r="D3134" s="4" t="s">
        <v>2527</v>
      </c>
      <c r="E3134" s="4" t="s">
        <v>13858</v>
      </c>
      <c r="F3134" s="4" t="s">
        <v>27249</v>
      </c>
      <c r="G3134" s="4">
        <v>27301</v>
      </c>
      <c r="H3134" s="4">
        <v>101</v>
      </c>
      <c r="I3134" s="4" t="s">
        <v>37</v>
      </c>
      <c r="J3134" s="4" t="s">
        <v>38</v>
      </c>
      <c r="K3134" s="4">
        <v>6670712</v>
      </c>
      <c r="L3134" s="4">
        <v>6000000</v>
      </c>
      <c r="M3134" s="4">
        <v>2009</v>
      </c>
      <c r="N3134" s="4">
        <v>7.4</v>
      </c>
    </row>
    <row r="3135" spans="1:14" x14ac:dyDescent="0.3">
      <c r="A3135" s="4" t="s">
        <v>17127</v>
      </c>
      <c r="B3135" s="4">
        <v>261</v>
      </c>
      <c r="C3135" s="4">
        <v>96</v>
      </c>
      <c r="D3135" s="4" t="s">
        <v>5967</v>
      </c>
      <c r="E3135" s="4" t="s">
        <v>252</v>
      </c>
      <c r="F3135" s="4" t="s">
        <v>27250</v>
      </c>
      <c r="G3135" s="4">
        <v>64794</v>
      </c>
      <c r="H3135" s="4">
        <v>131</v>
      </c>
      <c r="I3135" s="4" t="s">
        <v>37</v>
      </c>
      <c r="J3135" s="4" t="s">
        <v>7987</v>
      </c>
      <c r="K3135" s="4">
        <v>5359774</v>
      </c>
      <c r="L3135" s="4">
        <v>6000000</v>
      </c>
      <c r="M3135" s="4">
        <v>2011</v>
      </c>
      <c r="N3135" s="4">
        <v>7.3</v>
      </c>
    </row>
    <row r="3136" spans="1:14" x14ac:dyDescent="0.3">
      <c r="A3136" s="4" t="s">
        <v>17132</v>
      </c>
      <c r="B3136" s="4">
        <v>42</v>
      </c>
      <c r="C3136" s="4">
        <v>94</v>
      </c>
      <c r="D3136" s="4" t="s">
        <v>1671</v>
      </c>
      <c r="E3136" s="4" t="s">
        <v>7567</v>
      </c>
      <c r="F3136" s="4" t="s">
        <v>27251</v>
      </c>
      <c r="G3136" s="4">
        <v>11011</v>
      </c>
      <c r="H3136" s="4">
        <v>78</v>
      </c>
      <c r="I3136" s="4" t="s">
        <v>37</v>
      </c>
      <c r="J3136" s="4" t="s">
        <v>38</v>
      </c>
      <c r="K3136" s="4">
        <v>4693919</v>
      </c>
      <c r="L3136" s="4">
        <v>6500000</v>
      </c>
      <c r="M3136" s="4">
        <v>2008</v>
      </c>
      <c r="N3136" s="4">
        <v>4.5999999999999996</v>
      </c>
    </row>
    <row r="3137" spans="1:14" x14ac:dyDescent="0.3">
      <c r="A3137" s="4" t="s">
        <v>6724</v>
      </c>
      <c r="B3137" s="4">
        <v>152</v>
      </c>
      <c r="C3137" s="4">
        <v>90</v>
      </c>
      <c r="D3137" s="4" t="s">
        <v>214</v>
      </c>
      <c r="E3137" s="4" t="s">
        <v>84</v>
      </c>
      <c r="F3137" s="4" t="s">
        <v>27252</v>
      </c>
      <c r="G3137" s="4">
        <v>116910</v>
      </c>
      <c r="H3137" s="4">
        <v>520</v>
      </c>
      <c r="I3137" s="4" t="s">
        <v>37</v>
      </c>
      <c r="J3137" s="4" t="s">
        <v>38</v>
      </c>
      <c r="K3137" s="4">
        <v>4859475</v>
      </c>
      <c r="L3137" s="4">
        <v>6000000</v>
      </c>
      <c r="M3137" s="4">
        <v>1999</v>
      </c>
      <c r="N3137" s="4">
        <v>7.2</v>
      </c>
    </row>
    <row r="3138" spans="1:14" x14ac:dyDescent="0.3">
      <c r="A3138" s="4" t="s">
        <v>17143</v>
      </c>
      <c r="B3138" s="4">
        <v>76</v>
      </c>
      <c r="C3138" s="4">
        <v>90</v>
      </c>
      <c r="D3138" s="4" t="s">
        <v>1681</v>
      </c>
      <c r="E3138" s="4" t="s">
        <v>17145</v>
      </c>
      <c r="F3138" s="4" t="s">
        <v>27253</v>
      </c>
      <c r="G3138" s="4">
        <v>18313</v>
      </c>
      <c r="H3138" s="4">
        <v>73</v>
      </c>
      <c r="I3138" s="4" t="s">
        <v>37</v>
      </c>
      <c r="J3138" s="4" t="s">
        <v>38</v>
      </c>
      <c r="K3138" s="4">
        <v>4542775</v>
      </c>
      <c r="L3138" s="4">
        <v>6000000</v>
      </c>
      <c r="M3138" s="4">
        <v>2009</v>
      </c>
      <c r="N3138" s="4">
        <v>5.0999999999999996</v>
      </c>
    </row>
    <row r="3139" spans="1:14" x14ac:dyDescent="0.3">
      <c r="A3139" s="4" t="s">
        <v>17150</v>
      </c>
      <c r="B3139" s="4">
        <v>149</v>
      </c>
      <c r="C3139" s="4">
        <v>106</v>
      </c>
      <c r="D3139" s="4" t="s">
        <v>2527</v>
      </c>
      <c r="E3139" s="4" t="s">
        <v>1178</v>
      </c>
      <c r="F3139" s="4" t="s">
        <v>27254</v>
      </c>
      <c r="G3139" s="4">
        <v>29341</v>
      </c>
      <c r="H3139" s="4">
        <v>93</v>
      </c>
      <c r="I3139" s="4" t="s">
        <v>37</v>
      </c>
      <c r="J3139" s="4" t="s">
        <v>38</v>
      </c>
      <c r="K3139" s="4">
        <v>3588432</v>
      </c>
      <c r="L3139" s="4">
        <v>6000000</v>
      </c>
      <c r="M3139" s="4">
        <v>2014</v>
      </c>
      <c r="N3139" s="4">
        <v>6.7</v>
      </c>
    </row>
    <row r="3140" spans="1:14" x14ac:dyDescent="0.3">
      <c r="A3140" s="4" t="s">
        <v>17154</v>
      </c>
      <c r="B3140" s="4">
        <v>35</v>
      </c>
      <c r="C3140" s="4">
        <v>96</v>
      </c>
      <c r="D3140" s="4" t="s">
        <v>2490</v>
      </c>
      <c r="E3140" s="4" t="s">
        <v>2477</v>
      </c>
      <c r="F3140" s="4" t="s">
        <v>27255</v>
      </c>
      <c r="G3140" s="4">
        <v>11439</v>
      </c>
      <c r="H3140" s="4">
        <v>190</v>
      </c>
      <c r="I3140" s="4" t="s">
        <v>37</v>
      </c>
      <c r="J3140" s="4" t="s">
        <v>767</v>
      </c>
      <c r="K3140" s="4">
        <v>4394936</v>
      </c>
      <c r="L3140" s="4">
        <v>6000000</v>
      </c>
      <c r="M3140" s="4">
        <v>1999</v>
      </c>
      <c r="N3140" s="4">
        <v>5.3</v>
      </c>
    </row>
    <row r="3141" spans="1:14" x14ac:dyDescent="0.3">
      <c r="A3141" s="4" t="s">
        <v>17163</v>
      </c>
      <c r="B3141" s="4">
        <v>108</v>
      </c>
      <c r="C3141" s="4">
        <v>95</v>
      </c>
      <c r="D3141" s="4" t="s">
        <v>2442</v>
      </c>
      <c r="E3141" s="4" t="s">
        <v>17163</v>
      </c>
      <c r="F3141" s="4" t="s">
        <v>27256</v>
      </c>
      <c r="G3141" s="4">
        <v>26300</v>
      </c>
      <c r="H3141" s="4">
        <v>231</v>
      </c>
      <c r="I3141" s="4" t="s">
        <v>37</v>
      </c>
      <c r="J3141" s="4" t="s">
        <v>38</v>
      </c>
      <c r="K3141" s="4">
        <v>3029081</v>
      </c>
      <c r="L3141" s="4">
        <v>6000000</v>
      </c>
      <c r="M3141" s="4">
        <v>2001</v>
      </c>
      <c r="N3141" s="4">
        <v>7.8</v>
      </c>
    </row>
    <row r="3142" spans="1:14" x14ac:dyDescent="0.3">
      <c r="A3142" s="4" t="s">
        <v>12448</v>
      </c>
      <c r="B3142" s="4">
        <v>17</v>
      </c>
      <c r="C3142" s="4">
        <v>99</v>
      </c>
      <c r="D3142" s="4" t="s">
        <v>777</v>
      </c>
      <c r="E3142" s="4" t="s">
        <v>8975</v>
      </c>
      <c r="F3142" s="4" t="s">
        <v>27257</v>
      </c>
      <c r="G3142" s="4">
        <v>4195</v>
      </c>
      <c r="H3142" s="4">
        <v>50</v>
      </c>
      <c r="I3142" s="4" t="s">
        <v>37</v>
      </c>
      <c r="J3142" s="4" t="s">
        <v>38</v>
      </c>
      <c r="K3142" s="4">
        <v>3273588</v>
      </c>
      <c r="L3142" s="4">
        <v>6000000</v>
      </c>
      <c r="M3142" s="4">
        <v>1993</v>
      </c>
      <c r="N3142" s="4">
        <v>6.7</v>
      </c>
    </row>
    <row r="3143" spans="1:14" x14ac:dyDescent="0.3">
      <c r="A3143" s="4" t="s">
        <v>11148</v>
      </c>
      <c r="B3143" s="4">
        <v>129</v>
      </c>
      <c r="C3143" s="4">
        <v>99</v>
      </c>
      <c r="D3143" s="4" t="s">
        <v>6519</v>
      </c>
      <c r="E3143" s="4" t="s">
        <v>1434</v>
      </c>
      <c r="F3143" s="4" t="s">
        <v>27258</v>
      </c>
      <c r="G3143" s="4">
        <v>28855</v>
      </c>
      <c r="H3143" s="4">
        <v>190</v>
      </c>
      <c r="I3143" s="4" t="s">
        <v>37</v>
      </c>
      <c r="J3143" s="4" t="s">
        <v>38</v>
      </c>
      <c r="K3143" s="4">
        <v>2207975</v>
      </c>
      <c r="L3143" s="4">
        <v>6000000</v>
      </c>
      <c r="M3143" s="4">
        <v>2003</v>
      </c>
      <c r="N3143" s="4">
        <v>7.2</v>
      </c>
    </row>
    <row r="3144" spans="1:14" x14ac:dyDescent="0.3">
      <c r="A3144" s="4" t="s">
        <v>17183</v>
      </c>
      <c r="B3144" s="4">
        <v>84</v>
      </c>
      <c r="C3144" s="4">
        <v>95</v>
      </c>
      <c r="D3144" s="4" t="s">
        <v>5316</v>
      </c>
      <c r="E3144" s="4" t="s">
        <v>3436</v>
      </c>
      <c r="F3144" s="4" t="s">
        <v>27259</v>
      </c>
      <c r="G3144" s="4">
        <v>9589</v>
      </c>
      <c r="H3144" s="4">
        <v>105</v>
      </c>
      <c r="I3144" s="4" t="s">
        <v>37</v>
      </c>
      <c r="J3144" s="4" t="s">
        <v>38</v>
      </c>
      <c r="K3144" s="4">
        <v>2025238</v>
      </c>
      <c r="L3144" s="4">
        <v>6000000</v>
      </c>
      <c r="M3144" s="4">
        <v>2001</v>
      </c>
      <c r="N3144" s="4">
        <v>5.8</v>
      </c>
    </row>
    <row r="3145" spans="1:14" x14ac:dyDescent="0.3">
      <c r="A3145" s="4" t="s">
        <v>8197</v>
      </c>
      <c r="B3145" s="4">
        <v>147</v>
      </c>
      <c r="C3145" s="4">
        <v>99</v>
      </c>
      <c r="D3145" s="4" t="s">
        <v>1415</v>
      </c>
      <c r="E3145" s="4" t="s">
        <v>6770</v>
      </c>
      <c r="F3145" s="4" t="s">
        <v>27260</v>
      </c>
      <c r="G3145" s="4">
        <v>27266</v>
      </c>
      <c r="H3145" s="4">
        <v>75</v>
      </c>
      <c r="I3145" s="4" t="s">
        <v>37</v>
      </c>
      <c r="J3145" s="4" t="s">
        <v>38</v>
      </c>
      <c r="K3145" s="4">
        <v>2077046</v>
      </c>
      <c r="L3145" s="4">
        <v>6000000</v>
      </c>
      <c r="M3145" s="4">
        <v>2008</v>
      </c>
      <c r="N3145" s="4">
        <v>7</v>
      </c>
    </row>
    <row r="3146" spans="1:14" x14ac:dyDescent="0.3">
      <c r="A3146" s="4" t="s">
        <v>17217</v>
      </c>
      <c r="B3146" s="4">
        <v>17</v>
      </c>
      <c r="C3146" s="4">
        <v>107</v>
      </c>
      <c r="D3146" s="4" t="s">
        <v>31</v>
      </c>
      <c r="E3146" s="4" t="s">
        <v>17218</v>
      </c>
      <c r="F3146" s="4" t="s">
        <v>27261</v>
      </c>
      <c r="G3146" s="4">
        <v>2281</v>
      </c>
      <c r="H3146" s="4">
        <v>16</v>
      </c>
      <c r="I3146" s="4" t="s">
        <v>37</v>
      </c>
      <c r="J3146" s="4" t="s">
        <v>38</v>
      </c>
      <c r="K3146" s="4">
        <v>869325</v>
      </c>
      <c r="L3146" s="4">
        <v>6000000</v>
      </c>
      <c r="M3146" s="4">
        <v>1991</v>
      </c>
      <c r="N3146" s="4">
        <v>3.8</v>
      </c>
    </row>
    <row r="3147" spans="1:14" x14ac:dyDescent="0.3">
      <c r="A3147" s="4" t="s">
        <v>17223</v>
      </c>
      <c r="B3147" s="4">
        <v>16</v>
      </c>
      <c r="C3147" s="4">
        <v>90</v>
      </c>
      <c r="D3147" s="4" t="s">
        <v>1634</v>
      </c>
      <c r="E3147" s="4" t="s">
        <v>6446</v>
      </c>
      <c r="F3147" s="4" t="s">
        <v>27262</v>
      </c>
      <c r="G3147" s="4">
        <v>1245</v>
      </c>
      <c r="H3147" s="4">
        <v>29</v>
      </c>
      <c r="I3147" s="4" t="s">
        <v>37</v>
      </c>
      <c r="J3147" s="4" t="s">
        <v>38</v>
      </c>
      <c r="K3147" s="4">
        <v>399611</v>
      </c>
      <c r="L3147" s="4">
        <v>6000000</v>
      </c>
      <c r="M3147" s="4">
        <v>2010</v>
      </c>
      <c r="N3147" s="4">
        <v>5.7</v>
      </c>
    </row>
    <row r="3148" spans="1:14" x14ac:dyDescent="0.3">
      <c r="A3148" s="4" t="s">
        <v>11043</v>
      </c>
      <c r="B3148" s="4">
        <v>63</v>
      </c>
      <c r="C3148" s="4">
        <v>96</v>
      </c>
      <c r="D3148" s="4" t="s">
        <v>214</v>
      </c>
      <c r="E3148" s="4" t="s">
        <v>1403</v>
      </c>
      <c r="F3148" s="4" t="s">
        <v>27263</v>
      </c>
      <c r="G3148" s="4">
        <v>7394</v>
      </c>
      <c r="H3148" s="4">
        <v>50</v>
      </c>
      <c r="I3148" s="4" t="s">
        <v>37</v>
      </c>
      <c r="J3148" s="4" t="s">
        <v>38</v>
      </c>
      <c r="K3148" s="4">
        <v>115862</v>
      </c>
      <c r="L3148" s="4">
        <v>6000000</v>
      </c>
      <c r="M3148" s="4">
        <v>2009</v>
      </c>
      <c r="N3148" s="4">
        <v>6.7</v>
      </c>
    </row>
    <row r="3149" spans="1:14" x14ac:dyDescent="0.3">
      <c r="A3149" s="4" t="s">
        <v>4619</v>
      </c>
      <c r="B3149" s="4">
        <v>56</v>
      </c>
      <c r="C3149" s="4">
        <v>104</v>
      </c>
      <c r="D3149" s="4" t="s">
        <v>6519</v>
      </c>
      <c r="E3149" s="4" t="s">
        <v>286</v>
      </c>
      <c r="F3149" s="4" t="s">
        <v>27264</v>
      </c>
      <c r="G3149" s="4">
        <v>3024</v>
      </c>
      <c r="H3149" s="4">
        <v>22</v>
      </c>
      <c r="I3149" s="4" t="s">
        <v>37</v>
      </c>
      <c r="J3149" s="4" t="s">
        <v>892</v>
      </c>
      <c r="K3149" s="4">
        <v>1346503</v>
      </c>
      <c r="L3149" s="4">
        <v>6000000</v>
      </c>
      <c r="M3149" s="4">
        <v>2011</v>
      </c>
      <c r="N3149" s="4">
        <v>6.1</v>
      </c>
    </row>
    <row r="3150" spans="1:14" x14ac:dyDescent="0.3">
      <c r="A3150" s="4" t="s">
        <v>8089</v>
      </c>
      <c r="B3150" s="4">
        <v>36</v>
      </c>
      <c r="C3150" s="4">
        <v>97</v>
      </c>
      <c r="D3150" s="4" t="s">
        <v>214</v>
      </c>
      <c r="E3150" s="4" t="s">
        <v>1502</v>
      </c>
      <c r="F3150" s="4" t="s">
        <v>27265</v>
      </c>
      <c r="G3150" s="4">
        <v>2330</v>
      </c>
      <c r="H3150" s="4">
        <v>29</v>
      </c>
      <c r="I3150" s="4" t="s">
        <v>37</v>
      </c>
      <c r="J3150" s="4" t="s">
        <v>38</v>
      </c>
      <c r="K3150" s="4">
        <v>117560</v>
      </c>
      <c r="L3150" s="4">
        <v>6000000</v>
      </c>
      <c r="M3150" s="4">
        <v>2006</v>
      </c>
      <c r="N3150" s="4">
        <v>6.2</v>
      </c>
    </row>
    <row r="3151" spans="1:14" x14ac:dyDescent="0.3">
      <c r="A3151" s="4" t="s">
        <v>13125</v>
      </c>
      <c r="B3151" s="4">
        <v>47</v>
      </c>
      <c r="C3151" s="4">
        <v>107</v>
      </c>
      <c r="D3151" s="4" t="s">
        <v>4262</v>
      </c>
      <c r="E3151" s="4" t="s">
        <v>176</v>
      </c>
      <c r="F3151" s="4" t="s">
        <v>27266</v>
      </c>
      <c r="G3151" s="4">
        <v>1940</v>
      </c>
      <c r="H3151" s="4">
        <v>34</v>
      </c>
      <c r="I3151" s="4" t="s">
        <v>37</v>
      </c>
      <c r="J3151" s="4" t="s">
        <v>56</v>
      </c>
      <c r="K3151" s="4">
        <v>54606</v>
      </c>
      <c r="L3151" s="4">
        <v>6000000</v>
      </c>
      <c r="M3151" s="4">
        <v>2001</v>
      </c>
      <c r="N3151" s="4">
        <v>6.2</v>
      </c>
    </row>
    <row r="3152" spans="1:14" x14ac:dyDescent="0.3">
      <c r="A3152" s="4" t="s">
        <v>17255</v>
      </c>
      <c r="B3152" s="4">
        <v>26</v>
      </c>
      <c r="C3152" s="4">
        <v>85</v>
      </c>
      <c r="D3152" s="4" t="s">
        <v>1671</v>
      </c>
      <c r="E3152" s="4" t="s">
        <v>660</v>
      </c>
      <c r="F3152" s="4" t="s">
        <v>27267</v>
      </c>
      <c r="G3152" s="4">
        <v>7367</v>
      </c>
      <c r="H3152" s="4">
        <v>37</v>
      </c>
      <c r="I3152" s="4" t="s">
        <v>37</v>
      </c>
      <c r="J3152" s="4" t="s">
        <v>38</v>
      </c>
      <c r="K3152" s="4">
        <v>36497</v>
      </c>
      <c r="L3152" s="4">
        <v>6000000</v>
      </c>
      <c r="M3152" s="4">
        <v>2008</v>
      </c>
      <c r="N3152" s="4">
        <v>4.7</v>
      </c>
    </row>
    <row r="3153" spans="1:14" x14ac:dyDescent="0.3">
      <c r="A3153" s="4" t="s">
        <v>13271</v>
      </c>
      <c r="B3153" s="4">
        <v>162</v>
      </c>
      <c r="C3153" s="4">
        <v>95</v>
      </c>
      <c r="D3153" s="4" t="s">
        <v>2125</v>
      </c>
      <c r="E3153" s="4" t="s">
        <v>380</v>
      </c>
      <c r="F3153" s="4" t="s">
        <v>27268</v>
      </c>
      <c r="G3153" s="4">
        <v>32512</v>
      </c>
      <c r="H3153" s="4">
        <v>86</v>
      </c>
      <c r="I3153" s="4" t="s">
        <v>37</v>
      </c>
      <c r="J3153" s="4" t="s">
        <v>38</v>
      </c>
      <c r="K3153" s="4">
        <v>65804</v>
      </c>
      <c r="L3153" s="4">
        <v>12000000</v>
      </c>
      <c r="M3153" s="4">
        <v>2012</v>
      </c>
      <c r="N3153" s="4">
        <v>6.3</v>
      </c>
    </row>
    <row r="3154" spans="1:14" x14ac:dyDescent="0.3">
      <c r="A3154" s="4" t="s">
        <v>17301</v>
      </c>
      <c r="B3154" s="4">
        <v>88</v>
      </c>
      <c r="C3154" s="4">
        <v>111</v>
      </c>
      <c r="D3154" s="4" t="s">
        <v>2527</v>
      </c>
      <c r="E3154" s="4" t="s">
        <v>10522</v>
      </c>
      <c r="F3154" s="4" t="s">
        <v>27269</v>
      </c>
      <c r="G3154" s="4">
        <v>34383</v>
      </c>
      <c r="H3154" s="4">
        <v>149</v>
      </c>
      <c r="I3154" s="4" t="s">
        <v>1464</v>
      </c>
      <c r="J3154" s="4" t="s">
        <v>1465</v>
      </c>
      <c r="K3154" s="4">
        <v>3895664</v>
      </c>
      <c r="L3154" s="4">
        <v>5300000</v>
      </c>
      <c r="M3154" s="4">
        <v>2002</v>
      </c>
      <c r="N3154" s="4">
        <v>7.3</v>
      </c>
    </row>
    <row r="3155" spans="1:14" x14ac:dyDescent="0.3">
      <c r="A3155" s="4" t="s">
        <v>17305</v>
      </c>
      <c r="B3155" s="4">
        <v>43</v>
      </c>
      <c r="C3155" s="4">
        <v>86</v>
      </c>
      <c r="D3155" s="4" t="s">
        <v>6199</v>
      </c>
      <c r="E3155" s="4" t="s">
        <v>257</v>
      </c>
      <c r="F3155" s="4" t="s">
        <v>27270</v>
      </c>
      <c r="G3155" s="4">
        <v>6797</v>
      </c>
      <c r="H3155" s="4">
        <v>21</v>
      </c>
      <c r="I3155" s="4" t="s">
        <v>37</v>
      </c>
      <c r="J3155" s="4" t="s">
        <v>38</v>
      </c>
      <c r="K3155" s="4">
        <v>20200</v>
      </c>
      <c r="L3155" s="4">
        <v>6000000</v>
      </c>
      <c r="M3155" s="4">
        <v>2014</v>
      </c>
      <c r="N3155" s="4">
        <v>5.8</v>
      </c>
    </row>
    <row r="3156" spans="1:14" x14ac:dyDescent="0.3">
      <c r="A3156" s="4" t="s">
        <v>5328</v>
      </c>
      <c r="B3156" s="4">
        <v>136</v>
      </c>
      <c r="C3156" s="4">
        <v>115</v>
      </c>
      <c r="D3156" s="4" t="s">
        <v>2215</v>
      </c>
      <c r="E3156" s="4" t="s">
        <v>4213</v>
      </c>
      <c r="F3156" s="4" t="s">
        <v>25100</v>
      </c>
      <c r="G3156" s="4">
        <v>43575</v>
      </c>
      <c r="H3156" s="4">
        <v>302</v>
      </c>
      <c r="I3156" s="4" t="s">
        <v>37</v>
      </c>
      <c r="J3156" s="4" t="s">
        <v>38</v>
      </c>
      <c r="K3156" s="4">
        <v>31874869</v>
      </c>
      <c r="L3156" s="4">
        <v>50000000</v>
      </c>
      <c r="M3156" s="4">
        <v>2002</v>
      </c>
      <c r="N3156" s="4">
        <v>6.1</v>
      </c>
    </row>
    <row r="3157" spans="1:14" x14ac:dyDescent="0.3">
      <c r="A3157" s="4" t="s">
        <v>17311</v>
      </c>
      <c r="B3157" s="4">
        <v>111</v>
      </c>
      <c r="C3157" s="4">
        <v>103</v>
      </c>
      <c r="D3157" s="4" t="s">
        <v>1961</v>
      </c>
      <c r="E3157" s="4" t="s">
        <v>17313</v>
      </c>
      <c r="F3157" s="4" t="s">
        <v>27271</v>
      </c>
      <c r="G3157" s="4">
        <v>9230</v>
      </c>
      <c r="H3157" s="4">
        <v>37</v>
      </c>
      <c r="I3157" s="4" t="s">
        <v>10490</v>
      </c>
      <c r="J3157" s="4" t="s">
        <v>10491</v>
      </c>
      <c r="K3157" s="4">
        <v>542860</v>
      </c>
      <c r="L3157" s="4">
        <v>4000000</v>
      </c>
      <c r="M3157" s="4">
        <v>2008</v>
      </c>
      <c r="N3157" s="4">
        <v>7.1</v>
      </c>
    </row>
    <row r="3158" spans="1:14" x14ac:dyDescent="0.3">
      <c r="A3158" s="4" t="s">
        <v>17333</v>
      </c>
      <c r="B3158" s="4">
        <v>112</v>
      </c>
      <c r="C3158" s="4">
        <v>111</v>
      </c>
      <c r="D3158" s="4" t="s">
        <v>464</v>
      </c>
      <c r="E3158" s="4" t="s">
        <v>7263</v>
      </c>
      <c r="F3158" s="4" t="s">
        <v>27272</v>
      </c>
      <c r="G3158" s="4">
        <v>30210</v>
      </c>
      <c r="H3158" s="4">
        <v>214</v>
      </c>
      <c r="I3158" s="4" t="s">
        <v>13246</v>
      </c>
      <c r="J3158" s="4" t="s">
        <v>13247</v>
      </c>
      <c r="K3158" s="4">
        <v>11905519</v>
      </c>
      <c r="L3158" s="4">
        <v>200000000</v>
      </c>
      <c r="M3158" s="4">
        <v>2005</v>
      </c>
      <c r="N3158" s="4">
        <v>7.1</v>
      </c>
    </row>
    <row r="3159" spans="1:14" x14ac:dyDescent="0.3">
      <c r="A3159" s="4" t="s">
        <v>15467</v>
      </c>
      <c r="B3159" s="4">
        <v>161</v>
      </c>
      <c r="C3159" s="4">
        <v>112</v>
      </c>
      <c r="D3159" s="4" t="s">
        <v>4479</v>
      </c>
      <c r="E3159" s="4" t="s">
        <v>1513</v>
      </c>
      <c r="F3159" s="4" t="s">
        <v>27273</v>
      </c>
      <c r="G3159" s="4">
        <v>89806</v>
      </c>
      <c r="H3159" s="4">
        <v>438</v>
      </c>
      <c r="I3159" s="4" t="s">
        <v>37</v>
      </c>
      <c r="J3159" s="4" t="s">
        <v>56</v>
      </c>
      <c r="K3159" s="4">
        <v>32541719</v>
      </c>
      <c r="L3159" s="4">
        <v>3500159</v>
      </c>
      <c r="M3159" s="4">
        <v>2002</v>
      </c>
      <c r="N3159" s="4">
        <v>6.7</v>
      </c>
    </row>
    <row r="3160" spans="1:14" x14ac:dyDescent="0.3">
      <c r="A3160" s="4" t="s">
        <v>15906</v>
      </c>
      <c r="B3160" s="4">
        <v>68</v>
      </c>
      <c r="C3160" s="4">
        <v>141</v>
      </c>
      <c r="D3160" s="4" t="s">
        <v>214</v>
      </c>
      <c r="E3160" s="4" t="s">
        <v>1281</v>
      </c>
      <c r="F3160" s="4" t="s">
        <v>27274</v>
      </c>
      <c r="G3160" s="4">
        <v>3433</v>
      </c>
      <c r="H3160" s="4">
        <v>81</v>
      </c>
      <c r="I3160" s="4" t="s">
        <v>37</v>
      </c>
      <c r="J3160" s="4" t="s">
        <v>38</v>
      </c>
      <c r="K3160" s="4">
        <v>3064356</v>
      </c>
      <c r="L3160" s="4">
        <v>5600000</v>
      </c>
      <c r="M3160" s="4">
        <v>2002</v>
      </c>
      <c r="N3160" s="4">
        <v>6.9</v>
      </c>
    </row>
    <row r="3161" spans="1:14" x14ac:dyDescent="0.3">
      <c r="A3161" s="4" t="s">
        <v>13712</v>
      </c>
      <c r="B3161" s="4">
        <v>25</v>
      </c>
      <c r="C3161" s="4">
        <v>95</v>
      </c>
      <c r="D3161" s="4" t="s">
        <v>17358</v>
      </c>
      <c r="E3161" s="4" t="s">
        <v>17359</v>
      </c>
      <c r="F3161" s="4" t="s">
        <v>27275</v>
      </c>
      <c r="G3161" s="4">
        <v>8707</v>
      </c>
      <c r="H3161" s="4">
        <v>36</v>
      </c>
      <c r="I3161" s="4" t="s">
        <v>37</v>
      </c>
      <c r="J3161" s="4" t="s">
        <v>38</v>
      </c>
      <c r="K3161" s="4">
        <v>7009668</v>
      </c>
      <c r="L3161" s="4">
        <v>5600000</v>
      </c>
      <c r="M3161" s="4">
        <v>2006</v>
      </c>
      <c r="N3161" s="4">
        <v>2.1</v>
      </c>
    </row>
    <row r="3162" spans="1:14" x14ac:dyDescent="0.3">
      <c r="A3162" s="4" t="s">
        <v>14719</v>
      </c>
      <c r="B3162" s="4">
        <v>222</v>
      </c>
      <c r="C3162" s="4">
        <v>85</v>
      </c>
      <c r="D3162" s="4" t="s">
        <v>6403</v>
      </c>
      <c r="E3162" s="4" t="s">
        <v>17372</v>
      </c>
      <c r="F3162" s="4" t="s">
        <v>27276</v>
      </c>
      <c r="G3162" s="4">
        <v>55597</v>
      </c>
      <c r="H3162" s="4">
        <v>148</v>
      </c>
      <c r="I3162" s="4" t="s">
        <v>2778</v>
      </c>
      <c r="J3162" s="4" t="s">
        <v>3571</v>
      </c>
      <c r="K3162" s="4">
        <v>27024</v>
      </c>
      <c r="L3162" s="4">
        <v>5600000</v>
      </c>
      <c r="M3162" s="4">
        <v>2009</v>
      </c>
      <c r="N3162" s="4">
        <v>6.6</v>
      </c>
    </row>
    <row r="3163" spans="1:14" x14ac:dyDescent="0.3">
      <c r="A3163" s="4" t="s">
        <v>16986</v>
      </c>
      <c r="B3163" s="4">
        <v>119</v>
      </c>
      <c r="C3163" s="4">
        <v>129</v>
      </c>
      <c r="D3163" s="4" t="s">
        <v>9193</v>
      </c>
      <c r="E3163" s="4" t="s">
        <v>4204</v>
      </c>
      <c r="F3163" s="4" t="s">
        <v>27277</v>
      </c>
      <c r="G3163" s="4">
        <v>175607</v>
      </c>
      <c r="H3163" s="4">
        <v>252</v>
      </c>
      <c r="I3163" s="4" t="s">
        <v>37</v>
      </c>
      <c r="J3163" s="4" t="s">
        <v>38</v>
      </c>
      <c r="K3163" s="4">
        <v>159600000</v>
      </c>
      <c r="L3163" s="4">
        <v>5500000</v>
      </c>
      <c r="M3163" s="4">
        <v>1973</v>
      </c>
      <c r="N3163" s="4">
        <v>8.3000000000000007</v>
      </c>
    </row>
    <row r="3164" spans="1:14" x14ac:dyDescent="0.3">
      <c r="A3164" s="4" t="s">
        <v>7796</v>
      </c>
      <c r="B3164" s="4">
        <v>90</v>
      </c>
      <c r="C3164" s="4">
        <v>125</v>
      </c>
      <c r="D3164" s="4" t="s">
        <v>1634</v>
      </c>
      <c r="E3164" s="4" t="s">
        <v>5222</v>
      </c>
      <c r="F3164" s="4" t="s">
        <v>27278</v>
      </c>
      <c r="G3164" s="4">
        <v>40511</v>
      </c>
      <c r="H3164" s="4">
        <v>213</v>
      </c>
      <c r="I3164" s="4" t="s">
        <v>37</v>
      </c>
      <c r="J3164" s="4" t="s">
        <v>56</v>
      </c>
      <c r="K3164" s="4">
        <v>58800000</v>
      </c>
      <c r="L3164" s="4">
        <v>5500000</v>
      </c>
      <c r="M3164" s="4">
        <v>1981</v>
      </c>
      <c r="N3164" s="4">
        <v>7.2</v>
      </c>
    </row>
    <row r="3165" spans="1:14" x14ac:dyDescent="0.3">
      <c r="A3165" s="4" t="s">
        <v>17390</v>
      </c>
      <c r="B3165" s="4">
        <v>62</v>
      </c>
      <c r="C3165" s="4">
        <v>116</v>
      </c>
      <c r="D3165" s="4" t="s">
        <v>1415</v>
      </c>
      <c r="E3165" s="4" t="s">
        <v>7512</v>
      </c>
      <c r="F3165" s="4" t="s">
        <v>27279</v>
      </c>
      <c r="G3165" s="4">
        <v>10472</v>
      </c>
      <c r="H3165" s="4">
        <v>202</v>
      </c>
      <c r="I3165" s="4" t="s">
        <v>37</v>
      </c>
      <c r="J3165" s="4" t="s">
        <v>38</v>
      </c>
      <c r="K3165" s="4">
        <v>50382128</v>
      </c>
      <c r="L3165" s="4">
        <v>5500000</v>
      </c>
      <c r="M3165" s="4">
        <v>2005</v>
      </c>
      <c r="N3165" s="4">
        <v>5.6</v>
      </c>
    </row>
    <row r="3166" spans="1:14" x14ac:dyDescent="0.3">
      <c r="A3166" s="4" t="s">
        <v>7204</v>
      </c>
      <c r="B3166" s="4">
        <v>71</v>
      </c>
      <c r="C3166" s="4">
        <v>105</v>
      </c>
      <c r="D3166" s="4" t="s">
        <v>8771</v>
      </c>
      <c r="E3166" s="4" t="s">
        <v>525</v>
      </c>
      <c r="F3166" s="4" t="s">
        <v>27280</v>
      </c>
      <c r="G3166" s="4">
        <v>43013</v>
      </c>
      <c r="H3166" s="4">
        <v>104</v>
      </c>
      <c r="I3166" s="4" t="s">
        <v>37</v>
      </c>
      <c r="J3166" s="4" t="s">
        <v>370</v>
      </c>
      <c r="K3166" s="4">
        <v>35811509</v>
      </c>
      <c r="L3166" s="4">
        <v>5500000</v>
      </c>
      <c r="M3166" s="4">
        <v>1996</v>
      </c>
      <c r="N3166" s="4">
        <v>7.7</v>
      </c>
    </row>
    <row r="3167" spans="1:14" x14ac:dyDescent="0.3">
      <c r="A3167" s="4" t="s">
        <v>62</v>
      </c>
      <c r="B3167" s="4">
        <v>364</v>
      </c>
      <c r="C3167" s="4">
        <v>90</v>
      </c>
      <c r="D3167" s="4" t="s">
        <v>1415</v>
      </c>
      <c r="E3167" s="4" t="s">
        <v>62</v>
      </c>
      <c r="F3167" s="4" t="s">
        <v>27281</v>
      </c>
      <c r="G3167" s="4">
        <v>190494</v>
      </c>
      <c r="H3167" s="4">
        <v>314</v>
      </c>
      <c r="I3167" s="4" t="s">
        <v>37</v>
      </c>
      <c r="J3167" s="4" t="s">
        <v>38</v>
      </c>
      <c r="K3167" s="4">
        <v>24475193</v>
      </c>
      <c r="L3167" s="4">
        <v>3000000</v>
      </c>
      <c r="M3167" s="4">
        <v>2013</v>
      </c>
      <c r="N3167" s="4">
        <v>6.6</v>
      </c>
    </row>
    <row r="3168" spans="1:14" x14ac:dyDescent="0.3">
      <c r="A3168" s="4" t="s">
        <v>11761</v>
      </c>
      <c r="B3168" s="4">
        <v>122</v>
      </c>
      <c r="C3168" s="4">
        <v>111</v>
      </c>
      <c r="D3168" s="4" t="s">
        <v>2527</v>
      </c>
      <c r="E3168" s="4" t="s">
        <v>100</v>
      </c>
      <c r="F3168" s="4" t="s">
        <v>27282</v>
      </c>
      <c r="G3168" s="4">
        <v>96129</v>
      </c>
      <c r="H3168" s="4">
        <v>488</v>
      </c>
      <c r="I3168" s="4" t="s">
        <v>37</v>
      </c>
      <c r="J3168" s="4" t="s">
        <v>38</v>
      </c>
      <c r="K3168" s="4">
        <v>6200756</v>
      </c>
      <c r="L3168" s="4">
        <v>7000000</v>
      </c>
      <c r="M3168" s="4">
        <v>2001</v>
      </c>
      <c r="N3168" s="4">
        <v>7.4</v>
      </c>
    </row>
    <row r="3169" spans="1:14" x14ac:dyDescent="0.3">
      <c r="A3169" s="4" t="s">
        <v>9070</v>
      </c>
      <c r="B3169" s="4">
        <v>100</v>
      </c>
      <c r="C3169" s="4">
        <v>91</v>
      </c>
      <c r="D3169" s="4" t="s">
        <v>6326</v>
      </c>
      <c r="E3169" s="4" t="s">
        <v>213</v>
      </c>
      <c r="F3169" s="4" t="s">
        <v>27283</v>
      </c>
      <c r="G3169" s="4">
        <v>14786</v>
      </c>
      <c r="H3169" s="4">
        <v>144</v>
      </c>
      <c r="I3169" s="4" t="s">
        <v>37</v>
      </c>
      <c r="J3169" s="4" t="s">
        <v>56</v>
      </c>
      <c r="K3169" s="4">
        <v>1292119</v>
      </c>
      <c r="L3169" s="4">
        <v>5500000</v>
      </c>
      <c r="M3169" s="4">
        <v>2001</v>
      </c>
      <c r="N3169" s="4">
        <v>7.1</v>
      </c>
    </row>
    <row r="3170" spans="1:14" x14ac:dyDescent="0.3">
      <c r="A3170" s="4" t="s">
        <v>17419</v>
      </c>
      <c r="B3170" s="4">
        <v>112</v>
      </c>
      <c r="C3170" s="4">
        <v>97</v>
      </c>
      <c r="D3170" s="4" t="s">
        <v>6199</v>
      </c>
      <c r="E3170" s="4" t="s">
        <v>17421</v>
      </c>
      <c r="F3170" s="4" t="s">
        <v>27284</v>
      </c>
      <c r="G3170" s="4">
        <v>44151</v>
      </c>
      <c r="H3170" s="4">
        <v>110</v>
      </c>
      <c r="I3170" s="4" t="s">
        <v>1464</v>
      </c>
      <c r="J3170" s="4" t="s">
        <v>1465</v>
      </c>
      <c r="K3170" s="4">
        <v>3629758</v>
      </c>
      <c r="L3170" s="4">
        <v>5500000</v>
      </c>
      <c r="M3170" s="4">
        <v>2004</v>
      </c>
      <c r="N3170" s="4">
        <v>7.9</v>
      </c>
    </row>
    <row r="3171" spans="1:14" x14ac:dyDescent="0.3">
      <c r="A3171" s="4" t="s">
        <v>17426</v>
      </c>
      <c r="B3171" s="4">
        <v>67</v>
      </c>
      <c r="C3171" s="4">
        <v>92</v>
      </c>
      <c r="D3171" s="4" t="s">
        <v>2527</v>
      </c>
      <c r="E3171" s="4" t="s">
        <v>7659</v>
      </c>
      <c r="F3171" s="4" t="s">
        <v>27285</v>
      </c>
      <c r="G3171" s="4">
        <v>5548</v>
      </c>
      <c r="H3171" s="4">
        <v>67</v>
      </c>
      <c r="I3171" s="4" t="s">
        <v>37</v>
      </c>
      <c r="J3171" s="4" t="s">
        <v>268</v>
      </c>
      <c r="K3171" s="4">
        <v>6239558</v>
      </c>
      <c r="L3171" s="4">
        <v>5000000</v>
      </c>
      <c r="M3171" s="4">
        <v>2003</v>
      </c>
      <c r="N3171" s="4">
        <v>6.7</v>
      </c>
    </row>
    <row r="3172" spans="1:14" x14ac:dyDescent="0.3">
      <c r="A3172" s="4" t="s">
        <v>17432</v>
      </c>
      <c r="B3172" s="4">
        <v>91</v>
      </c>
      <c r="C3172" s="4">
        <v>104</v>
      </c>
      <c r="D3172" s="4" t="s">
        <v>2142</v>
      </c>
      <c r="E3172" s="4" t="s">
        <v>3215</v>
      </c>
      <c r="F3172" s="4" t="s">
        <v>27286</v>
      </c>
      <c r="G3172" s="4">
        <v>18792</v>
      </c>
      <c r="H3172" s="4">
        <v>153</v>
      </c>
      <c r="I3172" s="4" t="s">
        <v>37</v>
      </c>
      <c r="J3172" s="4" t="s">
        <v>38</v>
      </c>
      <c r="K3172" s="4">
        <v>1056102</v>
      </c>
      <c r="L3172" s="4">
        <v>5000000</v>
      </c>
      <c r="M3172" s="4">
        <v>2003</v>
      </c>
      <c r="N3172" s="4">
        <v>6.6</v>
      </c>
    </row>
    <row r="3173" spans="1:14" x14ac:dyDescent="0.3">
      <c r="A3173" s="4" t="s">
        <v>5076</v>
      </c>
      <c r="B3173" s="4">
        <v>103</v>
      </c>
      <c r="C3173" s="4">
        <v>120</v>
      </c>
      <c r="D3173" s="4" t="s">
        <v>3409</v>
      </c>
      <c r="E3173" s="4" t="s">
        <v>1725</v>
      </c>
      <c r="F3173" s="4" t="s">
        <v>27287</v>
      </c>
      <c r="G3173" s="4">
        <v>59524</v>
      </c>
      <c r="H3173" s="4">
        <v>418</v>
      </c>
      <c r="I3173" s="4" t="s">
        <v>37</v>
      </c>
      <c r="J3173" s="4" t="s">
        <v>38</v>
      </c>
      <c r="K3173" s="4">
        <v>27545445</v>
      </c>
      <c r="L3173" s="4">
        <v>6500000</v>
      </c>
      <c r="M3173" s="4">
        <v>1989</v>
      </c>
      <c r="N3173" s="4">
        <v>7.9</v>
      </c>
    </row>
    <row r="3174" spans="1:14" x14ac:dyDescent="0.3">
      <c r="A3174" s="4" t="s">
        <v>17441</v>
      </c>
      <c r="B3174" s="4">
        <v>27</v>
      </c>
      <c r="C3174" s="4">
        <v>99</v>
      </c>
      <c r="D3174" s="4" t="s">
        <v>16012</v>
      </c>
      <c r="E3174" s="4" t="s">
        <v>2477</v>
      </c>
      <c r="F3174" s="4" t="s">
        <v>27288</v>
      </c>
      <c r="G3174" s="4">
        <v>3754</v>
      </c>
      <c r="H3174" s="4">
        <v>69</v>
      </c>
      <c r="I3174" s="4" t="s">
        <v>37</v>
      </c>
      <c r="J3174" s="4" t="s">
        <v>38</v>
      </c>
      <c r="K3174" s="4">
        <v>56007</v>
      </c>
      <c r="L3174" s="4">
        <v>5500000</v>
      </c>
      <c r="M3174" s="4">
        <v>2001</v>
      </c>
      <c r="N3174" s="4">
        <v>4.9000000000000004</v>
      </c>
    </row>
    <row r="3175" spans="1:14" x14ac:dyDescent="0.3">
      <c r="A3175" s="4" t="s">
        <v>17445</v>
      </c>
      <c r="B3175" s="4">
        <v>205</v>
      </c>
      <c r="C3175" s="4">
        <v>93</v>
      </c>
      <c r="D3175" s="4" t="s">
        <v>2527</v>
      </c>
      <c r="E3175" s="4" t="s">
        <v>17447</v>
      </c>
      <c r="F3175" s="4" t="s">
        <v>27289</v>
      </c>
      <c r="G3175" s="4">
        <v>15267</v>
      </c>
      <c r="H3175" s="4">
        <v>41</v>
      </c>
      <c r="I3175" s="4" t="s">
        <v>1464</v>
      </c>
      <c r="J3175" s="4" t="s">
        <v>17452</v>
      </c>
      <c r="K3175" s="4">
        <v>611709</v>
      </c>
      <c r="L3175" s="4">
        <v>3850000</v>
      </c>
      <c r="M3175" s="4">
        <v>2011</v>
      </c>
      <c r="N3175" s="4">
        <v>7.2</v>
      </c>
    </row>
    <row r="3176" spans="1:14" x14ac:dyDescent="0.3">
      <c r="A3176" s="4" t="s">
        <v>17457</v>
      </c>
      <c r="B3176" s="4">
        <v>72</v>
      </c>
      <c r="C3176" s="4">
        <v>99</v>
      </c>
      <c r="D3176" s="4" t="s">
        <v>2527</v>
      </c>
      <c r="E3176" s="4" t="s">
        <v>17458</v>
      </c>
      <c r="F3176" s="4" t="s">
        <v>27290</v>
      </c>
      <c r="G3176" s="4">
        <v>1658</v>
      </c>
      <c r="H3176" s="4">
        <v>12</v>
      </c>
      <c r="I3176" s="4" t="s">
        <v>676</v>
      </c>
      <c r="J3176" s="4" t="s">
        <v>677</v>
      </c>
      <c r="K3176" s="4">
        <v>22770</v>
      </c>
      <c r="L3176" s="4">
        <v>5500000</v>
      </c>
      <c r="M3176" s="4">
        <v>2013</v>
      </c>
      <c r="N3176" s="4">
        <v>6.1</v>
      </c>
    </row>
    <row r="3177" spans="1:14" x14ac:dyDescent="0.3">
      <c r="A3177" s="4" t="s">
        <v>17474</v>
      </c>
      <c r="B3177" s="4">
        <v>48</v>
      </c>
      <c r="C3177" s="4">
        <v>96</v>
      </c>
      <c r="D3177" s="4" t="s">
        <v>12694</v>
      </c>
      <c r="E3177" s="4" t="s">
        <v>7588</v>
      </c>
      <c r="F3177" s="4" t="s">
        <v>27291</v>
      </c>
      <c r="G3177" s="4">
        <v>3788</v>
      </c>
      <c r="H3177" s="4">
        <v>31</v>
      </c>
      <c r="I3177" s="4" t="s">
        <v>37</v>
      </c>
      <c r="J3177" s="4" t="s">
        <v>38</v>
      </c>
      <c r="K3177" s="4">
        <v>27445</v>
      </c>
      <c r="L3177" s="4">
        <v>9000000</v>
      </c>
      <c r="M3177" s="4">
        <v>2011</v>
      </c>
      <c r="N3177" s="4">
        <v>5.3</v>
      </c>
    </row>
    <row r="3178" spans="1:14" x14ac:dyDescent="0.3">
      <c r="A3178" s="4" t="s">
        <v>7885</v>
      </c>
      <c r="B3178" s="4">
        <v>65</v>
      </c>
      <c r="C3178" s="4">
        <v>96</v>
      </c>
      <c r="D3178" s="4" t="s">
        <v>1681</v>
      </c>
      <c r="E3178" s="4" t="s">
        <v>599</v>
      </c>
      <c r="F3178" s="4" t="s">
        <v>27292</v>
      </c>
      <c r="G3178" s="4">
        <v>15315</v>
      </c>
      <c r="H3178" s="4">
        <v>117</v>
      </c>
      <c r="I3178" s="4" t="s">
        <v>37</v>
      </c>
      <c r="J3178" s="4" t="s">
        <v>38</v>
      </c>
      <c r="K3178" s="4">
        <v>766487</v>
      </c>
      <c r="L3178" s="4">
        <v>5250000</v>
      </c>
      <c r="M3178" s="4">
        <v>2007</v>
      </c>
      <c r="N3178" s="4">
        <v>5</v>
      </c>
    </row>
    <row r="3179" spans="1:14" x14ac:dyDescent="0.3">
      <c r="A3179" s="4" t="s">
        <v>12702</v>
      </c>
      <c r="B3179" s="4">
        <v>284</v>
      </c>
      <c r="C3179" s="4">
        <v>100</v>
      </c>
      <c r="D3179" s="4" t="s">
        <v>2125</v>
      </c>
      <c r="E3179" s="4" t="s">
        <v>17489</v>
      </c>
      <c r="F3179" s="4" t="s">
        <v>27293</v>
      </c>
      <c r="G3179" s="4">
        <v>79353</v>
      </c>
      <c r="H3179" s="4">
        <v>121</v>
      </c>
      <c r="I3179" s="4" t="s">
        <v>17494</v>
      </c>
      <c r="J3179" s="4" t="s">
        <v>12616</v>
      </c>
      <c r="K3179" s="4">
        <v>1196752</v>
      </c>
      <c r="L3179" s="4">
        <v>30300000</v>
      </c>
      <c r="M3179" s="4">
        <v>2011</v>
      </c>
      <c r="N3179" s="4">
        <v>7.6</v>
      </c>
    </row>
    <row r="3180" spans="1:14" x14ac:dyDescent="0.3">
      <c r="A3180" s="4" t="s">
        <v>17500</v>
      </c>
      <c r="B3180" s="4">
        <v>47</v>
      </c>
      <c r="C3180" s="4">
        <v>98</v>
      </c>
      <c r="D3180" s="4" t="s">
        <v>6283</v>
      </c>
      <c r="E3180" s="4" t="s">
        <v>1927</v>
      </c>
      <c r="F3180" s="4" t="s">
        <v>27294</v>
      </c>
      <c r="G3180" s="4">
        <v>4976</v>
      </c>
      <c r="H3180" s="4">
        <v>52</v>
      </c>
      <c r="I3180" s="4" t="s">
        <v>37</v>
      </c>
      <c r="J3180" s="4" t="s">
        <v>268</v>
      </c>
      <c r="K3180" s="4">
        <v>795126</v>
      </c>
      <c r="L3180" s="4">
        <v>6000000</v>
      </c>
      <c r="M3180" s="4">
        <v>2004</v>
      </c>
      <c r="N3180" s="4">
        <v>7.6</v>
      </c>
    </row>
    <row r="3181" spans="1:14" x14ac:dyDescent="0.3">
      <c r="A3181" s="4" t="s">
        <v>332</v>
      </c>
      <c r="B3181" s="4">
        <v>318</v>
      </c>
      <c r="C3181" s="4">
        <v>106</v>
      </c>
      <c r="D3181" s="4" t="s">
        <v>9754</v>
      </c>
      <c r="E3181" s="4" t="s">
        <v>7329</v>
      </c>
      <c r="F3181" s="4" t="s">
        <v>27295</v>
      </c>
      <c r="G3181" s="4">
        <v>109214</v>
      </c>
      <c r="H3181" s="4">
        <v>269</v>
      </c>
      <c r="I3181" s="4" t="s">
        <v>37</v>
      </c>
      <c r="J3181" s="4" t="s">
        <v>38</v>
      </c>
      <c r="K3181" s="4">
        <v>83574831</v>
      </c>
      <c r="L3181" s="4">
        <v>5000000</v>
      </c>
      <c r="M3181" s="4">
        <v>2013</v>
      </c>
      <c r="N3181" s="4">
        <v>6.6</v>
      </c>
    </row>
    <row r="3182" spans="1:14" x14ac:dyDescent="0.3">
      <c r="A3182" s="4" t="s">
        <v>14787</v>
      </c>
      <c r="B3182" s="4">
        <v>250</v>
      </c>
      <c r="C3182" s="4">
        <v>95</v>
      </c>
      <c r="D3182" s="4" t="s">
        <v>5103</v>
      </c>
      <c r="E3182" s="4" t="s">
        <v>8357</v>
      </c>
      <c r="F3182" s="4" t="s">
        <v>27296</v>
      </c>
      <c r="G3182" s="4">
        <v>188679</v>
      </c>
      <c r="H3182" s="4">
        <v>864</v>
      </c>
      <c r="I3182" s="4" t="s">
        <v>37</v>
      </c>
      <c r="J3182" s="4" t="s">
        <v>38</v>
      </c>
      <c r="K3182" s="4">
        <v>87025093</v>
      </c>
      <c r="L3182" s="4">
        <v>4000000</v>
      </c>
      <c r="M3182" s="4">
        <v>2005</v>
      </c>
      <c r="N3182" s="4">
        <v>6.6</v>
      </c>
    </row>
    <row r="3183" spans="1:14" x14ac:dyDescent="0.3">
      <c r="A3183" s="4" t="s">
        <v>17528</v>
      </c>
      <c r="B3183" s="4">
        <v>411</v>
      </c>
      <c r="C3183" s="4">
        <v>104</v>
      </c>
      <c r="D3183" s="4" t="s">
        <v>17529</v>
      </c>
      <c r="E3183" s="4" t="s">
        <v>654</v>
      </c>
      <c r="F3183" s="4" t="s">
        <v>27297</v>
      </c>
      <c r="G3183" s="4">
        <v>126893</v>
      </c>
      <c r="H3183" s="4">
        <v>440</v>
      </c>
      <c r="I3183" s="4" t="s">
        <v>37</v>
      </c>
      <c r="J3183" s="4" t="s">
        <v>38</v>
      </c>
      <c r="K3183" s="4">
        <v>71897215</v>
      </c>
      <c r="L3183" s="4">
        <v>15000000</v>
      </c>
      <c r="M3183" s="4">
        <v>2016</v>
      </c>
      <c r="N3183" s="4">
        <v>7.3</v>
      </c>
    </row>
    <row r="3184" spans="1:14" x14ac:dyDescent="0.3">
      <c r="A3184" s="4" t="s">
        <v>10665</v>
      </c>
      <c r="B3184" s="4">
        <v>106</v>
      </c>
      <c r="C3184" s="4">
        <v>87</v>
      </c>
      <c r="D3184" s="4" t="s">
        <v>17534</v>
      </c>
      <c r="E3184" s="4" t="s">
        <v>10668</v>
      </c>
      <c r="F3184" s="4" t="s">
        <v>27298</v>
      </c>
      <c r="G3184" s="4">
        <v>67992</v>
      </c>
      <c r="H3184" s="4">
        <v>327</v>
      </c>
      <c r="I3184" s="4" t="s">
        <v>37</v>
      </c>
      <c r="J3184" s="4" t="s">
        <v>38</v>
      </c>
      <c r="K3184" s="4">
        <v>64267897</v>
      </c>
      <c r="L3184" s="4">
        <v>5000000</v>
      </c>
      <c r="M3184" s="4">
        <v>2002</v>
      </c>
      <c r="N3184" s="4">
        <v>6.6</v>
      </c>
    </row>
    <row r="3185" spans="1:14" x14ac:dyDescent="0.3">
      <c r="A3185" s="4" t="s">
        <v>17538</v>
      </c>
      <c r="B3185" s="4">
        <v>159</v>
      </c>
      <c r="C3185" s="4">
        <v>81</v>
      </c>
      <c r="D3185" s="4" t="s">
        <v>6403</v>
      </c>
      <c r="E3185" s="4" t="s">
        <v>4054</v>
      </c>
      <c r="F3185" s="4" t="s">
        <v>27299</v>
      </c>
      <c r="G3185" s="4">
        <v>13523</v>
      </c>
      <c r="H3185" s="4">
        <v>95</v>
      </c>
      <c r="I3185" s="4" t="s">
        <v>37</v>
      </c>
      <c r="J3185" s="4" t="s">
        <v>38</v>
      </c>
      <c r="K3185" s="4">
        <v>56536016</v>
      </c>
      <c r="L3185" s="4">
        <v>4900000</v>
      </c>
      <c r="M3185" s="4">
        <v>2016</v>
      </c>
      <c r="N3185" s="4">
        <v>6.9</v>
      </c>
    </row>
    <row r="3186" spans="1:14" x14ac:dyDescent="0.3">
      <c r="A3186" s="4" t="s">
        <v>11012</v>
      </c>
      <c r="B3186" s="4">
        <v>251</v>
      </c>
      <c r="C3186" s="4">
        <v>94</v>
      </c>
      <c r="D3186" s="4" t="s">
        <v>6403</v>
      </c>
      <c r="E3186" s="4" t="s">
        <v>15119</v>
      </c>
      <c r="F3186" s="4" t="s">
        <v>27300</v>
      </c>
      <c r="G3186" s="4">
        <v>76828</v>
      </c>
      <c r="H3186" s="4">
        <v>314</v>
      </c>
      <c r="I3186" s="4" t="s">
        <v>37</v>
      </c>
      <c r="J3186" s="4" t="s">
        <v>38</v>
      </c>
      <c r="K3186" s="4">
        <v>104007828</v>
      </c>
      <c r="L3186" s="4">
        <v>5000000</v>
      </c>
      <c r="M3186" s="4">
        <v>2011</v>
      </c>
      <c r="N3186" s="4">
        <v>5.8</v>
      </c>
    </row>
    <row r="3187" spans="1:14" x14ac:dyDescent="0.3">
      <c r="A3187" s="4" t="s">
        <v>17547</v>
      </c>
      <c r="B3187" s="4">
        <v>183</v>
      </c>
      <c r="C3187" s="4">
        <v>89</v>
      </c>
      <c r="D3187" s="4" t="s">
        <v>7406</v>
      </c>
      <c r="E3187" s="4" t="s">
        <v>7329</v>
      </c>
      <c r="F3187" s="4" t="s">
        <v>27301</v>
      </c>
      <c r="G3187" s="4">
        <v>31915</v>
      </c>
      <c r="H3187" s="4">
        <v>159</v>
      </c>
      <c r="I3187" s="4" t="s">
        <v>37</v>
      </c>
      <c r="J3187" s="4" t="s">
        <v>38</v>
      </c>
      <c r="K3187" s="4">
        <v>50820940</v>
      </c>
      <c r="L3187" s="4">
        <v>5000000</v>
      </c>
      <c r="M3187" s="4">
        <v>2014</v>
      </c>
      <c r="N3187" s="4">
        <v>4.4000000000000004</v>
      </c>
    </row>
    <row r="3188" spans="1:14" x14ac:dyDescent="0.3">
      <c r="A3188" s="4" t="s">
        <v>1757</v>
      </c>
      <c r="B3188" s="4">
        <v>131</v>
      </c>
      <c r="C3188" s="4">
        <v>88</v>
      </c>
      <c r="D3188" s="4" t="s">
        <v>8945</v>
      </c>
      <c r="E3188" s="4" t="s">
        <v>17553</v>
      </c>
      <c r="F3188" s="4" t="s">
        <v>27302</v>
      </c>
      <c r="G3188" s="4">
        <v>49820</v>
      </c>
      <c r="H3188" s="4">
        <v>311</v>
      </c>
      <c r="I3188" s="4" t="s">
        <v>37</v>
      </c>
      <c r="J3188" s="4" t="s">
        <v>38</v>
      </c>
      <c r="K3188" s="4">
        <v>44793200</v>
      </c>
      <c r="L3188" s="4">
        <v>4500000</v>
      </c>
      <c r="M3188" s="4">
        <v>1987</v>
      </c>
      <c r="N3188" s="4">
        <v>6.6</v>
      </c>
    </row>
    <row r="3189" spans="1:14" x14ac:dyDescent="0.3">
      <c r="A3189" s="4" t="s">
        <v>15052</v>
      </c>
      <c r="B3189" s="4">
        <v>297</v>
      </c>
      <c r="C3189" s="4">
        <v>108</v>
      </c>
      <c r="D3189" s="4" t="s">
        <v>852</v>
      </c>
      <c r="E3189" s="4" t="s">
        <v>6502</v>
      </c>
      <c r="F3189" s="4" t="s">
        <v>26934</v>
      </c>
      <c r="G3189" s="4">
        <v>79916</v>
      </c>
      <c r="H3189" s="4">
        <v>279</v>
      </c>
      <c r="I3189" s="4" t="s">
        <v>37</v>
      </c>
      <c r="J3189" s="4" t="s">
        <v>38</v>
      </c>
      <c r="K3189" s="4">
        <v>43771291</v>
      </c>
      <c r="L3189" s="4">
        <v>5000000</v>
      </c>
      <c r="M3189" s="4">
        <v>2015</v>
      </c>
      <c r="N3189" s="4">
        <v>7.1</v>
      </c>
    </row>
    <row r="3190" spans="1:14" x14ac:dyDescent="0.3">
      <c r="A3190" s="4" t="s">
        <v>17558</v>
      </c>
      <c r="B3190" s="4">
        <v>41</v>
      </c>
      <c r="C3190" s="4">
        <v>115</v>
      </c>
      <c r="D3190" s="4" t="s">
        <v>2527</v>
      </c>
      <c r="E3190" s="4" t="s">
        <v>17558</v>
      </c>
      <c r="F3190" s="4" t="s">
        <v>27303</v>
      </c>
      <c r="G3190" s="4">
        <v>22105</v>
      </c>
      <c r="H3190" s="4">
        <v>81</v>
      </c>
      <c r="I3190" s="4" t="s">
        <v>2778</v>
      </c>
      <c r="J3190" s="4" t="s">
        <v>2913</v>
      </c>
      <c r="K3190" s="4">
        <v>44456509</v>
      </c>
      <c r="L3190" s="4">
        <v>5000000</v>
      </c>
      <c r="M3190" s="4">
        <v>2013</v>
      </c>
      <c r="N3190" s="4">
        <v>7.6</v>
      </c>
    </row>
    <row r="3191" spans="1:14" x14ac:dyDescent="0.3">
      <c r="A3191" s="4" t="s">
        <v>11012</v>
      </c>
      <c r="B3191" s="4">
        <v>248</v>
      </c>
      <c r="C3191" s="4">
        <v>96</v>
      </c>
      <c r="D3191" s="4" t="s">
        <v>6403</v>
      </c>
      <c r="E3191" s="4" t="s">
        <v>17565</v>
      </c>
      <c r="F3191" s="4" t="s">
        <v>27304</v>
      </c>
      <c r="G3191" s="4">
        <v>51204</v>
      </c>
      <c r="H3191" s="4">
        <v>247</v>
      </c>
      <c r="I3191" s="4" t="s">
        <v>37</v>
      </c>
      <c r="J3191" s="4" t="s">
        <v>38</v>
      </c>
      <c r="K3191" s="4">
        <v>53884821</v>
      </c>
      <c r="L3191" s="4">
        <v>5000000</v>
      </c>
      <c r="M3191" s="4">
        <v>2012</v>
      </c>
      <c r="N3191" s="4">
        <v>4.5999999999999996</v>
      </c>
    </row>
    <row r="3192" spans="1:14" x14ac:dyDescent="0.3">
      <c r="A3192" s="4" t="s">
        <v>17570</v>
      </c>
      <c r="B3192" s="4">
        <v>42</v>
      </c>
      <c r="C3192" s="4">
        <v>135</v>
      </c>
      <c r="D3192" s="4" t="s">
        <v>6519</v>
      </c>
      <c r="E3192" s="4" t="s">
        <v>6112</v>
      </c>
      <c r="F3192" s="4" t="s">
        <v>27305</v>
      </c>
      <c r="G3192" s="4">
        <v>6359</v>
      </c>
      <c r="H3192" s="4">
        <v>69</v>
      </c>
      <c r="I3192" s="4" t="s">
        <v>37</v>
      </c>
      <c r="J3192" s="4" t="s">
        <v>38</v>
      </c>
      <c r="K3192" s="4">
        <v>36000000</v>
      </c>
      <c r="L3192" s="4">
        <v>5000000</v>
      </c>
      <c r="M3192" s="4">
        <v>1953</v>
      </c>
      <c r="N3192" s="4">
        <v>6.8</v>
      </c>
    </row>
    <row r="3193" spans="1:14" x14ac:dyDescent="0.3">
      <c r="A3193" s="4" t="s">
        <v>9970</v>
      </c>
      <c r="B3193" s="4">
        <v>91</v>
      </c>
      <c r="C3193" s="4">
        <v>93</v>
      </c>
      <c r="D3193" s="4" t="s">
        <v>8066</v>
      </c>
      <c r="E3193" s="4" t="s">
        <v>43</v>
      </c>
      <c r="F3193" s="4" t="s">
        <v>27306</v>
      </c>
      <c r="G3193" s="4">
        <v>30765</v>
      </c>
      <c r="H3193" s="4">
        <v>252</v>
      </c>
      <c r="I3193" s="4" t="s">
        <v>37</v>
      </c>
      <c r="J3193" s="4" t="s">
        <v>38</v>
      </c>
      <c r="K3193" s="4">
        <v>34872293</v>
      </c>
      <c r="L3193" s="4">
        <v>8500000</v>
      </c>
      <c r="M3193" s="4">
        <v>1991</v>
      </c>
      <c r="N3193" s="4">
        <v>4.9000000000000004</v>
      </c>
    </row>
    <row r="3194" spans="1:14" x14ac:dyDescent="0.3">
      <c r="A3194" s="4" t="s">
        <v>17582</v>
      </c>
      <c r="B3194" s="4">
        <v>185</v>
      </c>
      <c r="C3194" s="4">
        <v>109</v>
      </c>
      <c r="D3194" s="4" t="s">
        <v>5685</v>
      </c>
      <c r="E3194" s="4" t="s">
        <v>776</v>
      </c>
      <c r="F3194" s="4" t="s">
        <v>27307</v>
      </c>
      <c r="G3194" s="4">
        <v>105568</v>
      </c>
      <c r="H3194" s="4">
        <v>533</v>
      </c>
      <c r="I3194" s="4" t="s">
        <v>37</v>
      </c>
      <c r="J3194" s="4" t="s">
        <v>38</v>
      </c>
      <c r="K3194" s="4">
        <v>34468224</v>
      </c>
      <c r="L3194" s="4">
        <v>4500000</v>
      </c>
      <c r="M3194" s="4">
        <v>2003</v>
      </c>
      <c r="N3194" s="4">
        <v>7.3</v>
      </c>
    </row>
    <row r="3195" spans="1:14" x14ac:dyDescent="0.3">
      <c r="A3195" s="4" t="s">
        <v>17592</v>
      </c>
      <c r="B3195" s="4">
        <v>220</v>
      </c>
      <c r="C3195" s="4">
        <v>101</v>
      </c>
      <c r="D3195" s="4" t="s">
        <v>9754</v>
      </c>
      <c r="E3195" s="4" t="s">
        <v>17594</v>
      </c>
      <c r="F3195" s="4" t="s">
        <v>27308</v>
      </c>
      <c r="G3195" s="4">
        <v>31791</v>
      </c>
      <c r="H3195" s="4">
        <v>155</v>
      </c>
      <c r="I3195" s="4" t="s">
        <v>37</v>
      </c>
      <c r="J3195" s="4" t="s">
        <v>38</v>
      </c>
      <c r="K3195" s="4">
        <v>32453345</v>
      </c>
      <c r="L3195" s="4">
        <v>5000000</v>
      </c>
      <c r="M3195" s="4">
        <v>2014</v>
      </c>
      <c r="N3195" s="4">
        <v>5</v>
      </c>
    </row>
    <row r="3196" spans="1:14" x14ac:dyDescent="0.3">
      <c r="A3196" s="4" t="s">
        <v>7644</v>
      </c>
      <c r="B3196" s="4">
        <v>471</v>
      </c>
      <c r="C3196" s="4">
        <v>117</v>
      </c>
      <c r="D3196" s="4" t="s">
        <v>1544</v>
      </c>
      <c r="E3196" s="4" t="s">
        <v>660</v>
      </c>
      <c r="F3196" s="4" t="s">
        <v>27309</v>
      </c>
      <c r="G3196" s="4">
        <v>326494</v>
      </c>
      <c r="H3196" s="4">
        <v>340</v>
      </c>
      <c r="I3196" s="4" t="s">
        <v>37</v>
      </c>
      <c r="J3196" s="4" t="s">
        <v>38</v>
      </c>
      <c r="K3196" s="4">
        <v>27296514</v>
      </c>
      <c r="L3196" s="4">
        <v>5000000</v>
      </c>
      <c r="M3196" s="4">
        <v>2013</v>
      </c>
      <c r="N3196" s="4">
        <v>8</v>
      </c>
    </row>
    <row r="3197" spans="1:14" x14ac:dyDescent="0.3">
      <c r="A3197" s="4" t="s">
        <v>17605</v>
      </c>
      <c r="B3197" s="4">
        <v>152</v>
      </c>
      <c r="C3197" s="4">
        <v>83</v>
      </c>
      <c r="D3197" s="4" t="s">
        <v>4332</v>
      </c>
      <c r="E3197" s="4" t="s">
        <v>300</v>
      </c>
      <c r="F3197" s="4" t="s">
        <v>27310</v>
      </c>
      <c r="G3197" s="4">
        <v>28513</v>
      </c>
      <c r="H3197" s="4">
        <v>126</v>
      </c>
      <c r="I3197" s="4" t="s">
        <v>37</v>
      </c>
      <c r="J3197" s="4" t="s">
        <v>38</v>
      </c>
      <c r="K3197" s="4">
        <v>25799043</v>
      </c>
      <c r="L3197" s="4">
        <v>3300000</v>
      </c>
      <c r="M3197" s="4">
        <v>2015</v>
      </c>
      <c r="N3197" s="4">
        <v>5.2</v>
      </c>
    </row>
    <row r="3198" spans="1:14" x14ac:dyDescent="0.3">
      <c r="A3198" s="4" t="s">
        <v>57</v>
      </c>
      <c r="B3198" s="4">
        <v>274</v>
      </c>
      <c r="C3198" s="4">
        <v>113</v>
      </c>
      <c r="D3198" s="4" t="s">
        <v>852</v>
      </c>
      <c r="E3198" s="4" t="s">
        <v>729</v>
      </c>
      <c r="F3198" s="4" t="s">
        <v>27311</v>
      </c>
      <c r="G3198" s="4">
        <v>845580</v>
      </c>
      <c r="H3198" s="4">
        <v>2067</v>
      </c>
      <c r="I3198" s="4" t="s">
        <v>37</v>
      </c>
      <c r="J3198" s="4" t="s">
        <v>38</v>
      </c>
      <c r="K3198" s="4">
        <v>25530884</v>
      </c>
      <c r="L3198" s="4">
        <v>9000000</v>
      </c>
      <c r="M3198" s="4">
        <v>2000</v>
      </c>
      <c r="N3198" s="4">
        <v>8.5</v>
      </c>
    </row>
    <row r="3199" spans="1:14" x14ac:dyDescent="0.3">
      <c r="A3199" s="4" t="s">
        <v>17613</v>
      </c>
      <c r="B3199" s="4">
        <v>336</v>
      </c>
      <c r="C3199" s="4">
        <v>104</v>
      </c>
      <c r="D3199" s="4" t="s">
        <v>5103</v>
      </c>
      <c r="E3199" s="4" t="s">
        <v>17614</v>
      </c>
      <c r="F3199" s="4" t="s">
        <v>27312</v>
      </c>
      <c r="G3199" s="4">
        <v>85688</v>
      </c>
      <c r="H3199" s="4">
        <v>339</v>
      </c>
      <c r="I3199" s="4" t="s">
        <v>37</v>
      </c>
      <c r="J3199" s="4" t="s">
        <v>38</v>
      </c>
      <c r="K3199" s="4">
        <v>27689474</v>
      </c>
      <c r="L3199" s="4">
        <v>5000000</v>
      </c>
      <c r="M3199" s="4">
        <v>2013</v>
      </c>
      <c r="N3199" s="4">
        <v>6.5</v>
      </c>
    </row>
    <row r="3200" spans="1:14" x14ac:dyDescent="0.3">
      <c r="A3200" s="4" t="s">
        <v>7134</v>
      </c>
      <c r="B3200" s="4">
        <v>174</v>
      </c>
      <c r="C3200" s="4">
        <v>97</v>
      </c>
      <c r="D3200" s="4" t="s">
        <v>1671</v>
      </c>
      <c r="E3200" s="4" t="s">
        <v>2084</v>
      </c>
      <c r="F3200" s="4" t="s">
        <v>27313</v>
      </c>
      <c r="G3200" s="4">
        <v>114797</v>
      </c>
      <c r="H3200" s="4">
        <v>472</v>
      </c>
      <c r="I3200" s="4" t="s">
        <v>37</v>
      </c>
      <c r="J3200" s="4" t="s">
        <v>38</v>
      </c>
      <c r="K3200" s="4">
        <v>24138847</v>
      </c>
      <c r="L3200" s="4">
        <v>5000000</v>
      </c>
      <c r="M3200" s="4">
        <v>2006</v>
      </c>
      <c r="N3200" s="4">
        <v>7.4</v>
      </c>
    </row>
    <row r="3201" spans="1:14" x14ac:dyDescent="0.3">
      <c r="A3201" s="4" t="s">
        <v>6620</v>
      </c>
      <c r="B3201" s="4">
        <v>151</v>
      </c>
      <c r="C3201" s="4">
        <v>110</v>
      </c>
      <c r="D3201" s="4" t="s">
        <v>6199</v>
      </c>
      <c r="E3201" s="4" t="s">
        <v>405</v>
      </c>
      <c r="F3201" s="4" t="s">
        <v>27314</v>
      </c>
      <c r="G3201" s="4">
        <v>98354</v>
      </c>
      <c r="H3201" s="4">
        <v>433</v>
      </c>
      <c r="I3201" s="4" t="s">
        <v>37</v>
      </c>
      <c r="J3201" s="4" t="s">
        <v>56</v>
      </c>
      <c r="K3201" s="4">
        <v>21994911</v>
      </c>
      <c r="L3201" s="4">
        <v>5000000</v>
      </c>
      <c r="M3201" s="4">
        <v>2000</v>
      </c>
      <c r="N3201" s="4">
        <v>7.7</v>
      </c>
    </row>
    <row r="3202" spans="1:14" x14ac:dyDescent="0.3">
      <c r="A3202" s="4" t="s">
        <v>6575</v>
      </c>
      <c r="B3202" s="4">
        <v>276</v>
      </c>
      <c r="C3202" s="4">
        <v>103</v>
      </c>
      <c r="D3202" s="4" t="s">
        <v>2527</v>
      </c>
      <c r="E3202" s="4" t="s">
        <v>518</v>
      </c>
      <c r="F3202" s="4" t="s">
        <v>27315</v>
      </c>
      <c r="G3202" s="4">
        <v>115813</v>
      </c>
      <c r="H3202" s="4">
        <v>216</v>
      </c>
      <c r="I3202" s="4" t="s">
        <v>37</v>
      </c>
      <c r="J3202" s="4" t="s">
        <v>38</v>
      </c>
      <c r="K3202" s="4">
        <v>21501098</v>
      </c>
      <c r="L3202" s="4">
        <v>5000000</v>
      </c>
      <c r="M3202" s="4">
        <v>2013</v>
      </c>
      <c r="N3202" s="4">
        <v>7.4</v>
      </c>
    </row>
    <row r="3203" spans="1:14" x14ac:dyDescent="0.3">
      <c r="A3203" s="4" t="s">
        <v>17630</v>
      </c>
      <c r="B3203" s="4">
        <v>12</v>
      </c>
      <c r="C3203" s="4">
        <v>94</v>
      </c>
      <c r="D3203" s="4" t="s">
        <v>5788</v>
      </c>
      <c r="E3203" s="4" t="s">
        <v>17631</v>
      </c>
      <c r="F3203" s="4" t="s">
        <v>27316</v>
      </c>
      <c r="G3203" s="4">
        <v>3571</v>
      </c>
      <c r="H3203" s="4">
        <v>11</v>
      </c>
      <c r="I3203" s="4" t="s">
        <v>37</v>
      </c>
      <c r="J3203" s="4" t="s">
        <v>38</v>
      </c>
      <c r="K3203" s="4">
        <v>19281235</v>
      </c>
      <c r="L3203" s="4">
        <v>5000000</v>
      </c>
      <c r="M3203" s="4">
        <v>1991</v>
      </c>
      <c r="N3203" s="4">
        <v>5.0999999999999996</v>
      </c>
    </row>
    <row r="3204" spans="1:14" x14ac:dyDescent="0.3">
      <c r="A3204" s="4" t="s">
        <v>17642</v>
      </c>
      <c r="B3204" s="4">
        <v>28</v>
      </c>
      <c r="C3204" s="4">
        <v>77</v>
      </c>
      <c r="D3204" s="4" t="s">
        <v>2966</v>
      </c>
      <c r="E3204" s="4" t="s">
        <v>1986</v>
      </c>
      <c r="F3204" s="4" t="s">
        <v>27317</v>
      </c>
      <c r="G3204" s="4">
        <v>2448</v>
      </c>
      <c r="H3204" s="4">
        <v>18</v>
      </c>
      <c r="I3204" s="4" t="s">
        <v>37</v>
      </c>
      <c r="J3204" s="4" t="s">
        <v>38</v>
      </c>
      <c r="K3204" s="4">
        <v>19421271</v>
      </c>
      <c r="L3204" s="4">
        <v>5000000</v>
      </c>
      <c r="M3204" s="4">
        <v>1999</v>
      </c>
      <c r="N3204" s="4">
        <v>5</v>
      </c>
    </row>
    <row r="3205" spans="1:14" x14ac:dyDescent="0.3">
      <c r="A3205" s="4" t="s">
        <v>1689</v>
      </c>
      <c r="B3205" s="4">
        <v>95</v>
      </c>
      <c r="C3205" s="4">
        <v>134</v>
      </c>
      <c r="D3205" s="4" t="s">
        <v>3409</v>
      </c>
      <c r="E3205" s="4" t="s">
        <v>17648</v>
      </c>
      <c r="F3205" s="4" t="s">
        <v>27318</v>
      </c>
      <c r="G3205" s="4">
        <v>11622</v>
      </c>
      <c r="H3205" s="4">
        <v>157</v>
      </c>
      <c r="I3205" s="4" t="s">
        <v>37</v>
      </c>
      <c r="J3205" s="4" t="s">
        <v>38</v>
      </c>
      <c r="K3205" s="4">
        <v>20733485</v>
      </c>
      <c r="L3205" s="4">
        <v>5000000</v>
      </c>
      <c r="M3205" s="4">
        <v>1997</v>
      </c>
      <c r="N3205" s="4">
        <v>7.2</v>
      </c>
    </row>
    <row r="3206" spans="1:14" x14ac:dyDescent="0.3">
      <c r="A3206" s="4" t="s">
        <v>17658</v>
      </c>
      <c r="B3206" s="4">
        <v>179</v>
      </c>
      <c r="C3206" s="4">
        <v>90</v>
      </c>
      <c r="D3206" s="4" t="s">
        <v>2527</v>
      </c>
      <c r="E3206" s="4" t="s">
        <v>1948</v>
      </c>
      <c r="F3206" s="4" t="s">
        <v>27319</v>
      </c>
      <c r="G3206" s="4">
        <v>74875</v>
      </c>
      <c r="H3206" s="4">
        <v>115</v>
      </c>
      <c r="I3206" s="4" t="s">
        <v>37</v>
      </c>
      <c r="J3206" s="4" t="s">
        <v>38</v>
      </c>
      <c r="K3206" s="4">
        <v>24809547</v>
      </c>
      <c r="L3206" s="4">
        <v>5000000</v>
      </c>
      <c r="M3206" s="4">
        <v>2011</v>
      </c>
      <c r="N3206" s="4">
        <v>6.4</v>
      </c>
    </row>
    <row r="3207" spans="1:14" x14ac:dyDescent="0.3">
      <c r="A3207" s="4" t="s">
        <v>17665</v>
      </c>
      <c r="B3207" s="4">
        <v>22</v>
      </c>
      <c r="C3207" s="4">
        <v>104</v>
      </c>
      <c r="D3207" s="4" t="s">
        <v>2527</v>
      </c>
      <c r="E3207" s="4" t="s">
        <v>804</v>
      </c>
      <c r="F3207" s="4" t="s">
        <v>27320</v>
      </c>
      <c r="G3207" s="4">
        <v>4345</v>
      </c>
      <c r="H3207" s="4">
        <v>26</v>
      </c>
      <c r="I3207" s="4" t="s">
        <v>37</v>
      </c>
      <c r="J3207" s="4" t="s">
        <v>38</v>
      </c>
      <c r="K3207" s="4">
        <v>23031390</v>
      </c>
      <c r="L3207" s="4">
        <v>4500000</v>
      </c>
      <c r="M3207" s="4">
        <v>1998</v>
      </c>
      <c r="N3207" s="4">
        <v>5.6</v>
      </c>
    </row>
    <row r="3208" spans="1:14" x14ac:dyDescent="0.3">
      <c r="A3208" s="4" t="s">
        <v>14108</v>
      </c>
      <c r="B3208" s="4">
        <v>196</v>
      </c>
      <c r="C3208" s="4">
        <v>93</v>
      </c>
      <c r="D3208" s="4" t="s">
        <v>3030</v>
      </c>
      <c r="E3208" s="4" t="s">
        <v>9438</v>
      </c>
      <c r="F3208" s="4" t="s">
        <v>27321</v>
      </c>
      <c r="G3208" s="4">
        <v>49948</v>
      </c>
      <c r="H3208" s="4">
        <v>211</v>
      </c>
      <c r="I3208" s="4" t="s">
        <v>37</v>
      </c>
      <c r="J3208" s="4" t="s">
        <v>38</v>
      </c>
      <c r="K3208" s="4">
        <v>21197315</v>
      </c>
      <c r="L3208" s="4">
        <v>5000000</v>
      </c>
      <c r="M3208" s="4">
        <v>2014</v>
      </c>
      <c r="N3208" s="4">
        <v>6.1</v>
      </c>
    </row>
    <row r="3209" spans="1:14" x14ac:dyDescent="0.3">
      <c r="A3209" s="4" t="s">
        <v>9593</v>
      </c>
      <c r="B3209" s="4">
        <v>9</v>
      </c>
      <c r="C3209" s="4">
        <v>106</v>
      </c>
      <c r="D3209" s="4" t="s">
        <v>4075</v>
      </c>
      <c r="E3209" s="4" t="s">
        <v>2815</v>
      </c>
      <c r="F3209" s="4" t="s">
        <v>27322</v>
      </c>
      <c r="G3209" s="4">
        <v>5975</v>
      </c>
      <c r="H3209" s="4">
        <v>33</v>
      </c>
      <c r="I3209" s="4" t="s">
        <v>2778</v>
      </c>
      <c r="J3209" s="4" t="s">
        <v>38</v>
      </c>
      <c r="K3209" s="4">
        <v>17382982</v>
      </c>
      <c r="L3209" s="4">
        <v>5000000</v>
      </c>
      <c r="M3209" s="4">
        <v>2014</v>
      </c>
      <c r="N3209" s="4">
        <v>5.2</v>
      </c>
    </row>
    <row r="3210" spans="1:14" x14ac:dyDescent="0.3">
      <c r="A3210" s="4" t="s">
        <v>12120</v>
      </c>
      <c r="B3210" s="4">
        <v>31</v>
      </c>
      <c r="C3210" s="4">
        <v>109</v>
      </c>
      <c r="D3210" s="4" t="s">
        <v>3409</v>
      </c>
      <c r="E3210" s="4" t="s">
        <v>8431</v>
      </c>
      <c r="F3210" s="4" t="s">
        <v>27323</v>
      </c>
      <c r="G3210" s="4">
        <v>6915</v>
      </c>
      <c r="H3210" s="4">
        <v>209</v>
      </c>
      <c r="I3210" s="4" t="s">
        <v>37</v>
      </c>
      <c r="J3210" s="4" t="s">
        <v>38</v>
      </c>
      <c r="K3210" s="4">
        <v>14821531</v>
      </c>
      <c r="L3210" s="4">
        <v>6000000</v>
      </c>
      <c r="M3210" s="4">
        <v>1997</v>
      </c>
      <c r="N3210" s="4">
        <v>7.3</v>
      </c>
    </row>
    <row r="3211" spans="1:14" x14ac:dyDescent="0.3">
      <c r="A3211" s="4" t="s">
        <v>17683</v>
      </c>
      <c r="B3211" s="4">
        <v>309</v>
      </c>
      <c r="C3211" s="4">
        <v>101</v>
      </c>
      <c r="D3211" s="4" t="s">
        <v>3409</v>
      </c>
      <c r="E3211" s="4" t="s">
        <v>557</v>
      </c>
      <c r="F3211" s="4" t="s">
        <v>27324</v>
      </c>
      <c r="G3211" s="4">
        <v>86077</v>
      </c>
      <c r="H3211" s="4">
        <v>195</v>
      </c>
      <c r="I3211" s="4" t="s">
        <v>37</v>
      </c>
      <c r="J3211" s="4" t="s">
        <v>38</v>
      </c>
      <c r="K3211" s="4">
        <v>18656400</v>
      </c>
      <c r="L3211" s="4">
        <v>5000000</v>
      </c>
      <c r="M3211" s="4">
        <v>2014</v>
      </c>
      <c r="N3211" s="4">
        <v>7.5</v>
      </c>
    </row>
    <row r="3212" spans="1:14" x14ac:dyDescent="0.3">
      <c r="A3212" s="4" t="s">
        <v>17698</v>
      </c>
      <c r="B3212" s="4">
        <v>129</v>
      </c>
      <c r="C3212" s="4">
        <v>100</v>
      </c>
      <c r="D3212" s="4" t="s">
        <v>17700</v>
      </c>
      <c r="E3212" s="4" t="s">
        <v>13484</v>
      </c>
      <c r="F3212" s="4" t="s">
        <v>27325</v>
      </c>
      <c r="G3212" s="4">
        <v>22961</v>
      </c>
      <c r="H3212" s="4">
        <v>291</v>
      </c>
      <c r="I3212" s="4" t="s">
        <v>37</v>
      </c>
      <c r="J3212" s="4" t="s">
        <v>38</v>
      </c>
      <c r="K3212" s="4">
        <v>14343976</v>
      </c>
      <c r="L3212" s="4">
        <v>5000000</v>
      </c>
      <c r="M3212" s="4">
        <v>1989</v>
      </c>
      <c r="N3212" s="4">
        <v>4.5</v>
      </c>
    </row>
    <row r="3213" spans="1:14" x14ac:dyDescent="0.3">
      <c r="A3213" s="4" t="s">
        <v>5829</v>
      </c>
      <c r="B3213" s="4">
        <v>168</v>
      </c>
      <c r="C3213" s="4">
        <v>95</v>
      </c>
      <c r="D3213" s="4" t="s">
        <v>2717</v>
      </c>
      <c r="E3213" s="4" t="s">
        <v>11278</v>
      </c>
      <c r="F3213" s="4" t="s">
        <v>27326</v>
      </c>
      <c r="G3213" s="4">
        <v>102071</v>
      </c>
      <c r="H3213" s="4">
        <v>756</v>
      </c>
      <c r="I3213" s="4" t="s">
        <v>37</v>
      </c>
      <c r="J3213" s="4" t="s">
        <v>38</v>
      </c>
      <c r="K3213" s="4">
        <v>241437427</v>
      </c>
      <c r="L3213" s="4">
        <v>5000000</v>
      </c>
      <c r="M3213" s="4">
        <v>2002</v>
      </c>
      <c r="N3213" s="4">
        <v>6.6</v>
      </c>
    </row>
    <row r="3214" spans="1:14" x14ac:dyDescent="0.3">
      <c r="A3214" s="4" t="s">
        <v>14343</v>
      </c>
      <c r="B3214" s="4">
        <v>444</v>
      </c>
      <c r="C3214" s="4">
        <v>94</v>
      </c>
      <c r="D3214" s="4" t="s">
        <v>1935</v>
      </c>
      <c r="E3214" s="4" t="s">
        <v>80</v>
      </c>
      <c r="F3214" s="4" t="s">
        <v>27327</v>
      </c>
      <c r="G3214" s="4">
        <v>108683</v>
      </c>
      <c r="H3214" s="4">
        <v>561</v>
      </c>
      <c r="I3214" s="4" t="s">
        <v>37</v>
      </c>
      <c r="J3214" s="4" t="s">
        <v>38</v>
      </c>
      <c r="K3214" s="4">
        <v>14123773</v>
      </c>
      <c r="L3214" s="4">
        <v>5000000</v>
      </c>
      <c r="M3214" s="4">
        <v>2012</v>
      </c>
      <c r="N3214" s="4">
        <v>5.3</v>
      </c>
    </row>
    <row r="3215" spans="1:14" x14ac:dyDescent="0.3">
      <c r="A3215" s="4" t="s">
        <v>17712</v>
      </c>
      <c r="B3215" s="4">
        <v>123</v>
      </c>
      <c r="C3215" s="4">
        <v>93</v>
      </c>
      <c r="D3215" s="4" t="s">
        <v>5544</v>
      </c>
      <c r="E3215" s="4" t="s">
        <v>10179</v>
      </c>
      <c r="F3215" s="4" t="s">
        <v>27328</v>
      </c>
      <c r="G3215" s="4">
        <v>20815</v>
      </c>
      <c r="H3215" s="4">
        <v>335</v>
      </c>
      <c r="I3215" s="4" t="s">
        <v>37</v>
      </c>
      <c r="J3215" s="4" t="s">
        <v>38</v>
      </c>
      <c r="K3215" s="4">
        <v>15126948</v>
      </c>
      <c r="L3215" s="4">
        <v>5000000</v>
      </c>
      <c r="M3215" s="4">
        <v>1995</v>
      </c>
      <c r="N3215" s="4">
        <v>4.9000000000000004</v>
      </c>
    </row>
    <row r="3216" spans="1:14" x14ac:dyDescent="0.3">
      <c r="A3216" s="4" t="s">
        <v>1217</v>
      </c>
      <c r="B3216" s="4">
        <v>173</v>
      </c>
      <c r="C3216" s="4">
        <v>106</v>
      </c>
      <c r="D3216" s="4" t="s">
        <v>11384</v>
      </c>
      <c r="E3216" s="4" t="s">
        <v>12423</v>
      </c>
      <c r="F3216" s="4" t="s">
        <v>27329</v>
      </c>
      <c r="G3216" s="4">
        <v>91377</v>
      </c>
      <c r="H3216" s="4">
        <v>385</v>
      </c>
      <c r="I3216" s="4" t="s">
        <v>2778</v>
      </c>
      <c r="J3216" s="4" t="s">
        <v>2913</v>
      </c>
      <c r="K3216" s="4">
        <v>13622333</v>
      </c>
      <c r="L3216" s="4">
        <v>2000000</v>
      </c>
      <c r="M3216" s="4">
        <v>2001</v>
      </c>
      <c r="N3216" s="4">
        <v>7.7</v>
      </c>
    </row>
    <row r="3217" spans="1:14" x14ac:dyDescent="0.3">
      <c r="A3217" s="4" t="s">
        <v>2453</v>
      </c>
      <c r="B3217" s="4">
        <v>246</v>
      </c>
      <c r="C3217" s="4">
        <v>99</v>
      </c>
      <c r="D3217" s="4" t="s">
        <v>7579</v>
      </c>
      <c r="E3217" s="4" t="s">
        <v>17722</v>
      </c>
      <c r="F3217" s="4" t="s">
        <v>27330</v>
      </c>
      <c r="G3217" s="4">
        <v>395921</v>
      </c>
      <c r="H3217" s="4">
        <v>859</v>
      </c>
      <c r="I3217" s="4" t="s">
        <v>37</v>
      </c>
      <c r="J3217" s="4" t="s">
        <v>56</v>
      </c>
      <c r="K3217" s="4">
        <v>13464388</v>
      </c>
      <c r="L3217" s="4">
        <v>4000000</v>
      </c>
      <c r="M3217" s="4">
        <v>2004</v>
      </c>
      <c r="N3217" s="4">
        <v>8</v>
      </c>
    </row>
    <row r="3218" spans="1:14" x14ac:dyDescent="0.3">
      <c r="A3218" s="4" t="s">
        <v>17726</v>
      </c>
      <c r="B3218" s="4">
        <v>74</v>
      </c>
      <c r="C3218" s="4">
        <v>82</v>
      </c>
      <c r="D3218" s="4" t="s">
        <v>4384</v>
      </c>
      <c r="E3218" s="4" t="s">
        <v>12128</v>
      </c>
      <c r="F3218" s="4" t="s">
        <v>27331</v>
      </c>
      <c r="G3218" s="4">
        <v>7904</v>
      </c>
      <c r="H3218" s="4">
        <v>113</v>
      </c>
      <c r="I3218" s="4" t="s">
        <v>37</v>
      </c>
      <c r="J3218" s="4" t="s">
        <v>38</v>
      </c>
      <c r="K3218" s="4">
        <v>13350177</v>
      </c>
      <c r="L3218" s="4">
        <v>5000000</v>
      </c>
      <c r="M3218" s="4">
        <v>2008</v>
      </c>
      <c r="N3218" s="4">
        <v>3.8</v>
      </c>
    </row>
    <row r="3219" spans="1:14" x14ac:dyDescent="0.3">
      <c r="A3219" s="4" t="s">
        <v>15906</v>
      </c>
      <c r="B3219" s="4">
        <v>68</v>
      </c>
      <c r="C3219" s="4">
        <v>135</v>
      </c>
      <c r="D3219" s="4" t="s">
        <v>8060</v>
      </c>
      <c r="E3219" s="4" t="s">
        <v>660</v>
      </c>
      <c r="F3219" s="4" t="s">
        <v>27332</v>
      </c>
      <c r="G3219" s="4">
        <v>23202</v>
      </c>
      <c r="H3219" s="4">
        <v>173</v>
      </c>
      <c r="I3219" s="4" t="s">
        <v>37</v>
      </c>
      <c r="J3219" s="4" t="s">
        <v>38</v>
      </c>
      <c r="K3219" s="4">
        <v>13269963</v>
      </c>
      <c r="L3219" s="4">
        <v>5000000</v>
      </c>
      <c r="M3219" s="4">
        <v>1996</v>
      </c>
      <c r="N3219" s="4">
        <v>7.6</v>
      </c>
    </row>
    <row r="3220" spans="1:14" x14ac:dyDescent="0.3">
      <c r="A3220" s="4" t="s">
        <v>9639</v>
      </c>
      <c r="B3220" s="4">
        <v>144</v>
      </c>
      <c r="C3220" s="4">
        <v>88</v>
      </c>
      <c r="D3220" s="4" t="s">
        <v>5544</v>
      </c>
      <c r="E3220" s="4" t="s">
        <v>10179</v>
      </c>
      <c r="F3220" s="4" t="s">
        <v>27333</v>
      </c>
      <c r="G3220" s="4">
        <v>29629</v>
      </c>
      <c r="H3220" s="4">
        <v>374</v>
      </c>
      <c r="I3220" s="4" t="s">
        <v>37</v>
      </c>
      <c r="J3220" s="4" t="s">
        <v>38</v>
      </c>
      <c r="K3220" s="4">
        <v>17768000</v>
      </c>
      <c r="L3220" s="4">
        <v>5000000</v>
      </c>
      <c r="M3220" s="4">
        <v>1988</v>
      </c>
      <c r="N3220" s="4">
        <v>5.9</v>
      </c>
    </row>
    <row r="3221" spans="1:14" x14ac:dyDescent="0.3">
      <c r="A3221" s="4" t="s">
        <v>17740</v>
      </c>
      <c r="B3221" s="4">
        <v>96</v>
      </c>
      <c r="C3221" s="4">
        <v>89</v>
      </c>
      <c r="D3221" s="4" t="s">
        <v>5103</v>
      </c>
      <c r="E3221" s="4" t="s">
        <v>6256</v>
      </c>
      <c r="F3221" s="4" t="s">
        <v>27334</v>
      </c>
      <c r="G3221" s="4">
        <v>10624</v>
      </c>
      <c r="H3221" s="4">
        <v>125</v>
      </c>
      <c r="I3221" s="4" t="s">
        <v>37</v>
      </c>
      <c r="J3221" s="4" t="s">
        <v>38</v>
      </c>
      <c r="K3221" s="4">
        <v>12947763</v>
      </c>
      <c r="L3221" s="4">
        <v>5000000</v>
      </c>
      <c r="M3221" s="4">
        <v>1986</v>
      </c>
      <c r="N3221" s="4">
        <v>6.2</v>
      </c>
    </row>
    <row r="3222" spans="1:14" x14ac:dyDescent="0.3">
      <c r="A3222" s="4" t="s">
        <v>3122</v>
      </c>
      <c r="B3222" s="4">
        <v>42</v>
      </c>
      <c r="C3222" s="4">
        <v>110</v>
      </c>
      <c r="D3222" s="4" t="s">
        <v>2527</v>
      </c>
      <c r="E3222" s="4" t="s">
        <v>11091</v>
      </c>
      <c r="F3222" s="4" t="s">
        <v>27335</v>
      </c>
      <c r="G3222" s="4">
        <v>14995</v>
      </c>
      <c r="H3222" s="4">
        <v>87</v>
      </c>
      <c r="I3222" s="4" t="s">
        <v>37</v>
      </c>
      <c r="J3222" s="4" t="s">
        <v>38</v>
      </c>
      <c r="K3222" s="4">
        <v>14100000</v>
      </c>
      <c r="L3222" s="4">
        <v>5000000</v>
      </c>
      <c r="M3222" s="4">
        <v>1982</v>
      </c>
      <c r="N3222" s="4">
        <v>7.2</v>
      </c>
    </row>
    <row r="3223" spans="1:14" x14ac:dyDescent="0.3">
      <c r="A3223" s="4" t="s">
        <v>17749</v>
      </c>
      <c r="B3223" s="4">
        <v>29</v>
      </c>
      <c r="C3223" s="4">
        <v>107</v>
      </c>
      <c r="D3223" s="4" t="s">
        <v>10280</v>
      </c>
      <c r="E3223" s="4" t="s">
        <v>4646</v>
      </c>
      <c r="F3223" s="4" t="s">
        <v>27336</v>
      </c>
      <c r="G3223" s="4">
        <v>7973</v>
      </c>
      <c r="H3223" s="4">
        <v>65</v>
      </c>
      <c r="I3223" s="4" t="s">
        <v>37</v>
      </c>
      <c r="J3223" s="4" t="s">
        <v>38</v>
      </c>
      <c r="K3223" s="4">
        <v>12200000</v>
      </c>
      <c r="L3223" s="4">
        <v>5000000</v>
      </c>
      <c r="M3223" s="4">
        <v>1983</v>
      </c>
      <c r="N3223" s="4">
        <v>6.3</v>
      </c>
    </row>
    <row r="3224" spans="1:14" x14ac:dyDescent="0.3">
      <c r="A3224" s="4" t="s">
        <v>17755</v>
      </c>
      <c r="B3224" s="4">
        <v>228</v>
      </c>
      <c r="C3224" s="4">
        <v>86</v>
      </c>
      <c r="D3224" s="4" t="s">
        <v>4277</v>
      </c>
      <c r="E3224" s="4" t="s">
        <v>3746</v>
      </c>
      <c r="F3224" s="4" t="s">
        <v>27337</v>
      </c>
      <c r="G3224" s="4">
        <v>47227</v>
      </c>
      <c r="H3224" s="4">
        <v>323</v>
      </c>
      <c r="I3224" s="4" t="s">
        <v>37</v>
      </c>
      <c r="J3224" s="4" t="s">
        <v>38</v>
      </c>
      <c r="K3224" s="4">
        <v>17683670</v>
      </c>
      <c r="L3224" s="4">
        <v>5000000</v>
      </c>
      <c r="M3224" s="4">
        <v>2011</v>
      </c>
      <c r="N3224" s="4">
        <v>5.2</v>
      </c>
    </row>
    <row r="3225" spans="1:14" x14ac:dyDescent="0.3">
      <c r="A3225" s="4" t="s">
        <v>17761</v>
      </c>
      <c r="B3225" s="4">
        <v>195</v>
      </c>
      <c r="C3225" s="4">
        <v>91</v>
      </c>
      <c r="D3225" s="4" t="s">
        <v>2527</v>
      </c>
      <c r="E3225" s="4" t="s">
        <v>379</v>
      </c>
      <c r="F3225" s="4" t="s">
        <v>27338</v>
      </c>
      <c r="G3225" s="4">
        <v>61151</v>
      </c>
      <c r="H3225" s="4">
        <v>134</v>
      </c>
      <c r="I3225" s="4" t="s">
        <v>37</v>
      </c>
      <c r="J3225" s="4" t="s">
        <v>38</v>
      </c>
      <c r="K3225" s="4">
        <v>12055108</v>
      </c>
      <c r="L3225" s="4">
        <v>8000000</v>
      </c>
      <c r="M3225" s="4">
        <v>2008</v>
      </c>
      <c r="N3225" s="4">
        <v>6.9</v>
      </c>
    </row>
    <row r="3226" spans="1:14" x14ac:dyDescent="0.3">
      <c r="A3226" s="4" t="s">
        <v>14108</v>
      </c>
      <c r="B3226" s="4">
        <v>203</v>
      </c>
      <c r="C3226" s="4">
        <v>103</v>
      </c>
      <c r="D3226" s="4" t="s">
        <v>59</v>
      </c>
      <c r="E3226" s="4" t="s">
        <v>17766</v>
      </c>
      <c r="F3226" s="4" t="s">
        <v>27339</v>
      </c>
      <c r="G3226" s="4">
        <v>48675</v>
      </c>
      <c r="H3226" s="4">
        <v>214</v>
      </c>
      <c r="I3226" s="4" t="s">
        <v>37</v>
      </c>
      <c r="J3226" s="4" t="s">
        <v>38</v>
      </c>
      <c r="K3226" s="4">
        <v>27285953</v>
      </c>
      <c r="L3226" s="4">
        <v>5000000</v>
      </c>
      <c r="M3226" s="4">
        <v>2015</v>
      </c>
      <c r="N3226" s="4">
        <v>6.8</v>
      </c>
    </row>
    <row r="3227" spans="1:14" x14ac:dyDescent="0.3">
      <c r="A3227" s="4" t="s">
        <v>17782</v>
      </c>
      <c r="B3227" s="4">
        <v>59</v>
      </c>
      <c r="C3227" s="4">
        <v>92</v>
      </c>
      <c r="D3227" s="4" t="s">
        <v>1671</v>
      </c>
      <c r="E3227" s="4" t="s">
        <v>415</v>
      </c>
      <c r="F3227" s="4" t="s">
        <v>27340</v>
      </c>
      <c r="G3227" s="4">
        <v>9509</v>
      </c>
      <c r="H3227" s="4">
        <v>53</v>
      </c>
      <c r="I3227" s="4" t="s">
        <v>37</v>
      </c>
      <c r="J3227" s="4" t="s">
        <v>38</v>
      </c>
      <c r="K3227" s="4">
        <v>11675178</v>
      </c>
      <c r="L3227" s="4">
        <v>5000000</v>
      </c>
      <c r="M3227" s="4">
        <v>2016</v>
      </c>
      <c r="N3227" s="4">
        <v>3.5</v>
      </c>
    </row>
    <row r="3228" spans="1:14" x14ac:dyDescent="0.3">
      <c r="A3228" s="4" t="s">
        <v>5083</v>
      </c>
      <c r="B3228" s="4">
        <v>45</v>
      </c>
      <c r="C3228" s="4">
        <v>99</v>
      </c>
      <c r="D3228" s="4" t="s">
        <v>214</v>
      </c>
      <c r="E3228" s="4" t="s">
        <v>8571</v>
      </c>
      <c r="F3228" s="4" t="s">
        <v>27341</v>
      </c>
      <c r="G3228" s="4">
        <v>2326</v>
      </c>
      <c r="H3228" s="4">
        <v>21</v>
      </c>
      <c r="I3228" s="4" t="s">
        <v>37</v>
      </c>
      <c r="J3228" s="4" t="s">
        <v>38</v>
      </c>
      <c r="K3228" s="4">
        <v>10572742</v>
      </c>
      <c r="L3228" s="4">
        <v>8000000</v>
      </c>
      <c r="M3228" s="4">
        <v>2009</v>
      </c>
      <c r="N3228" s="4">
        <v>6.1</v>
      </c>
    </row>
    <row r="3229" spans="1:14" x14ac:dyDescent="0.3">
      <c r="A3229" s="4" t="s">
        <v>9593</v>
      </c>
      <c r="B3229" s="4">
        <v>12</v>
      </c>
      <c r="C3229" s="4">
        <v>96</v>
      </c>
      <c r="D3229" s="4" t="s">
        <v>1681</v>
      </c>
      <c r="E3229" s="4" t="s">
        <v>9032</v>
      </c>
      <c r="F3229" s="4" t="s">
        <v>27342</v>
      </c>
      <c r="G3229" s="4">
        <v>1180</v>
      </c>
      <c r="H3229" s="4">
        <v>9</v>
      </c>
      <c r="I3229" s="4" t="s">
        <v>37</v>
      </c>
      <c r="J3229" s="4" t="s">
        <v>38</v>
      </c>
      <c r="K3229" s="4">
        <v>9658370</v>
      </c>
      <c r="L3229" s="4">
        <v>5000000</v>
      </c>
      <c r="M3229" s="4">
        <v>2016</v>
      </c>
      <c r="N3229" s="4">
        <v>4.5</v>
      </c>
    </row>
    <row r="3230" spans="1:14" x14ac:dyDescent="0.3">
      <c r="A3230" s="4" t="s">
        <v>17799</v>
      </c>
      <c r="B3230" s="4">
        <v>29</v>
      </c>
      <c r="C3230" s="4">
        <v>82</v>
      </c>
      <c r="D3230" s="4" t="s">
        <v>3155</v>
      </c>
      <c r="E3230" s="4" t="s">
        <v>17801</v>
      </c>
      <c r="F3230" s="4" t="s">
        <v>27343</v>
      </c>
      <c r="G3230" s="4">
        <v>5164</v>
      </c>
      <c r="H3230" s="4">
        <v>65</v>
      </c>
      <c r="I3230" s="4" t="s">
        <v>37</v>
      </c>
      <c r="J3230" s="4" t="s">
        <v>38</v>
      </c>
      <c r="K3230" s="4">
        <v>9628751</v>
      </c>
      <c r="L3230" s="4">
        <v>5000000</v>
      </c>
      <c r="M3230" s="4">
        <v>2000</v>
      </c>
      <c r="N3230" s="4">
        <v>5.9</v>
      </c>
    </row>
    <row r="3231" spans="1:14" x14ac:dyDescent="0.3">
      <c r="A3231" s="4" t="s">
        <v>17806</v>
      </c>
      <c r="B3231" s="4">
        <v>121</v>
      </c>
      <c r="C3231" s="4">
        <v>92</v>
      </c>
      <c r="D3231" s="4" t="s">
        <v>2527</v>
      </c>
      <c r="E3231" s="4" t="s">
        <v>6537</v>
      </c>
      <c r="F3231" s="4" t="s">
        <v>27344</v>
      </c>
      <c r="G3231" s="4">
        <v>40274</v>
      </c>
      <c r="H3231" s="4">
        <v>324</v>
      </c>
      <c r="I3231" s="4" t="s">
        <v>37</v>
      </c>
      <c r="J3231" s="4" t="s">
        <v>38</v>
      </c>
      <c r="K3231" s="4">
        <v>8786715</v>
      </c>
      <c r="L3231" s="4">
        <v>5000000</v>
      </c>
      <c r="M3231" s="4">
        <v>2004</v>
      </c>
      <c r="N3231" s="4">
        <v>6.9</v>
      </c>
    </row>
    <row r="3232" spans="1:14" x14ac:dyDescent="0.3">
      <c r="A3232" s="4" t="s">
        <v>17810</v>
      </c>
      <c r="B3232" s="4">
        <v>135</v>
      </c>
      <c r="C3232" s="4">
        <v>112</v>
      </c>
      <c r="D3232" s="4" t="s">
        <v>11289</v>
      </c>
      <c r="E3232" s="4" t="s">
        <v>12617</v>
      </c>
      <c r="F3232" s="4" t="s">
        <v>27345</v>
      </c>
      <c r="G3232" s="4">
        <v>24921</v>
      </c>
      <c r="H3232" s="4">
        <v>166</v>
      </c>
      <c r="I3232" s="4" t="s">
        <v>1464</v>
      </c>
      <c r="J3232" s="4" t="s">
        <v>268</v>
      </c>
      <c r="K3232" s="4">
        <v>3432342</v>
      </c>
      <c r="L3232" s="4">
        <v>6000000</v>
      </c>
      <c r="M3232" s="4">
        <v>2003</v>
      </c>
      <c r="N3232" s="4">
        <v>7.7</v>
      </c>
    </row>
    <row r="3233" spans="1:14" x14ac:dyDescent="0.3">
      <c r="A3233" s="4" t="s">
        <v>17820</v>
      </c>
      <c r="B3233" s="4">
        <v>56</v>
      </c>
      <c r="C3233" s="4">
        <v>90</v>
      </c>
      <c r="D3233" s="4" t="s">
        <v>5544</v>
      </c>
      <c r="E3233" s="4" t="s">
        <v>10214</v>
      </c>
      <c r="F3233" s="4" t="s">
        <v>27346</v>
      </c>
      <c r="G3233" s="4">
        <v>7319</v>
      </c>
      <c r="H3233" s="4">
        <v>131</v>
      </c>
      <c r="I3233" s="4" t="s">
        <v>37</v>
      </c>
      <c r="J3233" s="4" t="s">
        <v>38</v>
      </c>
      <c r="K3233" s="4">
        <v>6755271</v>
      </c>
      <c r="L3233" s="4">
        <v>5000000</v>
      </c>
      <c r="M3233" s="4">
        <v>2001</v>
      </c>
      <c r="N3233" s="4">
        <v>5.3</v>
      </c>
    </row>
    <row r="3234" spans="1:14" x14ac:dyDescent="0.3">
      <c r="A3234" s="4" t="s">
        <v>17827</v>
      </c>
      <c r="B3234" s="4">
        <v>59</v>
      </c>
      <c r="C3234" s="4">
        <v>150</v>
      </c>
      <c r="D3234" s="4" t="s">
        <v>2527</v>
      </c>
      <c r="E3234" s="4" t="s">
        <v>2740</v>
      </c>
      <c r="F3234" s="4" t="s">
        <v>27347</v>
      </c>
      <c r="G3234" s="4">
        <v>21416</v>
      </c>
      <c r="H3234" s="4">
        <v>198</v>
      </c>
      <c r="I3234" s="4" t="s">
        <v>37</v>
      </c>
      <c r="J3234" s="4" t="s">
        <v>38</v>
      </c>
      <c r="K3234" s="4">
        <v>6157157</v>
      </c>
      <c r="L3234" s="4">
        <v>5000000</v>
      </c>
      <c r="M3234" s="4">
        <v>1989</v>
      </c>
      <c r="N3234" s="4">
        <v>7</v>
      </c>
    </row>
    <row r="3235" spans="1:14" x14ac:dyDescent="0.3">
      <c r="A3235" s="4" t="s">
        <v>15678</v>
      </c>
      <c r="B3235" s="4">
        <v>60</v>
      </c>
      <c r="C3235" s="4">
        <v>91</v>
      </c>
      <c r="D3235" s="4" t="s">
        <v>2527</v>
      </c>
      <c r="E3235" s="4" t="s">
        <v>3750</v>
      </c>
      <c r="F3235" s="4" t="s">
        <v>27348</v>
      </c>
      <c r="G3235" s="4">
        <v>9427</v>
      </c>
      <c r="H3235" s="4">
        <v>79</v>
      </c>
      <c r="I3235" s="4" t="s">
        <v>37</v>
      </c>
      <c r="J3235" s="4" t="s">
        <v>38</v>
      </c>
      <c r="K3235" s="4">
        <v>5480318</v>
      </c>
      <c r="L3235" s="4">
        <v>5000000</v>
      </c>
      <c r="M3235" s="4">
        <v>1998</v>
      </c>
      <c r="N3235" s="4">
        <v>6.6</v>
      </c>
    </row>
    <row r="3236" spans="1:14" x14ac:dyDescent="0.3">
      <c r="A3236" s="4" t="s">
        <v>250</v>
      </c>
      <c r="B3236" s="4">
        <v>81</v>
      </c>
      <c r="C3236" s="4">
        <v>95</v>
      </c>
      <c r="D3236" s="4" t="s">
        <v>5316</v>
      </c>
      <c r="E3236" s="4" t="s">
        <v>250</v>
      </c>
      <c r="F3236" s="4" t="s">
        <v>27349</v>
      </c>
      <c r="G3236" s="4">
        <v>15053</v>
      </c>
      <c r="H3236" s="4">
        <v>165</v>
      </c>
      <c r="I3236" s="4" t="s">
        <v>37</v>
      </c>
      <c r="J3236" s="4" t="s">
        <v>38</v>
      </c>
      <c r="K3236" s="4">
        <v>5308707</v>
      </c>
      <c r="L3236" s="4">
        <v>5000000</v>
      </c>
      <c r="M3236" s="4">
        <v>2001</v>
      </c>
      <c r="N3236" s="4">
        <v>6.4</v>
      </c>
    </row>
    <row r="3237" spans="1:14" x14ac:dyDescent="0.3">
      <c r="A3237" s="4" t="s">
        <v>728</v>
      </c>
      <c r="B3237" s="4">
        <v>415</v>
      </c>
      <c r="C3237" s="4">
        <v>97</v>
      </c>
      <c r="D3237" s="4" t="s">
        <v>5567</v>
      </c>
      <c r="E3237" s="4" t="s">
        <v>120</v>
      </c>
      <c r="F3237" s="4" t="s">
        <v>27350</v>
      </c>
      <c r="G3237" s="4">
        <v>260607</v>
      </c>
      <c r="H3237" s="4">
        <v>485</v>
      </c>
      <c r="I3237" s="4" t="s">
        <v>37</v>
      </c>
      <c r="J3237" s="4" t="s">
        <v>56</v>
      </c>
      <c r="K3237" s="4">
        <v>5009677</v>
      </c>
      <c r="L3237" s="4">
        <v>5000000</v>
      </c>
      <c r="M3237" s="4">
        <v>2009</v>
      </c>
      <c r="N3237" s="4">
        <v>7.9</v>
      </c>
    </row>
    <row r="3238" spans="1:14" x14ac:dyDescent="0.3">
      <c r="A3238" s="4" t="s">
        <v>17858</v>
      </c>
      <c r="B3238" s="4">
        <v>7</v>
      </c>
      <c r="C3238" s="4">
        <v>41</v>
      </c>
      <c r="D3238" s="4" t="s">
        <v>67</v>
      </c>
      <c r="E3238" s="4" t="s">
        <v>17860</v>
      </c>
      <c r="F3238" s="4" t="s">
        <v>27351</v>
      </c>
      <c r="G3238" s="4">
        <v>296</v>
      </c>
      <c r="H3238" s="4">
        <v>4</v>
      </c>
      <c r="I3238" s="4" t="s">
        <v>37</v>
      </c>
      <c r="J3238" s="4" t="s">
        <v>56</v>
      </c>
      <c r="K3238" s="4">
        <v>4074023</v>
      </c>
      <c r="L3238" s="4">
        <v>5000000</v>
      </c>
      <c r="M3238" s="4">
        <v>2010</v>
      </c>
      <c r="N3238" s="4">
        <v>6.9</v>
      </c>
    </row>
    <row r="3239" spans="1:14" x14ac:dyDescent="0.3">
      <c r="A3239" s="4" t="s">
        <v>8638</v>
      </c>
      <c r="B3239" s="4">
        <v>120</v>
      </c>
      <c r="C3239" s="4">
        <v>112</v>
      </c>
      <c r="D3239" s="4" t="s">
        <v>3409</v>
      </c>
      <c r="E3239" s="4" t="s">
        <v>352</v>
      </c>
      <c r="F3239" s="4" t="s">
        <v>27352</v>
      </c>
      <c r="G3239" s="4">
        <v>26720</v>
      </c>
      <c r="H3239" s="4">
        <v>196</v>
      </c>
      <c r="I3239" s="4" t="s">
        <v>37</v>
      </c>
      <c r="J3239" s="4" t="s">
        <v>268</v>
      </c>
      <c r="K3239" s="4">
        <v>4306697</v>
      </c>
      <c r="L3239" s="4">
        <v>5000000</v>
      </c>
      <c r="M3239" s="4">
        <v>1997</v>
      </c>
      <c r="N3239" s="4">
        <v>7.7</v>
      </c>
    </row>
    <row r="3240" spans="1:14" x14ac:dyDescent="0.3">
      <c r="A3240" s="4" t="s">
        <v>17869</v>
      </c>
      <c r="B3240" s="4">
        <v>195</v>
      </c>
      <c r="C3240" s="4">
        <v>122</v>
      </c>
      <c r="D3240" s="4" t="s">
        <v>3409</v>
      </c>
      <c r="E3240" s="4" t="s">
        <v>14020</v>
      </c>
      <c r="F3240" s="4" t="s">
        <v>27353</v>
      </c>
      <c r="G3240" s="4">
        <v>12411</v>
      </c>
      <c r="H3240" s="4">
        <v>89</v>
      </c>
      <c r="I3240" s="4" t="s">
        <v>1464</v>
      </c>
      <c r="J3240" s="4" t="s">
        <v>1465</v>
      </c>
      <c r="K3240" s="4">
        <v>3950029</v>
      </c>
      <c r="L3240" s="4">
        <v>4000000</v>
      </c>
      <c r="M3240" s="4">
        <v>2010</v>
      </c>
      <c r="N3240" s="4">
        <v>7.2</v>
      </c>
    </row>
    <row r="3241" spans="1:14" x14ac:dyDescent="0.3">
      <c r="A3241" s="4" t="s">
        <v>17874</v>
      </c>
      <c r="B3241" s="4">
        <v>109</v>
      </c>
      <c r="C3241" s="4">
        <v>110</v>
      </c>
      <c r="D3241" s="4" t="s">
        <v>2527</v>
      </c>
      <c r="E3241" s="4" t="s">
        <v>106</v>
      </c>
      <c r="F3241" s="4" t="s">
        <v>27354</v>
      </c>
      <c r="G3241" s="4">
        <v>12233</v>
      </c>
      <c r="H3241" s="4">
        <v>89</v>
      </c>
      <c r="I3241" s="4" t="s">
        <v>37</v>
      </c>
      <c r="J3241" s="4" t="s">
        <v>38</v>
      </c>
      <c r="K3241" s="4">
        <v>4040588</v>
      </c>
      <c r="L3241" s="4">
        <v>5000000</v>
      </c>
      <c r="M3241" s="4">
        <v>2008</v>
      </c>
      <c r="N3241" s="4">
        <v>6.8</v>
      </c>
    </row>
    <row r="3242" spans="1:14" x14ac:dyDescent="0.3">
      <c r="A3242" s="4" t="s">
        <v>171</v>
      </c>
      <c r="B3242" s="4">
        <v>93</v>
      </c>
      <c r="C3242" s="4">
        <v>108</v>
      </c>
      <c r="D3242" s="4" t="s">
        <v>17886</v>
      </c>
      <c r="E3242" s="4" t="s">
        <v>213</v>
      </c>
      <c r="F3242" s="4" t="s">
        <v>27355</v>
      </c>
      <c r="G3242" s="4">
        <v>50197</v>
      </c>
      <c r="H3242" s="4">
        <v>265</v>
      </c>
      <c r="I3242" s="4" t="s">
        <v>37</v>
      </c>
      <c r="J3242" s="4" t="s">
        <v>179</v>
      </c>
      <c r="K3242" s="4">
        <v>3049135</v>
      </c>
      <c r="L3242" s="4">
        <v>5000000</v>
      </c>
      <c r="M3242" s="4">
        <v>1994</v>
      </c>
      <c r="N3242" s="4">
        <v>7.4</v>
      </c>
    </row>
    <row r="3243" spans="1:14" x14ac:dyDescent="0.3">
      <c r="A3243" s="4" t="s">
        <v>13777</v>
      </c>
      <c r="B3243" s="4">
        <v>12</v>
      </c>
      <c r="C3243" s="4">
        <v>121</v>
      </c>
      <c r="D3243" s="4" t="s">
        <v>3409</v>
      </c>
      <c r="E3243" s="4" t="s">
        <v>1434</v>
      </c>
      <c r="F3243" s="4" t="s">
        <v>27356</v>
      </c>
      <c r="G3243" s="4">
        <v>2047</v>
      </c>
      <c r="H3243" s="4">
        <v>29</v>
      </c>
      <c r="I3243" s="4" t="s">
        <v>37</v>
      </c>
      <c r="J3243" s="4" t="s">
        <v>38</v>
      </c>
      <c r="K3243" s="4">
        <v>4700361</v>
      </c>
      <c r="L3243" s="4">
        <v>5000000</v>
      </c>
      <c r="M3243" s="4">
        <v>2015</v>
      </c>
      <c r="N3243" s="4">
        <v>4.5999999999999996</v>
      </c>
    </row>
    <row r="3244" spans="1:14" x14ac:dyDescent="0.3">
      <c r="A3244" s="4" t="s">
        <v>17896</v>
      </c>
      <c r="B3244" s="4">
        <v>155</v>
      </c>
      <c r="C3244" s="4">
        <v>97</v>
      </c>
      <c r="D3244" s="4" t="s">
        <v>2527</v>
      </c>
      <c r="E3244" s="4" t="s">
        <v>1249</v>
      </c>
      <c r="F3244" s="4" t="s">
        <v>27357</v>
      </c>
      <c r="G3244" s="4">
        <v>40305</v>
      </c>
      <c r="H3244" s="4">
        <v>86</v>
      </c>
      <c r="I3244" s="4" t="s">
        <v>37</v>
      </c>
      <c r="J3244" s="4" t="s">
        <v>38</v>
      </c>
      <c r="K3244" s="4">
        <v>2711210</v>
      </c>
      <c r="L3244" s="4">
        <v>5000000</v>
      </c>
      <c r="M3244" s="4">
        <v>2010</v>
      </c>
      <c r="N3244" s="4">
        <v>6.4</v>
      </c>
    </row>
    <row r="3245" spans="1:14" x14ac:dyDescent="0.3">
      <c r="A3245" s="4" t="s">
        <v>6573</v>
      </c>
      <c r="B3245" s="4">
        <v>81</v>
      </c>
      <c r="C3245" s="4">
        <v>116</v>
      </c>
      <c r="D3245" s="4" t="s">
        <v>17900</v>
      </c>
      <c r="E3245" s="4" t="s">
        <v>2207</v>
      </c>
      <c r="F3245" s="4" t="s">
        <v>27358</v>
      </c>
      <c r="G3245" s="4">
        <v>12366</v>
      </c>
      <c r="H3245" s="4">
        <v>151</v>
      </c>
      <c r="I3245" s="4" t="s">
        <v>37</v>
      </c>
      <c r="J3245" s="4" t="s">
        <v>38</v>
      </c>
      <c r="K3245" s="4">
        <v>1980338</v>
      </c>
      <c r="L3245" s="4">
        <v>5000000</v>
      </c>
      <c r="M3245" s="4">
        <v>1998</v>
      </c>
      <c r="N3245" s="4">
        <v>7</v>
      </c>
    </row>
    <row r="3246" spans="1:14" x14ac:dyDescent="0.3">
      <c r="A3246" s="4" t="s">
        <v>13181</v>
      </c>
      <c r="B3246" s="4">
        <v>204</v>
      </c>
      <c r="C3246" s="4">
        <v>94</v>
      </c>
      <c r="D3246" s="4" t="s">
        <v>4075</v>
      </c>
      <c r="E3246" s="4" t="s">
        <v>58</v>
      </c>
      <c r="F3246" s="4" t="s">
        <v>27359</v>
      </c>
      <c r="G3246" s="4">
        <v>281649</v>
      </c>
      <c r="H3246" s="4">
        <v>458</v>
      </c>
      <c r="I3246" s="4" t="s">
        <v>37</v>
      </c>
      <c r="J3246" s="4" t="s">
        <v>3571</v>
      </c>
      <c r="K3246" s="4">
        <v>1082044</v>
      </c>
      <c r="L3246" s="4">
        <v>5000000</v>
      </c>
      <c r="M3246" s="4">
        <v>2004</v>
      </c>
      <c r="N3246" s="4">
        <v>7.7</v>
      </c>
    </row>
    <row r="3247" spans="1:14" x14ac:dyDescent="0.3">
      <c r="A3247" s="4" t="s">
        <v>13940</v>
      </c>
      <c r="B3247" s="4">
        <v>19</v>
      </c>
      <c r="C3247" s="4">
        <v>103</v>
      </c>
      <c r="D3247" s="4" t="s">
        <v>1935</v>
      </c>
      <c r="E3247" s="4" t="s">
        <v>9483</v>
      </c>
      <c r="F3247" s="4" t="s">
        <v>27360</v>
      </c>
      <c r="G3247" s="4">
        <v>3665</v>
      </c>
      <c r="H3247" s="4">
        <v>39</v>
      </c>
      <c r="I3247" s="4" t="s">
        <v>37</v>
      </c>
      <c r="J3247" s="4" t="s">
        <v>38</v>
      </c>
      <c r="K3247" s="4">
        <v>1100000</v>
      </c>
      <c r="L3247" s="4">
        <v>5000000</v>
      </c>
      <c r="M3247" s="4">
        <v>1992</v>
      </c>
      <c r="N3247" s="4">
        <v>6.8</v>
      </c>
    </row>
    <row r="3248" spans="1:14" x14ac:dyDescent="0.3">
      <c r="A3248" s="4" t="s">
        <v>17910</v>
      </c>
      <c r="B3248" s="4">
        <v>163</v>
      </c>
      <c r="C3248" s="4">
        <v>112</v>
      </c>
      <c r="D3248" s="4" t="s">
        <v>17911</v>
      </c>
      <c r="E3248" s="4" t="s">
        <v>887</v>
      </c>
      <c r="F3248" s="4" t="s">
        <v>27361</v>
      </c>
      <c r="G3248" s="4">
        <v>32382</v>
      </c>
      <c r="H3248" s="4">
        <v>99</v>
      </c>
      <c r="I3248" s="4" t="s">
        <v>37</v>
      </c>
      <c r="J3248" s="4" t="s">
        <v>38</v>
      </c>
      <c r="K3248" s="4">
        <v>2445646</v>
      </c>
      <c r="L3248" s="4">
        <v>5000000</v>
      </c>
      <c r="M3248" s="4">
        <v>2014</v>
      </c>
      <c r="N3248" s="4">
        <v>7</v>
      </c>
    </row>
    <row r="3249" spans="1:14" x14ac:dyDescent="0.3">
      <c r="A3249" s="4" t="s">
        <v>17163</v>
      </c>
      <c r="B3249" s="4">
        <v>248</v>
      </c>
      <c r="C3249" s="4">
        <v>91</v>
      </c>
      <c r="D3249" s="4" t="s">
        <v>3409</v>
      </c>
      <c r="E3249" s="4" t="s">
        <v>4195</v>
      </c>
      <c r="F3249" s="4" t="s">
        <v>27362</v>
      </c>
      <c r="G3249" s="4">
        <v>40618</v>
      </c>
      <c r="H3249" s="4">
        <v>144</v>
      </c>
      <c r="I3249" s="4" t="s">
        <v>37</v>
      </c>
      <c r="J3249" s="4" t="s">
        <v>38</v>
      </c>
      <c r="K3249" s="4">
        <v>2221809</v>
      </c>
      <c r="L3249" s="4">
        <v>5000000</v>
      </c>
      <c r="M3249" s="4">
        <v>2010</v>
      </c>
      <c r="N3249" s="4">
        <v>7</v>
      </c>
    </row>
    <row r="3250" spans="1:14" x14ac:dyDescent="0.3">
      <c r="A3250" s="4" t="s">
        <v>17918</v>
      </c>
      <c r="B3250" s="4">
        <v>39</v>
      </c>
      <c r="C3250" s="4">
        <v>98</v>
      </c>
      <c r="D3250" s="4" t="s">
        <v>5685</v>
      </c>
      <c r="E3250" s="4" t="s">
        <v>6537</v>
      </c>
      <c r="F3250" s="4" t="s">
        <v>27363</v>
      </c>
      <c r="G3250" s="4">
        <v>12675</v>
      </c>
      <c r="H3250" s="4">
        <v>158</v>
      </c>
      <c r="I3250" s="4" t="s">
        <v>37</v>
      </c>
      <c r="J3250" s="4" t="s">
        <v>38</v>
      </c>
      <c r="K3250" s="4">
        <v>296665</v>
      </c>
      <c r="L3250" s="4">
        <v>5000000</v>
      </c>
      <c r="M3250" s="4">
        <v>2003</v>
      </c>
      <c r="N3250" s="4">
        <v>6.3</v>
      </c>
    </row>
    <row r="3251" spans="1:14" x14ac:dyDescent="0.3">
      <c r="A3251" s="4" t="s">
        <v>17923</v>
      </c>
      <c r="B3251" s="4">
        <v>322</v>
      </c>
      <c r="C3251" s="4">
        <v>95</v>
      </c>
      <c r="D3251" s="4" t="s">
        <v>17924</v>
      </c>
      <c r="E3251" s="4" t="s">
        <v>4990</v>
      </c>
      <c r="F3251" s="4" t="s">
        <v>27364</v>
      </c>
      <c r="G3251" s="4">
        <v>28845</v>
      </c>
      <c r="H3251" s="4">
        <v>125</v>
      </c>
      <c r="I3251" s="4" t="s">
        <v>37</v>
      </c>
      <c r="J3251" s="4" t="s">
        <v>38</v>
      </c>
      <c r="K3251" s="4">
        <v>3219029</v>
      </c>
      <c r="L3251" s="4">
        <v>5000000</v>
      </c>
      <c r="M3251" s="4">
        <v>2015</v>
      </c>
      <c r="N3251" s="4">
        <v>7.1</v>
      </c>
    </row>
    <row r="3252" spans="1:14" x14ac:dyDescent="0.3">
      <c r="A3252" s="4" t="s">
        <v>17934</v>
      </c>
      <c r="B3252" s="4">
        <v>12</v>
      </c>
      <c r="C3252" s="4">
        <v>99</v>
      </c>
      <c r="D3252" s="4" t="s">
        <v>5567</v>
      </c>
      <c r="E3252" s="4" t="s">
        <v>6412</v>
      </c>
      <c r="F3252" s="4" t="s">
        <v>27365</v>
      </c>
      <c r="G3252" s="4">
        <v>1900</v>
      </c>
      <c r="H3252" s="4">
        <v>56</v>
      </c>
      <c r="I3252" s="4" t="s">
        <v>37</v>
      </c>
      <c r="J3252" s="4" t="s">
        <v>38</v>
      </c>
      <c r="K3252" s="4">
        <v>830210</v>
      </c>
      <c r="L3252" s="4">
        <v>5000000</v>
      </c>
      <c r="M3252" s="4">
        <v>2014</v>
      </c>
      <c r="N3252" s="4">
        <v>4.4000000000000004</v>
      </c>
    </row>
    <row r="3253" spans="1:14" x14ac:dyDescent="0.3">
      <c r="A3253" s="4" t="s">
        <v>5382</v>
      </c>
      <c r="B3253" s="4">
        <v>83</v>
      </c>
      <c r="C3253" s="4">
        <v>91</v>
      </c>
      <c r="D3253" s="4" t="s">
        <v>9193</v>
      </c>
      <c r="E3253" s="4" t="s">
        <v>5477</v>
      </c>
      <c r="F3253" s="4" t="s">
        <v>27366</v>
      </c>
      <c r="G3253" s="4">
        <v>54478</v>
      </c>
      <c r="H3253" s="4">
        <v>184</v>
      </c>
      <c r="I3253" s="4" t="s">
        <v>37</v>
      </c>
      <c r="J3253" s="4" t="s">
        <v>38</v>
      </c>
      <c r="K3253" s="4">
        <v>1040879</v>
      </c>
      <c r="L3253" s="4">
        <v>7000000</v>
      </c>
      <c r="M3253" s="4">
        <v>1996</v>
      </c>
      <c r="N3253" s="4">
        <v>7.1</v>
      </c>
    </row>
    <row r="3254" spans="1:14" x14ac:dyDescent="0.3">
      <c r="A3254" s="4" t="s">
        <v>120</v>
      </c>
      <c r="B3254" s="4">
        <v>37</v>
      </c>
      <c r="C3254" s="4">
        <v>97</v>
      </c>
      <c r="D3254" s="4" t="s">
        <v>2125</v>
      </c>
      <c r="E3254" s="4" t="s">
        <v>2824</v>
      </c>
      <c r="F3254" s="4" t="s">
        <v>27367</v>
      </c>
      <c r="G3254" s="4">
        <v>6632</v>
      </c>
      <c r="H3254" s="4">
        <v>69</v>
      </c>
      <c r="I3254" s="4" t="s">
        <v>37</v>
      </c>
      <c r="J3254" s="4" t="s">
        <v>38</v>
      </c>
      <c r="K3254" s="4">
        <v>326308</v>
      </c>
      <c r="L3254" s="4">
        <v>5000000</v>
      </c>
      <c r="M3254" s="4">
        <v>1996</v>
      </c>
      <c r="N3254" s="4">
        <v>6.1</v>
      </c>
    </row>
    <row r="3255" spans="1:14" x14ac:dyDescent="0.3">
      <c r="A3255" s="4" t="s">
        <v>17973</v>
      </c>
      <c r="B3255" s="4">
        <v>27</v>
      </c>
      <c r="C3255" s="4">
        <v>90</v>
      </c>
      <c r="D3255" s="4" t="s">
        <v>214</v>
      </c>
      <c r="E3255" s="4" t="s">
        <v>1543</v>
      </c>
      <c r="F3255" s="4" t="s">
        <v>27368</v>
      </c>
      <c r="G3255" s="4">
        <v>1560</v>
      </c>
      <c r="H3255" s="4">
        <v>15</v>
      </c>
      <c r="I3255" s="4" t="s">
        <v>37</v>
      </c>
      <c r="J3255" s="4" t="s">
        <v>38</v>
      </c>
      <c r="K3255" s="4">
        <v>124720</v>
      </c>
      <c r="L3255" s="4">
        <v>5000000</v>
      </c>
      <c r="M3255" s="4">
        <v>2008</v>
      </c>
      <c r="N3255" s="4">
        <v>7.3</v>
      </c>
    </row>
    <row r="3256" spans="1:14" x14ac:dyDescent="0.3">
      <c r="A3256" s="4" t="s">
        <v>17984</v>
      </c>
      <c r="B3256" s="4">
        <v>31</v>
      </c>
      <c r="C3256" s="4">
        <v>90</v>
      </c>
      <c r="D3256" s="4" t="s">
        <v>3409</v>
      </c>
      <c r="E3256" s="4" t="s">
        <v>2084</v>
      </c>
      <c r="F3256" s="4" t="s">
        <v>27369</v>
      </c>
      <c r="G3256" s="4">
        <v>1884</v>
      </c>
      <c r="H3256" s="4">
        <v>28</v>
      </c>
      <c r="I3256" s="4" t="s">
        <v>37</v>
      </c>
      <c r="J3256" s="4" t="s">
        <v>38</v>
      </c>
      <c r="K3256" s="4">
        <v>99147</v>
      </c>
      <c r="L3256" s="4">
        <v>2000000</v>
      </c>
      <c r="M3256" s="4">
        <v>1998</v>
      </c>
      <c r="N3256" s="4">
        <v>6.2</v>
      </c>
    </row>
    <row r="3257" spans="1:14" x14ac:dyDescent="0.3">
      <c r="A3257" s="4" t="s">
        <v>912</v>
      </c>
      <c r="B3257" s="4">
        <v>371</v>
      </c>
      <c r="C3257" s="4">
        <v>94</v>
      </c>
      <c r="D3257" s="4" t="s">
        <v>5544</v>
      </c>
      <c r="E3257" s="4" t="s">
        <v>17997</v>
      </c>
      <c r="F3257" s="4" t="s">
        <v>27370</v>
      </c>
      <c r="G3257" s="4">
        <v>65299</v>
      </c>
      <c r="H3257" s="4">
        <v>455</v>
      </c>
      <c r="I3257" s="4" t="s">
        <v>37</v>
      </c>
      <c r="J3257" s="4" t="s">
        <v>38</v>
      </c>
      <c r="K3257" s="4">
        <v>65069140</v>
      </c>
      <c r="L3257" s="4">
        <v>5000000</v>
      </c>
      <c r="M3257" s="4">
        <v>2015</v>
      </c>
      <c r="N3257" s="4">
        <v>6.2</v>
      </c>
    </row>
    <row r="3258" spans="1:14" x14ac:dyDescent="0.3">
      <c r="A3258" s="4" t="s">
        <v>2246</v>
      </c>
      <c r="B3258" s="4">
        <v>133</v>
      </c>
      <c r="C3258" s="4">
        <v>90</v>
      </c>
      <c r="D3258" s="4" t="s">
        <v>18003</v>
      </c>
      <c r="E3258" s="4" t="s">
        <v>18004</v>
      </c>
      <c r="F3258" s="4" t="s">
        <v>27371</v>
      </c>
      <c r="G3258" s="4">
        <v>8824</v>
      </c>
      <c r="H3258" s="4">
        <v>108</v>
      </c>
      <c r="I3258" s="4" t="s">
        <v>37</v>
      </c>
      <c r="J3258" s="4" t="s">
        <v>38</v>
      </c>
      <c r="K3258" s="4">
        <v>65087</v>
      </c>
      <c r="L3258" s="4">
        <v>5000000</v>
      </c>
      <c r="M3258" s="4">
        <v>2007</v>
      </c>
      <c r="N3258" s="4">
        <v>6.2</v>
      </c>
    </row>
    <row r="3259" spans="1:14" x14ac:dyDescent="0.3">
      <c r="A3259" s="4" t="s">
        <v>18009</v>
      </c>
      <c r="B3259" s="4">
        <v>13</v>
      </c>
      <c r="C3259" s="4">
        <v>103</v>
      </c>
      <c r="D3259" s="4" t="s">
        <v>16873</v>
      </c>
      <c r="E3259" s="4" t="s">
        <v>5625</v>
      </c>
      <c r="F3259" s="4" t="s">
        <v>27372</v>
      </c>
      <c r="G3259" s="4">
        <v>1207</v>
      </c>
      <c r="H3259" s="4">
        <v>44</v>
      </c>
      <c r="I3259" s="4" t="s">
        <v>37</v>
      </c>
      <c r="J3259" s="4" t="s">
        <v>767</v>
      </c>
      <c r="K3259" s="4">
        <v>16066</v>
      </c>
      <c r="L3259" s="4">
        <v>5000000</v>
      </c>
      <c r="M3259" s="4">
        <v>2004</v>
      </c>
      <c r="N3259" s="4">
        <v>3.3</v>
      </c>
    </row>
    <row r="3260" spans="1:14" x14ac:dyDescent="0.3">
      <c r="A3260" s="4" t="s">
        <v>18054</v>
      </c>
      <c r="B3260" s="4">
        <v>44</v>
      </c>
      <c r="C3260" s="4">
        <v>105</v>
      </c>
      <c r="D3260" s="4" t="s">
        <v>5510</v>
      </c>
      <c r="E3260" s="4" t="s">
        <v>1051</v>
      </c>
      <c r="F3260" s="4" t="s">
        <v>27373</v>
      </c>
      <c r="G3260" s="4">
        <v>12672</v>
      </c>
      <c r="H3260" s="4">
        <v>60</v>
      </c>
      <c r="I3260" s="4" t="s">
        <v>37</v>
      </c>
      <c r="J3260" s="4" t="s">
        <v>38</v>
      </c>
      <c r="K3260" s="4">
        <v>37440</v>
      </c>
      <c r="L3260" s="4">
        <v>5000000</v>
      </c>
      <c r="M3260" s="4">
        <v>2014</v>
      </c>
      <c r="N3260" s="4">
        <v>7.5</v>
      </c>
    </row>
    <row r="3261" spans="1:14" x14ac:dyDescent="0.3">
      <c r="A3261" s="4" t="s">
        <v>18103</v>
      </c>
      <c r="B3261" s="4">
        <v>99</v>
      </c>
      <c r="C3261" s="4">
        <v>113</v>
      </c>
      <c r="D3261" s="4" t="s">
        <v>18105</v>
      </c>
      <c r="E3261" s="4" t="s">
        <v>18106</v>
      </c>
      <c r="F3261" s="4" t="s">
        <v>27374</v>
      </c>
      <c r="G3261" s="4">
        <v>6183</v>
      </c>
      <c r="H3261" s="4">
        <v>27</v>
      </c>
      <c r="I3261" s="4" t="s">
        <v>18111</v>
      </c>
      <c r="J3261" s="4" t="s">
        <v>5560</v>
      </c>
      <c r="K3261" s="4">
        <v>617228</v>
      </c>
      <c r="L3261" s="4">
        <v>84450000</v>
      </c>
      <c r="M3261" s="4">
        <v>2006</v>
      </c>
      <c r="N3261" s="4">
        <v>7.4</v>
      </c>
    </row>
    <row r="3262" spans="1:14" x14ac:dyDescent="0.3">
      <c r="A3262" s="4" t="s">
        <v>18112</v>
      </c>
      <c r="B3262" s="4">
        <v>115</v>
      </c>
      <c r="C3262" s="4">
        <v>99</v>
      </c>
      <c r="D3262" s="4" t="s">
        <v>2527</v>
      </c>
      <c r="E3262" s="4" t="s">
        <v>1823</v>
      </c>
      <c r="F3262" s="4" t="s">
        <v>27375</v>
      </c>
      <c r="G3262" s="4">
        <v>29203</v>
      </c>
      <c r="H3262" s="4">
        <v>26</v>
      </c>
      <c r="I3262" s="4" t="s">
        <v>8731</v>
      </c>
      <c r="J3262" s="4" t="s">
        <v>767</v>
      </c>
      <c r="K3262" s="4">
        <v>274385</v>
      </c>
      <c r="L3262" s="4">
        <v>4000000</v>
      </c>
      <c r="M3262" s="4">
        <v>2009</v>
      </c>
      <c r="N3262" s="4">
        <v>7.3</v>
      </c>
    </row>
    <row r="3263" spans="1:14" x14ac:dyDescent="0.3">
      <c r="A3263" s="4" t="s">
        <v>5935</v>
      </c>
      <c r="B3263" s="4">
        <v>104</v>
      </c>
      <c r="C3263" s="4">
        <v>148</v>
      </c>
      <c r="D3263" s="4" t="s">
        <v>3409</v>
      </c>
      <c r="E3263" s="4" t="s">
        <v>1689</v>
      </c>
      <c r="F3263" s="4" t="s">
        <v>27376</v>
      </c>
      <c r="G3263" s="4">
        <v>72443</v>
      </c>
      <c r="H3263" s="4">
        <v>309</v>
      </c>
      <c r="I3263" s="4" t="s">
        <v>37</v>
      </c>
      <c r="J3263" s="4" t="s">
        <v>38</v>
      </c>
      <c r="K3263" s="4">
        <v>24475416</v>
      </c>
      <c r="L3263" s="4">
        <v>890000</v>
      </c>
      <c r="M3263" s="4">
        <v>1996</v>
      </c>
      <c r="N3263" s="4">
        <v>8</v>
      </c>
    </row>
    <row r="3264" spans="1:14" x14ac:dyDescent="0.3">
      <c r="A3264" s="4" t="s">
        <v>16339</v>
      </c>
      <c r="B3264" s="4">
        <v>303</v>
      </c>
      <c r="C3264" s="4">
        <v>93</v>
      </c>
      <c r="D3264" s="4" t="s">
        <v>6403</v>
      </c>
      <c r="E3264" s="4" t="s">
        <v>3714</v>
      </c>
      <c r="F3264" s="4" t="s">
        <v>27377</v>
      </c>
      <c r="G3264" s="4">
        <v>138814</v>
      </c>
      <c r="H3264" s="4">
        <v>1516</v>
      </c>
      <c r="I3264" s="4" t="s">
        <v>37</v>
      </c>
      <c r="J3264" s="4" t="s">
        <v>38</v>
      </c>
      <c r="K3264" s="4">
        <v>47277326</v>
      </c>
      <c r="L3264" s="4">
        <v>4800000</v>
      </c>
      <c r="M3264" s="4">
        <v>2005</v>
      </c>
      <c r="N3264" s="4">
        <v>5.9</v>
      </c>
    </row>
    <row r="3265" spans="1:14" x14ac:dyDescent="0.3">
      <c r="A3265" s="4" t="s">
        <v>9430</v>
      </c>
      <c r="B3265" s="4">
        <v>122</v>
      </c>
      <c r="C3265" s="4">
        <v>94</v>
      </c>
      <c r="D3265" s="4" t="s">
        <v>2527</v>
      </c>
      <c r="E3265" s="4" t="s">
        <v>813</v>
      </c>
      <c r="F3265" s="4" t="s">
        <v>27378</v>
      </c>
      <c r="G3265" s="4">
        <v>11202</v>
      </c>
      <c r="H3265" s="4">
        <v>123</v>
      </c>
      <c r="I3265" s="4" t="s">
        <v>37</v>
      </c>
      <c r="J3265" s="4" t="s">
        <v>56</v>
      </c>
      <c r="K3265" s="4">
        <v>1247453</v>
      </c>
      <c r="L3265" s="4">
        <v>2800000</v>
      </c>
      <c r="M3265" s="4">
        <v>2005</v>
      </c>
      <c r="N3265" s="4">
        <v>6.8</v>
      </c>
    </row>
    <row r="3266" spans="1:14" x14ac:dyDescent="0.3">
      <c r="A3266" s="4" t="s">
        <v>11999</v>
      </c>
      <c r="B3266" s="4">
        <v>359</v>
      </c>
      <c r="C3266" s="4">
        <v>121</v>
      </c>
      <c r="D3266" s="4" t="s">
        <v>4075</v>
      </c>
      <c r="E3266" s="4" t="s">
        <v>2601</v>
      </c>
      <c r="F3266" s="4" t="s">
        <v>27379</v>
      </c>
      <c r="G3266" s="4">
        <v>68211</v>
      </c>
      <c r="H3266" s="4">
        <v>219</v>
      </c>
      <c r="I3266" s="4" t="s">
        <v>37</v>
      </c>
      <c r="J3266" s="4" t="s">
        <v>38</v>
      </c>
      <c r="K3266" s="4">
        <v>1729969</v>
      </c>
      <c r="L3266" s="4">
        <v>5000000</v>
      </c>
      <c r="M3266" s="4">
        <v>2011</v>
      </c>
      <c r="N3266" s="4">
        <v>7.4</v>
      </c>
    </row>
    <row r="3267" spans="1:14" x14ac:dyDescent="0.3">
      <c r="A3267" s="4" t="s">
        <v>18136</v>
      </c>
      <c r="B3267" s="4">
        <v>130</v>
      </c>
      <c r="C3267" s="4">
        <v>118</v>
      </c>
      <c r="D3267" s="4" t="s">
        <v>2664</v>
      </c>
      <c r="E3267" s="4" t="s">
        <v>8881</v>
      </c>
      <c r="F3267" s="4" t="s">
        <v>27380</v>
      </c>
      <c r="G3267" s="4">
        <v>4695</v>
      </c>
      <c r="H3267" s="4">
        <v>69</v>
      </c>
      <c r="I3267" s="4" t="s">
        <v>37</v>
      </c>
      <c r="J3267" s="4" t="s">
        <v>38</v>
      </c>
      <c r="K3267" s="4">
        <v>1705139</v>
      </c>
      <c r="L3267" s="4">
        <v>4700000</v>
      </c>
      <c r="M3267" s="4">
        <v>1988</v>
      </c>
      <c r="N3267" s="4">
        <v>6.7</v>
      </c>
    </row>
    <row r="3268" spans="1:14" x14ac:dyDescent="0.3">
      <c r="A3268" s="4" t="s">
        <v>7404</v>
      </c>
      <c r="B3268" s="4">
        <v>159</v>
      </c>
      <c r="C3268" s="4">
        <v>101</v>
      </c>
      <c r="D3268" s="4" t="s">
        <v>7579</v>
      </c>
      <c r="E3268" s="4" t="s">
        <v>18150</v>
      </c>
      <c r="F3268" s="4" t="s">
        <v>27381</v>
      </c>
      <c r="G3268" s="4">
        <v>19234</v>
      </c>
      <c r="H3268" s="4">
        <v>258</v>
      </c>
      <c r="I3268" s="4" t="s">
        <v>37</v>
      </c>
      <c r="J3268" s="4" t="s">
        <v>38</v>
      </c>
      <c r="K3268" s="4">
        <v>8025872</v>
      </c>
      <c r="L3268" s="4">
        <v>4700000</v>
      </c>
      <c r="M3268" s="4">
        <v>1986</v>
      </c>
      <c r="N3268" s="4">
        <v>5.5</v>
      </c>
    </row>
    <row r="3269" spans="1:14" x14ac:dyDescent="0.3">
      <c r="A3269" s="4" t="s">
        <v>12849</v>
      </c>
      <c r="B3269" s="4">
        <v>440</v>
      </c>
      <c r="C3269" s="4">
        <v>90</v>
      </c>
      <c r="D3269" s="4" t="s">
        <v>1935</v>
      </c>
      <c r="E3269" s="4" t="s">
        <v>4213</v>
      </c>
      <c r="F3269" s="4" t="s">
        <v>27382</v>
      </c>
      <c r="G3269" s="4">
        <v>83234</v>
      </c>
      <c r="H3269" s="4">
        <v>475</v>
      </c>
      <c r="I3269" s="4" t="s">
        <v>37</v>
      </c>
      <c r="J3269" s="4" t="s">
        <v>7711</v>
      </c>
      <c r="K3269" s="4">
        <v>778565</v>
      </c>
      <c r="L3269" s="4">
        <v>4800000</v>
      </c>
      <c r="M3269" s="4">
        <v>2013</v>
      </c>
      <c r="N3269" s="4">
        <v>5.7</v>
      </c>
    </row>
    <row r="3270" spans="1:14" x14ac:dyDescent="0.3">
      <c r="A3270" s="4" t="s">
        <v>18191</v>
      </c>
      <c r="B3270" s="4">
        <v>87</v>
      </c>
      <c r="C3270" s="4">
        <v>100</v>
      </c>
      <c r="D3270" s="4" t="s">
        <v>1415</v>
      </c>
      <c r="E3270" s="4" t="s">
        <v>13554</v>
      </c>
      <c r="F3270" s="4" t="s">
        <v>27383</v>
      </c>
      <c r="G3270" s="4">
        <v>6304</v>
      </c>
      <c r="H3270" s="4">
        <v>21</v>
      </c>
      <c r="I3270" s="4" t="s">
        <v>1464</v>
      </c>
      <c r="J3270" s="4" t="s">
        <v>1465</v>
      </c>
      <c r="K3270" s="4">
        <v>513836</v>
      </c>
      <c r="L3270" s="4">
        <v>4600000</v>
      </c>
      <c r="M3270" s="4">
        <v>2010</v>
      </c>
      <c r="N3270" s="4">
        <v>7.2</v>
      </c>
    </row>
    <row r="3271" spans="1:14" x14ac:dyDescent="0.3">
      <c r="A3271" s="4" t="s">
        <v>18201</v>
      </c>
      <c r="B3271" s="4">
        <v>121</v>
      </c>
      <c r="C3271" s="4">
        <v>97</v>
      </c>
      <c r="D3271" s="4" t="s">
        <v>3409</v>
      </c>
      <c r="E3271" s="4" t="s">
        <v>446</v>
      </c>
      <c r="F3271" s="4" t="s">
        <v>27384</v>
      </c>
      <c r="G3271" s="4">
        <v>8867</v>
      </c>
      <c r="H3271" s="4">
        <v>65</v>
      </c>
      <c r="I3271" s="4" t="s">
        <v>37</v>
      </c>
      <c r="J3271" s="4" t="s">
        <v>3571</v>
      </c>
      <c r="K3271" s="4">
        <v>434417</v>
      </c>
      <c r="L3271" s="4">
        <v>4600000</v>
      </c>
      <c r="M3271" s="4">
        <v>2007</v>
      </c>
      <c r="N3271" s="4">
        <v>5.9</v>
      </c>
    </row>
    <row r="3272" spans="1:14" x14ac:dyDescent="0.3">
      <c r="A3272" s="4" t="s">
        <v>7498</v>
      </c>
      <c r="B3272" s="4">
        <v>45</v>
      </c>
      <c r="C3272" s="4">
        <v>96</v>
      </c>
      <c r="D3272" s="4" t="s">
        <v>1671</v>
      </c>
      <c r="E3272" s="4" t="s">
        <v>11091</v>
      </c>
      <c r="F3272" s="4" t="s">
        <v>27385</v>
      </c>
      <c r="G3272" s="4">
        <v>87739</v>
      </c>
      <c r="H3272" s="4">
        <v>133</v>
      </c>
      <c r="I3272" s="4" t="s">
        <v>37</v>
      </c>
      <c r="J3272" s="4" t="s">
        <v>38</v>
      </c>
      <c r="K3272" s="4">
        <v>81200000</v>
      </c>
      <c r="L3272" s="4">
        <v>4500000</v>
      </c>
      <c r="M3272" s="4">
        <v>1984</v>
      </c>
      <c r="N3272" s="4">
        <v>6.7</v>
      </c>
    </row>
    <row r="3273" spans="1:14" x14ac:dyDescent="0.3">
      <c r="A3273" s="4" t="s">
        <v>371</v>
      </c>
      <c r="B3273" s="4">
        <v>84</v>
      </c>
      <c r="C3273" s="4">
        <v>117</v>
      </c>
      <c r="D3273" s="4" t="s">
        <v>1415</v>
      </c>
      <c r="E3273" s="4" t="s">
        <v>203</v>
      </c>
      <c r="F3273" s="4" t="s">
        <v>27386</v>
      </c>
      <c r="G3273" s="4">
        <v>107923</v>
      </c>
      <c r="H3273" s="4">
        <v>197</v>
      </c>
      <c r="I3273" s="4" t="s">
        <v>37</v>
      </c>
      <c r="J3273" s="4" t="s">
        <v>56</v>
      </c>
      <c r="K3273" s="4">
        <v>52700832</v>
      </c>
      <c r="L3273" s="4">
        <v>4500000</v>
      </c>
      <c r="M3273" s="4">
        <v>1994</v>
      </c>
      <c r="N3273" s="4">
        <v>7.1</v>
      </c>
    </row>
    <row r="3274" spans="1:14" x14ac:dyDescent="0.3">
      <c r="A3274" s="4" t="s">
        <v>5076</v>
      </c>
      <c r="B3274" s="4">
        <v>202</v>
      </c>
      <c r="C3274" s="4">
        <v>108</v>
      </c>
      <c r="D3274" s="4" t="s">
        <v>3409</v>
      </c>
      <c r="E3274" s="4" t="s">
        <v>697</v>
      </c>
      <c r="F3274" s="4" t="s">
        <v>27387</v>
      </c>
      <c r="G3274" s="4">
        <v>149528</v>
      </c>
      <c r="H3274" s="4">
        <v>454</v>
      </c>
      <c r="I3274" s="4" t="s">
        <v>37</v>
      </c>
      <c r="J3274" s="4" t="s">
        <v>38</v>
      </c>
      <c r="K3274" s="4">
        <v>13060843</v>
      </c>
      <c r="L3274" s="4">
        <v>15000000</v>
      </c>
      <c r="M3274" s="4">
        <v>2002</v>
      </c>
      <c r="N3274" s="4">
        <v>7.7</v>
      </c>
    </row>
    <row r="3275" spans="1:14" x14ac:dyDescent="0.3">
      <c r="A3275" s="4" t="s">
        <v>443</v>
      </c>
      <c r="B3275" s="4">
        <v>120</v>
      </c>
      <c r="C3275" s="4">
        <v>109</v>
      </c>
      <c r="D3275" s="4" t="s">
        <v>5274</v>
      </c>
      <c r="E3275" s="4" t="s">
        <v>141</v>
      </c>
      <c r="F3275" s="4" t="s">
        <v>27388</v>
      </c>
      <c r="G3275" s="4">
        <v>41138</v>
      </c>
      <c r="H3275" s="4">
        <v>208</v>
      </c>
      <c r="I3275" s="4" t="s">
        <v>37</v>
      </c>
      <c r="J3275" s="4" t="s">
        <v>38</v>
      </c>
      <c r="K3275" s="4">
        <v>3798532</v>
      </c>
      <c r="L3275" s="4">
        <v>4500000</v>
      </c>
      <c r="M3275" s="4">
        <v>1996</v>
      </c>
      <c r="N3275" s="4">
        <v>7.4</v>
      </c>
    </row>
    <row r="3276" spans="1:14" x14ac:dyDescent="0.3">
      <c r="A3276" s="4" t="s">
        <v>1204</v>
      </c>
      <c r="B3276" s="4">
        <v>234</v>
      </c>
      <c r="C3276" s="4">
        <v>102</v>
      </c>
      <c r="D3276" s="4" t="s">
        <v>3409</v>
      </c>
      <c r="E3276" s="4" t="s">
        <v>7763</v>
      </c>
      <c r="F3276" s="4" t="s">
        <v>27389</v>
      </c>
      <c r="G3276" s="4">
        <v>573541</v>
      </c>
      <c r="H3276" s="4">
        <v>1916</v>
      </c>
      <c r="I3276" s="4" t="s">
        <v>37</v>
      </c>
      <c r="J3276" s="4" t="s">
        <v>38</v>
      </c>
      <c r="K3276" s="4">
        <v>3609278</v>
      </c>
      <c r="L3276" s="4">
        <v>4500000</v>
      </c>
      <c r="M3276" s="4">
        <v>2000</v>
      </c>
      <c r="N3276" s="4">
        <v>8.4</v>
      </c>
    </row>
    <row r="3277" spans="1:14" x14ac:dyDescent="0.3">
      <c r="A3277" s="4" t="s">
        <v>18255</v>
      </c>
      <c r="B3277" s="4">
        <v>35</v>
      </c>
      <c r="C3277" s="4">
        <v>115</v>
      </c>
      <c r="D3277" s="4" t="s">
        <v>18257</v>
      </c>
      <c r="E3277" s="4" t="s">
        <v>18258</v>
      </c>
      <c r="F3277" s="4" t="s">
        <v>27390</v>
      </c>
      <c r="G3277" s="4">
        <v>2412</v>
      </c>
      <c r="H3277" s="4">
        <v>40</v>
      </c>
      <c r="I3277" s="4" t="s">
        <v>2778</v>
      </c>
      <c r="J3277" s="4" t="s">
        <v>3571</v>
      </c>
      <c r="K3277" s="4">
        <v>1687311</v>
      </c>
      <c r="L3277" s="4">
        <v>700000000</v>
      </c>
      <c r="M3277" s="4">
        <v>1998</v>
      </c>
      <c r="N3277" s="4">
        <v>7.2</v>
      </c>
    </row>
    <row r="3278" spans="1:14" x14ac:dyDescent="0.3">
      <c r="A3278" s="4" t="s">
        <v>18267</v>
      </c>
      <c r="B3278" s="4">
        <v>49</v>
      </c>
      <c r="C3278" s="4">
        <v>98</v>
      </c>
      <c r="D3278" s="4" t="s">
        <v>1671</v>
      </c>
      <c r="E3278" s="4" t="s">
        <v>18269</v>
      </c>
      <c r="F3278" s="4" t="s">
        <v>27391</v>
      </c>
      <c r="G3278" s="4">
        <v>10483</v>
      </c>
      <c r="H3278" s="4">
        <v>125</v>
      </c>
      <c r="I3278" s="4" t="s">
        <v>37</v>
      </c>
      <c r="J3278" s="4" t="s">
        <v>38</v>
      </c>
      <c r="K3278" s="4">
        <v>10429707</v>
      </c>
      <c r="L3278" s="4">
        <v>5000000</v>
      </c>
      <c r="M3278" s="4">
        <v>2014</v>
      </c>
      <c r="N3278" s="4">
        <v>5.4</v>
      </c>
    </row>
    <row r="3279" spans="1:14" x14ac:dyDescent="0.3">
      <c r="A3279" s="4" t="s">
        <v>9802</v>
      </c>
      <c r="B3279" s="4">
        <v>283</v>
      </c>
      <c r="C3279" s="4">
        <v>133</v>
      </c>
      <c r="D3279" s="4" t="s">
        <v>2683</v>
      </c>
      <c r="E3279" s="4" t="s">
        <v>373</v>
      </c>
      <c r="F3279" s="4" t="s">
        <v>27392</v>
      </c>
      <c r="G3279" s="4">
        <v>580999</v>
      </c>
      <c r="H3279" s="4">
        <v>2110</v>
      </c>
      <c r="I3279" s="4" t="s">
        <v>37</v>
      </c>
      <c r="J3279" s="4" t="s">
        <v>38</v>
      </c>
      <c r="K3279" s="4">
        <v>727883</v>
      </c>
      <c r="L3279" s="4">
        <v>4500000</v>
      </c>
      <c r="M3279" s="4">
        <v>2001</v>
      </c>
      <c r="N3279" s="4">
        <v>8.1</v>
      </c>
    </row>
    <row r="3280" spans="1:14" x14ac:dyDescent="0.3">
      <c r="A3280" s="4" t="s">
        <v>18285</v>
      </c>
      <c r="B3280" s="4">
        <v>54</v>
      </c>
      <c r="C3280" s="4">
        <v>122</v>
      </c>
      <c r="D3280" s="4" t="s">
        <v>3082</v>
      </c>
      <c r="E3280" s="4" t="s">
        <v>18287</v>
      </c>
      <c r="F3280" s="4" t="s">
        <v>27393</v>
      </c>
      <c r="G3280" s="4">
        <v>9171</v>
      </c>
      <c r="H3280" s="4">
        <v>68</v>
      </c>
      <c r="I3280" s="4" t="s">
        <v>10490</v>
      </c>
      <c r="J3280" s="4" t="s">
        <v>10491</v>
      </c>
      <c r="K3280" s="4">
        <v>713413</v>
      </c>
      <c r="L3280" s="4">
        <v>4500000</v>
      </c>
      <c r="M3280" s="4">
        <v>1997</v>
      </c>
      <c r="N3280" s="4">
        <v>7.8</v>
      </c>
    </row>
    <row r="3281" spans="1:14" x14ac:dyDescent="0.3">
      <c r="A3281" s="4" t="s">
        <v>18292</v>
      </c>
      <c r="B3281" s="4">
        <v>92</v>
      </c>
      <c r="C3281" s="4">
        <v>106</v>
      </c>
      <c r="D3281" s="4" t="s">
        <v>9193</v>
      </c>
      <c r="E3281" s="4" t="s">
        <v>3951</v>
      </c>
      <c r="F3281" s="4" t="s">
        <v>27394</v>
      </c>
      <c r="G3281" s="4">
        <v>32357</v>
      </c>
      <c r="H3281" s="4">
        <v>199</v>
      </c>
      <c r="I3281" s="4" t="s">
        <v>37</v>
      </c>
      <c r="J3281" s="4" t="s">
        <v>38</v>
      </c>
      <c r="K3281" s="4">
        <v>410241</v>
      </c>
      <c r="L3281" s="4">
        <v>2000000</v>
      </c>
      <c r="M3281" s="4">
        <v>2002</v>
      </c>
      <c r="N3281" s="4">
        <v>6.8</v>
      </c>
    </row>
    <row r="3282" spans="1:14" x14ac:dyDescent="0.3">
      <c r="A3282" s="4" t="s">
        <v>14340</v>
      </c>
      <c r="B3282" s="4">
        <v>202</v>
      </c>
      <c r="C3282" s="4">
        <v>112</v>
      </c>
      <c r="D3282" s="4" t="s">
        <v>1935</v>
      </c>
      <c r="E3282" s="4" t="s">
        <v>13998</v>
      </c>
      <c r="F3282" s="4" t="s">
        <v>27395</v>
      </c>
      <c r="G3282" s="4">
        <v>53508</v>
      </c>
      <c r="H3282" s="4">
        <v>131</v>
      </c>
      <c r="I3282" s="4" t="s">
        <v>12700</v>
      </c>
      <c r="J3282" s="4" t="s">
        <v>5694</v>
      </c>
      <c r="K3282" s="4">
        <v>211667</v>
      </c>
      <c r="L3282" s="4">
        <v>4200000000</v>
      </c>
      <c r="M3282" s="4">
        <v>2005</v>
      </c>
      <c r="N3282" s="4">
        <v>7.7</v>
      </c>
    </row>
    <row r="3283" spans="1:14" x14ac:dyDescent="0.3">
      <c r="A3283" s="4" t="s">
        <v>18313</v>
      </c>
      <c r="B3283" s="4">
        <v>54</v>
      </c>
      <c r="C3283" s="4">
        <v>99</v>
      </c>
      <c r="D3283" s="4" t="s">
        <v>6283</v>
      </c>
      <c r="E3283" s="4" t="s">
        <v>335</v>
      </c>
      <c r="F3283" s="4" t="s">
        <v>27396</v>
      </c>
      <c r="G3283" s="4">
        <v>29463</v>
      </c>
      <c r="H3283" s="4">
        <v>84</v>
      </c>
      <c r="I3283" s="4" t="s">
        <v>37</v>
      </c>
      <c r="J3283" s="4" t="s">
        <v>56</v>
      </c>
      <c r="K3283" s="4">
        <v>92191</v>
      </c>
      <c r="L3283" s="4">
        <v>2500000</v>
      </c>
      <c r="M3283" s="4">
        <v>2001</v>
      </c>
      <c r="N3283" s="4">
        <v>6.5</v>
      </c>
    </row>
    <row r="3284" spans="1:14" x14ac:dyDescent="0.3">
      <c r="A3284" s="4" t="s">
        <v>18317</v>
      </c>
      <c r="B3284" s="4">
        <v>98</v>
      </c>
      <c r="C3284" s="4">
        <v>110</v>
      </c>
      <c r="D3284" s="4" t="s">
        <v>334</v>
      </c>
      <c r="E3284" s="4" t="s">
        <v>10313</v>
      </c>
      <c r="F3284" s="4" t="s">
        <v>27397</v>
      </c>
      <c r="G3284" s="4">
        <v>6919</v>
      </c>
      <c r="H3284" s="4">
        <v>26</v>
      </c>
      <c r="I3284" s="4" t="s">
        <v>7241</v>
      </c>
      <c r="J3284" s="4" t="s">
        <v>3859</v>
      </c>
      <c r="K3284" s="4">
        <v>49413</v>
      </c>
      <c r="L3284" s="4">
        <v>35000000</v>
      </c>
      <c r="M3284" s="4">
        <v>2006</v>
      </c>
      <c r="N3284" s="4">
        <v>7.3</v>
      </c>
    </row>
    <row r="3285" spans="1:14" x14ac:dyDescent="0.3">
      <c r="A3285" s="4" t="s">
        <v>18331</v>
      </c>
      <c r="B3285" s="4">
        <v>138</v>
      </c>
      <c r="C3285" s="4">
        <v>104</v>
      </c>
      <c r="D3285" s="4" t="s">
        <v>6132</v>
      </c>
      <c r="E3285" s="4" t="s">
        <v>228</v>
      </c>
      <c r="F3285" s="4" t="s">
        <v>27398</v>
      </c>
      <c r="G3285" s="4">
        <v>30836</v>
      </c>
      <c r="H3285" s="4">
        <v>137</v>
      </c>
      <c r="I3285" s="4" t="s">
        <v>37</v>
      </c>
      <c r="J3285" s="4" t="s">
        <v>38</v>
      </c>
      <c r="K3285" s="4">
        <v>108229</v>
      </c>
      <c r="L3285" s="4">
        <v>4500000</v>
      </c>
      <c r="M3285" s="4">
        <v>2009</v>
      </c>
      <c r="N3285" s="4">
        <v>5.9</v>
      </c>
    </row>
    <row r="3286" spans="1:14" x14ac:dyDescent="0.3">
      <c r="A3286" s="4" t="s">
        <v>4955</v>
      </c>
      <c r="B3286" s="4">
        <v>149</v>
      </c>
      <c r="C3286" s="4">
        <v>133</v>
      </c>
      <c r="D3286" s="4" t="s">
        <v>3409</v>
      </c>
      <c r="E3286" s="4" t="s">
        <v>11576</v>
      </c>
      <c r="F3286" s="4" t="s">
        <v>27399</v>
      </c>
      <c r="G3286" s="4">
        <v>680041</v>
      </c>
      <c r="H3286" s="4">
        <v>760</v>
      </c>
      <c r="I3286" s="4" t="s">
        <v>37</v>
      </c>
      <c r="J3286" s="4" t="s">
        <v>38</v>
      </c>
      <c r="K3286" s="4">
        <v>112000000</v>
      </c>
      <c r="L3286" s="4">
        <v>4400000</v>
      </c>
      <c r="M3286" s="4">
        <v>1975</v>
      </c>
      <c r="N3286" s="4">
        <v>8.6999999999999993</v>
      </c>
    </row>
    <row r="3287" spans="1:14" x14ac:dyDescent="0.3">
      <c r="A3287" s="4" t="s">
        <v>16444</v>
      </c>
      <c r="B3287" s="4">
        <v>29</v>
      </c>
      <c r="C3287" s="4">
        <v>103</v>
      </c>
      <c r="D3287" s="4" t="s">
        <v>127</v>
      </c>
      <c r="E3287" s="4" t="s">
        <v>6433</v>
      </c>
      <c r="F3287" s="4" t="s">
        <v>27400</v>
      </c>
      <c r="G3287" s="4">
        <v>4952</v>
      </c>
      <c r="H3287" s="4">
        <v>32</v>
      </c>
      <c r="I3287" s="4" t="s">
        <v>37</v>
      </c>
      <c r="J3287" s="4" t="s">
        <v>38</v>
      </c>
      <c r="K3287" s="4">
        <v>8691</v>
      </c>
      <c r="L3287" s="4">
        <v>4500000</v>
      </c>
      <c r="M3287" s="4">
        <v>2014</v>
      </c>
      <c r="N3287" s="4">
        <v>5.8</v>
      </c>
    </row>
    <row r="3288" spans="1:14" x14ac:dyDescent="0.3">
      <c r="A3288" s="4" t="s">
        <v>18369</v>
      </c>
      <c r="B3288" s="4">
        <v>111</v>
      </c>
      <c r="C3288" s="4">
        <v>112</v>
      </c>
      <c r="D3288" s="4" t="s">
        <v>15140</v>
      </c>
      <c r="E3288" s="4" t="s">
        <v>594</v>
      </c>
      <c r="F3288" s="4" t="s">
        <v>27401</v>
      </c>
      <c r="G3288" s="4">
        <v>16445</v>
      </c>
      <c r="H3288" s="4">
        <v>99</v>
      </c>
      <c r="I3288" s="4" t="s">
        <v>37</v>
      </c>
      <c r="J3288" s="4" t="s">
        <v>56</v>
      </c>
      <c r="K3288" s="4">
        <v>26345</v>
      </c>
      <c r="L3288" s="4">
        <v>3000000</v>
      </c>
      <c r="M3288" s="4">
        <v>2012</v>
      </c>
      <c r="N3288" s="4">
        <v>6.1</v>
      </c>
    </row>
    <row r="3289" spans="1:14" x14ac:dyDescent="0.3">
      <c r="A3289" s="4" t="s">
        <v>8546</v>
      </c>
      <c r="B3289" s="4">
        <v>149</v>
      </c>
      <c r="C3289" s="4">
        <v>101</v>
      </c>
      <c r="D3289" s="4" t="s">
        <v>7144</v>
      </c>
      <c r="E3289" s="4" t="s">
        <v>7463</v>
      </c>
      <c r="F3289" s="4" t="s">
        <v>27402</v>
      </c>
      <c r="G3289" s="4">
        <v>34232</v>
      </c>
      <c r="H3289" s="4">
        <v>346</v>
      </c>
      <c r="I3289" s="4" t="s">
        <v>37</v>
      </c>
      <c r="J3289" s="4" t="s">
        <v>179</v>
      </c>
      <c r="K3289" s="4">
        <v>20772796</v>
      </c>
      <c r="L3289" s="4">
        <v>6000000</v>
      </c>
      <c r="M3289" s="4">
        <v>2002</v>
      </c>
      <c r="N3289" s="4">
        <v>7.6</v>
      </c>
    </row>
    <row r="3290" spans="1:14" x14ac:dyDescent="0.3">
      <c r="A3290" s="4" t="s">
        <v>18388</v>
      </c>
      <c r="B3290" s="4">
        <v>12</v>
      </c>
      <c r="C3290" s="4">
        <v>133</v>
      </c>
      <c r="D3290" s="4" t="s">
        <v>2527</v>
      </c>
      <c r="E3290" s="4" t="s">
        <v>18389</v>
      </c>
      <c r="F3290" s="4" t="s">
        <v>27403</v>
      </c>
      <c r="G3290" s="4">
        <v>7295</v>
      </c>
      <c r="H3290" s="4">
        <v>49</v>
      </c>
      <c r="I3290" s="4" t="s">
        <v>5611</v>
      </c>
      <c r="J3290" s="4" t="s">
        <v>5612</v>
      </c>
      <c r="K3290" s="4">
        <v>199228</v>
      </c>
      <c r="L3290" s="4">
        <v>150000000</v>
      </c>
      <c r="M3290" s="4">
        <v>2009</v>
      </c>
      <c r="N3290" s="4">
        <v>7.2</v>
      </c>
    </row>
    <row r="3291" spans="1:14" x14ac:dyDescent="0.3">
      <c r="A3291" s="4" t="s">
        <v>940</v>
      </c>
      <c r="B3291" s="4">
        <v>256</v>
      </c>
      <c r="C3291" s="4">
        <v>111</v>
      </c>
      <c r="D3291" s="4" t="s">
        <v>200</v>
      </c>
      <c r="E3291" s="4" t="s">
        <v>263</v>
      </c>
      <c r="F3291" s="4" t="s">
        <v>24301</v>
      </c>
      <c r="G3291" s="4">
        <v>39975</v>
      </c>
      <c r="H3291" s="4">
        <v>186</v>
      </c>
      <c r="I3291" s="4" t="s">
        <v>37</v>
      </c>
      <c r="J3291" s="4" t="s">
        <v>38</v>
      </c>
      <c r="K3291" s="4">
        <v>34964818</v>
      </c>
      <c r="L3291" s="4">
        <v>150000000</v>
      </c>
      <c r="M3291" s="4">
        <v>2015</v>
      </c>
      <c r="N3291" s="4">
        <v>5.8</v>
      </c>
    </row>
    <row r="3292" spans="1:14" x14ac:dyDescent="0.3">
      <c r="A3292" s="4" t="s">
        <v>2156</v>
      </c>
      <c r="B3292" s="4">
        <v>232</v>
      </c>
      <c r="C3292" s="4">
        <v>104</v>
      </c>
      <c r="D3292" s="4" t="s">
        <v>18411</v>
      </c>
      <c r="E3292" s="4" t="s">
        <v>8749</v>
      </c>
      <c r="F3292" s="4" t="s">
        <v>27404</v>
      </c>
      <c r="G3292" s="4">
        <v>47097</v>
      </c>
      <c r="H3292" s="4">
        <v>310</v>
      </c>
      <c r="I3292" s="4" t="s">
        <v>5641</v>
      </c>
      <c r="J3292" s="4" t="s">
        <v>7170</v>
      </c>
      <c r="K3292" s="4">
        <v>1487477</v>
      </c>
      <c r="L3292" s="4">
        <v>4200000</v>
      </c>
      <c r="M3292" s="4">
        <v>2004</v>
      </c>
      <c r="N3292" s="4">
        <v>6.5</v>
      </c>
    </row>
    <row r="3293" spans="1:14" x14ac:dyDescent="0.3">
      <c r="A3293" s="4" t="s">
        <v>5050</v>
      </c>
      <c r="B3293" s="4">
        <v>63</v>
      </c>
      <c r="C3293" s="4">
        <v>112</v>
      </c>
      <c r="D3293" s="4" t="s">
        <v>5274</v>
      </c>
      <c r="E3293" s="4" t="s">
        <v>393</v>
      </c>
      <c r="F3293" s="4" t="s">
        <v>27405</v>
      </c>
      <c r="G3293" s="4">
        <v>41361</v>
      </c>
      <c r="H3293" s="4">
        <v>148</v>
      </c>
      <c r="I3293" s="4" t="s">
        <v>37</v>
      </c>
      <c r="J3293" s="4" t="s">
        <v>56</v>
      </c>
      <c r="K3293" s="4">
        <v>62549000</v>
      </c>
      <c r="L3293" s="4">
        <v>2300000</v>
      </c>
      <c r="M3293" s="4">
        <v>1992</v>
      </c>
      <c r="N3293" s="4">
        <v>7.3</v>
      </c>
    </row>
    <row r="3294" spans="1:14" x14ac:dyDescent="0.3">
      <c r="A3294" s="4" t="s">
        <v>11263</v>
      </c>
      <c r="B3294" s="4">
        <v>75</v>
      </c>
      <c r="C3294" s="4">
        <v>94</v>
      </c>
      <c r="D3294" s="4" t="s">
        <v>1671</v>
      </c>
      <c r="E3294" s="4" t="s">
        <v>18420</v>
      </c>
      <c r="F3294" s="4" t="s">
        <v>27406</v>
      </c>
      <c r="G3294" s="4">
        <v>31260</v>
      </c>
      <c r="H3294" s="4">
        <v>152</v>
      </c>
      <c r="I3294" s="4" t="s">
        <v>37</v>
      </c>
      <c r="J3294" s="4" t="s">
        <v>268</v>
      </c>
      <c r="K3294" s="4">
        <v>105500000</v>
      </c>
      <c r="L3294" s="4">
        <v>4000000</v>
      </c>
      <c r="M3294" s="4">
        <v>1981</v>
      </c>
      <c r="N3294" s="4">
        <v>6.2</v>
      </c>
    </row>
    <row r="3295" spans="1:14" x14ac:dyDescent="0.3">
      <c r="A3295" s="4" t="s">
        <v>2495</v>
      </c>
      <c r="B3295" s="4">
        <v>274</v>
      </c>
      <c r="C3295" s="4">
        <v>90</v>
      </c>
      <c r="D3295" s="4" t="s">
        <v>6403</v>
      </c>
      <c r="E3295" s="4" t="s">
        <v>7952</v>
      </c>
      <c r="F3295" s="4" t="s">
        <v>27407</v>
      </c>
      <c r="G3295" s="4">
        <v>17478</v>
      </c>
      <c r="H3295" s="4">
        <v>159</v>
      </c>
      <c r="I3295" s="4" t="s">
        <v>37</v>
      </c>
      <c r="J3295" s="4" t="s">
        <v>38</v>
      </c>
      <c r="K3295" s="4">
        <v>101055</v>
      </c>
      <c r="L3295" s="4">
        <v>4000000</v>
      </c>
      <c r="M3295" s="4">
        <v>2009</v>
      </c>
      <c r="N3295" s="4">
        <v>5</v>
      </c>
    </row>
    <row r="3296" spans="1:14" x14ac:dyDescent="0.3">
      <c r="A3296" s="4" t="s">
        <v>6724</v>
      </c>
      <c r="B3296" s="4">
        <v>265</v>
      </c>
      <c r="C3296" s="4">
        <v>101</v>
      </c>
      <c r="D3296" s="4" t="s">
        <v>3409</v>
      </c>
      <c r="E3296" s="4" t="s">
        <v>100</v>
      </c>
      <c r="F3296" s="4" t="s">
        <v>27408</v>
      </c>
      <c r="G3296" s="4">
        <v>321283</v>
      </c>
      <c r="H3296" s="4">
        <v>1848</v>
      </c>
      <c r="I3296" s="4" t="s">
        <v>37</v>
      </c>
      <c r="J3296" s="4" t="s">
        <v>38</v>
      </c>
      <c r="K3296" s="4">
        <v>44566004</v>
      </c>
      <c r="L3296" s="4">
        <v>4000000</v>
      </c>
      <c r="M3296" s="4">
        <v>2003</v>
      </c>
      <c r="N3296" s="4">
        <v>7.8</v>
      </c>
    </row>
    <row r="3297" spans="1:14" x14ac:dyDescent="0.3">
      <c r="A3297" s="4" t="s">
        <v>4003</v>
      </c>
      <c r="B3297" s="4">
        <v>154</v>
      </c>
      <c r="C3297" s="4">
        <v>93</v>
      </c>
      <c r="D3297" s="4" t="s">
        <v>1681</v>
      </c>
      <c r="E3297" s="4" t="s">
        <v>4003</v>
      </c>
      <c r="F3297" s="4" t="s">
        <v>27409</v>
      </c>
      <c r="G3297" s="4">
        <v>192940</v>
      </c>
      <c r="H3297" s="4">
        <v>491</v>
      </c>
      <c r="I3297" s="4" t="s">
        <v>37</v>
      </c>
      <c r="J3297" s="4" t="s">
        <v>38</v>
      </c>
      <c r="K3297" s="4">
        <v>39200000</v>
      </c>
      <c r="L3297" s="4">
        <v>4000000</v>
      </c>
      <c r="M3297" s="4">
        <v>1977</v>
      </c>
      <c r="N3297" s="4">
        <v>8.1</v>
      </c>
    </row>
    <row r="3298" spans="1:14" x14ac:dyDescent="0.3">
      <c r="A3298" s="4" t="s">
        <v>18443</v>
      </c>
      <c r="B3298" s="4">
        <v>44</v>
      </c>
      <c r="C3298" s="4">
        <v>152</v>
      </c>
      <c r="D3298" s="4" t="s">
        <v>12744</v>
      </c>
      <c r="E3298" s="4" t="s">
        <v>18445</v>
      </c>
      <c r="F3298" s="4" t="s">
        <v>27410</v>
      </c>
      <c r="G3298" s="4">
        <v>9456</v>
      </c>
      <c r="H3298" s="4">
        <v>107</v>
      </c>
      <c r="I3298" s="4" t="s">
        <v>37</v>
      </c>
      <c r="J3298" s="4" t="s">
        <v>38</v>
      </c>
      <c r="K3298" s="4">
        <v>36000000</v>
      </c>
      <c r="L3298" s="4">
        <v>4000000</v>
      </c>
      <c r="M3298" s="4">
        <v>1952</v>
      </c>
      <c r="N3298" s="4">
        <v>6.7</v>
      </c>
    </row>
    <row r="3299" spans="1:14" x14ac:dyDescent="0.3">
      <c r="A3299" s="4" t="s">
        <v>187</v>
      </c>
      <c r="B3299" s="4">
        <v>314</v>
      </c>
      <c r="C3299" s="4">
        <v>150</v>
      </c>
      <c r="D3299" s="4" t="s">
        <v>1023</v>
      </c>
      <c r="E3299" s="4" t="s">
        <v>58</v>
      </c>
      <c r="F3299" s="4" t="s">
        <v>24315</v>
      </c>
      <c r="G3299" s="4">
        <v>128694</v>
      </c>
      <c r="H3299" s="4">
        <v>657</v>
      </c>
      <c r="I3299" s="4" t="s">
        <v>37</v>
      </c>
      <c r="J3299" s="4" t="s">
        <v>56</v>
      </c>
      <c r="K3299" s="4">
        <v>65007045</v>
      </c>
      <c r="L3299" s="4">
        <v>140000000</v>
      </c>
      <c r="M3299" s="4">
        <v>2014</v>
      </c>
      <c r="N3299" s="4">
        <v>6.1</v>
      </c>
    </row>
    <row r="3300" spans="1:14" x14ac:dyDescent="0.3">
      <c r="A3300" s="4" t="s">
        <v>125</v>
      </c>
      <c r="B3300" s="4">
        <v>153</v>
      </c>
      <c r="C3300" s="4">
        <v>112</v>
      </c>
      <c r="D3300" s="4" t="s">
        <v>214</v>
      </c>
      <c r="E3300" s="4" t="s">
        <v>463</v>
      </c>
      <c r="F3300" s="4" t="s">
        <v>27411</v>
      </c>
      <c r="G3300" s="4">
        <v>71495</v>
      </c>
      <c r="H3300" s="4">
        <v>522</v>
      </c>
      <c r="I3300" s="4" t="s">
        <v>37</v>
      </c>
      <c r="J3300" s="4" t="s">
        <v>38</v>
      </c>
      <c r="K3300" s="4">
        <v>31252964</v>
      </c>
      <c r="L3300" s="4">
        <v>4000000</v>
      </c>
      <c r="M3300" s="4">
        <v>2001</v>
      </c>
      <c r="N3300" s="4">
        <v>7.1</v>
      </c>
    </row>
    <row r="3301" spans="1:14" x14ac:dyDescent="0.3">
      <c r="A3301" s="4" t="s">
        <v>18454</v>
      </c>
      <c r="B3301" s="4">
        <v>256</v>
      </c>
      <c r="C3301" s="4">
        <v>95</v>
      </c>
      <c r="D3301" s="4" t="s">
        <v>11575</v>
      </c>
      <c r="E3301" s="4" t="s">
        <v>2144</v>
      </c>
      <c r="F3301" s="4" t="s">
        <v>27412</v>
      </c>
      <c r="G3301" s="4">
        <v>30219</v>
      </c>
      <c r="H3301" s="4">
        <v>200</v>
      </c>
      <c r="I3301" s="4" t="s">
        <v>37</v>
      </c>
      <c r="J3301" s="4" t="s">
        <v>38</v>
      </c>
      <c r="K3301" s="4">
        <v>131175</v>
      </c>
      <c r="L3301" s="4">
        <v>8500000</v>
      </c>
      <c r="M3301" s="4">
        <v>2015</v>
      </c>
      <c r="N3301" s="4">
        <v>5.6</v>
      </c>
    </row>
    <row r="3302" spans="1:14" x14ac:dyDescent="0.3">
      <c r="A3302" s="4" t="s">
        <v>18459</v>
      </c>
      <c r="B3302" s="4">
        <v>123</v>
      </c>
      <c r="C3302" s="4">
        <v>111</v>
      </c>
      <c r="D3302" s="4" t="s">
        <v>214</v>
      </c>
      <c r="E3302" s="4" t="s">
        <v>705</v>
      </c>
      <c r="F3302" s="4" t="s">
        <v>27413</v>
      </c>
      <c r="G3302" s="4">
        <v>93894</v>
      </c>
      <c r="H3302" s="4">
        <v>286</v>
      </c>
      <c r="I3302" s="4" t="s">
        <v>37</v>
      </c>
      <c r="J3302" s="4" t="s">
        <v>38</v>
      </c>
      <c r="K3302" s="4">
        <v>31968347</v>
      </c>
      <c r="L3302" s="4">
        <v>3600000</v>
      </c>
      <c r="M3302" s="4">
        <v>1995</v>
      </c>
      <c r="N3302" s="4">
        <v>7.6</v>
      </c>
    </row>
    <row r="3303" spans="1:14" x14ac:dyDescent="0.3">
      <c r="A3303" s="4" t="s">
        <v>499</v>
      </c>
      <c r="B3303" s="4">
        <v>149</v>
      </c>
      <c r="C3303" s="4">
        <v>91</v>
      </c>
      <c r="D3303" s="4" t="s">
        <v>852</v>
      </c>
      <c r="E3303" s="4" t="s">
        <v>7838</v>
      </c>
      <c r="F3303" s="4" t="s">
        <v>27414</v>
      </c>
      <c r="G3303" s="4">
        <v>27198</v>
      </c>
      <c r="H3303" s="4">
        <v>131</v>
      </c>
      <c r="I3303" s="4" t="s">
        <v>37</v>
      </c>
      <c r="J3303" s="4" t="s">
        <v>38</v>
      </c>
      <c r="K3303" s="4">
        <v>35385560</v>
      </c>
      <c r="L3303" s="4">
        <v>4000000</v>
      </c>
      <c r="M3303" s="4">
        <v>2015</v>
      </c>
      <c r="N3303" s="4">
        <v>4.5999999999999996</v>
      </c>
    </row>
    <row r="3304" spans="1:14" x14ac:dyDescent="0.3">
      <c r="A3304" s="4" t="s">
        <v>18481</v>
      </c>
      <c r="B3304" s="4">
        <v>323</v>
      </c>
      <c r="C3304" s="4">
        <v>106</v>
      </c>
      <c r="D3304" s="4" t="s">
        <v>2527</v>
      </c>
      <c r="E3304" s="4" t="s">
        <v>700</v>
      </c>
      <c r="F3304" s="4" t="s">
        <v>27415</v>
      </c>
      <c r="G3304" s="4">
        <v>110616</v>
      </c>
      <c r="H3304" s="4">
        <v>291</v>
      </c>
      <c r="I3304" s="4" t="s">
        <v>37</v>
      </c>
      <c r="J3304" s="4" t="s">
        <v>38</v>
      </c>
      <c r="K3304" s="4">
        <v>20803237</v>
      </c>
      <c r="L3304" s="4">
        <v>3500000</v>
      </c>
      <c r="M3304" s="4">
        <v>2010</v>
      </c>
      <c r="N3304" s="4">
        <v>7.1</v>
      </c>
    </row>
    <row r="3305" spans="1:14" x14ac:dyDescent="0.3">
      <c r="A3305" s="4" t="s">
        <v>5367</v>
      </c>
      <c r="B3305" s="4">
        <v>172</v>
      </c>
      <c r="C3305" s="4">
        <v>93</v>
      </c>
      <c r="D3305" s="4" t="s">
        <v>4332</v>
      </c>
      <c r="E3305" s="4" t="s">
        <v>18485</v>
      </c>
      <c r="F3305" s="4" t="s">
        <v>27416</v>
      </c>
      <c r="G3305" s="4">
        <v>73501</v>
      </c>
      <c r="H3305" s="4">
        <v>333</v>
      </c>
      <c r="I3305" s="4" t="s">
        <v>37</v>
      </c>
      <c r="J3305" s="4" t="s">
        <v>38</v>
      </c>
      <c r="K3305" s="4">
        <v>13008928</v>
      </c>
      <c r="L3305" s="4">
        <v>4000000</v>
      </c>
      <c r="M3305" s="4">
        <v>1988</v>
      </c>
      <c r="N3305" s="4">
        <v>7.3</v>
      </c>
    </row>
    <row r="3306" spans="1:14" x14ac:dyDescent="0.3">
      <c r="A3306" s="4" t="s">
        <v>18503</v>
      </c>
      <c r="B3306" s="4">
        <v>161</v>
      </c>
      <c r="C3306" s="4">
        <v>93</v>
      </c>
      <c r="D3306" s="4" t="s">
        <v>4384</v>
      </c>
      <c r="E3306" s="4" t="s">
        <v>5333</v>
      </c>
      <c r="F3306" s="4" t="s">
        <v>27417</v>
      </c>
      <c r="G3306" s="4">
        <v>13506</v>
      </c>
      <c r="H3306" s="4">
        <v>68</v>
      </c>
      <c r="I3306" s="4" t="s">
        <v>37</v>
      </c>
      <c r="J3306" s="4" t="s">
        <v>1465</v>
      </c>
      <c r="K3306" s="4">
        <v>15152879</v>
      </c>
      <c r="L3306" s="4">
        <v>5000000</v>
      </c>
      <c r="M3306" s="4">
        <v>2013</v>
      </c>
      <c r="N3306" s="4">
        <v>4</v>
      </c>
    </row>
    <row r="3307" spans="1:14" x14ac:dyDescent="0.3">
      <c r="A3307" s="4" t="s">
        <v>9162</v>
      </c>
      <c r="B3307" s="4">
        <v>548</v>
      </c>
      <c r="C3307" s="4">
        <v>165</v>
      </c>
      <c r="D3307" s="4" t="s">
        <v>3409</v>
      </c>
      <c r="E3307" s="4" t="s">
        <v>18509</v>
      </c>
      <c r="F3307" s="4" t="s">
        <v>27418</v>
      </c>
      <c r="G3307" s="4">
        <v>266020</v>
      </c>
      <c r="H3307" s="4">
        <v>836</v>
      </c>
      <c r="I3307" s="4" t="s">
        <v>37</v>
      </c>
      <c r="J3307" s="4" t="s">
        <v>38</v>
      </c>
      <c r="K3307" s="4">
        <v>25359200</v>
      </c>
      <c r="L3307" s="4">
        <v>4000000</v>
      </c>
      <c r="M3307" s="4">
        <v>2014</v>
      </c>
      <c r="N3307" s="4">
        <v>8</v>
      </c>
    </row>
    <row r="3308" spans="1:14" x14ac:dyDescent="0.3">
      <c r="A3308" s="4" t="s">
        <v>4003</v>
      </c>
      <c r="B3308" s="4">
        <v>177</v>
      </c>
      <c r="C3308" s="4">
        <v>96</v>
      </c>
      <c r="D3308" s="4" t="s">
        <v>12488</v>
      </c>
      <c r="E3308" s="4" t="s">
        <v>100</v>
      </c>
      <c r="F3308" s="4" t="s">
        <v>27419</v>
      </c>
      <c r="G3308" s="4">
        <v>66840</v>
      </c>
      <c r="H3308" s="4">
        <v>248</v>
      </c>
      <c r="I3308" s="4" t="s">
        <v>37</v>
      </c>
      <c r="J3308" s="4" t="s">
        <v>56</v>
      </c>
      <c r="K3308" s="4">
        <v>10515579</v>
      </c>
      <c r="L3308" s="4">
        <v>4000000</v>
      </c>
      <c r="M3308" s="4">
        <v>2006</v>
      </c>
      <c r="N3308" s="4">
        <v>6.7</v>
      </c>
    </row>
    <row r="3309" spans="1:14" x14ac:dyDescent="0.3">
      <c r="A3309" s="4" t="s">
        <v>255</v>
      </c>
      <c r="B3309" s="4">
        <v>230</v>
      </c>
      <c r="C3309" s="4">
        <v>119</v>
      </c>
      <c r="D3309" s="4" t="s">
        <v>227</v>
      </c>
      <c r="E3309" s="4" t="s">
        <v>587</v>
      </c>
      <c r="F3309" s="4" t="s">
        <v>24434</v>
      </c>
      <c r="G3309" s="4">
        <v>177729</v>
      </c>
      <c r="H3309" s="4">
        <v>1368</v>
      </c>
      <c r="I3309" s="4" t="s">
        <v>37</v>
      </c>
      <c r="J3309" s="4" t="s">
        <v>38</v>
      </c>
      <c r="K3309" s="4">
        <v>180011740</v>
      </c>
      <c r="L3309" s="4">
        <v>100000000</v>
      </c>
      <c r="M3309" s="4">
        <v>2001</v>
      </c>
      <c r="N3309" s="4">
        <v>5.7</v>
      </c>
    </row>
    <row r="3310" spans="1:14" x14ac:dyDescent="0.3">
      <c r="A3310" s="4" t="s">
        <v>18517</v>
      </c>
      <c r="B3310" s="4">
        <v>27</v>
      </c>
      <c r="C3310" s="4">
        <v>93</v>
      </c>
      <c r="D3310" s="4" t="s">
        <v>1671</v>
      </c>
      <c r="E3310" s="4" t="s">
        <v>12438</v>
      </c>
      <c r="F3310" s="4" t="s">
        <v>27420</v>
      </c>
      <c r="G3310" s="4">
        <v>5612</v>
      </c>
      <c r="H3310" s="4">
        <v>38</v>
      </c>
      <c r="I3310" s="4" t="s">
        <v>37</v>
      </c>
      <c r="J3310" s="4" t="s">
        <v>38</v>
      </c>
      <c r="K3310" s="4">
        <v>10097096</v>
      </c>
      <c r="L3310" s="4">
        <v>4000000</v>
      </c>
      <c r="M3310" s="4">
        <v>2001</v>
      </c>
      <c r="N3310" s="4">
        <v>4.5999999999999996</v>
      </c>
    </row>
    <row r="3311" spans="1:14" x14ac:dyDescent="0.3">
      <c r="A3311" s="4" t="s">
        <v>18517</v>
      </c>
      <c r="B3311" s="4">
        <v>22</v>
      </c>
      <c r="C3311" s="4">
        <v>82</v>
      </c>
      <c r="D3311" s="4" t="s">
        <v>1671</v>
      </c>
      <c r="E3311" s="4" t="s">
        <v>5450</v>
      </c>
      <c r="F3311" s="4" t="s">
        <v>27421</v>
      </c>
      <c r="G3311" s="4">
        <v>1415</v>
      </c>
      <c r="H3311" s="4">
        <v>10</v>
      </c>
      <c r="I3311" s="4" t="s">
        <v>37</v>
      </c>
      <c r="J3311" s="4" t="s">
        <v>38</v>
      </c>
      <c r="K3311" s="4">
        <v>9821335</v>
      </c>
      <c r="L3311" s="4">
        <v>6000000</v>
      </c>
      <c r="M3311" s="4">
        <v>2000</v>
      </c>
      <c r="N3311" s="4">
        <v>4</v>
      </c>
    </row>
    <row r="3312" spans="1:14" x14ac:dyDescent="0.3">
      <c r="A3312" s="4" t="s">
        <v>12287</v>
      </c>
      <c r="B3312" s="4">
        <v>157</v>
      </c>
      <c r="C3312" s="4">
        <v>101</v>
      </c>
      <c r="D3312" s="4" t="s">
        <v>18525</v>
      </c>
      <c r="E3312" s="4" t="s">
        <v>1711</v>
      </c>
      <c r="F3312" s="4" t="s">
        <v>27422</v>
      </c>
      <c r="G3312" s="4">
        <v>28714</v>
      </c>
      <c r="H3312" s="4">
        <v>215</v>
      </c>
      <c r="I3312" s="4" t="s">
        <v>37</v>
      </c>
      <c r="J3312" s="4" t="s">
        <v>38</v>
      </c>
      <c r="K3312" s="4">
        <v>8243880</v>
      </c>
      <c r="L3312" s="4">
        <v>3200000</v>
      </c>
      <c r="M3312" s="4">
        <v>2003</v>
      </c>
      <c r="N3312" s="4">
        <v>7</v>
      </c>
    </row>
    <row r="3313" spans="1:14" x14ac:dyDescent="0.3">
      <c r="A3313" s="4" t="s">
        <v>17189</v>
      </c>
      <c r="B3313" s="4">
        <v>125</v>
      </c>
      <c r="C3313" s="4">
        <v>81</v>
      </c>
      <c r="D3313" s="4" t="s">
        <v>2215</v>
      </c>
      <c r="E3313" s="4" t="s">
        <v>811</v>
      </c>
      <c r="F3313" s="4" t="s">
        <v>27423</v>
      </c>
      <c r="G3313" s="4">
        <v>13086</v>
      </c>
      <c r="H3313" s="4">
        <v>156</v>
      </c>
      <c r="I3313" s="4" t="s">
        <v>37</v>
      </c>
      <c r="J3313" s="4" t="s">
        <v>38</v>
      </c>
      <c r="K3313" s="4">
        <v>7825820</v>
      </c>
      <c r="L3313" s="4">
        <v>4000000</v>
      </c>
      <c r="M3313" s="4">
        <v>2006</v>
      </c>
      <c r="N3313" s="4">
        <v>5.9</v>
      </c>
    </row>
    <row r="3314" spans="1:14" x14ac:dyDescent="0.3">
      <c r="A3314" s="4" t="s">
        <v>6736</v>
      </c>
      <c r="B3314" s="4">
        <v>300</v>
      </c>
      <c r="C3314" s="4">
        <v>105</v>
      </c>
      <c r="D3314" s="4" t="s">
        <v>1924</v>
      </c>
      <c r="E3314" s="4" t="s">
        <v>6737</v>
      </c>
      <c r="F3314" s="4" t="s">
        <v>27424</v>
      </c>
      <c r="G3314" s="4">
        <v>120189</v>
      </c>
      <c r="H3314" s="4">
        <v>308</v>
      </c>
      <c r="I3314" s="4" t="s">
        <v>2778</v>
      </c>
      <c r="J3314" s="4" t="s">
        <v>3571</v>
      </c>
      <c r="K3314" s="4">
        <v>7159147</v>
      </c>
      <c r="L3314" s="4">
        <v>3400000</v>
      </c>
      <c r="M3314" s="4">
        <v>2007</v>
      </c>
      <c r="N3314" s="4">
        <v>7.5</v>
      </c>
    </row>
    <row r="3315" spans="1:14" x14ac:dyDescent="0.3">
      <c r="A3315" s="4" t="s">
        <v>17782</v>
      </c>
      <c r="B3315" s="4">
        <v>69</v>
      </c>
      <c r="C3315" s="4">
        <v>86</v>
      </c>
      <c r="D3315" s="4" t="s">
        <v>2786</v>
      </c>
      <c r="E3315" s="4" t="s">
        <v>18548</v>
      </c>
      <c r="F3315" s="4" t="s">
        <v>27425</v>
      </c>
      <c r="G3315" s="4">
        <v>14621</v>
      </c>
      <c r="H3315" s="4">
        <v>48</v>
      </c>
      <c r="I3315" s="4" t="s">
        <v>37</v>
      </c>
      <c r="J3315" s="4" t="s">
        <v>38</v>
      </c>
      <c r="K3315" s="4">
        <v>17314483</v>
      </c>
      <c r="L3315" s="4">
        <v>4000000</v>
      </c>
      <c r="M3315" s="4">
        <v>2014</v>
      </c>
      <c r="N3315" s="4">
        <v>4.7</v>
      </c>
    </row>
    <row r="3316" spans="1:14" x14ac:dyDescent="0.3">
      <c r="A3316" s="4" t="s">
        <v>18553</v>
      </c>
      <c r="B3316" s="4">
        <v>143</v>
      </c>
      <c r="C3316" s="4">
        <v>110</v>
      </c>
      <c r="D3316" s="4" t="s">
        <v>1415</v>
      </c>
      <c r="E3316" s="4" t="s">
        <v>10646</v>
      </c>
      <c r="F3316" s="4" t="s">
        <v>27426</v>
      </c>
      <c r="G3316" s="4">
        <v>44339</v>
      </c>
      <c r="H3316" s="4">
        <v>425</v>
      </c>
      <c r="I3316" s="4" t="s">
        <v>37</v>
      </c>
      <c r="J3316" s="4" t="s">
        <v>38</v>
      </c>
      <c r="K3316" s="4">
        <v>6525762</v>
      </c>
      <c r="L3316" s="4">
        <v>4000000</v>
      </c>
      <c r="M3316" s="4">
        <v>2002</v>
      </c>
      <c r="N3316" s="4">
        <v>6.7</v>
      </c>
    </row>
    <row r="3317" spans="1:14" x14ac:dyDescent="0.3">
      <c r="A3317" s="4" t="s">
        <v>18565</v>
      </c>
      <c r="B3317" s="4">
        <v>51</v>
      </c>
      <c r="C3317" s="4">
        <v>110</v>
      </c>
      <c r="D3317" s="4" t="s">
        <v>2786</v>
      </c>
      <c r="E3317" s="4" t="s">
        <v>493</v>
      </c>
      <c r="F3317" s="4" t="s">
        <v>27427</v>
      </c>
      <c r="G3317" s="4">
        <v>78241</v>
      </c>
      <c r="H3317" s="4">
        <v>177</v>
      </c>
      <c r="I3317" s="4" t="s">
        <v>37</v>
      </c>
      <c r="J3317" s="4" t="s">
        <v>38</v>
      </c>
      <c r="K3317" s="4">
        <v>4301331</v>
      </c>
      <c r="L3317" s="4">
        <v>4000000</v>
      </c>
      <c r="M3317" s="4">
        <v>1995</v>
      </c>
      <c r="N3317" s="4">
        <v>6.7</v>
      </c>
    </row>
    <row r="3318" spans="1:14" x14ac:dyDescent="0.3">
      <c r="A3318" s="4" t="s">
        <v>12348</v>
      </c>
      <c r="B3318" s="4">
        <v>163</v>
      </c>
      <c r="C3318" s="4">
        <v>104</v>
      </c>
      <c r="D3318" s="4" t="s">
        <v>1415</v>
      </c>
      <c r="E3318" s="4" t="s">
        <v>13348</v>
      </c>
      <c r="F3318" s="4" t="s">
        <v>27428</v>
      </c>
      <c r="G3318" s="4">
        <v>67949</v>
      </c>
      <c r="H3318" s="4">
        <v>390</v>
      </c>
      <c r="I3318" s="4" t="s">
        <v>37</v>
      </c>
      <c r="J3318" s="4" t="s">
        <v>38</v>
      </c>
      <c r="K3318" s="4">
        <v>4046737</v>
      </c>
      <c r="L3318" s="4">
        <v>4000000</v>
      </c>
      <c r="M3318" s="4">
        <v>2002</v>
      </c>
      <c r="N3318" s="4">
        <v>7.1</v>
      </c>
    </row>
    <row r="3319" spans="1:14" x14ac:dyDescent="0.3">
      <c r="A3319" s="4" t="s">
        <v>18572</v>
      </c>
      <c r="B3319" s="4">
        <v>52</v>
      </c>
      <c r="C3319" s="4">
        <v>96</v>
      </c>
      <c r="D3319" s="4" t="s">
        <v>67</v>
      </c>
      <c r="E3319" s="4" t="s">
        <v>9629</v>
      </c>
      <c r="F3319" s="4" t="s">
        <v>27429</v>
      </c>
      <c r="G3319" s="4">
        <v>3611</v>
      </c>
      <c r="H3319" s="4">
        <v>62</v>
      </c>
      <c r="I3319" s="4" t="s">
        <v>37</v>
      </c>
      <c r="J3319" s="4" t="s">
        <v>38</v>
      </c>
      <c r="K3319" s="4">
        <v>3713002</v>
      </c>
      <c r="L3319" s="4">
        <v>8000000</v>
      </c>
      <c r="M3319" s="4">
        <v>2003</v>
      </c>
      <c r="N3319" s="4">
        <v>2.7</v>
      </c>
    </row>
    <row r="3320" spans="1:14" x14ac:dyDescent="0.3">
      <c r="A3320" s="4" t="s">
        <v>760</v>
      </c>
      <c r="B3320" s="4">
        <v>40</v>
      </c>
      <c r="C3320" s="4">
        <v>110</v>
      </c>
      <c r="D3320" s="4" t="s">
        <v>3409</v>
      </c>
      <c r="E3320" s="4" t="s">
        <v>1870</v>
      </c>
      <c r="F3320" s="4" t="s">
        <v>27430</v>
      </c>
      <c r="G3320" s="4">
        <v>10073</v>
      </c>
      <c r="H3320" s="4">
        <v>78</v>
      </c>
      <c r="I3320" s="4" t="s">
        <v>37</v>
      </c>
      <c r="J3320" s="4" t="s">
        <v>38</v>
      </c>
      <c r="K3320" s="4">
        <v>3468572</v>
      </c>
      <c r="L3320" s="4">
        <v>4000000</v>
      </c>
      <c r="M3320" s="4">
        <v>1988</v>
      </c>
      <c r="N3320" s="4">
        <v>7.3</v>
      </c>
    </row>
    <row r="3321" spans="1:14" x14ac:dyDescent="0.3">
      <c r="A3321" s="4" t="s">
        <v>11224</v>
      </c>
      <c r="B3321" s="4">
        <v>50</v>
      </c>
      <c r="C3321" s="4">
        <v>84</v>
      </c>
      <c r="D3321" s="4" t="s">
        <v>1671</v>
      </c>
      <c r="E3321" s="4" t="s">
        <v>1802</v>
      </c>
      <c r="F3321" s="4" t="s">
        <v>27431</v>
      </c>
      <c r="G3321" s="4">
        <v>22697</v>
      </c>
      <c r="H3321" s="4">
        <v>202</v>
      </c>
      <c r="I3321" s="4" t="s">
        <v>37</v>
      </c>
      <c r="J3321" s="4" t="s">
        <v>38</v>
      </c>
      <c r="K3321" s="4">
        <v>2892582</v>
      </c>
      <c r="L3321" s="4">
        <v>4000000</v>
      </c>
      <c r="M3321" s="4">
        <v>1996</v>
      </c>
      <c r="N3321" s="4">
        <v>7.6</v>
      </c>
    </row>
    <row r="3322" spans="1:14" x14ac:dyDescent="0.3">
      <c r="A3322" s="4" t="s">
        <v>18583</v>
      </c>
      <c r="B3322" s="4">
        <v>45</v>
      </c>
      <c r="C3322" s="4">
        <v>94</v>
      </c>
      <c r="D3322" s="4" t="s">
        <v>1671</v>
      </c>
      <c r="E3322" s="4" t="s">
        <v>1708</v>
      </c>
      <c r="F3322" s="4" t="s">
        <v>27432</v>
      </c>
      <c r="G3322" s="4">
        <v>4377</v>
      </c>
      <c r="H3322" s="4">
        <v>85</v>
      </c>
      <c r="I3322" s="4" t="s">
        <v>37</v>
      </c>
      <c r="J3322" s="4" t="s">
        <v>38</v>
      </c>
      <c r="K3322" s="4">
        <v>2800000</v>
      </c>
      <c r="L3322" s="4">
        <v>4000000</v>
      </c>
      <c r="M3322" s="4">
        <v>1999</v>
      </c>
      <c r="N3322" s="4">
        <v>5.8</v>
      </c>
    </row>
    <row r="3323" spans="1:14" x14ac:dyDescent="0.3">
      <c r="A3323" s="4" t="s">
        <v>4423</v>
      </c>
      <c r="B3323" s="4">
        <v>121</v>
      </c>
      <c r="C3323" s="4">
        <v>93</v>
      </c>
      <c r="D3323" s="4" t="s">
        <v>4234</v>
      </c>
      <c r="E3323" s="4" t="s">
        <v>3538</v>
      </c>
      <c r="F3323" s="4" t="s">
        <v>27433</v>
      </c>
      <c r="G3323" s="4">
        <v>16224</v>
      </c>
      <c r="H3323" s="4">
        <v>76</v>
      </c>
      <c r="I3323" s="4" t="s">
        <v>37</v>
      </c>
      <c r="J3323" s="4" t="s">
        <v>38</v>
      </c>
      <c r="K3323" s="4">
        <v>2426851</v>
      </c>
      <c r="L3323" s="4">
        <v>4000000</v>
      </c>
      <c r="M3323" s="4">
        <v>2007</v>
      </c>
      <c r="N3323" s="4">
        <v>6.5</v>
      </c>
    </row>
    <row r="3324" spans="1:14" x14ac:dyDescent="0.3">
      <c r="A3324" s="4" t="s">
        <v>18591</v>
      </c>
      <c r="B3324" s="4">
        <v>114</v>
      </c>
      <c r="C3324" s="4">
        <v>96</v>
      </c>
      <c r="D3324" s="4" t="s">
        <v>2527</v>
      </c>
      <c r="E3324" s="4" t="s">
        <v>871</v>
      </c>
      <c r="F3324" s="4" t="s">
        <v>27434</v>
      </c>
      <c r="G3324" s="4">
        <v>18762</v>
      </c>
      <c r="H3324" s="4">
        <v>91</v>
      </c>
      <c r="I3324" s="4" t="s">
        <v>37</v>
      </c>
      <c r="J3324" s="4" t="s">
        <v>38</v>
      </c>
      <c r="K3324" s="4">
        <v>1325073</v>
      </c>
      <c r="L3324" s="4">
        <v>4000000</v>
      </c>
      <c r="M3324" s="4">
        <v>2005</v>
      </c>
      <c r="N3324" s="4">
        <v>6.6</v>
      </c>
    </row>
    <row r="3325" spans="1:14" x14ac:dyDescent="0.3">
      <c r="A3325" s="4" t="s">
        <v>18600</v>
      </c>
      <c r="B3325" s="4">
        <v>116</v>
      </c>
      <c r="C3325" s="4">
        <v>101</v>
      </c>
      <c r="D3325" s="4" t="s">
        <v>173</v>
      </c>
      <c r="E3325" s="4" t="s">
        <v>18601</v>
      </c>
      <c r="F3325" s="4" t="s">
        <v>27435</v>
      </c>
      <c r="G3325" s="4">
        <v>20275</v>
      </c>
      <c r="H3325" s="4">
        <v>151</v>
      </c>
      <c r="I3325" s="4" t="s">
        <v>37</v>
      </c>
      <c r="J3325" s="4" t="s">
        <v>56</v>
      </c>
      <c r="K3325" s="4">
        <v>864959</v>
      </c>
      <c r="L3325" s="4">
        <v>4000000</v>
      </c>
      <c r="M3325" s="4">
        <v>2005</v>
      </c>
      <c r="N3325" s="4">
        <v>6.9</v>
      </c>
    </row>
    <row r="3326" spans="1:14" x14ac:dyDescent="0.3">
      <c r="A3326" s="4" t="s">
        <v>18606</v>
      </c>
      <c r="B3326" s="4">
        <v>115</v>
      </c>
      <c r="C3326" s="4">
        <v>102</v>
      </c>
      <c r="D3326" s="4" t="s">
        <v>4068</v>
      </c>
      <c r="E3326" s="4" t="s">
        <v>18608</v>
      </c>
      <c r="F3326" s="4" t="s">
        <v>27436</v>
      </c>
      <c r="G3326" s="4">
        <v>22457</v>
      </c>
      <c r="H3326" s="4">
        <v>69</v>
      </c>
      <c r="I3326" s="4" t="s">
        <v>13916</v>
      </c>
      <c r="J3326" s="4" t="s">
        <v>38</v>
      </c>
      <c r="K3326" s="4">
        <v>2601847</v>
      </c>
      <c r="L3326" s="4">
        <v>4000000</v>
      </c>
      <c r="M3326" s="4">
        <v>2011</v>
      </c>
      <c r="N3326" s="4">
        <v>8.5</v>
      </c>
    </row>
    <row r="3327" spans="1:14" x14ac:dyDescent="0.3">
      <c r="A3327" s="4" t="s">
        <v>18613</v>
      </c>
      <c r="B3327" s="4">
        <v>15</v>
      </c>
      <c r="C3327" s="4">
        <v>87</v>
      </c>
      <c r="D3327" s="4" t="s">
        <v>173</v>
      </c>
      <c r="E3327" s="4" t="s">
        <v>17218</v>
      </c>
      <c r="F3327" s="4" t="s">
        <v>27437</v>
      </c>
      <c r="G3327" s="4">
        <v>2308</v>
      </c>
      <c r="H3327" s="4">
        <v>35</v>
      </c>
      <c r="I3327" s="4" t="s">
        <v>37</v>
      </c>
      <c r="J3327" s="4" t="s">
        <v>38</v>
      </c>
      <c r="K3327" s="4">
        <v>800000</v>
      </c>
      <c r="L3327" s="4">
        <v>4000000</v>
      </c>
      <c r="M3327" s="4">
        <v>1987</v>
      </c>
      <c r="N3327" s="4">
        <v>4.8</v>
      </c>
    </row>
    <row r="3328" spans="1:14" x14ac:dyDescent="0.3">
      <c r="A3328" s="4" t="s">
        <v>18627</v>
      </c>
      <c r="B3328" s="4">
        <v>41</v>
      </c>
      <c r="C3328" s="4">
        <v>99</v>
      </c>
      <c r="D3328" s="4" t="s">
        <v>4075</v>
      </c>
      <c r="E3328" s="4" t="s">
        <v>1653</v>
      </c>
      <c r="F3328" s="4" t="s">
        <v>27438</v>
      </c>
      <c r="G3328" s="4">
        <v>8535</v>
      </c>
      <c r="H3328" s="4">
        <v>113</v>
      </c>
      <c r="I3328" s="4" t="s">
        <v>37</v>
      </c>
      <c r="J3328" s="4" t="s">
        <v>38</v>
      </c>
      <c r="K3328" s="4">
        <v>562059</v>
      </c>
      <c r="L3328" s="4">
        <v>4000000</v>
      </c>
      <c r="M3328" s="4">
        <v>2002</v>
      </c>
      <c r="N3328" s="4">
        <v>7</v>
      </c>
    </row>
    <row r="3329" spans="1:14" x14ac:dyDescent="0.3">
      <c r="A3329" s="4" t="s">
        <v>18459</v>
      </c>
      <c r="B3329" s="4">
        <v>31</v>
      </c>
      <c r="C3329" s="4">
        <v>106</v>
      </c>
      <c r="D3329" s="4" t="s">
        <v>3409</v>
      </c>
      <c r="E3329" s="4" t="s">
        <v>403</v>
      </c>
      <c r="F3329" s="4" t="s">
        <v>27439</v>
      </c>
      <c r="G3329" s="4">
        <v>2877</v>
      </c>
      <c r="H3329" s="4">
        <v>70</v>
      </c>
      <c r="I3329" s="4" t="s">
        <v>37</v>
      </c>
      <c r="J3329" s="4" t="s">
        <v>38</v>
      </c>
      <c r="K3329" s="4">
        <v>399793</v>
      </c>
      <c r="L3329" s="4">
        <v>4000000</v>
      </c>
      <c r="M3329" s="4">
        <v>1999</v>
      </c>
      <c r="N3329" s="4">
        <v>5.4</v>
      </c>
    </row>
    <row r="3330" spans="1:14" x14ac:dyDescent="0.3">
      <c r="A3330" s="4" t="s">
        <v>5418</v>
      </c>
      <c r="B3330" s="4">
        <v>232</v>
      </c>
      <c r="C3330" s="4">
        <v>117</v>
      </c>
      <c r="D3330" s="4" t="s">
        <v>3409</v>
      </c>
      <c r="E3330" s="4" t="s">
        <v>705</v>
      </c>
      <c r="F3330" s="4" t="s">
        <v>27440</v>
      </c>
      <c r="G3330" s="4">
        <v>36494</v>
      </c>
      <c r="H3330" s="4">
        <v>118</v>
      </c>
      <c r="I3330" s="4" t="s">
        <v>37</v>
      </c>
      <c r="J3330" s="4" t="s">
        <v>38</v>
      </c>
      <c r="K3330" s="4">
        <v>371897</v>
      </c>
      <c r="L3330" s="4">
        <v>4000000</v>
      </c>
      <c r="M3330" s="4">
        <v>2013</v>
      </c>
      <c r="N3330" s="4">
        <v>6.9</v>
      </c>
    </row>
    <row r="3331" spans="1:14" x14ac:dyDescent="0.3">
      <c r="A3331" s="4" t="s">
        <v>18642</v>
      </c>
      <c r="B3331" s="4">
        <v>43</v>
      </c>
      <c r="C3331" s="4">
        <v>99</v>
      </c>
      <c r="D3331" s="4" t="s">
        <v>4262</v>
      </c>
      <c r="E3331" s="4" t="s">
        <v>17248</v>
      </c>
      <c r="F3331" s="4" t="s">
        <v>27441</v>
      </c>
      <c r="G3331" s="4">
        <v>6705</v>
      </c>
      <c r="H3331" s="4">
        <v>53</v>
      </c>
      <c r="I3331" s="4" t="s">
        <v>37</v>
      </c>
      <c r="J3331" s="4" t="s">
        <v>56</v>
      </c>
      <c r="K3331" s="4">
        <v>302204</v>
      </c>
      <c r="L3331" s="4">
        <v>3000000</v>
      </c>
      <c r="M3331" s="4">
        <v>1997</v>
      </c>
      <c r="N3331" s="4">
        <v>6.6</v>
      </c>
    </row>
    <row r="3332" spans="1:14" x14ac:dyDescent="0.3">
      <c r="A3332" s="4" t="s">
        <v>2066</v>
      </c>
      <c r="B3332" s="4">
        <v>68</v>
      </c>
      <c r="C3332" s="4">
        <v>102</v>
      </c>
      <c r="D3332" s="4" t="s">
        <v>6648</v>
      </c>
      <c r="E3332" s="4" t="s">
        <v>2824</v>
      </c>
      <c r="F3332" s="4" t="s">
        <v>27442</v>
      </c>
      <c r="G3332" s="4">
        <v>2705</v>
      </c>
      <c r="H3332" s="4">
        <v>38</v>
      </c>
      <c r="I3332" s="4" t="s">
        <v>37</v>
      </c>
      <c r="J3332" s="4" t="s">
        <v>38</v>
      </c>
      <c r="K3332" s="4">
        <v>354704</v>
      </c>
      <c r="L3332" s="4">
        <v>1300000</v>
      </c>
      <c r="M3332" s="4">
        <v>1987</v>
      </c>
      <c r="N3332" s="4">
        <v>5.9</v>
      </c>
    </row>
    <row r="3333" spans="1:14" x14ac:dyDescent="0.3">
      <c r="A3333" s="4" t="s">
        <v>18650</v>
      </c>
      <c r="B3333" s="4">
        <v>51</v>
      </c>
      <c r="C3333" s="4">
        <v>85</v>
      </c>
      <c r="D3333" s="4" t="s">
        <v>18652</v>
      </c>
      <c r="E3333" s="4" t="s">
        <v>7320</v>
      </c>
      <c r="F3333" s="4" t="s">
        <v>27443</v>
      </c>
      <c r="G3333" s="4">
        <v>4617</v>
      </c>
      <c r="H3333" s="4">
        <v>93</v>
      </c>
      <c r="I3333" s="4" t="s">
        <v>37</v>
      </c>
      <c r="J3333" s="4" t="s">
        <v>370</v>
      </c>
      <c r="K3333" s="4">
        <v>265107</v>
      </c>
      <c r="L3333" s="4">
        <v>1500000</v>
      </c>
      <c r="M3333" s="4">
        <v>2000</v>
      </c>
      <c r="N3333" s="4">
        <v>6.3</v>
      </c>
    </row>
    <row r="3334" spans="1:14" x14ac:dyDescent="0.3">
      <c r="A3334" s="4" t="s">
        <v>9305</v>
      </c>
      <c r="B3334" s="4">
        <v>33</v>
      </c>
      <c r="C3334" s="4">
        <v>86</v>
      </c>
      <c r="D3334" s="4" t="s">
        <v>1671</v>
      </c>
      <c r="E3334" s="4" t="s">
        <v>643</v>
      </c>
      <c r="F3334" s="4" t="s">
        <v>27444</v>
      </c>
      <c r="G3334" s="4">
        <v>2133</v>
      </c>
      <c r="H3334" s="4">
        <v>31</v>
      </c>
      <c r="I3334" s="4" t="s">
        <v>37</v>
      </c>
      <c r="J3334" s="4" t="s">
        <v>56</v>
      </c>
      <c r="K3334" s="4">
        <v>185577</v>
      </c>
      <c r="L3334" s="4">
        <v>4000000</v>
      </c>
      <c r="M3334" s="4">
        <v>1999</v>
      </c>
      <c r="N3334" s="4">
        <v>6.3</v>
      </c>
    </row>
    <row r="3335" spans="1:14" x14ac:dyDescent="0.3">
      <c r="A3335" s="4" t="s">
        <v>18660</v>
      </c>
      <c r="B3335" s="4">
        <v>26</v>
      </c>
      <c r="C3335" s="4">
        <v>120</v>
      </c>
      <c r="D3335" s="4" t="s">
        <v>3409</v>
      </c>
      <c r="E3335" s="4" t="s">
        <v>18662</v>
      </c>
      <c r="F3335" s="4" t="s">
        <v>27445</v>
      </c>
      <c r="G3335" s="4">
        <v>2112</v>
      </c>
      <c r="H3335" s="4">
        <v>7</v>
      </c>
      <c r="I3335" s="4" t="s">
        <v>8731</v>
      </c>
      <c r="J3335" s="4" t="s">
        <v>2913</v>
      </c>
      <c r="K3335" s="4">
        <v>100412</v>
      </c>
      <c r="L3335" s="4">
        <v>4000000</v>
      </c>
      <c r="M3335" s="4">
        <v>2013</v>
      </c>
      <c r="N3335" s="4">
        <v>7.7</v>
      </c>
    </row>
    <row r="3336" spans="1:14" x14ac:dyDescent="0.3">
      <c r="A3336" s="4" t="s">
        <v>15148</v>
      </c>
      <c r="B3336" s="4">
        <v>109</v>
      </c>
      <c r="C3336" s="4">
        <v>106</v>
      </c>
      <c r="D3336" s="4" t="s">
        <v>2125</v>
      </c>
      <c r="E3336" s="4" t="s">
        <v>1469</v>
      </c>
      <c r="F3336" s="4" t="s">
        <v>27446</v>
      </c>
      <c r="G3336" s="4">
        <v>34224</v>
      </c>
      <c r="H3336" s="4">
        <v>137</v>
      </c>
      <c r="I3336" s="4" t="s">
        <v>37</v>
      </c>
      <c r="J3336" s="4" t="s">
        <v>38</v>
      </c>
      <c r="K3336" s="4">
        <v>58214</v>
      </c>
      <c r="L3336" s="4">
        <v>9500000</v>
      </c>
      <c r="M3336" s="4">
        <v>2010</v>
      </c>
      <c r="N3336" s="4">
        <v>7</v>
      </c>
    </row>
    <row r="3337" spans="1:14" x14ac:dyDescent="0.3">
      <c r="A3337" s="4" t="s">
        <v>3122</v>
      </c>
      <c r="B3337" s="4">
        <v>34</v>
      </c>
      <c r="C3337" s="4">
        <v>103</v>
      </c>
      <c r="D3337" s="4" t="s">
        <v>1671</v>
      </c>
      <c r="E3337" s="4" t="s">
        <v>1874</v>
      </c>
      <c r="F3337" s="4" t="s">
        <v>27447</v>
      </c>
      <c r="G3337" s="4">
        <v>1398</v>
      </c>
      <c r="H3337" s="4">
        <v>26</v>
      </c>
      <c r="I3337" s="4" t="s">
        <v>37</v>
      </c>
      <c r="J3337" s="4" t="s">
        <v>38</v>
      </c>
      <c r="K3337" s="4">
        <v>75078</v>
      </c>
      <c r="L3337" s="4">
        <v>14000000</v>
      </c>
      <c r="M3337" s="4">
        <v>2000</v>
      </c>
      <c r="N3337" s="4">
        <v>6.3</v>
      </c>
    </row>
    <row r="3338" spans="1:14" x14ac:dyDescent="0.3">
      <c r="A3338" s="4" t="s">
        <v>13736</v>
      </c>
      <c r="B3338" s="4">
        <v>31</v>
      </c>
      <c r="C3338" s="4">
        <v>93</v>
      </c>
      <c r="D3338" s="4" t="s">
        <v>1681</v>
      </c>
      <c r="E3338" s="4" t="s">
        <v>18675</v>
      </c>
      <c r="F3338" s="4" t="s">
        <v>27448</v>
      </c>
      <c r="G3338" s="4">
        <v>811</v>
      </c>
      <c r="H3338" s="4">
        <v>26</v>
      </c>
      <c r="I3338" s="4" t="s">
        <v>37</v>
      </c>
      <c r="J3338" s="4" t="s">
        <v>56</v>
      </c>
      <c r="K3338" s="4">
        <v>64359</v>
      </c>
      <c r="L3338" s="4">
        <v>2500000</v>
      </c>
      <c r="M3338" s="4">
        <v>1998</v>
      </c>
      <c r="N3338" s="4">
        <v>5.9</v>
      </c>
    </row>
    <row r="3339" spans="1:14" x14ac:dyDescent="0.3">
      <c r="A3339" s="4" t="s">
        <v>10287</v>
      </c>
      <c r="B3339" s="4">
        <v>141</v>
      </c>
      <c r="C3339" s="4">
        <v>112</v>
      </c>
      <c r="D3339" s="4" t="s">
        <v>214</v>
      </c>
      <c r="E3339" s="4" t="s">
        <v>438</v>
      </c>
      <c r="F3339" s="4" t="s">
        <v>27449</v>
      </c>
      <c r="G3339" s="4">
        <v>23334</v>
      </c>
      <c r="H3339" s="4">
        <v>87</v>
      </c>
      <c r="I3339" s="4" t="s">
        <v>37</v>
      </c>
      <c r="J3339" s="4" t="s">
        <v>370</v>
      </c>
      <c r="K3339" s="4">
        <v>317125</v>
      </c>
      <c r="L3339" s="4">
        <v>16000000</v>
      </c>
      <c r="M3339" s="4">
        <v>2013</v>
      </c>
      <c r="N3339" s="4">
        <v>6.2</v>
      </c>
    </row>
    <row r="3340" spans="1:14" x14ac:dyDescent="0.3">
      <c r="A3340" s="4" t="s">
        <v>18688</v>
      </c>
      <c r="B3340" s="4">
        <v>64</v>
      </c>
      <c r="C3340" s="4">
        <v>113</v>
      </c>
      <c r="D3340" s="4" t="s">
        <v>2527</v>
      </c>
      <c r="E3340" s="4" t="s">
        <v>18025</v>
      </c>
      <c r="F3340" s="4" t="s">
        <v>27450</v>
      </c>
      <c r="G3340" s="4">
        <v>9913</v>
      </c>
      <c r="H3340" s="4">
        <v>38</v>
      </c>
      <c r="I3340" s="4" t="s">
        <v>2778</v>
      </c>
      <c r="J3340" s="4" t="s">
        <v>3571</v>
      </c>
      <c r="K3340" s="4">
        <v>146402</v>
      </c>
      <c r="L3340" s="4">
        <v>4000000</v>
      </c>
      <c r="M3340" s="4">
        <v>2002</v>
      </c>
      <c r="N3340" s="4">
        <v>7.7</v>
      </c>
    </row>
    <row r="3341" spans="1:14" x14ac:dyDescent="0.3">
      <c r="A3341" s="4" t="s">
        <v>18694</v>
      </c>
      <c r="B3341" s="4">
        <v>215</v>
      </c>
      <c r="C3341" s="4">
        <v>98</v>
      </c>
      <c r="D3341" s="4" t="s">
        <v>782</v>
      </c>
      <c r="E3341" s="4" t="s">
        <v>18696</v>
      </c>
      <c r="F3341" s="4" t="s">
        <v>27451</v>
      </c>
      <c r="G3341" s="4">
        <v>34263</v>
      </c>
      <c r="H3341" s="4">
        <v>141</v>
      </c>
      <c r="I3341" s="4" t="s">
        <v>37</v>
      </c>
      <c r="J3341" s="4" t="s">
        <v>38</v>
      </c>
      <c r="K3341" s="4">
        <v>18469</v>
      </c>
      <c r="L3341" s="4">
        <v>650000</v>
      </c>
      <c r="M3341" s="4">
        <v>2010</v>
      </c>
      <c r="N3341" s="4">
        <v>6.5</v>
      </c>
    </row>
    <row r="3342" spans="1:14" x14ac:dyDescent="0.3">
      <c r="A3342" s="4" t="s">
        <v>6731</v>
      </c>
      <c r="B3342" s="4">
        <v>12</v>
      </c>
      <c r="C3342" s="4">
        <v>92</v>
      </c>
      <c r="D3342" s="4" t="s">
        <v>1544</v>
      </c>
      <c r="E3342" s="4" t="s">
        <v>588</v>
      </c>
      <c r="F3342" s="4" t="s">
        <v>27452</v>
      </c>
      <c r="G3342" s="4">
        <v>1686</v>
      </c>
      <c r="H3342" s="4">
        <v>28</v>
      </c>
      <c r="I3342" s="4" t="s">
        <v>37</v>
      </c>
      <c r="J3342" s="4" t="s">
        <v>38</v>
      </c>
      <c r="K3342" s="4">
        <v>12836</v>
      </c>
      <c r="L3342" s="4">
        <v>4000000</v>
      </c>
      <c r="M3342" s="4">
        <v>1997</v>
      </c>
      <c r="N3342" s="4">
        <v>5.8</v>
      </c>
    </row>
    <row r="3343" spans="1:14" x14ac:dyDescent="0.3">
      <c r="A3343" s="4" t="s">
        <v>18709</v>
      </c>
      <c r="B3343" s="4">
        <v>70</v>
      </c>
      <c r="C3343" s="4">
        <v>106</v>
      </c>
      <c r="D3343" s="4" t="s">
        <v>3409</v>
      </c>
      <c r="E3343" s="4" t="s">
        <v>14498</v>
      </c>
      <c r="F3343" s="4" t="s">
        <v>27453</v>
      </c>
      <c r="G3343" s="4">
        <v>1738</v>
      </c>
      <c r="H3343" s="4">
        <v>10</v>
      </c>
      <c r="I3343" s="4" t="s">
        <v>14503</v>
      </c>
      <c r="J3343" s="4" t="s">
        <v>16841</v>
      </c>
      <c r="K3343" s="4">
        <v>20262</v>
      </c>
      <c r="L3343" s="4">
        <v>4000000</v>
      </c>
      <c r="M3343" s="4">
        <v>2014</v>
      </c>
      <c r="N3343" s="4">
        <v>6.1</v>
      </c>
    </row>
    <row r="3344" spans="1:14" x14ac:dyDescent="0.3">
      <c r="A3344" s="4" t="s">
        <v>18737</v>
      </c>
      <c r="B3344" s="4">
        <v>36</v>
      </c>
      <c r="C3344" s="4">
        <v>93</v>
      </c>
      <c r="D3344" s="4" t="s">
        <v>3277</v>
      </c>
      <c r="E3344" s="4" t="s">
        <v>18739</v>
      </c>
      <c r="F3344" s="4" t="s">
        <v>27454</v>
      </c>
      <c r="G3344" s="4">
        <v>2086</v>
      </c>
      <c r="H3344" s="4">
        <v>20</v>
      </c>
      <c r="I3344" s="4" t="s">
        <v>37</v>
      </c>
      <c r="J3344" s="4" t="s">
        <v>268</v>
      </c>
      <c r="K3344" s="4">
        <v>4063</v>
      </c>
      <c r="L3344" s="4">
        <v>4000000</v>
      </c>
      <c r="M3344" s="4">
        <v>2012</v>
      </c>
      <c r="N3344" s="4">
        <v>5.2</v>
      </c>
    </row>
    <row r="3345" spans="1:14" x14ac:dyDescent="0.3">
      <c r="A3345" s="4" t="s">
        <v>18791</v>
      </c>
      <c r="B3345" s="4">
        <v>157</v>
      </c>
      <c r="C3345" s="4">
        <v>226</v>
      </c>
      <c r="D3345" s="4" t="s">
        <v>1941</v>
      </c>
      <c r="E3345" s="4" t="s">
        <v>18793</v>
      </c>
      <c r="F3345" s="4" t="s">
        <v>27455</v>
      </c>
      <c r="G3345" s="4">
        <v>215340</v>
      </c>
      <c r="H3345" s="4">
        <v>706</v>
      </c>
      <c r="I3345" s="4" t="s">
        <v>37</v>
      </c>
      <c r="J3345" s="4" t="s">
        <v>38</v>
      </c>
      <c r="K3345" s="4">
        <v>198655278</v>
      </c>
      <c r="L3345" s="4">
        <v>3977000</v>
      </c>
      <c r="M3345" s="4">
        <v>1939</v>
      </c>
      <c r="N3345" s="4">
        <v>8.1999999999999993</v>
      </c>
    </row>
    <row r="3346" spans="1:14" x14ac:dyDescent="0.3">
      <c r="A3346" s="4" t="s">
        <v>18798</v>
      </c>
      <c r="B3346" s="4">
        <v>31</v>
      </c>
      <c r="C3346" s="4">
        <v>104</v>
      </c>
      <c r="D3346" s="4" t="s">
        <v>1544</v>
      </c>
      <c r="E3346" s="4" t="s">
        <v>14716</v>
      </c>
      <c r="F3346" s="4" t="s">
        <v>27456</v>
      </c>
      <c r="G3346" s="4">
        <v>1177</v>
      </c>
      <c r="H3346" s="4">
        <v>10</v>
      </c>
      <c r="I3346" s="4" t="s">
        <v>37</v>
      </c>
      <c r="J3346" s="4" t="s">
        <v>56</v>
      </c>
      <c r="K3346" s="4">
        <v>143653</v>
      </c>
      <c r="L3346" s="4">
        <v>4000000</v>
      </c>
      <c r="M3346" s="4">
        <v>2014</v>
      </c>
      <c r="N3346" s="4">
        <v>6</v>
      </c>
    </row>
    <row r="3347" spans="1:14" x14ac:dyDescent="0.3">
      <c r="A3347" s="4" t="s">
        <v>17194</v>
      </c>
      <c r="B3347" s="4">
        <v>53</v>
      </c>
      <c r="C3347" s="4">
        <v>152</v>
      </c>
      <c r="D3347" s="4" t="s">
        <v>18804</v>
      </c>
      <c r="E3347" s="4" t="s">
        <v>1441</v>
      </c>
      <c r="F3347" s="4" t="s">
        <v>27457</v>
      </c>
      <c r="G3347" s="4">
        <v>5294</v>
      </c>
      <c r="H3347" s="4">
        <v>67</v>
      </c>
      <c r="I3347" s="4" t="s">
        <v>37</v>
      </c>
      <c r="J3347" s="4" t="s">
        <v>38</v>
      </c>
      <c r="K3347" s="4">
        <v>14873</v>
      </c>
      <c r="L3347" s="4">
        <v>3800000</v>
      </c>
      <c r="M3347" s="4">
        <v>1965</v>
      </c>
      <c r="N3347" s="4">
        <v>6.8</v>
      </c>
    </row>
    <row r="3348" spans="1:14" x14ac:dyDescent="0.3">
      <c r="A3348" s="4" t="s">
        <v>18812</v>
      </c>
      <c r="B3348" s="4">
        <v>21</v>
      </c>
      <c r="C3348" s="4">
        <v>107</v>
      </c>
      <c r="D3348" s="4" t="s">
        <v>18814</v>
      </c>
      <c r="E3348" s="4" t="s">
        <v>18815</v>
      </c>
      <c r="F3348" s="4" t="s">
        <v>27458</v>
      </c>
      <c r="G3348" s="4">
        <v>3167</v>
      </c>
      <c r="H3348" s="4">
        <v>90</v>
      </c>
      <c r="I3348" s="4" t="s">
        <v>37</v>
      </c>
      <c r="J3348" s="4" t="s">
        <v>38</v>
      </c>
      <c r="K3348" s="4">
        <v>8000000</v>
      </c>
      <c r="L3348" s="4">
        <v>3768785</v>
      </c>
      <c r="M3348" s="4">
        <v>1950</v>
      </c>
      <c r="N3348" s="4">
        <v>7</v>
      </c>
    </row>
    <row r="3349" spans="1:14" x14ac:dyDescent="0.3">
      <c r="A3349" s="4" t="s">
        <v>18832</v>
      </c>
      <c r="B3349" s="4">
        <v>78</v>
      </c>
      <c r="C3349" s="4">
        <v>95</v>
      </c>
      <c r="D3349" s="4" t="s">
        <v>9193</v>
      </c>
      <c r="E3349" s="4" t="s">
        <v>3041</v>
      </c>
      <c r="F3349" s="4" t="s">
        <v>27459</v>
      </c>
      <c r="G3349" s="4">
        <v>31836</v>
      </c>
      <c r="H3349" s="4">
        <v>90</v>
      </c>
      <c r="I3349" s="4" t="s">
        <v>37</v>
      </c>
      <c r="J3349" s="4" t="s">
        <v>268</v>
      </c>
      <c r="K3349" s="4">
        <v>37606</v>
      </c>
      <c r="L3349" s="4">
        <v>3500000</v>
      </c>
      <c r="M3349" s="4">
        <v>2009</v>
      </c>
      <c r="N3349" s="4">
        <v>6.8</v>
      </c>
    </row>
    <row r="3350" spans="1:14" x14ac:dyDescent="0.3">
      <c r="A3350" s="4" t="s">
        <v>18836</v>
      </c>
      <c r="B3350" s="4">
        <v>41</v>
      </c>
      <c r="C3350" s="4">
        <v>102</v>
      </c>
      <c r="D3350" s="4" t="s">
        <v>18838</v>
      </c>
      <c r="E3350" s="4" t="s">
        <v>18839</v>
      </c>
      <c r="F3350" s="4" t="s">
        <v>27460</v>
      </c>
      <c r="G3350" s="4">
        <v>3258</v>
      </c>
      <c r="H3350" s="4">
        <v>54</v>
      </c>
      <c r="I3350" s="4" t="s">
        <v>37</v>
      </c>
      <c r="J3350" s="4" t="s">
        <v>38</v>
      </c>
      <c r="K3350" s="4">
        <v>2956000</v>
      </c>
      <c r="L3350" s="4">
        <v>3700000</v>
      </c>
      <c r="M3350" s="4">
        <v>1948</v>
      </c>
      <c r="N3350" s="4">
        <v>7.1</v>
      </c>
    </row>
    <row r="3351" spans="1:14" x14ac:dyDescent="0.3">
      <c r="A3351" s="4" t="s">
        <v>18844</v>
      </c>
      <c r="B3351" s="4">
        <v>61</v>
      </c>
      <c r="C3351" s="4">
        <v>99</v>
      </c>
      <c r="D3351" s="4" t="s">
        <v>3409</v>
      </c>
      <c r="E3351" s="4" t="s">
        <v>18845</v>
      </c>
      <c r="F3351" s="4" t="s">
        <v>27461</v>
      </c>
      <c r="G3351" s="4">
        <v>3579</v>
      </c>
      <c r="H3351" s="4">
        <v>14</v>
      </c>
      <c r="I3351" s="4" t="s">
        <v>37</v>
      </c>
      <c r="J3351" s="4" t="s">
        <v>8650</v>
      </c>
      <c r="K3351" s="4">
        <v>19959</v>
      </c>
      <c r="L3351" s="4">
        <v>3800000</v>
      </c>
      <c r="M3351" s="4">
        <v>2009</v>
      </c>
      <c r="N3351" s="4">
        <v>6.9</v>
      </c>
    </row>
    <row r="3352" spans="1:14" x14ac:dyDescent="0.3">
      <c r="A3352" s="4" t="s">
        <v>11881</v>
      </c>
      <c r="B3352" s="4">
        <v>112</v>
      </c>
      <c r="C3352" s="4">
        <v>109</v>
      </c>
      <c r="D3352" s="4" t="s">
        <v>2527</v>
      </c>
      <c r="E3352" s="4" t="s">
        <v>730</v>
      </c>
      <c r="F3352" s="4" t="s">
        <v>27462</v>
      </c>
      <c r="G3352" s="4">
        <v>17770</v>
      </c>
      <c r="H3352" s="4">
        <v>172</v>
      </c>
      <c r="I3352" s="4" t="s">
        <v>37</v>
      </c>
      <c r="J3352" s="4" t="s">
        <v>56</v>
      </c>
      <c r="K3352" s="4">
        <v>2706659</v>
      </c>
      <c r="L3352" s="4">
        <v>2000000</v>
      </c>
      <c r="M3352" s="4">
        <v>2006</v>
      </c>
      <c r="N3352" s="4">
        <v>6.9</v>
      </c>
    </row>
    <row r="3353" spans="1:14" x14ac:dyDescent="0.3">
      <c r="A3353" s="4" t="s">
        <v>5128</v>
      </c>
      <c r="B3353" s="4">
        <v>349</v>
      </c>
      <c r="C3353" s="4">
        <v>113</v>
      </c>
      <c r="D3353" s="4" t="s">
        <v>1156</v>
      </c>
      <c r="E3353" s="4" t="s">
        <v>228</v>
      </c>
      <c r="F3353" s="4" t="s">
        <v>25314</v>
      </c>
      <c r="G3353" s="4">
        <v>210548</v>
      </c>
      <c r="H3353" s="4">
        <v>332</v>
      </c>
      <c r="I3353" s="4" t="s">
        <v>37</v>
      </c>
      <c r="J3353" s="4" t="s">
        <v>56</v>
      </c>
      <c r="K3353" s="4">
        <v>61094903</v>
      </c>
      <c r="L3353" s="4">
        <v>30000000</v>
      </c>
      <c r="M3353" s="4">
        <v>2011</v>
      </c>
      <c r="N3353" s="4">
        <v>6.9</v>
      </c>
    </row>
    <row r="3354" spans="1:14" x14ac:dyDescent="0.3">
      <c r="A3354" s="4" t="s">
        <v>13125</v>
      </c>
      <c r="B3354" s="4">
        <v>122</v>
      </c>
      <c r="C3354" s="4">
        <v>91</v>
      </c>
      <c r="D3354" s="4" t="s">
        <v>5510</v>
      </c>
      <c r="E3354" s="4" t="s">
        <v>138</v>
      </c>
      <c r="F3354" s="4" t="s">
        <v>27463</v>
      </c>
      <c r="G3354" s="4">
        <v>82232</v>
      </c>
      <c r="H3354" s="4">
        <v>174</v>
      </c>
      <c r="I3354" s="4" t="s">
        <v>37</v>
      </c>
      <c r="J3354" s="4" t="s">
        <v>56</v>
      </c>
      <c r="K3354" s="4">
        <v>45857453</v>
      </c>
      <c r="L3354" s="4">
        <v>3500000</v>
      </c>
      <c r="M3354" s="4">
        <v>1997</v>
      </c>
      <c r="N3354" s="4">
        <v>7.2</v>
      </c>
    </row>
    <row r="3355" spans="1:14" x14ac:dyDescent="0.3">
      <c r="A3355" s="4" t="s">
        <v>18867</v>
      </c>
      <c r="B3355" s="4">
        <v>134</v>
      </c>
      <c r="C3355" s="4">
        <v>88</v>
      </c>
      <c r="D3355" s="4" t="s">
        <v>1671</v>
      </c>
      <c r="E3355" s="4" t="s">
        <v>18869</v>
      </c>
      <c r="F3355" s="4" t="s">
        <v>27464</v>
      </c>
      <c r="G3355" s="4">
        <v>160281</v>
      </c>
      <c r="H3355" s="4">
        <v>427</v>
      </c>
      <c r="I3355" s="4" t="s">
        <v>37</v>
      </c>
      <c r="J3355" s="4" t="s">
        <v>38</v>
      </c>
      <c r="K3355" s="4">
        <v>83400000</v>
      </c>
      <c r="L3355" s="4">
        <v>3500000</v>
      </c>
      <c r="M3355" s="4">
        <v>1980</v>
      </c>
      <c r="N3355" s="4">
        <v>7.8</v>
      </c>
    </row>
    <row r="3356" spans="1:14" x14ac:dyDescent="0.3">
      <c r="A3356" s="4" t="s">
        <v>3088</v>
      </c>
      <c r="B3356" s="4">
        <v>20</v>
      </c>
      <c r="C3356" s="4">
        <v>97</v>
      </c>
      <c r="D3356" s="4" t="s">
        <v>2527</v>
      </c>
      <c r="E3356" s="4" t="s">
        <v>6382</v>
      </c>
      <c r="F3356" s="4" t="s">
        <v>27465</v>
      </c>
      <c r="G3356" s="4">
        <v>74626</v>
      </c>
      <c r="H3356" s="4">
        <v>157</v>
      </c>
      <c r="I3356" s="4" t="s">
        <v>37</v>
      </c>
      <c r="J3356" s="4" t="s">
        <v>38</v>
      </c>
      <c r="K3356" s="4">
        <v>27900000</v>
      </c>
      <c r="L3356" s="4">
        <v>3500000</v>
      </c>
      <c r="M3356" s="4">
        <v>1995</v>
      </c>
      <c r="N3356" s="4">
        <v>7.3</v>
      </c>
    </row>
    <row r="3357" spans="1:14" x14ac:dyDescent="0.3">
      <c r="A3357" s="4" t="s">
        <v>2652</v>
      </c>
      <c r="B3357" s="4">
        <v>28</v>
      </c>
      <c r="C3357" s="4">
        <v>97</v>
      </c>
      <c r="D3357" s="4" t="s">
        <v>2125</v>
      </c>
      <c r="E3357" s="4" t="s">
        <v>802</v>
      </c>
      <c r="F3357" s="4" t="s">
        <v>27466</v>
      </c>
      <c r="G3357" s="4">
        <v>39508</v>
      </c>
      <c r="H3357" s="4">
        <v>96</v>
      </c>
      <c r="I3357" s="4" t="s">
        <v>37</v>
      </c>
      <c r="J3357" s="4" t="s">
        <v>38</v>
      </c>
      <c r="K3357" s="4">
        <v>27900000</v>
      </c>
      <c r="L3357" s="4">
        <v>3500000</v>
      </c>
      <c r="M3357" s="4">
        <v>1993</v>
      </c>
      <c r="N3357" s="4">
        <v>7.5</v>
      </c>
    </row>
    <row r="3358" spans="1:14" x14ac:dyDescent="0.3">
      <c r="A3358" s="4" t="s">
        <v>18889</v>
      </c>
      <c r="B3358" s="4">
        <v>95</v>
      </c>
      <c r="C3358" s="4">
        <v>85</v>
      </c>
      <c r="D3358" s="4" t="s">
        <v>8066</v>
      </c>
      <c r="E3358" s="4" t="s">
        <v>8011</v>
      </c>
      <c r="F3358" s="4" t="s">
        <v>27467</v>
      </c>
      <c r="G3358" s="4">
        <v>15956</v>
      </c>
      <c r="H3358" s="4">
        <v>118</v>
      </c>
      <c r="I3358" s="4" t="s">
        <v>37</v>
      </c>
      <c r="J3358" s="4" t="s">
        <v>38</v>
      </c>
      <c r="K3358" s="4">
        <v>14000000</v>
      </c>
      <c r="L3358" s="4">
        <v>3500000</v>
      </c>
      <c r="M3358" s="4">
        <v>1987</v>
      </c>
      <c r="N3358" s="4">
        <v>6</v>
      </c>
    </row>
    <row r="3359" spans="1:14" x14ac:dyDescent="0.3">
      <c r="A3359" s="4" t="s">
        <v>18917</v>
      </c>
      <c r="B3359" s="4">
        <v>425</v>
      </c>
      <c r="C3359" s="4">
        <v>92</v>
      </c>
      <c r="D3359" s="4" t="s">
        <v>5103</v>
      </c>
      <c r="E3359" s="4" t="s">
        <v>7952</v>
      </c>
      <c r="F3359" s="4" t="s">
        <v>27468</v>
      </c>
      <c r="G3359" s="4">
        <v>66483</v>
      </c>
      <c r="H3359" s="4">
        <v>452</v>
      </c>
      <c r="I3359" s="4" t="s">
        <v>37</v>
      </c>
      <c r="J3359" s="4" t="s">
        <v>38</v>
      </c>
      <c r="K3359" s="4">
        <v>25138292</v>
      </c>
      <c r="L3359" s="4">
        <v>3500000</v>
      </c>
      <c r="M3359" s="4">
        <v>2015</v>
      </c>
      <c r="N3359" s="4">
        <v>6.8</v>
      </c>
    </row>
    <row r="3360" spans="1:14" x14ac:dyDescent="0.3">
      <c r="A3360" s="4" t="s">
        <v>18922</v>
      </c>
      <c r="B3360" s="4">
        <v>19</v>
      </c>
      <c r="C3360" s="4">
        <v>93</v>
      </c>
      <c r="D3360" s="4" t="s">
        <v>1671</v>
      </c>
      <c r="E3360" s="4" t="s">
        <v>18924</v>
      </c>
      <c r="F3360" s="4" t="s">
        <v>27469</v>
      </c>
      <c r="G3360" s="4">
        <v>1721</v>
      </c>
      <c r="H3360" s="4">
        <v>38</v>
      </c>
      <c r="I3360" s="4" t="s">
        <v>37</v>
      </c>
      <c r="J3360" s="4" t="s">
        <v>38</v>
      </c>
      <c r="K3360" s="4">
        <v>10305534</v>
      </c>
      <c r="L3360" s="4">
        <v>3500000</v>
      </c>
      <c r="M3360" s="4">
        <v>1998</v>
      </c>
      <c r="N3360" s="4">
        <v>3.9</v>
      </c>
    </row>
    <row r="3361" spans="1:14" x14ac:dyDescent="0.3">
      <c r="A3361" s="4" t="s">
        <v>18750</v>
      </c>
      <c r="B3361" s="4">
        <v>43</v>
      </c>
      <c r="C3361" s="4">
        <v>96</v>
      </c>
      <c r="D3361" s="4" t="s">
        <v>1415</v>
      </c>
      <c r="E3361" s="4" t="s">
        <v>6877</v>
      </c>
      <c r="F3361" s="4" t="s">
        <v>27470</v>
      </c>
      <c r="G3361" s="4">
        <v>13949</v>
      </c>
      <c r="H3361" s="4">
        <v>98</v>
      </c>
      <c r="I3361" s="4" t="s">
        <v>37</v>
      </c>
      <c r="J3361" s="4" t="s">
        <v>38</v>
      </c>
      <c r="K3361" s="4">
        <v>9449219</v>
      </c>
      <c r="L3361" s="4">
        <v>3500000</v>
      </c>
      <c r="M3361" s="4">
        <v>1996</v>
      </c>
      <c r="N3361" s="4">
        <v>6.1</v>
      </c>
    </row>
    <row r="3362" spans="1:14" x14ac:dyDescent="0.3">
      <c r="A3362" s="4" t="s">
        <v>1104</v>
      </c>
      <c r="B3362" s="4">
        <v>127</v>
      </c>
      <c r="C3362" s="4">
        <v>105</v>
      </c>
      <c r="D3362" s="4" t="s">
        <v>1544</v>
      </c>
      <c r="E3362" s="4" t="s">
        <v>500</v>
      </c>
      <c r="F3362" s="4" t="s">
        <v>27471</v>
      </c>
      <c r="G3362" s="4">
        <v>24977</v>
      </c>
      <c r="H3362" s="4">
        <v>229</v>
      </c>
      <c r="I3362" s="4" t="s">
        <v>37</v>
      </c>
      <c r="J3362" s="4" t="s">
        <v>38</v>
      </c>
      <c r="K3362" s="4">
        <v>6390032</v>
      </c>
      <c r="L3362" s="4">
        <v>3500000</v>
      </c>
      <c r="M3362" s="4">
        <v>1998</v>
      </c>
      <c r="N3362" s="4">
        <v>7.5</v>
      </c>
    </row>
    <row r="3363" spans="1:14" x14ac:dyDescent="0.3">
      <c r="A3363" s="4" t="s">
        <v>10540</v>
      </c>
      <c r="B3363" s="4">
        <v>262</v>
      </c>
      <c r="C3363" s="4">
        <v>129</v>
      </c>
      <c r="D3363" s="4" t="s">
        <v>1924</v>
      </c>
      <c r="E3363" s="4" t="s">
        <v>18937</v>
      </c>
      <c r="F3363" s="4" t="s">
        <v>27472</v>
      </c>
      <c r="G3363" s="4">
        <v>131831</v>
      </c>
      <c r="H3363" s="4">
        <v>231</v>
      </c>
      <c r="I3363" s="4" t="s">
        <v>2778</v>
      </c>
      <c r="J3363" s="4" t="s">
        <v>18942</v>
      </c>
      <c r="K3363" s="4">
        <v>20167424</v>
      </c>
      <c r="L3363" s="4">
        <v>2000000</v>
      </c>
      <c r="M3363" s="4">
        <v>2009</v>
      </c>
      <c r="N3363" s="4">
        <v>8.1999999999999993</v>
      </c>
    </row>
    <row r="3364" spans="1:14" x14ac:dyDescent="0.3">
      <c r="A3364" s="4" t="s">
        <v>79</v>
      </c>
      <c r="B3364" s="4">
        <v>252</v>
      </c>
      <c r="C3364" s="4">
        <v>37</v>
      </c>
      <c r="D3364" s="4" t="s">
        <v>8066</v>
      </c>
      <c r="E3364" s="4" t="s">
        <v>14828</v>
      </c>
      <c r="F3364" s="4" t="s">
        <v>27473</v>
      </c>
      <c r="G3364" s="4">
        <v>113451</v>
      </c>
      <c r="H3364" s="4">
        <v>537</v>
      </c>
      <c r="I3364" s="4" t="s">
        <v>37</v>
      </c>
      <c r="J3364" s="4" t="s">
        <v>38</v>
      </c>
      <c r="K3364" s="4">
        <v>5923044</v>
      </c>
      <c r="L3364" s="4">
        <v>3600000</v>
      </c>
      <c r="M3364" s="4">
        <v>1987</v>
      </c>
      <c r="N3364" s="4">
        <v>7.8</v>
      </c>
    </row>
    <row r="3365" spans="1:14" x14ac:dyDescent="0.3">
      <c r="A3365" s="4" t="s">
        <v>18955</v>
      </c>
      <c r="B3365" s="4">
        <v>31</v>
      </c>
      <c r="C3365" s="4">
        <v>81</v>
      </c>
      <c r="D3365" s="4" t="s">
        <v>18956</v>
      </c>
      <c r="E3365" s="4" t="s">
        <v>2251</v>
      </c>
      <c r="F3365" s="4" t="s">
        <v>27474</v>
      </c>
      <c r="G3365" s="4">
        <v>11399</v>
      </c>
      <c r="H3365" s="4">
        <v>131</v>
      </c>
      <c r="I3365" s="4" t="s">
        <v>37</v>
      </c>
      <c r="J3365" s="4" t="s">
        <v>38</v>
      </c>
      <c r="K3365" s="4">
        <v>3293258</v>
      </c>
      <c r="L3365" s="4">
        <v>3000000</v>
      </c>
      <c r="M3365" s="4">
        <v>2001</v>
      </c>
      <c r="N3365" s="4">
        <v>5.2</v>
      </c>
    </row>
    <row r="3366" spans="1:14" x14ac:dyDescent="0.3">
      <c r="A3366" s="4" t="s">
        <v>18965</v>
      </c>
      <c r="B3366" s="4">
        <v>39</v>
      </c>
      <c r="C3366" s="4">
        <v>106</v>
      </c>
      <c r="D3366" s="4" t="s">
        <v>6519</v>
      </c>
      <c r="E3366" s="4" t="s">
        <v>18967</v>
      </c>
      <c r="F3366" s="4" t="s">
        <v>27475</v>
      </c>
      <c r="G3366" s="4">
        <v>1024</v>
      </c>
      <c r="H3366" s="4">
        <v>494</v>
      </c>
      <c r="I3366" s="4" t="s">
        <v>2778</v>
      </c>
      <c r="J3366" s="4" t="s">
        <v>2913</v>
      </c>
      <c r="K3366" s="4">
        <v>886410</v>
      </c>
      <c r="L3366" s="4">
        <v>3500000</v>
      </c>
      <c r="M3366" s="4">
        <v>1998</v>
      </c>
      <c r="N3366" s="4">
        <v>6.8</v>
      </c>
    </row>
    <row r="3367" spans="1:14" x14ac:dyDescent="0.3">
      <c r="A3367" s="4" t="s">
        <v>18972</v>
      </c>
      <c r="B3367" s="4">
        <v>337</v>
      </c>
      <c r="C3367" s="4">
        <v>103</v>
      </c>
      <c r="D3367" s="4" t="s">
        <v>18974</v>
      </c>
      <c r="E3367" s="4" t="s">
        <v>18975</v>
      </c>
      <c r="F3367" s="4" t="s">
        <v>27476</v>
      </c>
      <c r="G3367" s="4">
        <v>54104</v>
      </c>
      <c r="H3367" s="4">
        <v>199</v>
      </c>
      <c r="I3367" s="4" t="s">
        <v>17494</v>
      </c>
      <c r="J3367" s="4" t="s">
        <v>12616</v>
      </c>
      <c r="K3367" s="4">
        <v>252652</v>
      </c>
      <c r="L3367" s="4">
        <v>19900000</v>
      </c>
      <c r="M3367" s="4">
        <v>2010</v>
      </c>
      <c r="N3367" s="4">
        <v>7</v>
      </c>
    </row>
    <row r="3368" spans="1:14" x14ac:dyDescent="0.3">
      <c r="A3368" s="4" t="s">
        <v>18980</v>
      </c>
      <c r="B3368" s="4">
        <v>30</v>
      </c>
      <c r="C3368" s="4">
        <v>101</v>
      </c>
      <c r="D3368" s="4" t="s">
        <v>1681</v>
      </c>
      <c r="E3368" s="4" t="s">
        <v>1546</v>
      </c>
      <c r="F3368" s="4" t="s">
        <v>27477</v>
      </c>
      <c r="G3368" s="4">
        <v>1950</v>
      </c>
      <c r="H3368" s="4">
        <v>24</v>
      </c>
      <c r="I3368" s="4" t="s">
        <v>37</v>
      </c>
      <c r="J3368" s="4" t="s">
        <v>38</v>
      </c>
      <c r="K3368" s="4">
        <v>220234</v>
      </c>
      <c r="L3368" s="4">
        <v>3500000</v>
      </c>
      <c r="M3368" s="4">
        <v>2006</v>
      </c>
      <c r="N3368" s="4">
        <v>6.5</v>
      </c>
    </row>
    <row r="3369" spans="1:14" x14ac:dyDescent="0.3">
      <c r="A3369" s="4" t="s">
        <v>4728</v>
      </c>
      <c r="B3369" s="4">
        <v>265</v>
      </c>
      <c r="C3369" s="4">
        <v>102</v>
      </c>
      <c r="D3369" s="4" t="s">
        <v>1904</v>
      </c>
      <c r="E3369" s="4" t="s">
        <v>2101</v>
      </c>
      <c r="F3369" s="4" t="s">
        <v>24980</v>
      </c>
      <c r="G3369" s="4">
        <v>104072</v>
      </c>
      <c r="H3369" s="4">
        <v>207</v>
      </c>
      <c r="I3369" s="4" t="s">
        <v>37</v>
      </c>
      <c r="J3369" s="4" t="s">
        <v>38</v>
      </c>
      <c r="K3369" s="4">
        <v>34350553</v>
      </c>
      <c r="L3369" s="4">
        <v>68000000</v>
      </c>
      <c r="M3369" s="4">
        <v>2012</v>
      </c>
      <c r="N3369" s="4">
        <v>5.7</v>
      </c>
    </row>
    <row r="3370" spans="1:14" x14ac:dyDescent="0.3">
      <c r="A3370" s="4" t="s">
        <v>18984</v>
      </c>
      <c r="B3370" s="4">
        <v>50</v>
      </c>
      <c r="C3370" s="4">
        <v>98</v>
      </c>
      <c r="D3370" s="4" t="s">
        <v>2527</v>
      </c>
      <c r="E3370" s="4" t="s">
        <v>1948</v>
      </c>
      <c r="F3370" s="4" t="s">
        <v>27478</v>
      </c>
      <c r="G3370" s="4">
        <v>7228</v>
      </c>
      <c r="H3370" s="4">
        <v>53</v>
      </c>
      <c r="I3370" s="4" t="s">
        <v>37</v>
      </c>
      <c r="J3370" s="4" t="s">
        <v>38</v>
      </c>
      <c r="K3370" s="4">
        <v>101228</v>
      </c>
      <c r="L3370" s="4">
        <v>3500000</v>
      </c>
      <c r="M3370" s="4">
        <v>2005</v>
      </c>
      <c r="N3370" s="4">
        <v>6.4</v>
      </c>
    </row>
    <row r="3371" spans="1:14" x14ac:dyDescent="0.3">
      <c r="A3371" s="4" t="s">
        <v>5158</v>
      </c>
      <c r="B3371" s="4">
        <v>50</v>
      </c>
      <c r="C3371" s="4">
        <v>91</v>
      </c>
      <c r="D3371" s="4" t="s">
        <v>1423</v>
      </c>
      <c r="E3371" s="4" t="s">
        <v>682</v>
      </c>
      <c r="F3371" s="4" t="s">
        <v>27479</v>
      </c>
      <c r="G3371" s="4">
        <v>12188</v>
      </c>
      <c r="H3371" s="4">
        <v>135</v>
      </c>
      <c r="I3371" s="4" t="s">
        <v>37</v>
      </c>
      <c r="J3371" s="4" t="s">
        <v>38</v>
      </c>
      <c r="K3371" s="4">
        <v>96793</v>
      </c>
      <c r="L3371" s="4">
        <v>3500000</v>
      </c>
      <c r="M3371" s="4">
        <v>2004</v>
      </c>
      <c r="N3371" s="4">
        <v>5.3</v>
      </c>
    </row>
    <row r="3372" spans="1:14" x14ac:dyDescent="0.3">
      <c r="A3372" s="4" t="s">
        <v>18991</v>
      </c>
      <c r="B3372" s="4">
        <v>9</v>
      </c>
      <c r="C3372" s="4">
        <v>105</v>
      </c>
      <c r="D3372" s="4" t="s">
        <v>18993</v>
      </c>
      <c r="E3372" s="4" t="s">
        <v>13122</v>
      </c>
      <c r="F3372" s="4" t="s">
        <v>27480</v>
      </c>
      <c r="G3372" s="4">
        <v>342</v>
      </c>
      <c r="H3372" s="4">
        <v>15</v>
      </c>
      <c r="I3372" s="4" t="s">
        <v>37</v>
      </c>
      <c r="J3372" s="4" t="s">
        <v>268</v>
      </c>
      <c r="K3372" s="4">
        <v>123777</v>
      </c>
      <c r="L3372" s="4">
        <v>3500000</v>
      </c>
      <c r="M3372" s="4">
        <v>2016</v>
      </c>
      <c r="N3372" s="4">
        <v>4.7</v>
      </c>
    </row>
    <row r="3373" spans="1:14" x14ac:dyDescent="0.3">
      <c r="A3373" s="4" t="s">
        <v>19022</v>
      </c>
      <c r="B3373" s="4">
        <v>6</v>
      </c>
      <c r="C3373" s="4">
        <v>100</v>
      </c>
      <c r="D3373" s="4" t="s">
        <v>67</v>
      </c>
      <c r="E3373" s="4" t="s">
        <v>19024</v>
      </c>
      <c r="F3373" s="4" t="s">
        <v>27481</v>
      </c>
      <c r="G3373" s="4">
        <v>75</v>
      </c>
      <c r="H3373" s="4">
        <v>2</v>
      </c>
      <c r="I3373" s="4" t="s">
        <v>37</v>
      </c>
      <c r="J3373" s="4" t="s">
        <v>38</v>
      </c>
      <c r="K3373" s="4">
        <v>29233</v>
      </c>
      <c r="L3373" s="4">
        <v>3500000</v>
      </c>
      <c r="M3373" s="4">
        <v>2015</v>
      </c>
      <c r="N3373" s="4">
        <v>7</v>
      </c>
    </row>
    <row r="3374" spans="1:14" x14ac:dyDescent="0.3">
      <c r="A3374" s="4" t="s">
        <v>19050</v>
      </c>
      <c r="B3374" s="4">
        <v>169</v>
      </c>
      <c r="C3374" s="4">
        <v>80</v>
      </c>
      <c r="D3374" s="4" t="s">
        <v>67</v>
      </c>
      <c r="E3374" s="4" t="s">
        <v>466</v>
      </c>
      <c r="F3374" s="4" t="s">
        <v>27482</v>
      </c>
      <c r="G3374" s="4">
        <v>45984</v>
      </c>
      <c r="H3374" s="4">
        <v>331</v>
      </c>
      <c r="I3374" s="4" t="s">
        <v>1464</v>
      </c>
      <c r="J3374" s="4" t="s">
        <v>1465</v>
      </c>
      <c r="K3374" s="4">
        <v>77413017</v>
      </c>
      <c r="L3374" s="4">
        <v>8000000</v>
      </c>
      <c r="M3374" s="4">
        <v>2005</v>
      </c>
      <c r="N3374" s="4">
        <v>7.6</v>
      </c>
    </row>
    <row r="3375" spans="1:14" x14ac:dyDescent="0.3">
      <c r="A3375" s="4" t="s">
        <v>11361</v>
      </c>
      <c r="B3375" s="4">
        <v>290</v>
      </c>
      <c r="C3375" s="4">
        <v>107</v>
      </c>
      <c r="D3375" s="4" t="s">
        <v>3581</v>
      </c>
      <c r="E3375" s="4" t="s">
        <v>120</v>
      </c>
      <c r="F3375" s="4" t="s">
        <v>27483</v>
      </c>
      <c r="G3375" s="4">
        <v>92599</v>
      </c>
      <c r="H3375" s="4">
        <v>225</v>
      </c>
      <c r="I3375" s="4" t="s">
        <v>37</v>
      </c>
      <c r="J3375" s="4" t="s">
        <v>38</v>
      </c>
      <c r="K3375" s="4">
        <v>5354039</v>
      </c>
      <c r="L3375" s="4">
        <v>3500000</v>
      </c>
      <c r="M3375" s="4">
        <v>2011</v>
      </c>
      <c r="N3375" s="4">
        <v>7.1</v>
      </c>
    </row>
    <row r="3376" spans="1:14" x14ac:dyDescent="0.3">
      <c r="A3376" s="4" t="s">
        <v>19065</v>
      </c>
      <c r="B3376" s="4">
        <v>159</v>
      </c>
      <c r="C3376" s="4">
        <v>92</v>
      </c>
      <c r="D3376" s="4" t="s">
        <v>2527</v>
      </c>
      <c r="E3376" s="4" t="s">
        <v>3980</v>
      </c>
      <c r="F3376" s="4" t="s">
        <v>27484</v>
      </c>
      <c r="G3376" s="4">
        <v>28573</v>
      </c>
      <c r="H3376" s="4">
        <v>72</v>
      </c>
      <c r="I3376" s="4" t="s">
        <v>37</v>
      </c>
      <c r="J3376" s="4" t="s">
        <v>38</v>
      </c>
      <c r="K3376" s="4">
        <v>2926565</v>
      </c>
      <c r="L3376" s="4">
        <v>3000000</v>
      </c>
      <c r="M3376" s="4">
        <v>2008</v>
      </c>
      <c r="N3376" s="4">
        <v>6.5</v>
      </c>
    </row>
    <row r="3377" spans="1:14" x14ac:dyDescent="0.3">
      <c r="A3377" s="4" t="s">
        <v>19069</v>
      </c>
      <c r="B3377" s="4">
        <v>535</v>
      </c>
      <c r="C3377" s="4">
        <v>107</v>
      </c>
      <c r="D3377" s="4" t="s">
        <v>6199</v>
      </c>
      <c r="E3377" s="4" t="s">
        <v>82</v>
      </c>
      <c r="F3377" s="4" t="s">
        <v>27485</v>
      </c>
      <c r="G3377" s="4">
        <v>399138</v>
      </c>
      <c r="H3377" s="4">
        <v>731</v>
      </c>
      <c r="I3377" s="4" t="s">
        <v>37</v>
      </c>
      <c r="J3377" s="4" t="s">
        <v>38</v>
      </c>
      <c r="K3377" s="4">
        <v>13092000</v>
      </c>
      <c r="L3377" s="4">
        <v>3300000</v>
      </c>
      <c r="M3377" s="4">
        <v>2014</v>
      </c>
      <c r="N3377" s="4">
        <v>8.5</v>
      </c>
    </row>
    <row r="3378" spans="1:14" x14ac:dyDescent="0.3">
      <c r="A3378" s="4" t="s">
        <v>9362</v>
      </c>
      <c r="B3378" s="4">
        <v>214</v>
      </c>
      <c r="C3378" s="4">
        <v>135</v>
      </c>
      <c r="D3378" s="4" t="s">
        <v>1935</v>
      </c>
      <c r="E3378" s="4" t="s">
        <v>781</v>
      </c>
      <c r="F3378" s="4" t="s">
        <v>27486</v>
      </c>
      <c r="G3378" s="4">
        <v>533200</v>
      </c>
      <c r="H3378" s="4">
        <v>749</v>
      </c>
      <c r="I3378" s="4" t="s">
        <v>14503</v>
      </c>
      <c r="J3378" s="4" t="s">
        <v>16841</v>
      </c>
      <c r="K3378" s="4">
        <v>7563397</v>
      </c>
      <c r="L3378" s="4">
        <v>3300000</v>
      </c>
      <c r="M3378" s="4">
        <v>2002</v>
      </c>
      <c r="N3378" s="4">
        <v>8.6999999999999993</v>
      </c>
    </row>
    <row r="3379" spans="1:14" x14ac:dyDescent="0.3">
      <c r="A3379" s="4" t="s">
        <v>19077</v>
      </c>
      <c r="B3379" s="4">
        <v>47</v>
      </c>
      <c r="C3379" s="4">
        <v>99</v>
      </c>
      <c r="D3379" s="4" t="s">
        <v>6419</v>
      </c>
      <c r="E3379" s="4" t="s">
        <v>15341</v>
      </c>
      <c r="F3379" s="4" t="s">
        <v>27487</v>
      </c>
      <c r="G3379" s="4">
        <v>19194</v>
      </c>
      <c r="H3379" s="4">
        <v>160</v>
      </c>
      <c r="I3379" s="4" t="s">
        <v>37</v>
      </c>
      <c r="J3379" s="4" t="s">
        <v>56</v>
      </c>
      <c r="K3379" s="4">
        <v>104257</v>
      </c>
      <c r="L3379" s="4">
        <v>2200000</v>
      </c>
      <c r="M3379" s="4">
        <v>1999</v>
      </c>
      <c r="N3379" s="4">
        <v>7.1</v>
      </c>
    </row>
    <row r="3380" spans="1:14" x14ac:dyDescent="0.3">
      <c r="A3380" s="4" t="s">
        <v>16244</v>
      </c>
      <c r="B3380" s="4">
        <v>349</v>
      </c>
      <c r="C3380" s="4">
        <v>115</v>
      </c>
      <c r="D3380" s="4" t="s">
        <v>3409</v>
      </c>
      <c r="E3380" s="4" t="s">
        <v>19093</v>
      </c>
      <c r="F3380" s="4" t="s">
        <v>27488</v>
      </c>
      <c r="G3380" s="4">
        <v>170155</v>
      </c>
      <c r="H3380" s="4">
        <v>249</v>
      </c>
      <c r="I3380" s="4" t="s">
        <v>15778</v>
      </c>
      <c r="J3380" s="4" t="s">
        <v>7711</v>
      </c>
      <c r="K3380" s="4">
        <v>610968</v>
      </c>
      <c r="L3380" s="4">
        <v>3800000</v>
      </c>
      <c r="M3380" s="4">
        <v>2012</v>
      </c>
      <c r="N3380" s="4">
        <v>8.3000000000000007</v>
      </c>
    </row>
    <row r="3381" spans="1:14" x14ac:dyDescent="0.3">
      <c r="A3381" s="4" t="s">
        <v>11333</v>
      </c>
      <c r="B3381" s="4">
        <v>60</v>
      </c>
      <c r="C3381" s="4">
        <v>91</v>
      </c>
      <c r="D3381" s="4" t="s">
        <v>214</v>
      </c>
      <c r="E3381" s="4" t="s">
        <v>1788</v>
      </c>
      <c r="F3381" s="4" t="s">
        <v>27489</v>
      </c>
      <c r="G3381" s="4">
        <v>9607</v>
      </c>
      <c r="H3381" s="4">
        <v>174</v>
      </c>
      <c r="I3381" s="4" t="s">
        <v>37</v>
      </c>
      <c r="J3381" s="4" t="s">
        <v>38</v>
      </c>
      <c r="K3381" s="4">
        <v>8108247</v>
      </c>
      <c r="L3381" s="4">
        <v>3300000</v>
      </c>
      <c r="M3381" s="4">
        <v>2006</v>
      </c>
      <c r="N3381" s="4">
        <v>7.4</v>
      </c>
    </row>
    <row r="3382" spans="1:14" x14ac:dyDescent="0.3">
      <c r="A3382" s="4" t="s">
        <v>19115</v>
      </c>
      <c r="B3382" s="4">
        <v>16</v>
      </c>
      <c r="C3382" s="4">
        <v>92</v>
      </c>
      <c r="D3382" s="4" t="s">
        <v>214</v>
      </c>
      <c r="E3382" s="4" t="s">
        <v>72</v>
      </c>
      <c r="F3382" s="4" t="s">
        <v>27490</v>
      </c>
      <c r="G3382" s="4">
        <v>704</v>
      </c>
      <c r="H3382" s="4">
        <v>18</v>
      </c>
      <c r="I3382" s="4" t="s">
        <v>37</v>
      </c>
      <c r="J3382" s="4" t="s">
        <v>38</v>
      </c>
      <c r="K3382" s="4">
        <v>7680</v>
      </c>
      <c r="L3382" s="4">
        <v>2000000</v>
      </c>
      <c r="M3382" s="4">
        <v>1999</v>
      </c>
      <c r="N3382" s="4">
        <v>6.4</v>
      </c>
    </row>
    <row r="3383" spans="1:14" x14ac:dyDescent="0.3">
      <c r="A3383" s="4" t="s">
        <v>19139</v>
      </c>
      <c r="B3383" s="4">
        <v>155</v>
      </c>
      <c r="C3383" s="4">
        <v>101</v>
      </c>
      <c r="D3383" s="4" t="s">
        <v>1935</v>
      </c>
      <c r="E3383" s="4" t="s">
        <v>13828</v>
      </c>
      <c r="F3383" s="4" t="s">
        <v>27491</v>
      </c>
      <c r="G3383" s="4">
        <v>30474</v>
      </c>
      <c r="H3383" s="4">
        <v>172</v>
      </c>
      <c r="I3383" s="4" t="s">
        <v>2778</v>
      </c>
      <c r="J3383" s="4" t="s">
        <v>19145</v>
      </c>
      <c r="K3383" s="4">
        <v>6517198</v>
      </c>
      <c r="L3383" s="4">
        <v>3000000</v>
      </c>
      <c r="M3383" s="4">
        <v>2004</v>
      </c>
      <c r="N3383" s="4">
        <v>7.5</v>
      </c>
    </row>
    <row r="3384" spans="1:14" x14ac:dyDescent="0.3">
      <c r="A3384" s="4" t="s">
        <v>18591</v>
      </c>
      <c r="B3384" s="4">
        <v>261</v>
      </c>
      <c r="C3384" s="4">
        <v>105</v>
      </c>
      <c r="D3384" s="4" t="s">
        <v>1415</v>
      </c>
      <c r="E3384" s="4" t="s">
        <v>2141</v>
      </c>
      <c r="F3384" s="4" t="s">
        <v>27492</v>
      </c>
      <c r="G3384" s="4">
        <v>73349</v>
      </c>
      <c r="H3384" s="4">
        <v>142</v>
      </c>
      <c r="I3384" s="4" t="s">
        <v>37</v>
      </c>
      <c r="J3384" s="4" t="s">
        <v>38</v>
      </c>
      <c r="K3384" s="4">
        <v>5776314</v>
      </c>
      <c r="L3384" s="4">
        <v>3200000</v>
      </c>
      <c r="M3384" s="4">
        <v>2010</v>
      </c>
      <c r="N3384" s="4">
        <v>7.2</v>
      </c>
    </row>
    <row r="3385" spans="1:14" x14ac:dyDescent="0.3">
      <c r="A3385" s="4" t="s">
        <v>5245</v>
      </c>
      <c r="B3385" s="4">
        <v>94</v>
      </c>
      <c r="C3385" s="4">
        <v>109</v>
      </c>
      <c r="D3385" s="4" t="s">
        <v>1671</v>
      </c>
      <c r="E3385" s="4" t="s">
        <v>7958</v>
      </c>
      <c r="F3385" s="4" t="s">
        <v>27493</v>
      </c>
      <c r="G3385" s="4">
        <v>90177</v>
      </c>
      <c r="H3385" s="4">
        <v>257</v>
      </c>
      <c r="I3385" s="4" t="s">
        <v>37</v>
      </c>
      <c r="J3385" s="4" t="s">
        <v>38</v>
      </c>
      <c r="K3385" s="4">
        <v>141600000</v>
      </c>
      <c r="L3385" s="4">
        <v>3000000</v>
      </c>
      <c r="M3385" s="4">
        <v>1978</v>
      </c>
      <c r="N3385" s="4">
        <v>7.6</v>
      </c>
    </row>
    <row r="3386" spans="1:14" x14ac:dyDescent="0.3">
      <c r="A3386" s="4" t="s">
        <v>16450</v>
      </c>
      <c r="B3386" s="4">
        <v>164</v>
      </c>
      <c r="C3386" s="4">
        <v>110</v>
      </c>
      <c r="D3386" s="4" t="s">
        <v>50</v>
      </c>
      <c r="E3386" s="4" t="s">
        <v>19159</v>
      </c>
      <c r="F3386" s="4" t="s">
        <v>27494</v>
      </c>
      <c r="G3386" s="4">
        <v>139432</v>
      </c>
      <c r="H3386" s="4">
        <v>418</v>
      </c>
      <c r="I3386" s="4" t="s">
        <v>37</v>
      </c>
      <c r="J3386" s="4" t="s">
        <v>56</v>
      </c>
      <c r="K3386" s="4">
        <v>51100000</v>
      </c>
      <c r="L3386" s="4">
        <v>3000000</v>
      </c>
      <c r="M3386" s="4">
        <v>1964</v>
      </c>
      <c r="N3386" s="4">
        <v>7.8</v>
      </c>
    </row>
    <row r="3387" spans="1:14" x14ac:dyDescent="0.3">
      <c r="A3387" s="4" t="s">
        <v>5289</v>
      </c>
      <c r="B3387" s="4">
        <v>134</v>
      </c>
      <c r="C3387" s="4">
        <v>94</v>
      </c>
      <c r="D3387" s="4" t="s">
        <v>3409</v>
      </c>
      <c r="E3387" s="4" t="s">
        <v>403</v>
      </c>
      <c r="F3387" s="4" t="s">
        <v>27495</v>
      </c>
      <c r="G3387" s="4">
        <v>469561</v>
      </c>
      <c r="H3387" s="4">
        <v>514</v>
      </c>
      <c r="I3387" s="4" t="s">
        <v>37</v>
      </c>
      <c r="J3387" s="4" t="s">
        <v>56</v>
      </c>
      <c r="K3387" s="4">
        <v>16501785</v>
      </c>
      <c r="L3387" s="4">
        <v>3500000</v>
      </c>
      <c r="M3387" s="4">
        <v>1996</v>
      </c>
      <c r="N3387" s="4">
        <v>8.1999999999999993</v>
      </c>
    </row>
    <row r="3388" spans="1:14" x14ac:dyDescent="0.3">
      <c r="A3388" s="4" t="s">
        <v>5076</v>
      </c>
      <c r="B3388" s="4">
        <v>53</v>
      </c>
      <c r="C3388" s="4">
        <v>115</v>
      </c>
      <c r="D3388" s="4" t="s">
        <v>17534</v>
      </c>
      <c r="E3388" s="4" t="s">
        <v>804</v>
      </c>
      <c r="F3388" s="4" t="s">
        <v>27496</v>
      </c>
      <c r="G3388" s="4">
        <v>4687</v>
      </c>
      <c r="H3388" s="4">
        <v>83</v>
      </c>
      <c r="I3388" s="4" t="s">
        <v>37</v>
      </c>
      <c r="J3388" s="4" t="s">
        <v>38</v>
      </c>
      <c r="K3388" s="4">
        <v>38168022</v>
      </c>
      <c r="L3388" s="4">
        <v>3000000</v>
      </c>
      <c r="M3388" s="4">
        <v>2000</v>
      </c>
      <c r="N3388" s="4">
        <v>6.6</v>
      </c>
    </row>
    <row r="3389" spans="1:14" x14ac:dyDescent="0.3">
      <c r="A3389" s="4" t="s">
        <v>19180</v>
      </c>
      <c r="B3389" s="4">
        <v>264</v>
      </c>
      <c r="C3389" s="4">
        <v>98</v>
      </c>
      <c r="D3389" s="4" t="s">
        <v>6403</v>
      </c>
      <c r="E3389" s="4" t="s">
        <v>17543</v>
      </c>
      <c r="F3389" s="4" t="s">
        <v>27497</v>
      </c>
      <c r="G3389" s="4">
        <v>82133</v>
      </c>
      <c r="H3389" s="4">
        <v>359</v>
      </c>
      <c r="I3389" s="4" t="s">
        <v>37</v>
      </c>
      <c r="J3389" s="4" t="s">
        <v>38</v>
      </c>
      <c r="K3389" s="4">
        <v>84749884</v>
      </c>
      <c r="L3389" s="4">
        <v>3000000</v>
      </c>
      <c r="M3389" s="4">
        <v>2010</v>
      </c>
      <c r="N3389" s="4">
        <v>5.7</v>
      </c>
    </row>
    <row r="3390" spans="1:14" x14ac:dyDescent="0.3">
      <c r="A3390" s="4" t="s">
        <v>7109</v>
      </c>
      <c r="B3390" s="4">
        <v>94</v>
      </c>
      <c r="C3390" s="4">
        <v>91</v>
      </c>
      <c r="D3390" s="4" t="s">
        <v>1671</v>
      </c>
      <c r="E3390" s="4" t="s">
        <v>176</v>
      </c>
      <c r="F3390" s="4" t="s">
        <v>27498</v>
      </c>
      <c r="G3390" s="4">
        <v>21245</v>
      </c>
      <c r="H3390" s="4">
        <v>213</v>
      </c>
      <c r="I3390" s="4" t="s">
        <v>37</v>
      </c>
      <c r="J3390" s="4" t="s">
        <v>56</v>
      </c>
      <c r="K3390" s="4">
        <v>24788807</v>
      </c>
      <c r="L3390" s="4">
        <v>3000000</v>
      </c>
      <c r="M3390" s="4">
        <v>1998</v>
      </c>
      <c r="N3390" s="4">
        <v>7.4</v>
      </c>
    </row>
    <row r="3391" spans="1:14" x14ac:dyDescent="0.3">
      <c r="A3391" s="4" t="s">
        <v>3806</v>
      </c>
      <c r="B3391" s="4">
        <v>215</v>
      </c>
      <c r="C3391" s="4">
        <v>120</v>
      </c>
      <c r="D3391" s="4" t="s">
        <v>19188</v>
      </c>
      <c r="E3391" s="4" t="s">
        <v>3806</v>
      </c>
      <c r="F3391" s="4" t="s">
        <v>27499</v>
      </c>
      <c r="G3391" s="4">
        <v>123090</v>
      </c>
      <c r="H3391" s="4">
        <v>888</v>
      </c>
      <c r="I3391" s="4" t="s">
        <v>37</v>
      </c>
      <c r="J3391" s="4" t="s">
        <v>767</v>
      </c>
      <c r="K3391" s="4">
        <v>21244913</v>
      </c>
      <c r="L3391" s="4">
        <v>4000000</v>
      </c>
      <c r="M3391" s="4">
        <v>2002</v>
      </c>
      <c r="N3391" s="4">
        <v>8</v>
      </c>
    </row>
    <row r="3392" spans="1:14" x14ac:dyDescent="0.3">
      <c r="A3392" s="4" t="s">
        <v>19196</v>
      </c>
      <c r="B3392" s="4">
        <v>138</v>
      </c>
      <c r="C3392" s="4">
        <v>87</v>
      </c>
      <c r="D3392" s="4" t="s">
        <v>7406</v>
      </c>
      <c r="E3392" s="4" t="s">
        <v>16957</v>
      </c>
      <c r="F3392" s="4" t="s">
        <v>27500</v>
      </c>
      <c r="G3392" s="4">
        <v>43485</v>
      </c>
      <c r="H3392" s="4">
        <v>327</v>
      </c>
      <c r="I3392" s="4" t="s">
        <v>37</v>
      </c>
      <c r="J3392" s="4" t="s">
        <v>38</v>
      </c>
      <c r="K3392" s="4">
        <v>30000000</v>
      </c>
      <c r="L3392" s="4">
        <v>2200000</v>
      </c>
      <c r="M3392" s="4">
        <v>1985</v>
      </c>
      <c r="N3392" s="4">
        <v>5.4</v>
      </c>
    </row>
    <row r="3393" spans="1:14" x14ac:dyDescent="0.3">
      <c r="A3393" s="4" t="s">
        <v>12560</v>
      </c>
      <c r="B3393" s="4">
        <v>55</v>
      </c>
      <c r="C3393" s="4">
        <v>117</v>
      </c>
      <c r="D3393" s="4" t="s">
        <v>214</v>
      </c>
      <c r="E3393" s="4" t="s">
        <v>6216</v>
      </c>
      <c r="F3393" s="4" t="s">
        <v>27501</v>
      </c>
      <c r="G3393" s="4">
        <v>29610</v>
      </c>
      <c r="H3393" s="4">
        <v>94</v>
      </c>
      <c r="I3393" s="4" t="s">
        <v>37</v>
      </c>
      <c r="J3393" s="4" t="s">
        <v>56</v>
      </c>
      <c r="K3393" s="4">
        <v>20966644</v>
      </c>
      <c r="L3393" s="4">
        <v>3000000</v>
      </c>
      <c r="M3393" s="4">
        <v>1985</v>
      </c>
      <c r="N3393" s="4">
        <v>7.4</v>
      </c>
    </row>
    <row r="3394" spans="1:14" x14ac:dyDescent="0.3">
      <c r="A3394" s="4" t="s">
        <v>14799</v>
      </c>
      <c r="B3394" s="4">
        <v>361</v>
      </c>
      <c r="C3394" s="4">
        <v>85</v>
      </c>
      <c r="D3394" s="4" t="s">
        <v>4332</v>
      </c>
      <c r="E3394" s="4" t="s">
        <v>8491</v>
      </c>
      <c r="F3394" s="4" t="s">
        <v>27502</v>
      </c>
      <c r="G3394" s="4">
        <v>139329</v>
      </c>
      <c r="H3394" s="4">
        <v>578</v>
      </c>
      <c r="I3394" s="4" t="s">
        <v>37</v>
      </c>
      <c r="J3394" s="4" t="s">
        <v>38</v>
      </c>
      <c r="K3394" s="4">
        <v>64423650</v>
      </c>
      <c r="L3394" s="4">
        <v>3000000</v>
      </c>
      <c r="M3394" s="4">
        <v>2013</v>
      </c>
      <c r="N3394" s="4">
        <v>5.7</v>
      </c>
    </row>
    <row r="3395" spans="1:14" x14ac:dyDescent="0.3">
      <c r="A3395" s="4" t="s">
        <v>2682</v>
      </c>
      <c r="B3395" s="4">
        <v>411</v>
      </c>
      <c r="C3395" s="4">
        <v>110</v>
      </c>
      <c r="D3395" s="4" t="s">
        <v>5103</v>
      </c>
      <c r="E3395" s="4" t="s">
        <v>19209</v>
      </c>
      <c r="F3395" s="4" t="s">
        <v>27503</v>
      </c>
      <c r="G3395" s="4">
        <v>155153</v>
      </c>
      <c r="H3395" s="4">
        <v>524</v>
      </c>
      <c r="I3395" s="4" t="s">
        <v>37</v>
      </c>
      <c r="J3395" s="4" t="s">
        <v>38</v>
      </c>
      <c r="K3395" s="4">
        <v>48056940</v>
      </c>
      <c r="L3395" s="4">
        <v>3000000</v>
      </c>
      <c r="M3395" s="4">
        <v>2012</v>
      </c>
      <c r="N3395" s="4">
        <v>6.8</v>
      </c>
    </row>
    <row r="3396" spans="1:14" x14ac:dyDescent="0.3">
      <c r="A3396" s="4" t="s">
        <v>13092</v>
      </c>
      <c r="B3396" s="4">
        <v>24</v>
      </c>
      <c r="C3396" s="4">
        <v>113</v>
      </c>
      <c r="D3396" s="4" t="s">
        <v>19214</v>
      </c>
      <c r="E3396" s="4" t="s">
        <v>1599</v>
      </c>
      <c r="F3396" s="4" t="s">
        <v>27504</v>
      </c>
      <c r="G3396" s="4">
        <v>1466</v>
      </c>
      <c r="H3396" s="4">
        <v>35</v>
      </c>
      <c r="I3396" s="4" t="s">
        <v>37</v>
      </c>
      <c r="J3396" s="4" t="s">
        <v>38</v>
      </c>
      <c r="K3396" s="4">
        <v>19184015</v>
      </c>
      <c r="L3396" s="4">
        <v>3000000</v>
      </c>
      <c r="M3396" s="4">
        <v>2002</v>
      </c>
      <c r="N3396" s="4">
        <v>5.4</v>
      </c>
    </row>
    <row r="3397" spans="1:14" x14ac:dyDescent="0.3">
      <c r="A3397" s="4" t="s">
        <v>7142</v>
      </c>
      <c r="B3397" s="4">
        <v>35</v>
      </c>
      <c r="C3397" s="4">
        <v>98</v>
      </c>
      <c r="D3397" s="4" t="s">
        <v>7445</v>
      </c>
      <c r="E3397" s="4" t="s">
        <v>4371</v>
      </c>
      <c r="F3397" s="4" t="s">
        <v>27505</v>
      </c>
      <c r="G3397" s="4">
        <v>12942</v>
      </c>
      <c r="H3397" s="4">
        <v>34</v>
      </c>
      <c r="I3397" s="4" t="s">
        <v>37</v>
      </c>
      <c r="J3397" s="4" t="s">
        <v>38</v>
      </c>
      <c r="K3397" s="4">
        <v>24629916</v>
      </c>
      <c r="L3397" s="4">
        <v>3000000</v>
      </c>
      <c r="M3397" s="4">
        <v>1997</v>
      </c>
      <c r="N3397" s="4">
        <v>5.0999999999999996</v>
      </c>
    </row>
    <row r="3398" spans="1:14" x14ac:dyDescent="0.3">
      <c r="A3398" s="4" t="s">
        <v>19241</v>
      </c>
      <c r="B3398" s="4">
        <v>158</v>
      </c>
      <c r="C3398" s="4">
        <v>86</v>
      </c>
      <c r="D3398" s="4" t="s">
        <v>5544</v>
      </c>
      <c r="E3398" s="4" t="s">
        <v>1016</v>
      </c>
      <c r="F3398" s="4" t="s">
        <v>27506</v>
      </c>
      <c r="G3398" s="4">
        <v>25332</v>
      </c>
      <c r="H3398" s="4">
        <v>307</v>
      </c>
      <c r="I3398" s="4" t="s">
        <v>37</v>
      </c>
      <c r="J3398" s="4" t="s">
        <v>38</v>
      </c>
      <c r="K3398" s="4">
        <v>19472057</v>
      </c>
      <c r="L3398" s="4">
        <v>3000000</v>
      </c>
      <c r="M3398" s="4">
        <v>1986</v>
      </c>
      <c r="N3398" s="4">
        <v>5.9</v>
      </c>
    </row>
    <row r="3399" spans="1:14" x14ac:dyDescent="0.3">
      <c r="A3399" s="4" t="s">
        <v>9065</v>
      </c>
      <c r="B3399" s="4">
        <v>122</v>
      </c>
      <c r="C3399" s="4">
        <v>161</v>
      </c>
      <c r="D3399" s="4" t="s">
        <v>3322</v>
      </c>
      <c r="E3399" s="4" t="s">
        <v>17196</v>
      </c>
      <c r="F3399" s="4" t="s">
        <v>27507</v>
      </c>
      <c r="G3399" s="4">
        <v>149444</v>
      </c>
      <c r="H3399" s="4">
        <v>273</v>
      </c>
      <c r="I3399" s="4" t="s">
        <v>37</v>
      </c>
      <c r="J3399" s="4" t="s">
        <v>56</v>
      </c>
      <c r="K3399" s="4">
        <v>27200000</v>
      </c>
      <c r="L3399" s="4">
        <v>3000000</v>
      </c>
      <c r="M3399" s="4">
        <v>1957</v>
      </c>
      <c r="N3399" s="4">
        <v>8.1999999999999993</v>
      </c>
    </row>
    <row r="3400" spans="1:14" x14ac:dyDescent="0.3">
      <c r="A3400" s="4" t="s">
        <v>5433</v>
      </c>
      <c r="B3400" s="4">
        <v>16</v>
      </c>
      <c r="C3400" s="4">
        <v>100</v>
      </c>
      <c r="D3400" s="4" t="s">
        <v>1875</v>
      </c>
      <c r="E3400" s="4" t="s">
        <v>2986</v>
      </c>
      <c r="F3400" s="4" t="s">
        <v>27508</v>
      </c>
      <c r="G3400" s="4">
        <v>2580</v>
      </c>
      <c r="H3400" s="4">
        <v>54</v>
      </c>
      <c r="I3400" s="4" t="s">
        <v>37</v>
      </c>
      <c r="J3400" s="4" t="s">
        <v>38</v>
      </c>
      <c r="K3400" s="4">
        <v>15369573</v>
      </c>
      <c r="L3400" s="4">
        <v>3000000</v>
      </c>
      <c r="M3400" s="4">
        <v>1990</v>
      </c>
      <c r="N3400" s="4">
        <v>5.3</v>
      </c>
    </row>
    <row r="3401" spans="1:14" x14ac:dyDescent="0.3">
      <c r="A3401" s="4" t="s">
        <v>19264</v>
      </c>
      <c r="B3401" s="4">
        <v>112</v>
      </c>
      <c r="C3401" s="4">
        <v>91</v>
      </c>
      <c r="D3401" s="4" t="s">
        <v>9754</v>
      </c>
      <c r="E3401" s="4" t="s">
        <v>13484</v>
      </c>
      <c r="F3401" s="4" t="s">
        <v>27509</v>
      </c>
      <c r="G3401" s="4">
        <v>19331</v>
      </c>
      <c r="H3401" s="4">
        <v>317</v>
      </c>
      <c r="I3401" s="4" t="s">
        <v>37</v>
      </c>
      <c r="J3401" s="4" t="s">
        <v>38</v>
      </c>
      <c r="K3401" s="4">
        <v>15935068</v>
      </c>
      <c r="L3401" s="4">
        <v>2500000</v>
      </c>
      <c r="M3401" s="4">
        <v>1993</v>
      </c>
      <c r="N3401" s="4">
        <v>4.3</v>
      </c>
    </row>
    <row r="3402" spans="1:14" x14ac:dyDescent="0.3">
      <c r="A3402" s="4" t="s">
        <v>1555</v>
      </c>
      <c r="B3402" s="4">
        <v>114</v>
      </c>
      <c r="C3402" s="4">
        <v>100</v>
      </c>
      <c r="D3402" s="4" t="s">
        <v>19276</v>
      </c>
      <c r="E3402" s="4" t="s">
        <v>329</v>
      </c>
      <c r="F3402" s="4" t="s">
        <v>27510</v>
      </c>
      <c r="G3402" s="4">
        <v>7721</v>
      </c>
      <c r="H3402" s="4">
        <v>72</v>
      </c>
      <c r="I3402" s="4" t="s">
        <v>37</v>
      </c>
      <c r="J3402" s="4" t="s">
        <v>38</v>
      </c>
      <c r="K3402" s="4">
        <v>11694528</v>
      </c>
      <c r="L3402" s="4">
        <v>3000000</v>
      </c>
      <c r="M3402" s="4">
        <v>2005</v>
      </c>
      <c r="N3402" s="4">
        <v>7.2</v>
      </c>
    </row>
    <row r="3403" spans="1:14" x14ac:dyDescent="0.3">
      <c r="A3403" s="4" t="s">
        <v>19290</v>
      </c>
      <c r="B3403" s="4">
        <v>49</v>
      </c>
      <c r="C3403" s="4">
        <v>84</v>
      </c>
      <c r="D3403" s="4" t="s">
        <v>1752</v>
      </c>
      <c r="E3403" s="4" t="s">
        <v>5950</v>
      </c>
      <c r="F3403" s="4" t="s">
        <v>27511</v>
      </c>
      <c r="G3403" s="4">
        <v>8265</v>
      </c>
      <c r="H3403" s="4">
        <v>20</v>
      </c>
      <c r="I3403" s="4" t="s">
        <v>37</v>
      </c>
      <c r="J3403" s="4" t="s">
        <v>38</v>
      </c>
      <c r="K3403" s="4">
        <v>10017041</v>
      </c>
      <c r="L3403" s="4">
        <v>3000000</v>
      </c>
      <c r="M3403" s="4">
        <v>2009</v>
      </c>
      <c r="N3403" s="4">
        <v>5.9</v>
      </c>
    </row>
    <row r="3404" spans="1:14" x14ac:dyDescent="0.3">
      <c r="A3404" s="4" t="s">
        <v>19318</v>
      </c>
      <c r="B3404" s="4">
        <v>37</v>
      </c>
      <c r="C3404" s="4">
        <v>99</v>
      </c>
      <c r="D3404" s="4" t="s">
        <v>1671</v>
      </c>
      <c r="E3404" s="4" t="s">
        <v>5450</v>
      </c>
      <c r="F3404" s="4" t="s">
        <v>27512</v>
      </c>
      <c r="G3404" s="4">
        <v>8279</v>
      </c>
      <c r="H3404" s="4">
        <v>101</v>
      </c>
      <c r="I3404" s="4" t="s">
        <v>37</v>
      </c>
      <c r="J3404" s="4" t="s">
        <v>38</v>
      </c>
      <c r="K3404" s="4">
        <v>7059537</v>
      </c>
      <c r="L3404" s="4">
        <v>3000000</v>
      </c>
      <c r="M3404" s="4">
        <v>2006</v>
      </c>
      <c r="N3404" s="4">
        <v>3</v>
      </c>
    </row>
    <row r="3405" spans="1:14" x14ac:dyDescent="0.3">
      <c r="A3405" s="4" t="s">
        <v>9162</v>
      </c>
      <c r="B3405" s="4">
        <v>405</v>
      </c>
      <c r="C3405" s="4">
        <v>109</v>
      </c>
      <c r="D3405" s="4" t="s">
        <v>214</v>
      </c>
      <c r="E3405" s="4" t="s">
        <v>19324</v>
      </c>
      <c r="F3405" s="4" t="s">
        <v>27513</v>
      </c>
      <c r="G3405" s="4">
        <v>95362</v>
      </c>
      <c r="H3405" s="4">
        <v>270</v>
      </c>
      <c r="I3405" s="4" t="s">
        <v>37</v>
      </c>
      <c r="J3405" s="4" t="s">
        <v>38</v>
      </c>
      <c r="K3405" s="4">
        <v>8114507</v>
      </c>
      <c r="L3405" s="4">
        <v>3000000</v>
      </c>
      <c r="M3405" s="4">
        <v>2013</v>
      </c>
      <c r="N3405" s="4">
        <v>7.9</v>
      </c>
    </row>
    <row r="3406" spans="1:14" x14ac:dyDescent="0.3">
      <c r="A3406" s="4" t="s">
        <v>19329</v>
      </c>
      <c r="B3406" s="4">
        <v>29</v>
      </c>
      <c r="C3406" s="4">
        <v>95</v>
      </c>
      <c r="D3406" s="4" t="s">
        <v>2786</v>
      </c>
      <c r="E3406" s="4" t="s">
        <v>19331</v>
      </c>
      <c r="F3406" s="4" t="s">
        <v>27514</v>
      </c>
      <c r="G3406" s="4">
        <v>8465</v>
      </c>
      <c r="H3406" s="4">
        <v>65</v>
      </c>
      <c r="I3406" s="4" t="s">
        <v>37</v>
      </c>
      <c r="J3406" s="4" t="s">
        <v>38</v>
      </c>
      <c r="K3406" s="4">
        <v>7888703</v>
      </c>
      <c r="L3406" s="4">
        <v>3000000</v>
      </c>
      <c r="M3406" s="4">
        <v>1987</v>
      </c>
      <c r="N3406" s="4">
        <v>3.2</v>
      </c>
    </row>
    <row r="3407" spans="1:14" x14ac:dyDescent="0.3">
      <c r="A3407" s="4" t="s">
        <v>17771</v>
      </c>
      <c r="B3407" s="4">
        <v>81</v>
      </c>
      <c r="C3407" s="4">
        <v>97</v>
      </c>
      <c r="D3407" s="4" t="s">
        <v>4319</v>
      </c>
      <c r="E3407" s="4" t="s">
        <v>19336</v>
      </c>
      <c r="F3407" s="4" t="s">
        <v>27515</v>
      </c>
      <c r="G3407" s="4">
        <v>9502</v>
      </c>
      <c r="H3407" s="4">
        <v>100</v>
      </c>
      <c r="I3407" s="4" t="s">
        <v>37</v>
      </c>
      <c r="J3407" s="4" t="s">
        <v>38</v>
      </c>
      <c r="K3407" s="4">
        <v>7282851</v>
      </c>
      <c r="L3407" s="4">
        <v>3000000</v>
      </c>
      <c r="M3407" s="4">
        <v>1988</v>
      </c>
      <c r="N3407" s="4">
        <v>6.5</v>
      </c>
    </row>
    <row r="3408" spans="1:14" x14ac:dyDescent="0.3">
      <c r="A3408" s="4" t="s">
        <v>19345</v>
      </c>
      <c r="B3408" s="4">
        <v>75</v>
      </c>
      <c r="C3408" s="4">
        <v>90</v>
      </c>
      <c r="D3408" s="4" t="s">
        <v>2527</v>
      </c>
      <c r="E3408" s="4" t="s">
        <v>640</v>
      </c>
      <c r="F3408" s="4" t="s">
        <v>27516</v>
      </c>
      <c r="G3408" s="4">
        <v>6000</v>
      </c>
      <c r="H3408" s="4">
        <v>109</v>
      </c>
      <c r="I3408" s="4" t="s">
        <v>37</v>
      </c>
      <c r="J3408" s="4" t="s">
        <v>38</v>
      </c>
      <c r="K3408" s="4">
        <v>5844929</v>
      </c>
      <c r="L3408" s="4">
        <v>3000000</v>
      </c>
      <c r="M3408" s="4">
        <v>2002</v>
      </c>
      <c r="N3408" s="4">
        <v>7</v>
      </c>
    </row>
    <row r="3409" spans="1:14" x14ac:dyDescent="0.3">
      <c r="A3409" s="4" t="s">
        <v>19358</v>
      </c>
      <c r="B3409" s="4">
        <v>82</v>
      </c>
      <c r="C3409" s="4">
        <v>96</v>
      </c>
      <c r="D3409" s="4" t="s">
        <v>2527</v>
      </c>
      <c r="E3409" s="4" t="s">
        <v>1513</v>
      </c>
      <c r="F3409" s="4" t="s">
        <v>27517</v>
      </c>
      <c r="G3409" s="4">
        <v>14548</v>
      </c>
      <c r="H3409" s="4">
        <v>161</v>
      </c>
      <c r="I3409" s="4" t="s">
        <v>37</v>
      </c>
      <c r="J3409" s="4" t="s">
        <v>56</v>
      </c>
      <c r="K3409" s="4">
        <v>4170647</v>
      </c>
      <c r="L3409" s="4">
        <v>1900000</v>
      </c>
      <c r="M3409" s="4">
        <v>1999</v>
      </c>
      <c r="N3409" s="4">
        <v>6.9</v>
      </c>
    </row>
    <row r="3410" spans="1:14" x14ac:dyDescent="0.3">
      <c r="A3410" s="4" t="s">
        <v>19362</v>
      </c>
      <c r="B3410" s="4">
        <v>48</v>
      </c>
      <c r="C3410" s="4">
        <v>82</v>
      </c>
      <c r="D3410" s="4" t="s">
        <v>1681</v>
      </c>
      <c r="E3410" s="4" t="s">
        <v>19363</v>
      </c>
      <c r="F3410" s="4" t="s">
        <v>27518</v>
      </c>
      <c r="G3410" s="4">
        <v>3665</v>
      </c>
      <c r="H3410" s="4">
        <v>81</v>
      </c>
      <c r="I3410" s="4" t="s">
        <v>37</v>
      </c>
      <c r="J3410" s="4" t="s">
        <v>38</v>
      </c>
      <c r="K3410" s="4">
        <v>4142507</v>
      </c>
      <c r="L3410" s="4">
        <v>3000000</v>
      </c>
      <c r="M3410" s="4">
        <v>2000</v>
      </c>
      <c r="N3410" s="4">
        <v>4.4000000000000004</v>
      </c>
    </row>
    <row r="3411" spans="1:14" x14ac:dyDescent="0.3">
      <c r="A3411" s="4" t="s">
        <v>10306</v>
      </c>
      <c r="B3411" s="4">
        <v>33</v>
      </c>
      <c r="C3411" s="4">
        <v>109</v>
      </c>
      <c r="D3411" s="4" t="s">
        <v>19368</v>
      </c>
      <c r="E3411" s="4" t="s">
        <v>3517</v>
      </c>
      <c r="F3411" s="4" t="s">
        <v>27519</v>
      </c>
      <c r="G3411" s="4">
        <v>8239</v>
      </c>
      <c r="H3411" s="4">
        <v>92</v>
      </c>
      <c r="I3411" s="4" t="s">
        <v>37</v>
      </c>
      <c r="J3411" s="4" t="s">
        <v>38</v>
      </c>
      <c r="K3411" s="4">
        <v>4109095</v>
      </c>
      <c r="L3411" s="4">
        <v>3000000</v>
      </c>
      <c r="M3411" s="4">
        <v>1996</v>
      </c>
      <c r="N3411" s="4">
        <v>6</v>
      </c>
    </row>
    <row r="3412" spans="1:14" x14ac:dyDescent="0.3">
      <c r="A3412" s="4" t="s">
        <v>19384</v>
      </c>
      <c r="B3412" s="4">
        <v>22</v>
      </c>
      <c r="C3412" s="4">
        <v>98</v>
      </c>
      <c r="D3412" s="4" t="s">
        <v>7406</v>
      </c>
      <c r="E3412" s="4" t="s">
        <v>6216</v>
      </c>
      <c r="F3412" s="4" t="s">
        <v>27520</v>
      </c>
      <c r="G3412" s="4">
        <v>3943</v>
      </c>
      <c r="H3412" s="4">
        <v>49</v>
      </c>
      <c r="I3412" s="4" t="s">
        <v>37</v>
      </c>
      <c r="J3412" s="4" t="s">
        <v>38</v>
      </c>
      <c r="K3412" s="4">
        <v>3902679</v>
      </c>
      <c r="L3412" s="4">
        <v>3000000</v>
      </c>
      <c r="M3412" s="4">
        <v>1993</v>
      </c>
      <c r="N3412" s="4">
        <v>5.3</v>
      </c>
    </row>
    <row r="3413" spans="1:14" x14ac:dyDescent="0.3">
      <c r="A3413" s="4" t="s">
        <v>19389</v>
      </c>
      <c r="B3413" s="4">
        <v>30</v>
      </c>
      <c r="C3413" s="4">
        <v>95</v>
      </c>
      <c r="D3413" s="4" t="s">
        <v>1009</v>
      </c>
      <c r="E3413" s="4" t="s">
        <v>5932</v>
      </c>
      <c r="F3413" s="4" t="s">
        <v>27521</v>
      </c>
      <c r="G3413" s="4">
        <v>8005</v>
      </c>
      <c r="H3413" s="4">
        <v>49</v>
      </c>
      <c r="I3413" s="4" t="s">
        <v>37</v>
      </c>
      <c r="J3413" s="4" t="s">
        <v>38</v>
      </c>
      <c r="K3413" s="4">
        <v>3559990</v>
      </c>
      <c r="L3413" s="4">
        <v>3000000</v>
      </c>
      <c r="M3413" s="4">
        <v>1997</v>
      </c>
      <c r="N3413" s="4">
        <v>5.3</v>
      </c>
    </row>
    <row r="3414" spans="1:14" x14ac:dyDescent="0.3">
      <c r="A3414" s="4" t="s">
        <v>19399</v>
      </c>
      <c r="B3414" s="4">
        <v>79</v>
      </c>
      <c r="C3414" s="4">
        <v>104</v>
      </c>
      <c r="D3414" s="4" t="s">
        <v>3409</v>
      </c>
      <c r="E3414" s="4" t="s">
        <v>660</v>
      </c>
      <c r="F3414" s="4" t="s">
        <v>27522</v>
      </c>
      <c r="G3414" s="4">
        <v>8603</v>
      </c>
      <c r="H3414" s="4">
        <v>115</v>
      </c>
      <c r="I3414" s="4" t="s">
        <v>37</v>
      </c>
      <c r="J3414" s="4" t="s">
        <v>38</v>
      </c>
      <c r="K3414" s="4">
        <v>3287435</v>
      </c>
      <c r="L3414" s="4">
        <v>4500000</v>
      </c>
      <c r="M3414" s="4">
        <v>2001</v>
      </c>
      <c r="N3414" s="4">
        <v>7.1</v>
      </c>
    </row>
    <row r="3415" spans="1:14" x14ac:dyDescent="0.3">
      <c r="A3415" s="4" t="s">
        <v>19403</v>
      </c>
      <c r="B3415" s="4">
        <v>49</v>
      </c>
      <c r="C3415" s="4">
        <v>87</v>
      </c>
      <c r="D3415" s="4" t="s">
        <v>5967</v>
      </c>
      <c r="E3415" s="4" t="s">
        <v>5445</v>
      </c>
      <c r="F3415" s="4" t="s">
        <v>27523</v>
      </c>
      <c r="G3415" s="4">
        <v>18711</v>
      </c>
      <c r="H3415" s="4">
        <v>183</v>
      </c>
      <c r="I3415" s="4" t="s">
        <v>37</v>
      </c>
      <c r="J3415" s="4" t="s">
        <v>38</v>
      </c>
      <c r="K3415" s="4">
        <v>3071947</v>
      </c>
      <c r="L3415" s="4">
        <v>3500000</v>
      </c>
      <c r="M3415" s="4">
        <v>1999</v>
      </c>
      <c r="N3415" s="4">
        <v>5.4</v>
      </c>
    </row>
    <row r="3416" spans="1:14" x14ac:dyDescent="0.3">
      <c r="A3416" s="4" t="s">
        <v>13503</v>
      </c>
      <c r="B3416" s="4">
        <v>42</v>
      </c>
      <c r="C3416" s="4">
        <v>108</v>
      </c>
      <c r="D3416" s="4" t="s">
        <v>1544</v>
      </c>
      <c r="E3416" s="4" t="s">
        <v>440</v>
      </c>
      <c r="F3416" s="4" t="s">
        <v>27524</v>
      </c>
      <c r="G3416" s="4">
        <v>15885</v>
      </c>
      <c r="H3416" s="4">
        <v>78</v>
      </c>
      <c r="I3416" s="4" t="s">
        <v>37</v>
      </c>
      <c r="J3416" s="4" t="s">
        <v>38</v>
      </c>
      <c r="K3416" s="4">
        <v>2961991</v>
      </c>
      <c r="L3416" s="4">
        <v>3300000</v>
      </c>
      <c r="M3416" s="4">
        <v>1996</v>
      </c>
      <c r="N3416" s="4">
        <v>6.9</v>
      </c>
    </row>
    <row r="3417" spans="1:14" x14ac:dyDescent="0.3">
      <c r="A3417" s="4" t="s">
        <v>816</v>
      </c>
      <c r="B3417" s="4">
        <v>152</v>
      </c>
      <c r="C3417" s="4">
        <v>94</v>
      </c>
      <c r="D3417" s="4" t="s">
        <v>1935</v>
      </c>
      <c r="E3417" s="4" t="s">
        <v>7806</v>
      </c>
      <c r="F3417" s="4" t="s">
        <v>27525</v>
      </c>
      <c r="G3417" s="4">
        <v>25063</v>
      </c>
      <c r="H3417" s="4">
        <v>177</v>
      </c>
      <c r="I3417" s="4" t="s">
        <v>19421</v>
      </c>
      <c r="J3417" s="4" t="s">
        <v>56</v>
      </c>
      <c r="K3417" s="4">
        <v>2912363</v>
      </c>
      <c r="L3417" s="4">
        <v>3000000</v>
      </c>
      <c r="M3417" s="4">
        <v>2005</v>
      </c>
      <c r="N3417" s="4">
        <v>7.3</v>
      </c>
    </row>
    <row r="3418" spans="1:14" x14ac:dyDescent="0.3">
      <c r="A3418" s="4" t="s">
        <v>18296</v>
      </c>
      <c r="B3418" s="4">
        <v>148</v>
      </c>
      <c r="C3418" s="4">
        <v>134</v>
      </c>
      <c r="D3418" s="4" t="s">
        <v>2527</v>
      </c>
      <c r="E3418" s="4" t="s">
        <v>697</v>
      </c>
      <c r="F3418" s="4" t="s">
        <v>27526</v>
      </c>
      <c r="G3418" s="4">
        <v>55329</v>
      </c>
      <c r="H3418" s="4">
        <v>499</v>
      </c>
      <c r="I3418" s="4" t="s">
        <v>37</v>
      </c>
      <c r="J3418" s="4" t="s">
        <v>38</v>
      </c>
      <c r="K3418" s="4">
        <v>3000000</v>
      </c>
      <c r="L3418" s="4">
        <v>3000000</v>
      </c>
      <c r="M3418" s="4">
        <v>1998</v>
      </c>
      <c r="N3418" s="4">
        <v>7.8</v>
      </c>
    </row>
    <row r="3419" spans="1:14" x14ac:dyDescent="0.3">
      <c r="A3419" s="4" t="s">
        <v>10130</v>
      </c>
      <c r="B3419" s="4">
        <v>23</v>
      </c>
      <c r="C3419" s="4">
        <v>89</v>
      </c>
      <c r="D3419" s="4" t="s">
        <v>17534</v>
      </c>
      <c r="E3419" s="4" t="s">
        <v>9577</v>
      </c>
      <c r="F3419" s="4" t="s">
        <v>27527</v>
      </c>
      <c r="G3419" s="4">
        <v>761</v>
      </c>
      <c r="H3419" s="4">
        <v>14</v>
      </c>
      <c r="I3419" s="4" t="s">
        <v>37</v>
      </c>
      <c r="J3419" s="4" t="s">
        <v>38</v>
      </c>
      <c r="K3419" s="4">
        <v>2223990</v>
      </c>
      <c r="L3419" s="4">
        <v>3000000</v>
      </c>
      <c r="M3419" s="4">
        <v>2003</v>
      </c>
      <c r="N3419" s="4">
        <v>6.6</v>
      </c>
    </row>
    <row r="3420" spans="1:14" x14ac:dyDescent="0.3">
      <c r="A3420" s="4" t="s">
        <v>7134</v>
      </c>
      <c r="B3420" s="4">
        <v>254</v>
      </c>
      <c r="C3420" s="4">
        <v>102</v>
      </c>
      <c r="D3420" s="4" t="s">
        <v>19430</v>
      </c>
      <c r="E3420" s="4" t="s">
        <v>43</v>
      </c>
      <c r="F3420" s="4" t="s">
        <v>27528</v>
      </c>
      <c r="G3420" s="4">
        <v>31089</v>
      </c>
      <c r="H3420" s="4">
        <v>261</v>
      </c>
      <c r="I3420" s="4" t="s">
        <v>37</v>
      </c>
      <c r="J3420" s="4" t="s">
        <v>38</v>
      </c>
      <c r="K3420" s="4">
        <v>1821983</v>
      </c>
      <c r="L3420" s="4">
        <v>3000000</v>
      </c>
      <c r="M3420" s="4">
        <v>2014</v>
      </c>
      <c r="N3420" s="4">
        <v>5.4</v>
      </c>
    </row>
    <row r="3421" spans="1:14" x14ac:dyDescent="0.3">
      <c r="A3421" s="4" t="s">
        <v>14340</v>
      </c>
      <c r="B3421" s="4">
        <v>305</v>
      </c>
      <c r="C3421" s="4">
        <v>120</v>
      </c>
      <c r="D3421" s="4" t="s">
        <v>1924</v>
      </c>
      <c r="E3421" s="4" t="s">
        <v>13998</v>
      </c>
      <c r="F3421" s="4" t="s">
        <v>27529</v>
      </c>
      <c r="G3421" s="4">
        <v>356181</v>
      </c>
      <c r="H3421" s="4">
        <v>809</v>
      </c>
      <c r="I3421" s="4" t="s">
        <v>12700</v>
      </c>
      <c r="J3421" s="4" t="s">
        <v>5694</v>
      </c>
      <c r="K3421" s="4">
        <v>2181290</v>
      </c>
      <c r="L3421" s="4">
        <v>3000000</v>
      </c>
      <c r="M3421" s="4">
        <v>2003</v>
      </c>
      <c r="N3421" s="4">
        <v>8.4</v>
      </c>
    </row>
    <row r="3422" spans="1:14" x14ac:dyDescent="0.3">
      <c r="A3422" s="4" t="s">
        <v>19438</v>
      </c>
      <c r="B3422" s="4">
        <v>19</v>
      </c>
      <c r="C3422" s="4">
        <v>110</v>
      </c>
      <c r="D3422" s="4" t="s">
        <v>7144</v>
      </c>
      <c r="E3422" s="4" t="s">
        <v>19440</v>
      </c>
      <c r="F3422" s="4" t="s">
        <v>27530</v>
      </c>
      <c r="G3422" s="4">
        <v>3942</v>
      </c>
      <c r="H3422" s="4">
        <v>65</v>
      </c>
      <c r="I3422" s="4" t="s">
        <v>37</v>
      </c>
      <c r="J3422" s="4" t="s">
        <v>38</v>
      </c>
      <c r="K3422" s="4">
        <v>2848578</v>
      </c>
      <c r="L3422" s="4">
        <v>3500000</v>
      </c>
      <c r="M3422" s="4">
        <v>2010</v>
      </c>
      <c r="N3422" s="4">
        <v>6.3</v>
      </c>
    </row>
    <row r="3423" spans="1:14" x14ac:dyDescent="0.3">
      <c r="A3423" s="4" t="s">
        <v>19445</v>
      </c>
      <c r="B3423" s="4">
        <v>272</v>
      </c>
      <c r="C3423" s="4">
        <v>86</v>
      </c>
      <c r="D3423" s="4" t="s">
        <v>1733</v>
      </c>
      <c r="E3423" s="4" t="s">
        <v>5424</v>
      </c>
      <c r="F3423" s="4" t="s">
        <v>27531</v>
      </c>
      <c r="G3423" s="4">
        <v>37495</v>
      </c>
      <c r="H3423" s="4">
        <v>230</v>
      </c>
      <c r="I3423" s="4" t="s">
        <v>37</v>
      </c>
      <c r="J3423" s="4" t="s">
        <v>268</v>
      </c>
      <c r="K3423" s="4">
        <v>703002</v>
      </c>
      <c r="L3423" s="4">
        <v>3000000</v>
      </c>
      <c r="M3423" s="4">
        <v>2011</v>
      </c>
      <c r="N3423" s="4">
        <v>6.1</v>
      </c>
    </row>
    <row r="3424" spans="1:14" x14ac:dyDescent="0.3">
      <c r="A3424" s="4" t="s">
        <v>19451</v>
      </c>
      <c r="B3424" s="4">
        <v>5</v>
      </c>
      <c r="C3424" s="4">
        <v>101</v>
      </c>
      <c r="D3424" s="4" t="s">
        <v>2136</v>
      </c>
      <c r="E3424" s="4" t="s">
        <v>3236</v>
      </c>
      <c r="F3424" s="4" t="s">
        <v>27532</v>
      </c>
      <c r="G3424" s="4">
        <v>368</v>
      </c>
      <c r="H3424" s="4">
        <v>8</v>
      </c>
      <c r="I3424" s="4" t="s">
        <v>37</v>
      </c>
      <c r="J3424" s="4" t="s">
        <v>2913</v>
      </c>
      <c r="K3424" s="4">
        <v>3105269</v>
      </c>
      <c r="L3424" s="4">
        <v>3000000</v>
      </c>
      <c r="M3424" s="4">
        <v>2016</v>
      </c>
      <c r="N3424" s="4">
        <v>5</v>
      </c>
    </row>
    <row r="3425" spans="1:14" x14ac:dyDescent="0.3">
      <c r="A3425" s="4" t="s">
        <v>19477</v>
      </c>
      <c r="B3425" s="4">
        <v>156</v>
      </c>
      <c r="C3425" s="4">
        <v>87</v>
      </c>
      <c r="D3425" s="4" t="s">
        <v>1681</v>
      </c>
      <c r="E3425" s="4" t="s">
        <v>84</v>
      </c>
      <c r="F3425" s="4" t="s">
        <v>27533</v>
      </c>
      <c r="G3425" s="4">
        <v>37156</v>
      </c>
      <c r="H3425" s="4">
        <v>129</v>
      </c>
      <c r="I3425" s="4" t="s">
        <v>37</v>
      </c>
      <c r="J3425" s="4" t="s">
        <v>38</v>
      </c>
      <c r="K3425" s="4">
        <v>418268</v>
      </c>
      <c r="L3425" s="4">
        <v>3000000</v>
      </c>
      <c r="M3425" s="4">
        <v>2012</v>
      </c>
      <c r="N3425" s="4">
        <v>5.3</v>
      </c>
    </row>
    <row r="3426" spans="1:14" x14ac:dyDescent="0.3">
      <c r="A3426" s="4" t="s">
        <v>1504</v>
      </c>
      <c r="B3426" s="4">
        <v>82</v>
      </c>
      <c r="C3426" s="4">
        <v>93</v>
      </c>
      <c r="D3426" s="4" t="s">
        <v>1671</v>
      </c>
      <c r="E3426" s="4" t="s">
        <v>15003</v>
      </c>
      <c r="F3426" s="4" t="s">
        <v>27534</v>
      </c>
      <c r="G3426" s="4">
        <v>7988</v>
      </c>
      <c r="H3426" s="4">
        <v>71</v>
      </c>
      <c r="I3426" s="4" t="s">
        <v>37</v>
      </c>
      <c r="J3426" s="4" t="s">
        <v>38</v>
      </c>
      <c r="K3426" s="4">
        <v>200803</v>
      </c>
      <c r="L3426" s="4">
        <v>3000000</v>
      </c>
      <c r="M3426" s="4">
        <v>2012</v>
      </c>
      <c r="N3426" s="4">
        <v>5.3</v>
      </c>
    </row>
    <row r="3427" spans="1:14" x14ac:dyDescent="0.3">
      <c r="A3427" s="4" t="s">
        <v>2037</v>
      </c>
      <c r="B3427" s="4">
        <v>175</v>
      </c>
      <c r="C3427" s="4">
        <v>111</v>
      </c>
      <c r="D3427" s="4" t="s">
        <v>2125</v>
      </c>
      <c r="E3427" s="4" t="s">
        <v>8011</v>
      </c>
      <c r="F3427" s="4" t="s">
        <v>25948</v>
      </c>
      <c r="G3427" s="4">
        <v>48562</v>
      </c>
      <c r="H3427" s="4">
        <v>145</v>
      </c>
      <c r="I3427" s="4" t="s">
        <v>37</v>
      </c>
      <c r="J3427" s="4" t="s">
        <v>38</v>
      </c>
      <c r="K3427" s="4">
        <v>33631221</v>
      </c>
      <c r="L3427" s="4">
        <v>25000000</v>
      </c>
      <c r="M3427" s="4">
        <v>2014</v>
      </c>
      <c r="N3427" s="4">
        <v>6</v>
      </c>
    </row>
    <row r="3428" spans="1:14" x14ac:dyDescent="0.3">
      <c r="A3428" s="4" t="s">
        <v>14383</v>
      </c>
      <c r="B3428" s="4">
        <v>40</v>
      </c>
      <c r="C3428" s="4">
        <v>98</v>
      </c>
      <c r="D3428" s="4" t="s">
        <v>4479</v>
      </c>
      <c r="E3428" s="4" t="s">
        <v>14362</v>
      </c>
      <c r="F3428" s="4" t="s">
        <v>27535</v>
      </c>
      <c r="G3428" s="4">
        <v>11074</v>
      </c>
      <c r="H3428" s="4">
        <v>56</v>
      </c>
      <c r="I3428" s="4" t="s">
        <v>8731</v>
      </c>
      <c r="J3428" s="4" t="s">
        <v>767</v>
      </c>
      <c r="K3428" s="4">
        <v>95016</v>
      </c>
      <c r="L3428" s="4">
        <v>2700000</v>
      </c>
      <c r="M3428" s="4">
        <v>2004</v>
      </c>
      <c r="N3428" s="4">
        <v>7.4</v>
      </c>
    </row>
    <row r="3429" spans="1:14" x14ac:dyDescent="0.3">
      <c r="A3429" s="4" t="s">
        <v>19507</v>
      </c>
      <c r="B3429" s="4">
        <v>8</v>
      </c>
      <c r="C3429" s="4">
        <v>100</v>
      </c>
      <c r="D3429" s="4" t="s">
        <v>1961</v>
      </c>
      <c r="E3429" s="4" t="s">
        <v>19508</v>
      </c>
      <c r="F3429" s="4" t="s">
        <v>27536</v>
      </c>
      <c r="G3429" s="4">
        <v>266</v>
      </c>
      <c r="H3429" s="4">
        <v>8</v>
      </c>
      <c r="I3429" s="4" t="s">
        <v>37</v>
      </c>
      <c r="J3429" s="4" t="s">
        <v>38</v>
      </c>
      <c r="K3429" s="4">
        <v>73678</v>
      </c>
      <c r="L3429" s="4">
        <v>3000000</v>
      </c>
      <c r="M3429" s="4">
        <v>2011</v>
      </c>
      <c r="N3429" s="4">
        <v>5.9</v>
      </c>
    </row>
    <row r="3430" spans="1:14" x14ac:dyDescent="0.3">
      <c r="A3430" s="4" t="s">
        <v>19511</v>
      </c>
      <c r="B3430" s="4">
        <v>63</v>
      </c>
      <c r="C3430" s="4">
        <v>88</v>
      </c>
      <c r="D3430" s="4" t="s">
        <v>5544</v>
      </c>
      <c r="E3430" s="4" t="s">
        <v>19512</v>
      </c>
      <c r="F3430" s="4" t="s">
        <v>27537</v>
      </c>
      <c r="G3430" s="4">
        <v>4122</v>
      </c>
      <c r="H3430" s="4">
        <v>48</v>
      </c>
      <c r="I3430" s="4" t="s">
        <v>37</v>
      </c>
      <c r="J3430" s="4" t="s">
        <v>38</v>
      </c>
      <c r="K3430" s="4">
        <v>143000</v>
      </c>
      <c r="L3430" s="4">
        <v>5000000</v>
      </c>
      <c r="M3430" s="4">
        <v>2009</v>
      </c>
      <c r="N3430" s="4">
        <v>4.0999999999999996</v>
      </c>
    </row>
    <row r="3431" spans="1:14" x14ac:dyDescent="0.3">
      <c r="A3431" s="4" t="s">
        <v>1770</v>
      </c>
      <c r="B3431" s="4">
        <v>20</v>
      </c>
      <c r="C3431" s="4">
        <v>97</v>
      </c>
      <c r="D3431" s="4" t="s">
        <v>2527</v>
      </c>
      <c r="E3431" s="4" t="s">
        <v>5586</v>
      </c>
      <c r="F3431" s="4" t="s">
        <v>27538</v>
      </c>
      <c r="G3431" s="4">
        <v>1238</v>
      </c>
      <c r="H3431" s="4">
        <v>25</v>
      </c>
      <c r="I3431" s="4" t="s">
        <v>37</v>
      </c>
      <c r="J3431" s="4" t="s">
        <v>38</v>
      </c>
      <c r="K3431" s="4">
        <v>39852</v>
      </c>
      <c r="L3431" s="4">
        <v>3000000</v>
      </c>
      <c r="M3431" s="4">
        <v>1999</v>
      </c>
      <c r="N3431" s="4">
        <v>6.7</v>
      </c>
    </row>
    <row r="3432" spans="1:14" x14ac:dyDescent="0.3">
      <c r="A3432" s="4" t="s">
        <v>12115</v>
      </c>
      <c r="B3432" s="4">
        <v>174</v>
      </c>
      <c r="C3432" s="4">
        <v>122</v>
      </c>
      <c r="D3432" s="4" t="s">
        <v>2683</v>
      </c>
      <c r="E3432" s="4" t="s">
        <v>3007</v>
      </c>
      <c r="F3432" s="4" t="s">
        <v>27539</v>
      </c>
      <c r="G3432" s="4">
        <v>30511</v>
      </c>
      <c r="H3432" s="4">
        <v>226</v>
      </c>
      <c r="I3432" s="4" t="s">
        <v>37</v>
      </c>
      <c r="J3432" s="4" t="s">
        <v>767</v>
      </c>
      <c r="K3432" s="4">
        <v>22000</v>
      </c>
      <c r="L3432" s="4">
        <v>3000000</v>
      </c>
      <c r="M3432" s="4">
        <v>2011</v>
      </c>
      <c r="N3432" s="4">
        <v>5.8</v>
      </c>
    </row>
    <row r="3433" spans="1:14" x14ac:dyDescent="0.3">
      <c r="A3433" s="4" t="s">
        <v>255</v>
      </c>
      <c r="B3433" s="4">
        <v>451</v>
      </c>
      <c r="C3433" s="4">
        <v>108</v>
      </c>
      <c r="D3433" s="4" t="s">
        <v>200</v>
      </c>
      <c r="E3433" s="4" t="s">
        <v>43</v>
      </c>
      <c r="F3433" s="4" t="s">
        <v>24194</v>
      </c>
      <c r="G3433" s="4">
        <v>306336</v>
      </c>
      <c r="H3433" s="4">
        <v>736</v>
      </c>
      <c r="I3433" s="4" t="s">
        <v>37</v>
      </c>
      <c r="J3433" s="4" t="s">
        <v>38</v>
      </c>
      <c r="K3433" s="4">
        <v>334185206</v>
      </c>
      <c r="L3433" s="4">
        <v>200000000</v>
      </c>
      <c r="M3433" s="4">
        <v>2010</v>
      </c>
      <c r="N3433" s="4">
        <v>6.5</v>
      </c>
    </row>
    <row r="3434" spans="1:14" x14ac:dyDescent="0.3">
      <c r="A3434" s="4" t="s">
        <v>19545</v>
      </c>
      <c r="B3434" s="4">
        <v>21</v>
      </c>
      <c r="C3434" s="4">
        <v>96</v>
      </c>
      <c r="D3434" s="4" t="s">
        <v>3409</v>
      </c>
      <c r="E3434" s="4" t="s">
        <v>932</v>
      </c>
      <c r="F3434" s="4" t="s">
        <v>27540</v>
      </c>
      <c r="G3434" s="4">
        <v>2280</v>
      </c>
      <c r="H3434" s="4">
        <v>14</v>
      </c>
      <c r="I3434" s="4" t="s">
        <v>37</v>
      </c>
      <c r="J3434" s="4" t="s">
        <v>38</v>
      </c>
      <c r="K3434" s="4">
        <v>5005</v>
      </c>
      <c r="L3434" s="4">
        <v>3000000</v>
      </c>
      <c r="M3434" s="4">
        <v>2009</v>
      </c>
      <c r="N3434" s="4">
        <v>5.9</v>
      </c>
    </row>
    <row r="3435" spans="1:14" x14ac:dyDescent="0.3">
      <c r="A3435" s="4" t="s">
        <v>857</v>
      </c>
      <c r="B3435" s="4">
        <v>343</v>
      </c>
      <c r="C3435" s="4">
        <v>105</v>
      </c>
      <c r="D3435" s="4" t="s">
        <v>1996</v>
      </c>
      <c r="E3435" s="4" t="s">
        <v>594</v>
      </c>
      <c r="F3435" s="4" t="s">
        <v>24482</v>
      </c>
      <c r="G3435" s="4">
        <v>103749</v>
      </c>
      <c r="H3435" s="4">
        <v>323</v>
      </c>
      <c r="I3435" s="4" t="s">
        <v>37</v>
      </c>
      <c r="J3435" s="4" t="s">
        <v>38</v>
      </c>
      <c r="K3435" s="4">
        <v>201148159</v>
      </c>
      <c r="L3435" s="4">
        <v>95000000</v>
      </c>
      <c r="M3435" s="4">
        <v>2015</v>
      </c>
      <c r="N3435" s="4">
        <v>7</v>
      </c>
    </row>
    <row r="3436" spans="1:14" x14ac:dyDescent="0.3">
      <c r="A3436" s="4" t="s">
        <v>4382</v>
      </c>
      <c r="B3436" s="4">
        <v>71</v>
      </c>
      <c r="C3436" s="4">
        <v>113</v>
      </c>
      <c r="D3436" s="4" t="s">
        <v>3409</v>
      </c>
      <c r="E3436" s="4" t="s">
        <v>18827</v>
      </c>
      <c r="F3436" s="4" t="s">
        <v>27541</v>
      </c>
      <c r="G3436" s="4">
        <v>28951</v>
      </c>
      <c r="H3436" s="4">
        <v>257</v>
      </c>
      <c r="I3436" s="4" t="s">
        <v>14503</v>
      </c>
      <c r="J3436" s="4" t="s">
        <v>16841</v>
      </c>
      <c r="K3436" s="4">
        <v>5595428</v>
      </c>
      <c r="L3436" s="4">
        <v>2900000</v>
      </c>
      <c r="M3436" s="4">
        <v>1998</v>
      </c>
      <c r="N3436" s="4">
        <v>8</v>
      </c>
    </row>
    <row r="3437" spans="1:14" x14ac:dyDescent="0.3">
      <c r="A3437" s="4" t="s">
        <v>19628</v>
      </c>
      <c r="B3437" s="4">
        <v>35</v>
      </c>
      <c r="C3437" s="4">
        <v>105</v>
      </c>
      <c r="D3437" s="4" t="s">
        <v>1681</v>
      </c>
      <c r="E3437" s="4" t="s">
        <v>4081</v>
      </c>
      <c r="F3437" s="4" t="s">
        <v>27542</v>
      </c>
      <c r="G3437" s="4">
        <v>746</v>
      </c>
      <c r="H3437" s="4">
        <v>27</v>
      </c>
      <c r="I3437" s="4" t="s">
        <v>37</v>
      </c>
      <c r="J3437" s="4" t="s">
        <v>38</v>
      </c>
      <c r="K3437" s="4">
        <v>3123749</v>
      </c>
      <c r="L3437" s="4">
        <v>1500000</v>
      </c>
      <c r="M3437" s="4">
        <v>2005</v>
      </c>
      <c r="N3437" s="4">
        <v>6.5</v>
      </c>
    </row>
    <row r="3438" spans="1:14" x14ac:dyDescent="0.3">
      <c r="A3438" s="4" t="s">
        <v>19638</v>
      </c>
      <c r="B3438" s="4">
        <v>73</v>
      </c>
      <c r="C3438" s="4">
        <v>93</v>
      </c>
      <c r="D3438" s="4" t="s">
        <v>67</v>
      </c>
      <c r="E3438" s="4" t="s">
        <v>19639</v>
      </c>
      <c r="F3438" s="4" t="s">
        <v>27543</v>
      </c>
      <c r="G3438" s="4">
        <v>5695</v>
      </c>
      <c r="H3438" s="4">
        <v>23</v>
      </c>
      <c r="I3438" s="4" t="s">
        <v>37</v>
      </c>
      <c r="J3438" s="4" t="s">
        <v>38</v>
      </c>
      <c r="K3438" s="4">
        <v>100675</v>
      </c>
      <c r="L3438" s="4">
        <v>3000000</v>
      </c>
      <c r="M3438" s="4">
        <v>2010</v>
      </c>
      <c r="N3438" s="4">
        <v>6.4</v>
      </c>
    </row>
    <row r="3439" spans="1:14" x14ac:dyDescent="0.3">
      <c r="A3439" s="4" t="s">
        <v>7480</v>
      </c>
      <c r="B3439" s="4">
        <v>251</v>
      </c>
      <c r="C3439" s="4">
        <v>89</v>
      </c>
      <c r="D3439" s="4" t="s">
        <v>6403</v>
      </c>
      <c r="E3439" s="4" t="s">
        <v>1630</v>
      </c>
      <c r="F3439" s="4" t="s">
        <v>27544</v>
      </c>
      <c r="G3439" s="4">
        <v>55040</v>
      </c>
      <c r="H3439" s="4">
        <v>539</v>
      </c>
      <c r="I3439" s="4" t="s">
        <v>1464</v>
      </c>
      <c r="J3439" s="4" t="s">
        <v>1465</v>
      </c>
      <c r="K3439" s="4">
        <v>3645438</v>
      </c>
      <c r="L3439" s="4">
        <v>2200000</v>
      </c>
      <c r="M3439" s="4">
        <v>2003</v>
      </c>
      <c r="N3439" s="4">
        <v>6.8</v>
      </c>
    </row>
    <row r="3440" spans="1:14" x14ac:dyDescent="0.3">
      <c r="A3440" s="4" t="s">
        <v>13078</v>
      </c>
      <c r="B3440" s="4">
        <v>159</v>
      </c>
      <c r="C3440" s="4">
        <v>116</v>
      </c>
      <c r="D3440" s="4" t="s">
        <v>5579</v>
      </c>
      <c r="E3440" s="4" t="s">
        <v>19662</v>
      </c>
      <c r="F3440" s="4" t="s">
        <v>27545</v>
      </c>
      <c r="G3440" s="4">
        <v>33567</v>
      </c>
      <c r="H3440" s="4">
        <v>206</v>
      </c>
      <c r="I3440" s="4" t="s">
        <v>37</v>
      </c>
      <c r="J3440" s="4" t="s">
        <v>38</v>
      </c>
      <c r="K3440" s="4">
        <v>22201636</v>
      </c>
      <c r="L3440" s="4">
        <v>8000000</v>
      </c>
      <c r="M3440" s="4">
        <v>2005</v>
      </c>
      <c r="N3440" s="4">
        <v>7.4</v>
      </c>
    </row>
    <row r="3441" spans="1:14" x14ac:dyDescent="0.3">
      <c r="A3441" s="4" t="s">
        <v>18467</v>
      </c>
      <c r="B3441" s="4">
        <v>181</v>
      </c>
      <c r="C3441" s="4">
        <v>120</v>
      </c>
      <c r="D3441" s="4" t="s">
        <v>6545</v>
      </c>
      <c r="E3441" s="4" t="s">
        <v>19668</v>
      </c>
      <c r="F3441" s="4" t="s">
        <v>27546</v>
      </c>
      <c r="G3441" s="4">
        <v>175196</v>
      </c>
      <c r="H3441" s="4">
        <v>350</v>
      </c>
      <c r="I3441" s="4" t="s">
        <v>37</v>
      </c>
      <c r="J3441" s="4" t="s">
        <v>38</v>
      </c>
      <c r="K3441" s="4">
        <v>25000000</v>
      </c>
      <c r="L3441" s="4">
        <v>2883848</v>
      </c>
      <c r="M3441" s="4">
        <v>1959</v>
      </c>
      <c r="N3441" s="4">
        <v>8.3000000000000007</v>
      </c>
    </row>
    <row r="3442" spans="1:14" x14ac:dyDescent="0.3">
      <c r="A3442" s="4" t="s">
        <v>19673</v>
      </c>
      <c r="B3442" s="4">
        <v>110</v>
      </c>
      <c r="C3442" s="4">
        <v>88</v>
      </c>
      <c r="D3442" s="4" t="s">
        <v>6403</v>
      </c>
      <c r="E3442" s="4" t="s">
        <v>13484</v>
      </c>
      <c r="F3442" s="4" t="s">
        <v>27547</v>
      </c>
      <c r="G3442" s="4">
        <v>21359</v>
      </c>
      <c r="H3442" s="4">
        <v>270</v>
      </c>
      <c r="I3442" s="4" t="s">
        <v>37</v>
      </c>
      <c r="J3442" s="4" t="s">
        <v>38</v>
      </c>
      <c r="K3442" s="4">
        <v>19170001</v>
      </c>
      <c r="L3442" s="4">
        <v>2800000</v>
      </c>
      <c r="M3442" s="4">
        <v>1988</v>
      </c>
      <c r="N3442" s="4">
        <v>5.3</v>
      </c>
    </row>
    <row r="3443" spans="1:14" x14ac:dyDescent="0.3">
      <c r="A3443" s="4" t="s">
        <v>18791</v>
      </c>
      <c r="B3443" s="4">
        <v>213</v>
      </c>
      <c r="C3443" s="4">
        <v>102</v>
      </c>
      <c r="D3443" s="4" t="s">
        <v>9790</v>
      </c>
      <c r="E3443" s="4" t="s">
        <v>19680</v>
      </c>
      <c r="F3443" s="4" t="s">
        <v>27548</v>
      </c>
      <c r="G3443" s="4">
        <v>291875</v>
      </c>
      <c r="H3443" s="4">
        <v>533</v>
      </c>
      <c r="I3443" s="4" t="s">
        <v>37</v>
      </c>
      <c r="J3443" s="4" t="s">
        <v>38</v>
      </c>
      <c r="K3443" s="4">
        <v>22202612</v>
      </c>
      <c r="L3443" s="4">
        <v>2800000</v>
      </c>
      <c r="M3443" s="4">
        <v>1939</v>
      </c>
      <c r="N3443" s="4">
        <v>8.1</v>
      </c>
    </row>
    <row r="3444" spans="1:14" x14ac:dyDescent="0.3">
      <c r="A3444" s="4" t="s">
        <v>10325</v>
      </c>
      <c r="B3444" s="4">
        <v>129</v>
      </c>
      <c r="C3444" s="4">
        <v>106</v>
      </c>
      <c r="D3444" s="4" t="s">
        <v>1671</v>
      </c>
      <c r="E3444" s="4" t="s">
        <v>5797</v>
      </c>
      <c r="F3444" s="4" t="s">
        <v>27549</v>
      </c>
      <c r="G3444" s="4">
        <v>112671</v>
      </c>
      <c r="H3444" s="4">
        <v>315</v>
      </c>
      <c r="I3444" s="4" t="s">
        <v>37</v>
      </c>
      <c r="J3444" s="4" t="s">
        <v>38</v>
      </c>
      <c r="K3444" s="4">
        <v>86300000</v>
      </c>
      <c r="L3444" s="4">
        <v>2800000</v>
      </c>
      <c r="M3444" s="4">
        <v>1974</v>
      </c>
      <c r="N3444" s="4">
        <v>8</v>
      </c>
    </row>
    <row r="3445" spans="1:14" x14ac:dyDescent="0.3">
      <c r="A3445" s="4" t="s">
        <v>2495</v>
      </c>
      <c r="B3445" s="4">
        <v>280</v>
      </c>
      <c r="C3445" s="4">
        <v>95</v>
      </c>
      <c r="D3445" s="4" t="s">
        <v>6403</v>
      </c>
      <c r="E3445" s="4" t="s">
        <v>5061</v>
      </c>
      <c r="F3445" s="4" t="s">
        <v>27550</v>
      </c>
      <c r="G3445" s="4">
        <v>40800</v>
      </c>
      <c r="H3445" s="4">
        <v>332</v>
      </c>
      <c r="I3445" s="4" t="s">
        <v>37</v>
      </c>
      <c r="J3445" s="4" t="s">
        <v>38</v>
      </c>
      <c r="K3445" s="4">
        <v>952620</v>
      </c>
      <c r="L3445" s="4">
        <v>2000000</v>
      </c>
      <c r="M3445" s="4">
        <v>2007</v>
      </c>
      <c r="N3445" s="4">
        <v>5.7</v>
      </c>
    </row>
    <row r="3446" spans="1:14" x14ac:dyDescent="0.3">
      <c r="A3446" s="4" t="s">
        <v>19697</v>
      </c>
      <c r="B3446" s="4">
        <v>61</v>
      </c>
      <c r="C3446" s="4">
        <v>113</v>
      </c>
      <c r="D3446" s="4" t="s">
        <v>3409</v>
      </c>
      <c r="E3446" s="4" t="s">
        <v>1366</v>
      </c>
      <c r="F3446" s="4" t="s">
        <v>27551</v>
      </c>
      <c r="G3446" s="4">
        <v>5744</v>
      </c>
      <c r="H3446" s="4">
        <v>57</v>
      </c>
      <c r="I3446" s="4" t="s">
        <v>37</v>
      </c>
      <c r="J3446" s="4" t="s">
        <v>38</v>
      </c>
      <c r="K3446" s="4">
        <v>9054736</v>
      </c>
      <c r="L3446" s="4">
        <v>2700000</v>
      </c>
      <c r="M3446" s="4">
        <v>1997</v>
      </c>
      <c r="N3446" s="4">
        <v>7.1</v>
      </c>
    </row>
    <row r="3447" spans="1:14" x14ac:dyDescent="0.3">
      <c r="A3447" s="4" t="s">
        <v>10325</v>
      </c>
      <c r="B3447" s="4">
        <v>121</v>
      </c>
      <c r="C3447" s="4">
        <v>93</v>
      </c>
      <c r="D3447" s="4" t="s">
        <v>4485</v>
      </c>
      <c r="E3447" s="4" t="s">
        <v>5797</v>
      </c>
      <c r="F3447" s="4" t="s">
        <v>27552</v>
      </c>
      <c r="G3447" s="4">
        <v>95294</v>
      </c>
      <c r="H3447" s="4">
        <v>363</v>
      </c>
      <c r="I3447" s="4" t="s">
        <v>37</v>
      </c>
      <c r="J3447" s="4" t="s">
        <v>38</v>
      </c>
      <c r="K3447" s="4">
        <v>119500000</v>
      </c>
      <c r="L3447" s="4">
        <v>2600000</v>
      </c>
      <c r="M3447" s="4">
        <v>1974</v>
      </c>
      <c r="N3447" s="4">
        <v>7.8</v>
      </c>
    </row>
    <row r="3448" spans="1:14" x14ac:dyDescent="0.3">
      <c r="A3448" s="4" t="s">
        <v>14965</v>
      </c>
      <c r="B3448" s="4">
        <v>166</v>
      </c>
      <c r="C3448" s="4">
        <v>97</v>
      </c>
      <c r="D3448" s="4" t="s">
        <v>5544</v>
      </c>
      <c r="E3448" s="4" t="s">
        <v>19745</v>
      </c>
      <c r="F3448" s="4" t="s">
        <v>27553</v>
      </c>
      <c r="G3448" s="4">
        <v>29488</v>
      </c>
      <c r="H3448" s="4">
        <v>326</v>
      </c>
      <c r="I3448" s="4" t="s">
        <v>37</v>
      </c>
      <c r="J3448" s="4" t="s">
        <v>38</v>
      </c>
      <c r="K3448" s="4">
        <v>32600000</v>
      </c>
      <c r="L3448" s="4">
        <v>1800000</v>
      </c>
      <c r="M3448" s="4">
        <v>1984</v>
      </c>
      <c r="N3448" s="4">
        <v>5.9</v>
      </c>
    </row>
    <row r="3449" spans="1:14" x14ac:dyDescent="0.3">
      <c r="A3449" s="4" t="s">
        <v>12560</v>
      </c>
      <c r="B3449" s="4">
        <v>29</v>
      </c>
      <c r="C3449" s="4">
        <v>140</v>
      </c>
      <c r="D3449" s="4" t="s">
        <v>214</v>
      </c>
      <c r="E3449" s="4" t="s">
        <v>5141</v>
      </c>
      <c r="F3449" s="4" t="s">
        <v>27554</v>
      </c>
      <c r="G3449" s="4">
        <v>10755</v>
      </c>
      <c r="H3449" s="4">
        <v>69</v>
      </c>
      <c r="I3449" s="4" t="s">
        <v>37</v>
      </c>
      <c r="J3449" s="4" t="s">
        <v>56</v>
      </c>
      <c r="K3449" s="4">
        <v>3130592</v>
      </c>
      <c r="L3449" s="4">
        <v>2600000</v>
      </c>
      <c r="M3449" s="4">
        <v>1987</v>
      </c>
      <c r="N3449" s="4">
        <v>7.8</v>
      </c>
    </row>
    <row r="3450" spans="1:14" x14ac:dyDescent="0.3">
      <c r="A3450" s="4" t="s">
        <v>19760</v>
      </c>
      <c r="B3450" s="4">
        <v>20</v>
      </c>
      <c r="C3450" s="4">
        <v>86</v>
      </c>
      <c r="D3450" s="4" t="s">
        <v>3913</v>
      </c>
      <c r="E3450" s="4" t="s">
        <v>624</v>
      </c>
      <c r="F3450" s="4" t="s">
        <v>27555</v>
      </c>
      <c r="G3450" s="4">
        <v>6930</v>
      </c>
      <c r="H3450" s="4">
        <v>53</v>
      </c>
      <c r="I3450" s="4" t="s">
        <v>37</v>
      </c>
      <c r="J3450" s="4" t="s">
        <v>38</v>
      </c>
      <c r="K3450" s="4">
        <v>475000</v>
      </c>
      <c r="L3450" s="4">
        <v>2800000</v>
      </c>
      <c r="M3450" s="4">
        <v>2006</v>
      </c>
      <c r="N3450" s="4">
        <v>6</v>
      </c>
    </row>
    <row r="3451" spans="1:14" x14ac:dyDescent="0.3">
      <c r="A3451" s="4" t="s">
        <v>7792</v>
      </c>
      <c r="B3451" s="4">
        <v>107</v>
      </c>
      <c r="C3451" s="4">
        <v>109</v>
      </c>
      <c r="D3451" s="4" t="s">
        <v>2683</v>
      </c>
      <c r="E3451" s="4" t="s">
        <v>43</v>
      </c>
      <c r="F3451" s="4" t="s">
        <v>25573</v>
      </c>
      <c r="G3451" s="4">
        <v>45500</v>
      </c>
      <c r="H3451" s="4">
        <v>260</v>
      </c>
      <c r="I3451" s="4" t="s">
        <v>37</v>
      </c>
      <c r="J3451" s="4" t="s">
        <v>38</v>
      </c>
      <c r="K3451" s="4">
        <v>10654581</v>
      </c>
      <c r="L3451" s="4">
        <v>34000000</v>
      </c>
      <c r="M3451" s="4">
        <v>1999</v>
      </c>
      <c r="N3451" s="4">
        <v>5.3</v>
      </c>
    </row>
    <row r="3452" spans="1:14" x14ac:dyDescent="0.3">
      <c r="A3452" s="4" t="s">
        <v>19773</v>
      </c>
      <c r="B3452" s="4">
        <v>173</v>
      </c>
      <c r="C3452" s="4">
        <v>66</v>
      </c>
      <c r="D3452" s="4" t="s">
        <v>4277</v>
      </c>
      <c r="E3452" s="4" t="s">
        <v>19774</v>
      </c>
      <c r="F3452" s="4" t="s">
        <v>27556</v>
      </c>
      <c r="G3452" s="4">
        <v>40878</v>
      </c>
      <c r="H3452" s="4">
        <v>124</v>
      </c>
      <c r="I3452" s="4" t="s">
        <v>2778</v>
      </c>
      <c r="J3452" s="4" t="s">
        <v>3571</v>
      </c>
      <c r="K3452" s="4">
        <v>38108</v>
      </c>
      <c r="L3452" s="4">
        <v>2600000</v>
      </c>
      <c r="M3452" s="4">
        <v>2007</v>
      </c>
      <c r="N3452" s="4">
        <v>7.2</v>
      </c>
    </row>
    <row r="3453" spans="1:14" x14ac:dyDescent="0.3">
      <c r="A3453" s="4" t="s">
        <v>17782</v>
      </c>
      <c r="B3453" s="4">
        <v>129</v>
      </c>
      <c r="C3453" s="4">
        <v>86</v>
      </c>
      <c r="D3453" s="4" t="s">
        <v>2786</v>
      </c>
      <c r="E3453" s="4" t="s">
        <v>9688</v>
      </c>
      <c r="F3453" s="4" t="s">
        <v>27557</v>
      </c>
      <c r="G3453" s="4">
        <v>34620</v>
      </c>
      <c r="H3453" s="4">
        <v>107</v>
      </c>
      <c r="I3453" s="4" t="s">
        <v>37</v>
      </c>
      <c r="J3453" s="4" t="s">
        <v>38</v>
      </c>
      <c r="K3453" s="4">
        <v>40041683</v>
      </c>
      <c r="L3453" s="4">
        <v>2500000</v>
      </c>
      <c r="M3453" s="4">
        <v>2013</v>
      </c>
      <c r="N3453" s="4">
        <v>5.0999999999999996</v>
      </c>
    </row>
    <row r="3454" spans="1:14" x14ac:dyDescent="0.3">
      <c r="A3454" s="4" t="s">
        <v>19802</v>
      </c>
      <c r="B3454" s="4">
        <v>30</v>
      </c>
      <c r="C3454" s="4">
        <v>87</v>
      </c>
      <c r="D3454" s="4" t="s">
        <v>67</v>
      </c>
      <c r="E3454" s="4" t="s">
        <v>19804</v>
      </c>
      <c r="F3454" s="4" t="s">
        <v>27558</v>
      </c>
      <c r="G3454" s="4">
        <v>9010</v>
      </c>
      <c r="H3454" s="4">
        <v>199</v>
      </c>
      <c r="I3454" s="4" t="s">
        <v>37</v>
      </c>
      <c r="J3454" s="4" t="s">
        <v>38</v>
      </c>
      <c r="K3454" s="4">
        <v>33349949</v>
      </c>
      <c r="L3454" s="4">
        <v>2500000</v>
      </c>
      <c r="M3454" s="4">
        <v>2012</v>
      </c>
      <c r="N3454" s="4">
        <v>5.0999999999999996</v>
      </c>
    </row>
    <row r="3455" spans="1:14" x14ac:dyDescent="0.3">
      <c r="A3455" s="4" t="s">
        <v>322</v>
      </c>
      <c r="B3455" s="4">
        <v>75</v>
      </c>
      <c r="C3455" s="4">
        <v>149</v>
      </c>
      <c r="D3455" s="4" t="s">
        <v>5510</v>
      </c>
      <c r="E3455" s="4" t="s">
        <v>322</v>
      </c>
      <c r="F3455" s="4" t="s">
        <v>27559</v>
      </c>
      <c r="G3455" s="4">
        <v>50311</v>
      </c>
      <c r="H3455" s="4">
        <v>212</v>
      </c>
      <c r="I3455" s="4" t="s">
        <v>37</v>
      </c>
      <c r="J3455" s="4" t="s">
        <v>38</v>
      </c>
      <c r="K3455" s="4">
        <v>25809813</v>
      </c>
      <c r="L3455" s="4">
        <v>26000000</v>
      </c>
      <c r="M3455" s="4">
        <v>1996</v>
      </c>
      <c r="N3455" s="4">
        <v>6.9</v>
      </c>
    </row>
    <row r="3456" spans="1:14" x14ac:dyDescent="0.3">
      <c r="A3456" s="4" t="s">
        <v>19811</v>
      </c>
      <c r="B3456" s="4">
        <v>162</v>
      </c>
      <c r="C3456" s="4">
        <v>98</v>
      </c>
      <c r="D3456" s="4" t="s">
        <v>7048</v>
      </c>
      <c r="E3456" s="4" t="s">
        <v>17051</v>
      </c>
      <c r="F3456" s="4" t="s">
        <v>27560</v>
      </c>
      <c r="G3456" s="4">
        <v>28589</v>
      </c>
      <c r="H3456" s="4">
        <v>532</v>
      </c>
      <c r="I3456" s="4" t="s">
        <v>37</v>
      </c>
      <c r="J3456" s="4" t="s">
        <v>38</v>
      </c>
      <c r="K3456" s="4">
        <v>14400000</v>
      </c>
      <c r="L3456" s="4">
        <v>2500000</v>
      </c>
      <c r="M3456" s="4">
        <v>1982</v>
      </c>
      <c r="N3456" s="4">
        <v>4.5999999999999996</v>
      </c>
    </row>
    <row r="3457" spans="1:14" x14ac:dyDescent="0.3">
      <c r="A3457" s="4" t="s">
        <v>19826</v>
      </c>
      <c r="B3457" s="4">
        <v>26</v>
      </c>
      <c r="C3457" s="4">
        <v>75</v>
      </c>
      <c r="D3457" s="4" t="s">
        <v>17534</v>
      </c>
      <c r="E3457" s="4" t="s">
        <v>19828</v>
      </c>
      <c r="F3457" s="4" t="s">
        <v>27561</v>
      </c>
      <c r="G3457" s="4">
        <v>6062</v>
      </c>
      <c r="H3457" s="4">
        <v>30</v>
      </c>
      <c r="I3457" s="4" t="s">
        <v>37</v>
      </c>
      <c r="J3457" s="4" t="s">
        <v>38</v>
      </c>
      <c r="K3457" s="4">
        <v>32230907</v>
      </c>
      <c r="L3457" s="4">
        <v>2500000</v>
      </c>
      <c r="M3457" s="4">
        <v>2013</v>
      </c>
      <c r="N3457" s="4">
        <v>6.7</v>
      </c>
    </row>
    <row r="3458" spans="1:14" x14ac:dyDescent="0.3">
      <c r="A3458" s="4" t="s">
        <v>6051</v>
      </c>
      <c r="B3458" s="4">
        <v>63</v>
      </c>
      <c r="C3458" s="4">
        <v>104</v>
      </c>
      <c r="D3458" s="4" t="s">
        <v>3409</v>
      </c>
      <c r="E3458" s="4" t="s">
        <v>588</v>
      </c>
      <c r="F3458" s="4" t="s">
        <v>27562</v>
      </c>
      <c r="G3458" s="4">
        <v>36996</v>
      </c>
      <c r="H3458" s="4">
        <v>153</v>
      </c>
      <c r="I3458" s="4" t="s">
        <v>37</v>
      </c>
      <c r="J3458" s="4" t="s">
        <v>38</v>
      </c>
      <c r="K3458" s="4">
        <v>6401336</v>
      </c>
      <c r="L3458" s="4">
        <v>2500000</v>
      </c>
      <c r="M3458" s="4">
        <v>1991</v>
      </c>
      <c r="N3458" s="4">
        <v>7.1</v>
      </c>
    </row>
    <row r="3459" spans="1:14" x14ac:dyDescent="0.3">
      <c r="A3459" s="4" t="s">
        <v>17150</v>
      </c>
      <c r="B3459" s="4">
        <v>205</v>
      </c>
      <c r="C3459" s="4">
        <v>102</v>
      </c>
      <c r="D3459" s="4" t="s">
        <v>1415</v>
      </c>
      <c r="E3459" s="4" t="s">
        <v>1788</v>
      </c>
      <c r="F3459" s="4" t="s">
        <v>27563</v>
      </c>
      <c r="G3459" s="4">
        <v>187595</v>
      </c>
      <c r="H3459" s="4">
        <v>978</v>
      </c>
      <c r="I3459" s="4" t="s">
        <v>37</v>
      </c>
      <c r="J3459" s="4" t="s">
        <v>38</v>
      </c>
      <c r="K3459" s="4">
        <v>26781723</v>
      </c>
      <c r="L3459" s="4">
        <v>2500000</v>
      </c>
      <c r="M3459" s="4">
        <v>2004</v>
      </c>
      <c r="N3459" s="4">
        <v>7.6</v>
      </c>
    </row>
    <row r="3460" spans="1:14" x14ac:dyDescent="0.3">
      <c r="A3460" s="4" t="s">
        <v>9162</v>
      </c>
      <c r="B3460" s="4">
        <v>121</v>
      </c>
      <c r="C3460" s="4">
        <v>105</v>
      </c>
      <c r="D3460" s="4" t="s">
        <v>214</v>
      </c>
      <c r="E3460" s="4" t="s">
        <v>19841</v>
      </c>
      <c r="F3460" s="4" t="s">
        <v>27564</v>
      </c>
      <c r="G3460" s="4">
        <v>183288</v>
      </c>
      <c r="H3460" s="4">
        <v>395</v>
      </c>
      <c r="I3460" s="4" t="s">
        <v>37</v>
      </c>
      <c r="J3460" s="4" t="s">
        <v>38</v>
      </c>
      <c r="K3460" s="4">
        <v>5400000</v>
      </c>
      <c r="L3460" s="4">
        <v>2500000</v>
      </c>
      <c r="M3460" s="4">
        <v>1995</v>
      </c>
      <c r="N3460" s="4">
        <v>8.1</v>
      </c>
    </row>
    <row r="3461" spans="1:14" x14ac:dyDescent="0.3">
      <c r="A3461" s="4" t="s">
        <v>19854</v>
      </c>
      <c r="B3461" s="4">
        <v>74</v>
      </c>
      <c r="C3461" s="4">
        <v>107</v>
      </c>
      <c r="D3461" s="4" t="s">
        <v>3409</v>
      </c>
      <c r="E3461" s="4" t="s">
        <v>1051</v>
      </c>
      <c r="F3461" s="4" t="s">
        <v>27565</v>
      </c>
      <c r="G3461" s="4">
        <v>6221</v>
      </c>
      <c r="H3461" s="4">
        <v>87</v>
      </c>
      <c r="I3461" s="4" t="s">
        <v>37</v>
      </c>
      <c r="J3461" s="4" t="s">
        <v>38</v>
      </c>
      <c r="K3461" s="4">
        <v>1282084</v>
      </c>
      <c r="L3461" s="4">
        <v>2500000</v>
      </c>
      <c r="M3461" s="4">
        <v>1999</v>
      </c>
      <c r="N3461" s="4">
        <v>7</v>
      </c>
    </row>
    <row r="3462" spans="1:14" x14ac:dyDescent="0.3">
      <c r="A3462" s="4" t="s">
        <v>14184</v>
      </c>
      <c r="B3462" s="4">
        <v>252</v>
      </c>
      <c r="C3462" s="4">
        <v>89</v>
      </c>
      <c r="D3462" s="4" t="s">
        <v>19871</v>
      </c>
      <c r="E3462" s="4" t="s">
        <v>122</v>
      </c>
      <c r="F3462" s="4" t="s">
        <v>27566</v>
      </c>
      <c r="G3462" s="4">
        <v>52509</v>
      </c>
      <c r="H3462" s="4">
        <v>84</v>
      </c>
      <c r="I3462" s="4" t="s">
        <v>37</v>
      </c>
      <c r="J3462" s="4" t="s">
        <v>38</v>
      </c>
      <c r="K3462" s="4">
        <v>3325638</v>
      </c>
      <c r="L3462" s="4">
        <v>2500000</v>
      </c>
      <c r="M3462" s="4">
        <v>2012</v>
      </c>
      <c r="N3462" s="4">
        <v>7.1</v>
      </c>
    </row>
    <row r="3463" spans="1:14" x14ac:dyDescent="0.3">
      <c r="A3463" s="4" t="s">
        <v>19876</v>
      </c>
      <c r="B3463" s="4">
        <v>72</v>
      </c>
      <c r="C3463" s="4">
        <v>106</v>
      </c>
      <c r="D3463" s="4" t="s">
        <v>214</v>
      </c>
      <c r="E3463" s="4" t="s">
        <v>8555</v>
      </c>
      <c r="F3463" s="4" t="s">
        <v>27567</v>
      </c>
      <c r="G3463" s="4">
        <v>21202</v>
      </c>
      <c r="H3463" s="4">
        <v>134</v>
      </c>
      <c r="I3463" s="4" t="s">
        <v>37</v>
      </c>
      <c r="J3463" s="4" t="s">
        <v>3571</v>
      </c>
      <c r="K3463" s="4">
        <v>395592</v>
      </c>
      <c r="L3463" s="4">
        <v>2000000</v>
      </c>
      <c r="M3463" s="4">
        <v>2003</v>
      </c>
      <c r="N3463" s="4">
        <v>7.6</v>
      </c>
    </row>
    <row r="3464" spans="1:14" x14ac:dyDescent="0.3">
      <c r="A3464" s="4" t="s">
        <v>19881</v>
      </c>
      <c r="B3464" s="4">
        <v>220</v>
      </c>
      <c r="C3464" s="4">
        <v>95</v>
      </c>
      <c r="D3464" s="4" t="s">
        <v>1415</v>
      </c>
      <c r="E3464" s="4" t="s">
        <v>10706</v>
      </c>
      <c r="F3464" s="4" t="s">
        <v>27568</v>
      </c>
      <c r="G3464" s="4">
        <v>105591</v>
      </c>
      <c r="H3464" s="4">
        <v>178</v>
      </c>
      <c r="I3464" s="4" t="s">
        <v>37</v>
      </c>
      <c r="J3464" s="4" t="s">
        <v>38</v>
      </c>
      <c r="K3464" s="4">
        <v>6851969</v>
      </c>
      <c r="L3464" s="4">
        <v>2500000</v>
      </c>
      <c r="M3464" s="4">
        <v>2013</v>
      </c>
      <c r="N3464" s="4">
        <v>7.1</v>
      </c>
    </row>
    <row r="3465" spans="1:14" x14ac:dyDescent="0.3">
      <c r="A3465" s="4" t="s">
        <v>17874</v>
      </c>
      <c r="B3465" s="4">
        <v>1</v>
      </c>
      <c r="C3465" s="4">
        <v>34</v>
      </c>
      <c r="D3465" s="4" t="s">
        <v>19886</v>
      </c>
      <c r="E3465" s="4" t="s">
        <v>188</v>
      </c>
      <c r="F3465" s="4" t="s">
        <v>27569</v>
      </c>
      <c r="G3465" s="4">
        <v>97</v>
      </c>
      <c r="H3465" s="4">
        <v>2</v>
      </c>
      <c r="I3465" s="4" t="s">
        <v>37</v>
      </c>
      <c r="J3465" s="4" t="s">
        <v>38</v>
      </c>
      <c r="K3465" s="4">
        <v>333658</v>
      </c>
      <c r="L3465" s="4">
        <v>34000</v>
      </c>
      <c r="M3465" s="4">
        <v>1990</v>
      </c>
      <c r="N3465" s="4">
        <v>7.1</v>
      </c>
    </row>
    <row r="3466" spans="1:14" x14ac:dyDescent="0.3">
      <c r="A3466" s="4" t="s">
        <v>3722</v>
      </c>
      <c r="B3466" s="4">
        <v>197</v>
      </c>
      <c r="C3466" s="4">
        <v>101</v>
      </c>
      <c r="D3466" s="4" t="s">
        <v>19892</v>
      </c>
      <c r="E3466" s="4" t="s">
        <v>19893</v>
      </c>
      <c r="F3466" s="4" t="s">
        <v>27570</v>
      </c>
      <c r="G3466" s="4">
        <v>52286</v>
      </c>
      <c r="H3466" s="4">
        <v>345</v>
      </c>
      <c r="I3466" s="4" t="s">
        <v>37</v>
      </c>
      <c r="J3466" s="4" t="s">
        <v>38</v>
      </c>
      <c r="K3466" s="4">
        <v>12995673</v>
      </c>
      <c r="L3466" s="4">
        <v>2500000</v>
      </c>
      <c r="M3466" s="4">
        <v>2008</v>
      </c>
      <c r="N3466" s="4">
        <v>7.7</v>
      </c>
    </row>
    <row r="3467" spans="1:14" x14ac:dyDescent="0.3">
      <c r="A3467" s="4" t="s">
        <v>19898</v>
      </c>
      <c r="B3467" s="4">
        <v>14</v>
      </c>
      <c r="C3467" s="4">
        <v>112</v>
      </c>
      <c r="D3467" s="4" t="s">
        <v>67</v>
      </c>
      <c r="E3467" s="4" t="s">
        <v>8325</v>
      </c>
      <c r="F3467" s="4" t="s">
        <v>27571</v>
      </c>
      <c r="G3467" s="4">
        <v>578</v>
      </c>
      <c r="H3467" s="4">
        <v>34</v>
      </c>
      <c r="I3467" s="4" t="s">
        <v>37</v>
      </c>
      <c r="J3467" s="4" t="s">
        <v>38</v>
      </c>
      <c r="K3467" s="4">
        <v>173783</v>
      </c>
      <c r="L3467" s="4">
        <v>2500000</v>
      </c>
      <c r="M3467" s="4">
        <v>2008</v>
      </c>
      <c r="N3467" s="4">
        <v>7.6</v>
      </c>
    </row>
    <row r="3468" spans="1:14" x14ac:dyDescent="0.3">
      <c r="A3468" s="4" t="s">
        <v>19904</v>
      </c>
      <c r="B3468" s="4">
        <v>3</v>
      </c>
      <c r="C3468" s="4">
        <v>100</v>
      </c>
      <c r="D3468" s="4" t="s">
        <v>3409</v>
      </c>
      <c r="E3468" s="4" t="s">
        <v>2283</v>
      </c>
      <c r="F3468" s="4" t="s">
        <v>27572</v>
      </c>
      <c r="G3468" s="4">
        <v>91</v>
      </c>
      <c r="H3468" s="4">
        <v>3</v>
      </c>
      <c r="I3468" s="4" t="s">
        <v>37</v>
      </c>
      <c r="J3468" s="4" t="s">
        <v>38</v>
      </c>
      <c r="K3468" s="4">
        <v>118666</v>
      </c>
      <c r="L3468" s="4">
        <v>2500000</v>
      </c>
      <c r="M3468" s="4">
        <v>2006</v>
      </c>
      <c r="N3468" s="4">
        <v>6.6</v>
      </c>
    </row>
    <row r="3469" spans="1:14" x14ac:dyDescent="0.3">
      <c r="A3469" s="4" t="s">
        <v>5059</v>
      </c>
      <c r="B3469" s="4">
        <v>191</v>
      </c>
      <c r="C3469" s="4">
        <v>92</v>
      </c>
      <c r="D3469" s="4" t="s">
        <v>3913</v>
      </c>
      <c r="E3469" s="4" t="s">
        <v>3230</v>
      </c>
      <c r="F3469" s="4" t="s">
        <v>25644</v>
      </c>
      <c r="G3469" s="4">
        <v>185345</v>
      </c>
      <c r="H3469" s="4">
        <v>392</v>
      </c>
      <c r="I3469" s="4" t="s">
        <v>37</v>
      </c>
      <c r="J3469" s="4" t="s">
        <v>38</v>
      </c>
      <c r="K3469" s="4">
        <v>114324072</v>
      </c>
      <c r="L3469" s="4">
        <v>20000000</v>
      </c>
      <c r="M3469" s="4">
        <v>2004</v>
      </c>
      <c r="N3469" s="4">
        <v>6.7</v>
      </c>
    </row>
    <row r="3470" spans="1:14" x14ac:dyDescent="0.3">
      <c r="A3470" s="4" t="s">
        <v>19907</v>
      </c>
      <c r="B3470" s="4">
        <v>18</v>
      </c>
      <c r="C3470" s="4">
        <v>100</v>
      </c>
      <c r="D3470" s="4" t="s">
        <v>3932</v>
      </c>
      <c r="E3470" s="4" t="s">
        <v>16989</v>
      </c>
      <c r="F3470" s="4" t="s">
        <v>27573</v>
      </c>
      <c r="G3470" s="4">
        <v>806</v>
      </c>
      <c r="H3470" s="4">
        <v>18</v>
      </c>
      <c r="I3470" s="4" t="s">
        <v>37</v>
      </c>
      <c r="J3470" s="4" t="s">
        <v>38</v>
      </c>
      <c r="K3470" s="4">
        <v>71904</v>
      </c>
      <c r="L3470" s="4">
        <v>2500000</v>
      </c>
      <c r="M3470" s="4">
        <v>2006</v>
      </c>
      <c r="N3470" s="4">
        <v>5.7</v>
      </c>
    </row>
    <row r="3471" spans="1:14" x14ac:dyDescent="0.3">
      <c r="A3471" s="4" t="s">
        <v>19911</v>
      </c>
      <c r="B3471" s="4">
        <v>28</v>
      </c>
      <c r="C3471" s="4">
        <v>80</v>
      </c>
      <c r="D3471" s="4" t="s">
        <v>67</v>
      </c>
      <c r="E3471" s="4" t="s">
        <v>19913</v>
      </c>
      <c r="F3471" s="4" t="s">
        <v>27574</v>
      </c>
      <c r="G3471" s="4">
        <v>1138</v>
      </c>
      <c r="H3471" s="4">
        <v>30</v>
      </c>
      <c r="I3471" s="4" t="s">
        <v>37</v>
      </c>
      <c r="J3471" s="4" t="s">
        <v>38</v>
      </c>
      <c r="K3471" s="4">
        <v>99851</v>
      </c>
      <c r="L3471" s="4">
        <v>2500000</v>
      </c>
      <c r="M3471" s="4">
        <v>2010</v>
      </c>
      <c r="N3471" s="4">
        <v>7.1</v>
      </c>
    </row>
    <row r="3472" spans="1:14" x14ac:dyDescent="0.3">
      <c r="A3472" s="4" t="s">
        <v>19918</v>
      </c>
      <c r="B3472" s="4">
        <v>22</v>
      </c>
      <c r="C3472" s="4">
        <v>106</v>
      </c>
      <c r="D3472" s="4" t="s">
        <v>1415</v>
      </c>
      <c r="E3472" s="4" t="s">
        <v>2470</v>
      </c>
      <c r="F3472" s="4" t="s">
        <v>27575</v>
      </c>
      <c r="G3472" s="4">
        <v>4820</v>
      </c>
      <c r="H3472" s="4">
        <v>26</v>
      </c>
      <c r="I3472" s="4" t="s">
        <v>37</v>
      </c>
      <c r="J3472" s="4" t="s">
        <v>56</v>
      </c>
      <c r="K3472" s="4">
        <v>115504</v>
      </c>
      <c r="L3472" s="4">
        <v>14000000</v>
      </c>
      <c r="M3472" s="4">
        <v>2008</v>
      </c>
      <c r="N3472" s="4">
        <v>6.2</v>
      </c>
    </row>
    <row r="3473" spans="1:14" x14ac:dyDescent="0.3">
      <c r="A3473" s="4" t="s">
        <v>13271</v>
      </c>
      <c r="B3473" s="4">
        <v>62</v>
      </c>
      <c r="C3473" s="4">
        <v>103</v>
      </c>
      <c r="D3473" s="4" t="s">
        <v>5544</v>
      </c>
      <c r="E3473" s="4" t="s">
        <v>7670</v>
      </c>
      <c r="F3473" s="4" t="s">
        <v>27576</v>
      </c>
      <c r="G3473" s="4">
        <v>10220</v>
      </c>
      <c r="H3473" s="4">
        <v>110</v>
      </c>
      <c r="I3473" s="4" t="s">
        <v>8731</v>
      </c>
      <c r="J3473" s="4" t="s">
        <v>767</v>
      </c>
      <c r="K3473" s="4">
        <v>5725</v>
      </c>
      <c r="L3473" s="4">
        <v>8400000</v>
      </c>
      <c r="M3473" s="4">
        <v>2000</v>
      </c>
      <c r="N3473" s="4">
        <v>6.1</v>
      </c>
    </row>
    <row r="3474" spans="1:14" x14ac:dyDescent="0.3">
      <c r="A3474" s="4" t="s">
        <v>19928</v>
      </c>
      <c r="B3474" s="4">
        <v>47</v>
      </c>
      <c r="C3474" s="4">
        <v>90</v>
      </c>
      <c r="D3474" s="4" t="s">
        <v>16384</v>
      </c>
      <c r="E3474" s="4" t="s">
        <v>7068</v>
      </c>
      <c r="F3474" s="4" t="s">
        <v>27577</v>
      </c>
      <c r="G3474" s="4">
        <v>5699</v>
      </c>
      <c r="H3474" s="4">
        <v>40</v>
      </c>
      <c r="I3474" s="4" t="s">
        <v>2778</v>
      </c>
      <c r="J3474" s="4" t="s">
        <v>38</v>
      </c>
      <c r="K3474" s="4">
        <v>75727</v>
      </c>
      <c r="L3474" s="4">
        <v>2500000</v>
      </c>
      <c r="M3474" s="4">
        <v>2008</v>
      </c>
      <c r="N3474" s="4">
        <v>5.9</v>
      </c>
    </row>
    <row r="3475" spans="1:14" x14ac:dyDescent="0.3">
      <c r="A3475" s="4" t="s">
        <v>653</v>
      </c>
      <c r="B3475" s="4">
        <v>238</v>
      </c>
      <c r="C3475" s="4">
        <v>96</v>
      </c>
      <c r="D3475" s="4" t="s">
        <v>9193</v>
      </c>
      <c r="E3475" s="4" t="s">
        <v>2475</v>
      </c>
      <c r="F3475" s="4" t="s">
        <v>27578</v>
      </c>
      <c r="G3475" s="4">
        <v>61787</v>
      </c>
      <c r="H3475" s="4">
        <v>203</v>
      </c>
      <c r="I3475" s="4" t="s">
        <v>37</v>
      </c>
      <c r="J3475" s="4" t="s">
        <v>38</v>
      </c>
      <c r="K3475" s="4">
        <v>322157</v>
      </c>
      <c r="L3475" s="4">
        <v>2500000</v>
      </c>
      <c r="M3475" s="4">
        <v>2010</v>
      </c>
      <c r="N3475" s="4">
        <v>6.8</v>
      </c>
    </row>
    <row r="3476" spans="1:14" x14ac:dyDescent="0.3">
      <c r="A3476" s="4" t="s">
        <v>5076</v>
      </c>
      <c r="B3476" s="4">
        <v>28</v>
      </c>
      <c r="C3476" s="4">
        <v>120</v>
      </c>
      <c r="D3476" s="4" t="s">
        <v>6519</v>
      </c>
      <c r="E3476" s="4" t="s">
        <v>804</v>
      </c>
      <c r="F3476" s="4" t="s">
        <v>27579</v>
      </c>
      <c r="G3476" s="4">
        <v>4100</v>
      </c>
      <c r="H3476" s="4">
        <v>35</v>
      </c>
      <c r="I3476" s="4" t="s">
        <v>37</v>
      </c>
      <c r="J3476" s="4" t="s">
        <v>38</v>
      </c>
      <c r="K3476" s="4">
        <v>5731103</v>
      </c>
      <c r="L3476" s="4">
        <v>2400000</v>
      </c>
      <c r="M3476" s="4">
        <v>1996</v>
      </c>
      <c r="N3476" s="4">
        <v>6.8</v>
      </c>
    </row>
    <row r="3477" spans="1:14" x14ac:dyDescent="0.3">
      <c r="A3477" s="4" t="s">
        <v>19953</v>
      </c>
      <c r="B3477" s="4">
        <v>25</v>
      </c>
      <c r="C3477" s="4">
        <v>101</v>
      </c>
      <c r="D3477" s="4" t="s">
        <v>6132</v>
      </c>
      <c r="E3477" s="4" t="s">
        <v>1422</v>
      </c>
      <c r="F3477" s="4" t="s">
        <v>27580</v>
      </c>
      <c r="G3477" s="4">
        <v>4057</v>
      </c>
      <c r="H3477" s="4">
        <v>90</v>
      </c>
      <c r="I3477" s="4" t="s">
        <v>37</v>
      </c>
      <c r="J3477" s="4" t="s">
        <v>13606</v>
      </c>
      <c r="K3477" s="4">
        <v>978908</v>
      </c>
      <c r="L3477" s="4">
        <v>2400000</v>
      </c>
      <c r="M3477" s="4">
        <v>2006</v>
      </c>
      <c r="N3477" s="4">
        <v>5.0999999999999996</v>
      </c>
    </row>
    <row r="3478" spans="1:14" x14ac:dyDescent="0.3">
      <c r="A3478" s="4" t="s">
        <v>17484</v>
      </c>
      <c r="B3478" s="4">
        <v>172</v>
      </c>
      <c r="C3478" s="4">
        <v>101</v>
      </c>
      <c r="D3478" s="4" t="s">
        <v>1935</v>
      </c>
      <c r="E3478" s="4" t="s">
        <v>160</v>
      </c>
      <c r="F3478" s="4" t="s">
        <v>27581</v>
      </c>
      <c r="G3478" s="4">
        <v>99177</v>
      </c>
      <c r="H3478" s="4">
        <v>192</v>
      </c>
      <c r="I3478" s="4" t="s">
        <v>37</v>
      </c>
      <c r="J3478" s="4" t="s">
        <v>56</v>
      </c>
      <c r="K3478" s="4">
        <v>327919</v>
      </c>
      <c r="L3478" s="4">
        <v>1500000</v>
      </c>
      <c r="M3478" s="4">
        <v>2006</v>
      </c>
      <c r="N3478" s="4">
        <v>7.7</v>
      </c>
    </row>
    <row r="3479" spans="1:14" x14ac:dyDescent="0.3">
      <c r="A3479" s="4" t="s">
        <v>19980</v>
      </c>
      <c r="B3479" s="4">
        <v>8</v>
      </c>
      <c r="C3479" s="4">
        <v>105</v>
      </c>
      <c r="D3479" s="4" t="s">
        <v>18257</v>
      </c>
      <c r="E3479" s="4" t="s">
        <v>19981</v>
      </c>
      <c r="F3479" s="4" t="s">
        <v>27582</v>
      </c>
      <c r="G3479" s="4">
        <v>1015</v>
      </c>
      <c r="H3479" s="4">
        <v>10</v>
      </c>
      <c r="I3479" s="4" t="s">
        <v>37</v>
      </c>
      <c r="J3479" s="4" t="s">
        <v>38</v>
      </c>
      <c r="K3479" s="4">
        <v>178739</v>
      </c>
      <c r="L3479" s="4">
        <v>2450000</v>
      </c>
      <c r="M3479" s="4">
        <v>2011</v>
      </c>
      <c r="N3479" s="4">
        <v>3.9</v>
      </c>
    </row>
    <row r="3480" spans="1:14" x14ac:dyDescent="0.3">
      <c r="A3480" s="4" t="s">
        <v>2750</v>
      </c>
      <c r="B3480" s="4">
        <v>99</v>
      </c>
      <c r="C3480" s="4">
        <v>120</v>
      </c>
      <c r="D3480" s="4" t="s">
        <v>2752</v>
      </c>
      <c r="E3480" s="4" t="s">
        <v>20005</v>
      </c>
      <c r="F3480" s="4" t="s">
        <v>27583</v>
      </c>
      <c r="G3480" s="4">
        <v>71321</v>
      </c>
      <c r="H3480" s="4">
        <v>230</v>
      </c>
      <c r="I3480" s="4" t="s">
        <v>37</v>
      </c>
      <c r="J3480" s="4" t="s">
        <v>38</v>
      </c>
      <c r="K3480" s="4">
        <v>76400000</v>
      </c>
      <c r="L3480" s="4">
        <v>2280000</v>
      </c>
      <c r="M3480" s="4">
        <v>1940</v>
      </c>
      <c r="N3480" s="4">
        <v>7.8</v>
      </c>
    </row>
    <row r="3481" spans="1:14" x14ac:dyDescent="0.3">
      <c r="A3481" s="4" t="s">
        <v>7064</v>
      </c>
      <c r="B3481" s="4">
        <v>235</v>
      </c>
      <c r="C3481" s="4">
        <v>91</v>
      </c>
      <c r="D3481" s="4" t="s">
        <v>5544</v>
      </c>
      <c r="E3481" s="4" t="s">
        <v>20016</v>
      </c>
      <c r="F3481" s="4" t="s">
        <v>27584</v>
      </c>
      <c r="G3481" s="4">
        <v>31952</v>
      </c>
      <c r="H3481" s="4">
        <v>372</v>
      </c>
      <c r="I3481" s="4" t="s">
        <v>37</v>
      </c>
      <c r="J3481" s="4" t="s">
        <v>38</v>
      </c>
      <c r="K3481" s="4">
        <v>36200000</v>
      </c>
      <c r="L3481" s="4">
        <v>4000000</v>
      </c>
      <c r="M3481" s="4">
        <v>1982</v>
      </c>
      <c r="N3481" s="4">
        <v>5.7</v>
      </c>
    </row>
    <row r="3482" spans="1:14" x14ac:dyDescent="0.3">
      <c r="A3482" s="4" t="s">
        <v>20021</v>
      </c>
      <c r="B3482" s="4">
        <v>160</v>
      </c>
      <c r="C3482" s="4">
        <v>92</v>
      </c>
      <c r="D3482" s="4" t="s">
        <v>3030</v>
      </c>
      <c r="E3482" s="4" t="s">
        <v>20023</v>
      </c>
      <c r="F3482" s="4" t="s">
        <v>27585</v>
      </c>
      <c r="G3482" s="4">
        <v>22521</v>
      </c>
      <c r="H3482" s="4">
        <v>342</v>
      </c>
      <c r="I3482" s="4" t="s">
        <v>37</v>
      </c>
      <c r="J3482" s="4" t="s">
        <v>38</v>
      </c>
      <c r="K3482" s="4">
        <v>21300000</v>
      </c>
      <c r="L3482" s="4">
        <v>2200000</v>
      </c>
      <c r="M3482" s="4">
        <v>1985</v>
      </c>
      <c r="N3482" s="4">
        <v>4.7</v>
      </c>
    </row>
    <row r="3483" spans="1:14" x14ac:dyDescent="0.3">
      <c r="A3483" s="4" t="s">
        <v>19459</v>
      </c>
      <c r="B3483" s="4">
        <v>18</v>
      </c>
      <c r="C3483" s="4">
        <v>117</v>
      </c>
      <c r="D3483" s="4" t="s">
        <v>3409</v>
      </c>
      <c r="E3483" s="4" t="s">
        <v>5936</v>
      </c>
      <c r="F3483" s="4" t="s">
        <v>27586</v>
      </c>
      <c r="G3483" s="4">
        <v>1573</v>
      </c>
      <c r="H3483" s="4">
        <v>29</v>
      </c>
      <c r="I3483" s="4" t="s">
        <v>37</v>
      </c>
      <c r="J3483" s="4" t="s">
        <v>38</v>
      </c>
      <c r="K3483" s="4">
        <v>379643</v>
      </c>
      <c r="L3483" s="4">
        <v>2200000</v>
      </c>
      <c r="M3483" s="4">
        <v>2007</v>
      </c>
      <c r="N3483" s="4">
        <v>5.9</v>
      </c>
    </row>
    <row r="3484" spans="1:14" x14ac:dyDescent="0.3">
      <c r="A3484" s="4" t="s">
        <v>20031</v>
      </c>
      <c r="B3484" s="4">
        <v>11</v>
      </c>
      <c r="C3484" s="4">
        <v>120</v>
      </c>
      <c r="D3484" s="4" t="s">
        <v>3409</v>
      </c>
      <c r="E3484" s="4" t="s">
        <v>5902</v>
      </c>
      <c r="F3484" s="4" t="s">
        <v>27587</v>
      </c>
      <c r="G3484" s="4">
        <v>4977</v>
      </c>
      <c r="H3484" s="4">
        <v>63</v>
      </c>
      <c r="I3484" s="4" t="s">
        <v>37</v>
      </c>
      <c r="J3484" s="4" t="s">
        <v>38</v>
      </c>
      <c r="K3484" s="4">
        <v>12985267</v>
      </c>
      <c r="L3484" s="4">
        <v>2300000</v>
      </c>
      <c r="M3484" s="4">
        <v>2015</v>
      </c>
      <c r="N3484" s="4">
        <v>5.9</v>
      </c>
    </row>
    <row r="3485" spans="1:14" x14ac:dyDescent="0.3">
      <c r="A3485" s="4" t="s">
        <v>20069</v>
      </c>
      <c r="B3485" s="4">
        <v>97</v>
      </c>
      <c r="C3485" s="4">
        <v>172</v>
      </c>
      <c r="D3485" s="4" t="s">
        <v>5605</v>
      </c>
      <c r="E3485" s="4" t="s">
        <v>20070</v>
      </c>
      <c r="F3485" s="4" t="s">
        <v>27588</v>
      </c>
      <c r="G3485" s="4">
        <v>40359</v>
      </c>
      <c r="H3485" s="4">
        <v>235</v>
      </c>
      <c r="I3485" s="4" t="s">
        <v>37</v>
      </c>
      <c r="J3485" s="4" t="s">
        <v>38</v>
      </c>
      <c r="K3485" s="4">
        <v>23650000</v>
      </c>
      <c r="L3485" s="4">
        <v>2100000</v>
      </c>
      <c r="M3485" s="4">
        <v>1946</v>
      </c>
      <c r="N3485" s="4">
        <v>8.1</v>
      </c>
    </row>
    <row r="3486" spans="1:14" x14ac:dyDescent="0.3">
      <c r="A3486" s="4" t="s">
        <v>20078</v>
      </c>
      <c r="B3486" s="4">
        <v>67</v>
      </c>
      <c r="C3486" s="4">
        <v>89</v>
      </c>
      <c r="D3486" s="4" t="s">
        <v>2527</v>
      </c>
      <c r="E3486" s="4" t="s">
        <v>20080</v>
      </c>
      <c r="F3486" s="4" t="s">
        <v>27589</v>
      </c>
      <c r="G3486" s="4">
        <v>12244</v>
      </c>
      <c r="H3486" s="4">
        <v>95</v>
      </c>
      <c r="I3486" s="4" t="s">
        <v>17494</v>
      </c>
      <c r="J3486" s="4" t="s">
        <v>12616</v>
      </c>
      <c r="K3486" s="4">
        <v>313436</v>
      </c>
      <c r="L3486" s="4">
        <v>15500000</v>
      </c>
      <c r="M3486" s="4">
        <v>2001</v>
      </c>
      <c r="N3486" s="4">
        <v>7.6</v>
      </c>
    </row>
    <row r="3487" spans="1:14" x14ac:dyDescent="0.3">
      <c r="A3487" s="4" t="s">
        <v>20085</v>
      </c>
      <c r="B3487" s="4">
        <v>4</v>
      </c>
      <c r="C3487" s="4">
        <v>125</v>
      </c>
      <c r="D3487" s="4" t="s">
        <v>1935</v>
      </c>
      <c r="E3487" s="4" t="s">
        <v>20087</v>
      </c>
      <c r="F3487" s="4" t="s">
        <v>27590</v>
      </c>
      <c r="G3487" s="4">
        <v>22</v>
      </c>
      <c r="H3487" s="4">
        <v>1</v>
      </c>
      <c r="I3487" s="4" t="s">
        <v>37</v>
      </c>
      <c r="J3487" s="4" t="s">
        <v>38</v>
      </c>
      <c r="K3487" s="4">
        <v>3330</v>
      </c>
      <c r="L3487" s="4">
        <v>2100000</v>
      </c>
      <c r="M3487" s="4">
        <v>2015</v>
      </c>
      <c r="N3487" s="4">
        <v>7.2</v>
      </c>
    </row>
    <row r="3488" spans="1:14" x14ac:dyDescent="0.3">
      <c r="A3488" s="4" t="s">
        <v>5689</v>
      </c>
      <c r="B3488" s="4">
        <v>167</v>
      </c>
      <c r="C3488" s="4">
        <v>115</v>
      </c>
      <c r="D3488" s="4" t="s">
        <v>50</v>
      </c>
      <c r="E3488" s="4" t="s">
        <v>14010</v>
      </c>
      <c r="F3488" s="4" t="s">
        <v>27591</v>
      </c>
      <c r="G3488" s="4">
        <v>89403</v>
      </c>
      <c r="H3488" s="4">
        <v>358</v>
      </c>
      <c r="I3488" s="4" t="s">
        <v>37</v>
      </c>
      <c r="J3488" s="4" t="s">
        <v>56</v>
      </c>
      <c r="K3488" s="4">
        <v>24800000</v>
      </c>
      <c r="L3488" s="4">
        <v>2000000</v>
      </c>
      <c r="M3488" s="4">
        <v>1963</v>
      </c>
      <c r="N3488" s="4">
        <v>7.5</v>
      </c>
    </row>
    <row r="3489" spans="1:14" x14ac:dyDescent="0.3">
      <c r="A3489" s="4" t="s">
        <v>20121</v>
      </c>
      <c r="B3489" s="4">
        <v>49</v>
      </c>
      <c r="C3489" s="4">
        <v>96</v>
      </c>
      <c r="D3489" s="4" t="s">
        <v>20123</v>
      </c>
      <c r="E3489" s="4" t="s">
        <v>20124</v>
      </c>
      <c r="F3489" s="4" t="s">
        <v>27592</v>
      </c>
      <c r="G3489" s="4">
        <v>4663</v>
      </c>
      <c r="H3489" s="4">
        <v>40</v>
      </c>
      <c r="I3489" s="4" t="s">
        <v>37</v>
      </c>
      <c r="J3489" s="4" t="s">
        <v>38</v>
      </c>
      <c r="K3489" s="4">
        <v>792966</v>
      </c>
      <c r="L3489" s="4">
        <v>2300000</v>
      </c>
      <c r="M3489" s="4">
        <v>1989</v>
      </c>
      <c r="N3489" s="4">
        <v>5.0999999999999996</v>
      </c>
    </row>
    <row r="3490" spans="1:14" x14ac:dyDescent="0.3">
      <c r="A3490" s="4" t="s">
        <v>20139</v>
      </c>
      <c r="B3490" s="4">
        <v>533</v>
      </c>
      <c r="C3490" s="4">
        <v>100</v>
      </c>
      <c r="D3490" s="4" t="s">
        <v>5103</v>
      </c>
      <c r="E3490" s="4" t="s">
        <v>20141</v>
      </c>
      <c r="F3490" s="4" t="s">
        <v>27593</v>
      </c>
      <c r="G3490" s="4">
        <v>112899</v>
      </c>
      <c r="H3490" s="4">
        <v>631</v>
      </c>
      <c r="I3490" s="4" t="s">
        <v>37</v>
      </c>
      <c r="J3490" s="4" t="s">
        <v>38</v>
      </c>
      <c r="K3490" s="4">
        <v>14673301</v>
      </c>
      <c r="L3490" s="4">
        <v>2000000</v>
      </c>
      <c r="M3490" s="4">
        <v>2014</v>
      </c>
      <c r="N3490" s="4">
        <v>6.9</v>
      </c>
    </row>
    <row r="3491" spans="1:14" x14ac:dyDescent="0.3">
      <c r="A3491" s="4" t="s">
        <v>845</v>
      </c>
      <c r="B3491" s="4">
        <v>177</v>
      </c>
      <c r="C3491" s="4">
        <v>87</v>
      </c>
      <c r="D3491" s="4" t="s">
        <v>227</v>
      </c>
      <c r="E3491" s="4" t="s">
        <v>14865</v>
      </c>
      <c r="F3491" s="4" t="s">
        <v>27594</v>
      </c>
      <c r="G3491" s="4">
        <v>133966</v>
      </c>
      <c r="H3491" s="4">
        <v>294</v>
      </c>
      <c r="I3491" s="4" t="s">
        <v>37</v>
      </c>
      <c r="J3491" s="4" t="s">
        <v>370</v>
      </c>
      <c r="K3491" s="4">
        <v>9003011</v>
      </c>
      <c r="L3491" s="4">
        <v>2000000</v>
      </c>
      <c r="M3491" s="4">
        <v>1981</v>
      </c>
      <c r="N3491" s="4">
        <v>7.6</v>
      </c>
    </row>
    <row r="3492" spans="1:14" x14ac:dyDescent="0.3">
      <c r="A3492" s="4" t="s">
        <v>20159</v>
      </c>
      <c r="B3492" s="4">
        <v>77</v>
      </c>
      <c r="C3492" s="4">
        <v>102</v>
      </c>
      <c r="D3492" s="4" t="s">
        <v>2136</v>
      </c>
      <c r="E3492" s="4" t="s">
        <v>6883</v>
      </c>
      <c r="F3492" s="4" t="s">
        <v>27595</v>
      </c>
      <c r="G3492" s="4">
        <v>34520</v>
      </c>
      <c r="H3492" s="4">
        <v>146</v>
      </c>
      <c r="I3492" s="4" t="s">
        <v>7241</v>
      </c>
      <c r="J3492" s="4" t="s">
        <v>3859</v>
      </c>
      <c r="K3492" s="4">
        <v>11546543</v>
      </c>
      <c r="L3492" s="4">
        <v>2000000</v>
      </c>
      <c r="M3492" s="4">
        <v>1994</v>
      </c>
      <c r="N3492" s="4">
        <v>7.6</v>
      </c>
    </row>
    <row r="3493" spans="1:14" x14ac:dyDescent="0.3">
      <c r="A3493" s="4" t="s">
        <v>8417</v>
      </c>
      <c r="B3493" s="4">
        <v>123</v>
      </c>
      <c r="C3493" s="4">
        <v>118</v>
      </c>
      <c r="D3493" s="4" t="s">
        <v>15074</v>
      </c>
      <c r="E3493" s="4" t="s">
        <v>20164</v>
      </c>
      <c r="F3493" s="4" t="s">
        <v>27596</v>
      </c>
      <c r="G3493" s="4">
        <v>77551</v>
      </c>
      <c r="H3493" s="4">
        <v>434</v>
      </c>
      <c r="I3493" s="4" t="s">
        <v>37</v>
      </c>
      <c r="J3493" s="4" t="s">
        <v>38</v>
      </c>
      <c r="K3493" s="4">
        <v>11533945</v>
      </c>
      <c r="L3493" s="4">
        <v>2000000</v>
      </c>
      <c r="M3493" s="4">
        <v>1999</v>
      </c>
      <c r="N3493" s="4">
        <v>7.6</v>
      </c>
    </row>
    <row r="3494" spans="1:14" x14ac:dyDescent="0.3">
      <c r="A3494" s="4" t="s">
        <v>20169</v>
      </c>
      <c r="B3494" s="4">
        <v>218</v>
      </c>
      <c r="C3494" s="4">
        <v>86</v>
      </c>
      <c r="D3494" s="4" t="s">
        <v>6132</v>
      </c>
      <c r="E3494" s="4" t="s">
        <v>20171</v>
      </c>
      <c r="F3494" s="4" t="s">
        <v>27597</v>
      </c>
      <c r="G3494" s="4">
        <v>18566</v>
      </c>
      <c r="H3494" s="4">
        <v>154</v>
      </c>
      <c r="I3494" s="4" t="s">
        <v>37</v>
      </c>
      <c r="J3494" s="4" t="s">
        <v>1465</v>
      </c>
      <c r="K3494" s="4">
        <v>12555230</v>
      </c>
      <c r="L3494" s="4">
        <v>2000000</v>
      </c>
      <c r="M3494" s="4">
        <v>2011</v>
      </c>
      <c r="N3494" s="4">
        <v>5.3</v>
      </c>
    </row>
    <row r="3495" spans="1:14" x14ac:dyDescent="0.3">
      <c r="A3495" s="4" t="s">
        <v>1813</v>
      </c>
      <c r="B3495" s="4">
        <v>215</v>
      </c>
      <c r="C3495" s="4">
        <v>137</v>
      </c>
      <c r="D3495" s="4" t="s">
        <v>4075</v>
      </c>
      <c r="E3495" s="4" t="s">
        <v>10486</v>
      </c>
      <c r="F3495" s="4" t="s">
        <v>27598</v>
      </c>
      <c r="G3495" s="4">
        <v>259379</v>
      </c>
      <c r="H3495" s="4">
        <v>407</v>
      </c>
      <c r="I3495" s="4" t="s">
        <v>8731</v>
      </c>
      <c r="J3495" s="4" t="s">
        <v>767</v>
      </c>
      <c r="K3495" s="4">
        <v>11284657</v>
      </c>
      <c r="L3495" s="4">
        <v>2000000</v>
      </c>
      <c r="M3495" s="4">
        <v>2006</v>
      </c>
      <c r="N3495" s="4">
        <v>8.5</v>
      </c>
    </row>
    <row r="3496" spans="1:14" x14ac:dyDescent="0.3">
      <c r="A3496" s="4" t="s">
        <v>18269</v>
      </c>
      <c r="B3496" s="4">
        <v>34</v>
      </c>
      <c r="C3496" s="4">
        <v>129</v>
      </c>
      <c r="D3496" s="4" t="s">
        <v>3409</v>
      </c>
      <c r="E3496" s="4" t="s">
        <v>20179</v>
      </c>
      <c r="F3496" s="4" t="s">
        <v>27599</v>
      </c>
      <c r="G3496" s="4">
        <v>15401</v>
      </c>
      <c r="H3496" s="4">
        <v>175</v>
      </c>
      <c r="I3496" s="4" t="s">
        <v>37</v>
      </c>
      <c r="J3496" s="4" t="s">
        <v>38</v>
      </c>
      <c r="K3496" s="4">
        <v>34522221</v>
      </c>
      <c r="L3496" s="4">
        <v>2000000</v>
      </c>
      <c r="M3496" s="4">
        <v>2011</v>
      </c>
      <c r="N3496" s="4">
        <v>7</v>
      </c>
    </row>
    <row r="3497" spans="1:14" x14ac:dyDescent="0.3">
      <c r="A3497" s="4" t="s">
        <v>20195</v>
      </c>
      <c r="B3497" s="4">
        <v>167</v>
      </c>
      <c r="C3497" s="4">
        <v>80</v>
      </c>
      <c r="D3497" s="4" t="s">
        <v>20197</v>
      </c>
      <c r="E3497" s="4" t="s">
        <v>20198</v>
      </c>
      <c r="F3497" s="4" t="s">
        <v>27600</v>
      </c>
      <c r="G3497" s="4">
        <v>42462</v>
      </c>
      <c r="H3497" s="4">
        <v>312</v>
      </c>
      <c r="I3497" s="4" t="s">
        <v>1464</v>
      </c>
      <c r="J3497" s="4" t="s">
        <v>1465</v>
      </c>
      <c r="K3497" s="4">
        <v>7002255</v>
      </c>
      <c r="L3497" s="4">
        <v>9500000</v>
      </c>
      <c r="M3497" s="4">
        <v>2003</v>
      </c>
      <c r="N3497" s="4">
        <v>7.8</v>
      </c>
    </row>
    <row r="3498" spans="1:14" x14ac:dyDescent="0.3">
      <c r="A3498" s="4" t="s">
        <v>20203</v>
      </c>
      <c r="B3498" s="4">
        <v>56</v>
      </c>
      <c r="C3498" s="4">
        <v>89</v>
      </c>
      <c r="D3498" s="4" t="s">
        <v>2527</v>
      </c>
      <c r="E3498" s="4" t="s">
        <v>8592</v>
      </c>
      <c r="F3498" s="4" t="s">
        <v>27601</v>
      </c>
      <c r="G3498" s="4">
        <v>8224</v>
      </c>
      <c r="H3498" s="4">
        <v>132</v>
      </c>
      <c r="I3498" s="4" t="s">
        <v>37</v>
      </c>
      <c r="J3498" s="4" t="s">
        <v>268</v>
      </c>
      <c r="K3498" s="4">
        <v>6719300</v>
      </c>
      <c r="L3498" s="4">
        <v>2000000</v>
      </c>
      <c r="M3498" s="4">
        <v>1998</v>
      </c>
      <c r="N3498" s="4">
        <v>7.2</v>
      </c>
    </row>
    <row r="3499" spans="1:14" x14ac:dyDescent="0.3">
      <c r="A3499" s="4" t="s">
        <v>9162</v>
      </c>
      <c r="B3499" s="4">
        <v>211</v>
      </c>
      <c r="C3499" s="4">
        <v>80</v>
      </c>
      <c r="D3499" s="4" t="s">
        <v>214</v>
      </c>
      <c r="E3499" s="4" t="s">
        <v>10469</v>
      </c>
      <c r="F3499" s="4" t="s">
        <v>27602</v>
      </c>
      <c r="G3499" s="4">
        <v>168398</v>
      </c>
      <c r="H3499" s="4">
        <v>492</v>
      </c>
      <c r="I3499" s="4" t="s">
        <v>37</v>
      </c>
      <c r="J3499" s="4" t="s">
        <v>38</v>
      </c>
      <c r="K3499" s="4">
        <v>5792822</v>
      </c>
      <c r="L3499" s="4">
        <v>2700000</v>
      </c>
      <c r="M3499" s="4">
        <v>2004</v>
      </c>
      <c r="N3499" s="4">
        <v>8</v>
      </c>
    </row>
    <row r="3500" spans="1:14" x14ac:dyDescent="0.3">
      <c r="A3500" s="4" t="s">
        <v>1133</v>
      </c>
      <c r="B3500" s="4">
        <v>157</v>
      </c>
      <c r="C3500" s="4">
        <v>115</v>
      </c>
      <c r="D3500" s="4" t="s">
        <v>4075</v>
      </c>
      <c r="E3500" s="4" t="s">
        <v>18661</v>
      </c>
      <c r="F3500" s="4" t="s">
        <v>27603</v>
      </c>
      <c r="G3500" s="4">
        <v>173551</v>
      </c>
      <c r="H3500" s="4">
        <v>361</v>
      </c>
      <c r="I3500" s="4" t="s">
        <v>2778</v>
      </c>
      <c r="J3500" s="4" t="s">
        <v>2913</v>
      </c>
      <c r="K3500" s="4">
        <v>5383834</v>
      </c>
      <c r="L3500" s="4">
        <v>2000000</v>
      </c>
      <c r="M3500" s="4">
        <v>2000</v>
      </c>
      <c r="N3500" s="4">
        <v>8.1</v>
      </c>
    </row>
    <row r="3501" spans="1:14" x14ac:dyDescent="0.3">
      <c r="A3501" s="4" t="s">
        <v>6148</v>
      </c>
      <c r="B3501" s="4">
        <v>126</v>
      </c>
      <c r="C3501" s="4">
        <v>100</v>
      </c>
      <c r="D3501" s="4" t="s">
        <v>3409</v>
      </c>
      <c r="E3501" s="4" t="s">
        <v>2061</v>
      </c>
      <c r="F3501" s="4" t="s">
        <v>27604</v>
      </c>
      <c r="G3501" s="4">
        <v>68222</v>
      </c>
      <c r="H3501" s="4">
        <v>545</v>
      </c>
      <c r="I3501" s="4" t="s">
        <v>37</v>
      </c>
      <c r="J3501" s="4" t="s">
        <v>38</v>
      </c>
      <c r="K3501" s="4">
        <v>4599680</v>
      </c>
      <c r="L3501" s="4">
        <v>1500000</v>
      </c>
      <c r="M3501" s="4">
        <v>2003</v>
      </c>
      <c r="N3501" s="4">
        <v>6.8</v>
      </c>
    </row>
    <row r="3502" spans="1:14" x14ac:dyDescent="0.3">
      <c r="A3502" s="4" t="s">
        <v>20232</v>
      </c>
      <c r="B3502" s="4">
        <v>365</v>
      </c>
      <c r="C3502" s="4">
        <v>100</v>
      </c>
      <c r="D3502" s="4" t="s">
        <v>3409</v>
      </c>
      <c r="E3502" s="4" t="s">
        <v>347</v>
      </c>
      <c r="F3502" s="4" t="s">
        <v>27605</v>
      </c>
      <c r="G3502" s="4">
        <v>111658</v>
      </c>
      <c r="H3502" s="4">
        <v>297</v>
      </c>
      <c r="I3502" s="4" t="s">
        <v>37</v>
      </c>
      <c r="J3502" s="4" t="s">
        <v>38</v>
      </c>
      <c r="K3502" s="4">
        <v>6531491</v>
      </c>
      <c r="L3502" s="4">
        <v>2000000</v>
      </c>
      <c r="M3502" s="4">
        <v>2010</v>
      </c>
      <c r="N3502" s="4">
        <v>7.2</v>
      </c>
    </row>
    <row r="3503" spans="1:14" x14ac:dyDescent="0.3">
      <c r="A3503" s="4" t="s">
        <v>20250</v>
      </c>
      <c r="B3503" s="4">
        <v>151</v>
      </c>
      <c r="C3503" s="4">
        <v>91</v>
      </c>
      <c r="D3503" s="4" t="s">
        <v>2527</v>
      </c>
      <c r="E3503" s="4" t="s">
        <v>20251</v>
      </c>
      <c r="F3503" s="4" t="s">
        <v>27606</v>
      </c>
      <c r="G3503" s="4">
        <v>31130</v>
      </c>
      <c r="H3503" s="4">
        <v>243</v>
      </c>
      <c r="I3503" s="4" t="s">
        <v>37</v>
      </c>
      <c r="J3503" s="4" t="s">
        <v>38</v>
      </c>
      <c r="K3503" s="4">
        <v>3885134</v>
      </c>
      <c r="L3503" s="4">
        <v>2000000</v>
      </c>
      <c r="M3503" s="4">
        <v>2005</v>
      </c>
      <c r="N3503" s="4">
        <v>7.4</v>
      </c>
    </row>
    <row r="3504" spans="1:14" x14ac:dyDescent="0.3">
      <c r="A3504" s="4" t="s">
        <v>20260</v>
      </c>
      <c r="B3504" s="4">
        <v>158</v>
      </c>
      <c r="C3504" s="4">
        <v>96</v>
      </c>
      <c r="D3504" s="4" t="s">
        <v>7837</v>
      </c>
      <c r="E3504" s="4" t="s">
        <v>11000</v>
      </c>
      <c r="F3504" s="4" t="s">
        <v>27607</v>
      </c>
      <c r="G3504" s="4">
        <v>20885</v>
      </c>
      <c r="H3504" s="4">
        <v>60</v>
      </c>
      <c r="I3504" s="4" t="s">
        <v>37</v>
      </c>
      <c r="J3504" s="4" t="s">
        <v>56</v>
      </c>
      <c r="K3504" s="4">
        <v>3590010</v>
      </c>
      <c r="L3504" s="4">
        <v>2000000</v>
      </c>
      <c r="M3504" s="4">
        <v>2015</v>
      </c>
      <c r="N3504" s="4">
        <v>6.1</v>
      </c>
    </row>
    <row r="3505" spans="1:14" x14ac:dyDescent="0.3">
      <c r="A3505" s="4" t="s">
        <v>507</v>
      </c>
      <c r="B3505" s="4">
        <v>118</v>
      </c>
      <c r="C3505" s="4">
        <v>116</v>
      </c>
      <c r="D3505" s="4" t="s">
        <v>464</v>
      </c>
      <c r="E3505" s="4" t="s">
        <v>82</v>
      </c>
      <c r="F3505" s="4" t="s">
        <v>27608</v>
      </c>
      <c r="G3505" s="4">
        <v>54657</v>
      </c>
      <c r="H3505" s="4">
        <v>222</v>
      </c>
      <c r="I3505" s="4" t="s">
        <v>37</v>
      </c>
      <c r="J3505" s="4" t="s">
        <v>38</v>
      </c>
      <c r="K3505" s="4">
        <v>3335839</v>
      </c>
      <c r="L3505" s="4">
        <v>2000000</v>
      </c>
      <c r="M3505" s="4">
        <v>2005</v>
      </c>
      <c r="N3505" s="4">
        <v>7</v>
      </c>
    </row>
    <row r="3506" spans="1:14" x14ac:dyDescent="0.3">
      <c r="A3506" s="4" t="s">
        <v>6804</v>
      </c>
      <c r="B3506" s="4">
        <v>39</v>
      </c>
      <c r="C3506" s="4">
        <v>97</v>
      </c>
      <c r="D3506" s="4" t="s">
        <v>2125</v>
      </c>
      <c r="E3506" s="4" t="s">
        <v>2038</v>
      </c>
      <c r="F3506" s="4" t="s">
        <v>27609</v>
      </c>
      <c r="G3506" s="4">
        <v>3911</v>
      </c>
      <c r="H3506" s="4">
        <v>22</v>
      </c>
      <c r="I3506" s="4" t="s">
        <v>37</v>
      </c>
      <c r="J3506" s="4" t="s">
        <v>38</v>
      </c>
      <c r="K3506" s="4">
        <v>2557668</v>
      </c>
      <c r="L3506" s="4">
        <v>2000000</v>
      </c>
      <c r="M3506" s="4">
        <v>2015</v>
      </c>
      <c r="N3506" s="4">
        <v>5.3</v>
      </c>
    </row>
    <row r="3507" spans="1:14" x14ac:dyDescent="0.3">
      <c r="A3507" s="4" t="s">
        <v>1526</v>
      </c>
      <c r="B3507" s="4">
        <v>108</v>
      </c>
      <c r="C3507" s="4">
        <v>101</v>
      </c>
      <c r="D3507" s="4" t="s">
        <v>1681</v>
      </c>
      <c r="E3507" s="4" t="s">
        <v>1527</v>
      </c>
      <c r="F3507" s="4" t="s">
        <v>27610</v>
      </c>
      <c r="G3507" s="4">
        <v>8662</v>
      </c>
      <c r="H3507" s="4">
        <v>172</v>
      </c>
      <c r="I3507" s="4" t="s">
        <v>37</v>
      </c>
      <c r="J3507" s="4" t="s">
        <v>38</v>
      </c>
      <c r="K3507" s="4">
        <v>2506446</v>
      </c>
      <c r="L3507" s="4">
        <v>2000000</v>
      </c>
      <c r="M3507" s="4">
        <v>2002</v>
      </c>
      <c r="N3507" s="4">
        <v>4.7</v>
      </c>
    </row>
    <row r="3508" spans="1:14" x14ac:dyDescent="0.3">
      <c r="A3508" s="4" t="s">
        <v>20280</v>
      </c>
      <c r="B3508" s="4">
        <v>65</v>
      </c>
      <c r="C3508" s="4">
        <v>98</v>
      </c>
      <c r="D3508" s="4" t="s">
        <v>3030</v>
      </c>
      <c r="E3508" s="4" t="s">
        <v>10124</v>
      </c>
      <c r="F3508" s="4" t="s">
        <v>27611</v>
      </c>
      <c r="G3508" s="4">
        <v>4288</v>
      </c>
      <c r="H3508" s="4">
        <v>74</v>
      </c>
      <c r="I3508" s="4" t="s">
        <v>37</v>
      </c>
      <c r="J3508" s="4" t="s">
        <v>56</v>
      </c>
      <c r="K3508" s="4">
        <v>7369373</v>
      </c>
      <c r="L3508" s="4">
        <v>2000000</v>
      </c>
      <c r="M3508" s="4">
        <v>1986</v>
      </c>
      <c r="N3508" s="4">
        <v>5.7</v>
      </c>
    </row>
    <row r="3509" spans="1:14" x14ac:dyDescent="0.3">
      <c r="A3509" s="4" t="s">
        <v>17163</v>
      </c>
      <c r="B3509" s="4">
        <v>160</v>
      </c>
      <c r="C3509" s="4">
        <v>101</v>
      </c>
      <c r="D3509" s="4" t="s">
        <v>1415</v>
      </c>
      <c r="E3509" s="4" t="s">
        <v>20290</v>
      </c>
      <c r="F3509" s="4" t="s">
        <v>27612</v>
      </c>
      <c r="G3509" s="4">
        <v>27346</v>
      </c>
      <c r="H3509" s="4">
        <v>206</v>
      </c>
      <c r="I3509" s="4" t="s">
        <v>37</v>
      </c>
      <c r="J3509" s="4" t="s">
        <v>38</v>
      </c>
      <c r="K3509" s="4">
        <v>1984378</v>
      </c>
      <c r="L3509" s="4">
        <v>2000000</v>
      </c>
      <c r="M3509" s="4">
        <v>2006</v>
      </c>
      <c r="N3509" s="4">
        <v>6.5</v>
      </c>
    </row>
    <row r="3510" spans="1:14" x14ac:dyDescent="0.3">
      <c r="A3510" s="4" t="s">
        <v>20295</v>
      </c>
      <c r="B3510" s="4">
        <v>231</v>
      </c>
      <c r="C3510" s="4">
        <v>90</v>
      </c>
      <c r="D3510" s="4" t="s">
        <v>20297</v>
      </c>
      <c r="E3510" s="4" t="s">
        <v>20295</v>
      </c>
      <c r="F3510" s="4" t="s">
        <v>27613</v>
      </c>
      <c r="G3510" s="4">
        <v>46107</v>
      </c>
      <c r="H3510" s="4">
        <v>156</v>
      </c>
      <c r="I3510" s="4" t="s">
        <v>11690</v>
      </c>
      <c r="J3510" s="4" t="s">
        <v>20302</v>
      </c>
      <c r="K3510" s="4">
        <v>2283276</v>
      </c>
      <c r="L3510" s="4">
        <v>1500000</v>
      </c>
      <c r="M3510" s="4">
        <v>2008</v>
      </c>
      <c r="N3510" s="4">
        <v>8</v>
      </c>
    </row>
    <row r="3511" spans="1:14" x14ac:dyDescent="0.3">
      <c r="A3511" s="4" t="s">
        <v>20303</v>
      </c>
      <c r="B3511" s="4">
        <v>7</v>
      </c>
      <c r="C3511" s="4">
        <v>120</v>
      </c>
      <c r="D3511" s="4" t="s">
        <v>953</v>
      </c>
      <c r="E3511" s="4" t="s">
        <v>20305</v>
      </c>
      <c r="F3511" s="4" t="s">
        <v>27614</v>
      </c>
      <c r="G3511" s="4">
        <v>397</v>
      </c>
      <c r="H3511" s="4">
        <v>30</v>
      </c>
      <c r="I3511" s="4" t="s">
        <v>37</v>
      </c>
      <c r="J3511" s="4" t="s">
        <v>38</v>
      </c>
      <c r="K3511" s="4">
        <v>1098224</v>
      </c>
      <c r="L3511" s="4">
        <v>2000000</v>
      </c>
      <c r="M3511" s="4">
        <v>2003</v>
      </c>
      <c r="N3511" s="4">
        <v>3.3</v>
      </c>
    </row>
    <row r="3512" spans="1:14" x14ac:dyDescent="0.3">
      <c r="A3512" s="4" t="s">
        <v>19022</v>
      </c>
      <c r="B3512" s="4">
        <v>79</v>
      </c>
      <c r="C3512" s="4">
        <v>102</v>
      </c>
      <c r="D3512" s="4" t="s">
        <v>20311</v>
      </c>
      <c r="E3512" s="4" t="s">
        <v>1927</v>
      </c>
      <c r="F3512" s="4" t="s">
        <v>27615</v>
      </c>
      <c r="G3512" s="4">
        <v>7314</v>
      </c>
      <c r="H3512" s="4">
        <v>55</v>
      </c>
      <c r="I3512" s="4" t="s">
        <v>37</v>
      </c>
      <c r="J3512" s="4" t="s">
        <v>38</v>
      </c>
      <c r="K3512" s="4">
        <v>1430185</v>
      </c>
      <c r="L3512" s="4">
        <v>2000000</v>
      </c>
      <c r="M3512" s="4">
        <v>2007</v>
      </c>
      <c r="N3512" s="4">
        <v>8.3000000000000007</v>
      </c>
    </row>
    <row r="3513" spans="1:14" x14ac:dyDescent="0.3">
      <c r="A3513" s="4" t="s">
        <v>20316</v>
      </c>
      <c r="B3513" s="4">
        <v>168</v>
      </c>
      <c r="C3513" s="4">
        <v>102</v>
      </c>
      <c r="D3513" s="4" t="s">
        <v>214</v>
      </c>
      <c r="E3513" s="4" t="s">
        <v>226</v>
      </c>
      <c r="F3513" s="4" t="s">
        <v>27616</v>
      </c>
      <c r="G3513" s="4">
        <v>16645</v>
      </c>
      <c r="H3513" s="4">
        <v>72</v>
      </c>
      <c r="I3513" s="4" t="s">
        <v>37</v>
      </c>
      <c r="J3513" s="4" t="s">
        <v>38</v>
      </c>
      <c r="K3513" s="4">
        <v>1477002</v>
      </c>
      <c r="L3513" s="4">
        <v>2000000</v>
      </c>
      <c r="M3513" s="4">
        <v>2015</v>
      </c>
      <c r="N3513" s="4">
        <v>6.9</v>
      </c>
    </row>
    <row r="3514" spans="1:14" x14ac:dyDescent="0.3">
      <c r="A3514" s="4" t="s">
        <v>20325</v>
      </c>
      <c r="B3514" s="4">
        <v>107</v>
      </c>
      <c r="C3514" s="4">
        <v>100</v>
      </c>
      <c r="D3514" s="4" t="s">
        <v>20327</v>
      </c>
      <c r="E3514" s="4" t="s">
        <v>20328</v>
      </c>
      <c r="F3514" s="4" t="s">
        <v>27617</v>
      </c>
      <c r="G3514" s="4">
        <v>5475</v>
      </c>
      <c r="H3514" s="4">
        <v>44</v>
      </c>
      <c r="I3514" s="4" t="s">
        <v>37</v>
      </c>
      <c r="J3514" s="4" t="s">
        <v>56</v>
      </c>
      <c r="K3514" s="4">
        <v>1134049</v>
      </c>
      <c r="L3514" s="4">
        <v>2000000</v>
      </c>
      <c r="M3514" s="4">
        <v>2007</v>
      </c>
      <c r="N3514" s="4">
        <v>8.1</v>
      </c>
    </row>
    <row r="3515" spans="1:14" x14ac:dyDescent="0.3">
      <c r="A3515" s="4" t="s">
        <v>17918</v>
      </c>
      <c r="B3515" s="4">
        <v>123</v>
      </c>
      <c r="C3515" s="4">
        <v>89</v>
      </c>
      <c r="D3515" s="4" t="s">
        <v>20337</v>
      </c>
      <c r="E3515" s="4" t="s">
        <v>17145</v>
      </c>
      <c r="F3515" s="4" t="s">
        <v>27618</v>
      </c>
      <c r="G3515" s="4">
        <v>5615</v>
      </c>
      <c r="H3515" s="4">
        <v>64</v>
      </c>
      <c r="I3515" s="4" t="s">
        <v>37</v>
      </c>
      <c r="J3515" s="4" t="s">
        <v>38</v>
      </c>
      <c r="K3515" s="4">
        <v>653621</v>
      </c>
      <c r="L3515" s="4">
        <v>2000000</v>
      </c>
      <c r="M3515" s="4">
        <v>2005</v>
      </c>
      <c r="N3515" s="4">
        <v>6.8</v>
      </c>
    </row>
    <row r="3516" spans="1:14" x14ac:dyDescent="0.3">
      <c r="A3516" s="4" t="s">
        <v>20350</v>
      </c>
      <c r="B3516" s="4">
        <v>46</v>
      </c>
      <c r="C3516" s="4">
        <v>86</v>
      </c>
      <c r="D3516" s="4" t="s">
        <v>1671</v>
      </c>
      <c r="E3516" s="4" t="s">
        <v>20352</v>
      </c>
      <c r="F3516" s="4" t="s">
        <v>27619</v>
      </c>
      <c r="G3516" s="4">
        <v>3467</v>
      </c>
      <c r="H3516" s="4">
        <v>13</v>
      </c>
      <c r="I3516" s="4" t="s">
        <v>37</v>
      </c>
      <c r="J3516" s="4" t="s">
        <v>38</v>
      </c>
      <c r="K3516" s="4">
        <v>535249</v>
      </c>
      <c r="L3516" s="4">
        <v>3400000</v>
      </c>
      <c r="M3516" s="4">
        <v>2010</v>
      </c>
      <c r="N3516" s="4">
        <v>4.5999999999999996</v>
      </c>
    </row>
    <row r="3517" spans="1:14" x14ac:dyDescent="0.3">
      <c r="A3517" s="4" t="s">
        <v>20361</v>
      </c>
      <c r="B3517" s="4">
        <v>46</v>
      </c>
      <c r="C3517" s="4">
        <v>96</v>
      </c>
      <c r="D3517" s="4" t="s">
        <v>2527</v>
      </c>
      <c r="E3517" s="4" t="s">
        <v>811</v>
      </c>
      <c r="F3517" s="4" t="s">
        <v>27620</v>
      </c>
      <c r="G3517" s="4">
        <v>7479</v>
      </c>
      <c r="H3517" s="4">
        <v>86</v>
      </c>
      <c r="I3517" s="4" t="s">
        <v>37</v>
      </c>
      <c r="J3517" s="4" t="s">
        <v>38</v>
      </c>
      <c r="K3517" s="4">
        <v>371081</v>
      </c>
      <c r="L3517" s="4">
        <v>6000000</v>
      </c>
      <c r="M3517" s="4">
        <v>2004</v>
      </c>
      <c r="N3517" s="4">
        <v>7</v>
      </c>
    </row>
    <row r="3518" spans="1:14" x14ac:dyDescent="0.3">
      <c r="A3518" s="4" t="s">
        <v>20372</v>
      </c>
      <c r="B3518" s="4">
        <v>51</v>
      </c>
      <c r="C3518" s="4">
        <v>91</v>
      </c>
      <c r="D3518" s="4" t="s">
        <v>20374</v>
      </c>
      <c r="E3518" s="4" t="s">
        <v>20375</v>
      </c>
      <c r="F3518" s="4" t="s">
        <v>27621</v>
      </c>
      <c r="G3518" s="4">
        <v>5613</v>
      </c>
      <c r="H3518" s="4">
        <v>102</v>
      </c>
      <c r="I3518" s="4" t="s">
        <v>37</v>
      </c>
      <c r="J3518" s="4" t="s">
        <v>38</v>
      </c>
      <c r="K3518" s="4">
        <v>124494</v>
      </c>
      <c r="L3518" s="4">
        <v>2000000</v>
      </c>
      <c r="M3518" s="4">
        <v>1998</v>
      </c>
      <c r="N3518" s="4">
        <v>6.7</v>
      </c>
    </row>
    <row r="3519" spans="1:14" x14ac:dyDescent="0.3">
      <c r="A3519" s="4" t="s">
        <v>20393</v>
      </c>
      <c r="B3519" s="4">
        <v>45</v>
      </c>
      <c r="C3519" s="4">
        <v>85</v>
      </c>
      <c r="D3519" s="4" t="s">
        <v>2527</v>
      </c>
      <c r="E3519" s="4" t="s">
        <v>149</v>
      </c>
      <c r="F3519" s="4" t="s">
        <v>27622</v>
      </c>
      <c r="G3519" s="4">
        <v>2522</v>
      </c>
      <c r="H3519" s="4">
        <v>11</v>
      </c>
      <c r="I3519" s="4" t="s">
        <v>37</v>
      </c>
      <c r="J3519" s="4" t="s">
        <v>38</v>
      </c>
      <c r="K3519" s="4">
        <v>100669</v>
      </c>
      <c r="L3519" s="4">
        <v>3800000</v>
      </c>
      <c r="M3519" s="4">
        <v>2009</v>
      </c>
      <c r="N3519" s="4">
        <v>5.8</v>
      </c>
    </row>
    <row r="3520" spans="1:14" x14ac:dyDescent="0.3">
      <c r="A3520" s="4" t="s">
        <v>428</v>
      </c>
      <c r="B3520" s="4">
        <v>74</v>
      </c>
      <c r="C3520" s="4">
        <v>129</v>
      </c>
      <c r="D3520" s="4" t="s">
        <v>3409</v>
      </c>
      <c r="E3520" s="4" t="s">
        <v>3397</v>
      </c>
      <c r="F3520" s="4" t="s">
        <v>27623</v>
      </c>
      <c r="G3520" s="4">
        <v>1758</v>
      </c>
      <c r="H3520" s="4">
        <v>30</v>
      </c>
      <c r="I3520" s="4" t="s">
        <v>37</v>
      </c>
      <c r="J3520" s="4" t="s">
        <v>38</v>
      </c>
      <c r="K3520" s="4">
        <v>186354</v>
      </c>
      <c r="L3520" s="4">
        <v>13500000</v>
      </c>
      <c r="M3520" s="4">
        <v>2015</v>
      </c>
      <c r="N3520" s="4">
        <v>4.5</v>
      </c>
    </row>
    <row r="3521" spans="1:14" x14ac:dyDescent="0.3">
      <c r="A3521" s="4" t="s">
        <v>20428</v>
      </c>
      <c r="B3521" s="4">
        <v>66</v>
      </c>
      <c r="C3521" s="4">
        <v>95</v>
      </c>
      <c r="D3521" s="4" t="s">
        <v>3409</v>
      </c>
      <c r="E3521" s="4" t="s">
        <v>3286</v>
      </c>
      <c r="F3521" s="4" t="s">
        <v>27624</v>
      </c>
      <c r="G3521" s="4">
        <v>1268</v>
      </c>
      <c r="H3521" s="4">
        <v>23</v>
      </c>
      <c r="I3521" s="4" t="s">
        <v>37</v>
      </c>
      <c r="J3521" s="4" t="s">
        <v>38</v>
      </c>
      <c r="K3521" s="4">
        <v>17580</v>
      </c>
      <c r="L3521" s="4">
        <v>1500000</v>
      </c>
      <c r="M3521" s="4">
        <v>2009</v>
      </c>
      <c r="N3521" s="4">
        <v>6.2</v>
      </c>
    </row>
    <row r="3522" spans="1:14" x14ac:dyDescent="0.3">
      <c r="A3522" s="4" t="s">
        <v>20439</v>
      </c>
      <c r="B3522" s="4">
        <v>34</v>
      </c>
      <c r="C3522" s="4">
        <v>92</v>
      </c>
      <c r="D3522" s="4" t="s">
        <v>214</v>
      </c>
      <c r="E3522" s="4" t="s">
        <v>335</v>
      </c>
      <c r="F3522" s="4" t="s">
        <v>27625</v>
      </c>
      <c r="G3522" s="4">
        <v>19336</v>
      </c>
      <c r="H3522" s="4">
        <v>90</v>
      </c>
      <c r="I3522" s="4" t="s">
        <v>37</v>
      </c>
      <c r="J3522" s="4" t="s">
        <v>56</v>
      </c>
      <c r="K3522" s="4">
        <v>12667</v>
      </c>
      <c r="L3522" s="4">
        <v>14000</v>
      </c>
      <c r="M3522" s="4">
        <v>2005</v>
      </c>
      <c r="N3522" s="4">
        <v>6.6</v>
      </c>
    </row>
    <row r="3523" spans="1:14" x14ac:dyDescent="0.3">
      <c r="A3523" s="4" t="s">
        <v>20443</v>
      </c>
      <c r="B3523" s="4">
        <v>78</v>
      </c>
      <c r="C3523" s="4">
        <v>96</v>
      </c>
      <c r="D3523" s="4" t="s">
        <v>3409</v>
      </c>
      <c r="E3523" s="4" t="s">
        <v>12516</v>
      </c>
      <c r="F3523" s="4" t="s">
        <v>27626</v>
      </c>
      <c r="G3523" s="4">
        <v>10282</v>
      </c>
      <c r="H3523" s="4">
        <v>78</v>
      </c>
      <c r="I3523" s="4" t="s">
        <v>37</v>
      </c>
      <c r="J3523" s="4" t="s">
        <v>38</v>
      </c>
      <c r="K3523" s="4">
        <v>198407</v>
      </c>
      <c r="L3523" s="4">
        <v>2000000</v>
      </c>
      <c r="M3523" s="4">
        <v>2006</v>
      </c>
      <c r="N3523" s="4">
        <v>6.6</v>
      </c>
    </row>
    <row r="3524" spans="1:14" x14ac:dyDescent="0.3">
      <c r="A3524" s="4" t="s">
        <v>20469</v>
      </c>
      <c r="B3524" s="4">
        <v>30</v>
      </c>
      <c r="C3524" s="4">
        <v>119</v>
      </c>
      <c r="D3524" s="4" t="s">
        <v>15140</v>
      </c>
      <c r="E3524" s="4" t="s">
        <v>19418</v>
      </c>
      <c r="F3524" s="4" t="s">
        <v>27627</v>
      </c>
      <c r="G3524" s="4">
        <v>9689</v>
      </c>
      <c r="H3524" s="4">
        <v>23</v>
      </c>
      <c r="I3524" s="4" t="s">
        <v>37</v>
      </c>
      <c r="J3524" s="4" t="s">
        <v>8144</v>
      </c>
      <c r="K3524" s="4">
        <v>4958</v>
      </c>
      <c r="L3524" s="4">
        <v>2000000</v>
      </c>
      <c r="M3524" s="4">
        <v>2008</v>
      </c>
      <c r="N3524" s="4">
        <v>7.8</v>
      </c>
    </row>
    <row r="3525" spans="1:14" x14ac:dyDescent="0.3">
      <c r="A3525" s="4" t="s">
        <v>20521</v>
      </c>
      <c r="B3525" s="4">
        <v>90</v>
      </c>
      <c r="C3525" s="4">
        <v>92</v>
      </c>
      <c r="D3525" s="4" t="s">
        <v>20523</v>
      </c>
      <c r="E3525" s="4" t="s">
        <v>20524</v>
      </c>
      <c r="F3525" s="4" t="s">
        <v>27628</v>
      </c>
      <c r="G3525" s="4">
        <v>19236</v>
      </c>
      <c r="H3525" s="4">
        <v>175</v>
      </c>
      <c r="I3525" s="4" t="s">
        <v>37</v>
      </c>
      <c r="J3525" s="4" t="s">
        <v>38</v>
      </c>
      <c r="K3525" s="4">
        <v>7927</v>
      </c>
      <c r="L3525" s="4">
        <v>2300000</v>
      </c>
      <c r="M3525" s="4">
        <v>1947</v>
      </c>
      <c r="N3525" s="4">
        <v>7.7</v>
      </c>
    </row>
    <row r="3526" spans="1:14" x14ac:dyDescent="0.3">
      <c r="A3526" s="4" t="s">
        <v>20545</v>
      </c>
      <c r="B3526" s="4">
        <v>94</v>
      </c>
      <c r="C3526" s="4">
        <v>106</v>
      </c>
      <c r="D3526" s="4" t="s">
        <v>20546</v>
      </c>
      <c r="E3526" s="4" t="s">
        <v>20547</v>
      </c>
      <c r="F3526" s="4" t="s">
        <v>27629</v>
      </c>
      <c r="G3526" s="4">
        <v>344</v>
      </c>
      <c r="H3526" s="4">
        <v>19</v>
      </c>
      <c r="I3526" s="4" t="s">
        <v>37</v>
      </c>
      <c r="J3526" s="4" t="s">
        <v>38</v>
      </c>
      <c r="K3526" s="4">
        <v>2436</v>
      </c>
      <c r="L3526" s="4">
        <v>2000000</v>
      </c>
      <c r="M3526" s="4">
        <v>2012</v>
      </c>
      <c r="N3526" s="4">
        <v>5.7</v>
      </c>
    </row>
    <row r="3527" spans="1:14" x14ac:dyDescent="0.3">
      <c r="A3527" s="4" t="s">
        <v>20600</v>
      </c>
      <c r="B3527" s="4">
        <v>45</v>
      </c>
      <c r="C3527" s="4">
        <v>99</v>
      </c>
      <c r="D3527" s="4" t="s">
        <v>1935</v>
      </c>
      <c r="E3527" s="4" t="s">
        <v>588</v>
      </c>
      <c r="F3527" s="4" t="s">
        <v>27630</v>
      </c>
      <c r="G3527" s="4">
        <v>11763</v>
      </c>
      <c r="H3527" s="4">
        <v>111</v>
      </c>
      <c r="I3527" s="4" t="s">
        <v>37</v>
      </c>
      <c r="J3527" s="4" t="s">
        <v>38</v>
      </c>
      <c r="K3527" s="4">
        <v>4600000</v>
      </c>
      <c r="L3527" s="4">
        <v>1900000</v>
      </c>
      <c r="M3527" s="4">
        <v>1986</v>
      </c>
      <c r="N3527" s="4">
        <v>7.1</v>
      </c>
    </row>
    <row r="3528" spans="1:14" x14ac:dyDescent="0.3">
      <c r="A3528" s="4" t="s">
        <v>13777</v>
      </c>
      <c r="B3528" s="4">
        <v>60</v>
      </c>
      <c r="C3528" s="4">
        <v>103</v>
      </c>
      <c r="D3528" s="4" t="s">
        <v>5324</v>
      </c>
      <c r="E3528" s="4" t="s">
        <v>3202</v>
      </c>
      <c r="F3528" s="4" t="s">
        <v>27631</v>
      </c>
      <c r="G3528" s="4">
        <v>4894</v>
      </c>
      <c r="H3528" s="4">
        <v>122</v>
      </c>
      <c r="I3528" s="4" t="s">
        <v>37</v>
      </c>
      <c r="J3528" s="4" t="s">
        <v>38</v>
      </c>
      <c r="K3528" s="4">
        <v>1420578</v>
      </c>
      <c r="L3528" s="4">
        <v>1900000</v>
      </c>
      <c r="M3528" s="4">
        <v>2003</v>
      </c>
      <c r="N3528" s="4">
        <v>6.4</v>
      </c>
    </row>
    <row r="3529" spans="1:14" x14ac:dyDescent="0.3">
      <c r="A3529" s="4" t="s">
        <v>12085</v>
      </c>
      <c r="B3529" s="4">
        <v>363</v>
      </c>
      <c r="C3529" s="4">
        <v>95</v>
      </c>
      <c r="D3529" s="4" t="s">
        <v>1924</v>
      </c>
      <c r="E3529" s="4" t="s">
        <v>315</v>
      </c>
      <c r="F3529" s="4" t="s">
        <v>27632</v>
      </c>
      <c r="G3529" s="4">
        <v>118684</v>
      </c>
      <c r="H3529" s="4">
        <v>447</v>
      </c>
      <c r="I3529" s="4" t="s">
        <v>37</v>
      </c>
      <c r="J3529" s="4" t="s">
        <v>3571</v>
      </c>
      <c r="K3529" s="4">
        <v>1028658</v>
      </c>
      <c r="L3529" s="4">
        <v>3000000</v>
      </c>
      <c r="M3529" s="4">
        <v>2010</v>
      </c>
      <c r="N3529" s="4">
        <v>7</v>
      </c>
    </row>
    <row r="3530" spans="1:14" x14ac:dyDescent="0.3">
      <c r="A3530" s="4" t="s">
        <v>20628</v>
      </c>
      <c r="B3530" s="4">
        <v>14</v>
      </c>
      <c r="C3530" s="4">
        <v>95</v>
      </c>
      <c r="D3530" s="4" t="s">
        <v>3409</v>
      </c>
      <c r="E3530" s="4" t="s">
        <v>20630</v>
      </c>
      <c r="F3530" s="4" t="s">
        <v>27633</v>
      </c>
      <c r="G3530" s="4">
        <v>1010</v>
      </c>
      <c r="H3530" s="4">
        <v>15</v>
      </c>
      <c r="I3530" s="4" t="s">
        <v>1464</v>
      </c>
      <c r="J3530" s="4" t="s">
        <v>1465</v>
      </c>
      <c r="K3530" s="4">
        <v>18435</v>
      </c>
      <c r="L3530" s="4">
        <v>1400000</v>
      </c>
      <c r="M3530" s="4">
        <v>2006</v>
      </c>
      <c r="N3530" s="4">
        <v>5.8</v>
      </c>
    </row>
    <row r="3531" spans="1:14" x14ac:dyDescent="0.3">
      <c r="A3531" s="4" t="s">
        <v>8417</v>
      </c>
      <c r="B3531" s="4">
        <v>359</v>
      </c>
      <c r="C3531" s="4">
        <v>100</v>
      </c>
      <c r="D3531" s="4" t="s">
        <v>5051</v>
      </c>
      <c r="E3531" s="4" t="s">
        <v>489</v>
      </c>
      <c r="F3531" s="4" t="s">
        <v>25706</v>
      </c>
      <c r="G3531" s="4">
        <v>108248</v>
      </c>
      <c r="H3531" s="4">
        <v>371</v>
      </c>
      <c r="I3531" s="4" t="s">
        <v>37</v>
      </c>
      <c r="J3531" s="4" t="s">
        <v>38</v>
      </c>
      <c r="K3531" s="4">
        <v>35266619</v>
      </c>
      <c r="L3531" s="4">
        <v>30000000</v>
      </c>
      <c r="M3531" s="4">
        <v>2013</v>
      </c>
      <c r="N3531" s="4">
        <v>5.9</v>
      </c>
    </row>
    <row r="3532" spans="1:14" x14ac:dyDescent="0.3">
      <c r="A3532" s="4" t="s">
        <v>6308</v>
      </c>
      <c r="B3532" s="4">
        <v>256</v>
      </c>
      <c r="C3532" s="4">
        <v>101</v>
      </c>
      <c r="D3532" s="4" t="s">
        <v>6403</v>
      </c>
      <c r="E3532" s="4" t="s">
        <v>43</v>
      </c>
      <c r="F3532" s="4" t="s">
        <v>25488</v>
      </c>
      <c r="G3532" s="4">
        <v>149293</v>
      </c>
      <c r="H3532" s="4">
        <v>668</v>
      </c>
      <c r="I3532" s="4" t="s">
        <v>37</v>
      </c>
      <c r="J3532" s="4" t="s">
        <v>38</v>
      </c>
      <c r="K3532" s="4">
        <v>26505000</v>
      </c>
      <c r="L3532" s="4">
        <v>1800000</v>
      </c>
      <c r="M3532" s="4">
        <v>1984</v>
      </c>
      <c r="N3532" s="4">
        <v>7.5</v>
      </c>
    </row>
    <row r="3533" spans="1:14" x14ac:dyDescent="0.3">
      <c r="A3533" s="4" t="s">
        <v>12807</v>
      </c>
      <c r="B3533" s="4">
        <v>194</v>
      </c>
      <c r="C3533" s="4">
        <v>90</v>
      </c>
      <c r="D3533" s="4" t="s">
        <v>20639</v>
      </c>
      <c r="E3533" s="4" t="s">
        <v>20640</v>
      </c>
      <c r="F3533" s="4" t="s">
        <v>27634</v>
      </c>
      <c r="G3533" s="4">
        <v>40481</v>
      </c>
      <c r="H3533" s="4">
        <v>134</v>
      </c>
      <c r="I3533" s="4" t="s">
        <v>37</v>
      </c>
      <c r="J3533" s="4" t="s">
        <v>56</v>
      </c>
      <c r="K3533" s="4">
        <v>2957978</v>
      </c>
      <c r="L3533" s="4">
        <v>1000000</v>
      </c>
      <c r="M3533" s="4">
        <v>2008</v>
      </c>
      <c r="N3533" s="4">
        <v>7.8</v>
      </c>
    </row>
    <row r="3534" spans="1:14" x14ac:dyDescent="0.3">
      <c r="A3534" s="4" t="s">
        <v>20652</v>
      </c>
      <c r="B3534" s="4">
        <v>10</v>
      </c>
      <c r="C3534" s="4">
        <v>89</v>
      </c>
      <c r="D3534" s="4" t="s">
        <v>3409</v>
      </c>
      <c r="E3534" s="4" t="s">
        <v>7436</v>
      </c>
      <c r="F3534" s="4" t="s">
        <v>27635</v>
      </c>
      <c r="G3534" s="4">
        <v>744</v>
      </c>
      <c r="H3534" s="4">
        <v>19</v>
      </c>
      <c r="I3534" s="4" t="s">
        <v>37</v>
      </c>
      <c r="J3534" s="4" t="s">
        <v>38</v>
      </c>
      <c r="K3534" s="4">
        <v>444044</v>
      </c>
      <c r="L3534" s="4">
        <v>1900000</v>
      </c>
      <c r="M3534" s="4">
        <v>2015</v>
      </c>
      <c r="N3534" s="4">
        <v>7.2</v>
      </c>
    </row>
    <row r="3535" spans="1:14" x14ac:dyDescent="0.3">
      <c r="A3535" s="4" t="s">
        <v>20657</v>
      </c>
      <c r="B3535" s="4">
        <v>311</v>
      </c>
      <c r="C3535" s="4">
        <v>87</v>
      </c>
      <c r="D3535" s="4" t="s">
        <v>4384</v>
      </c>
      <c r="E3535" s="4" t="s">
        <v>19165</v>
      </c>
      <c r="F3535" s="4" t="s">
        <v>27636</v>
      </c>
      <c r="G3535" s="4">
        <v>41509</v>
      </c>
      <c r="H3535" s="4">
        <v>300</v>
      </c>
      <c r="I3535" s="4" t="s">
        <v>37</v>
      </c>
      <c r="J3535" s="4" t="s">
        <v>1465</v>
      </c>
      <c r="K3535" s="4">
        <v>40990055</v>
      </c>
      <c r="L3535" s="4">
        <v>1800000</v>
      </c>
      <c r="M3535" s="4">
        <v>2010</v>
      </c>
      <c r="N3535" s="4">
        <v>5.6</v>
      </c>
    </row>
    <row r="3536" spans="1:14" x14ac:dyDescent="0.3">
      <c r="A3536" s="4" t="s">
        <v>20672</v>
      </c>
      <c r="B3536" s="4">
        <v>85</v>
      </c>
      <c r="C3536" s="4">
        <v>118</v>
      </c>
      <c r="D3536" s="4" t="s">
        <v>214</v>
      </c>
      <c r="E3536" s="4" t="s">
        <v>151</v>
      </c>
      <c r="F3536" s="4" t="s">
        <v>27637</v>
      </c>
      <c r="G3536" s="4">
        <v>11088</v>
      </c>
      <c r="H3536" s="4">
        <v>110</v>
      </c>
      <c r="I3536" s="4" t="s">
        <v>2778</v>
      </c>
      <c r="J3536" s="4" t="s">
        <v>2913</v>
      </c>
      <c r="K3536" s="4">
        <v>5709616</v>
      </c>
      <c r="L3536" s="4">
        <v>1800000</v>
      </c>
      <c r="M3536" s="4">
        <v>2002</v>
      </c>
      <c r="N3536" s="4">
        <v>6.8</v>
      </c>
    </row>
    <row r="3537" spans="1:14" x14ac:dyDescent="0.3">
      <c r="A3537" s="4" t="s">
        <v>20677</v>
      </c>
      <c r="B3537" s="4">
        <v>663</v>
      </c>
      <c r="C3537" s="4">
        <v>93</v>
      </c>
      <c r="D3537" s="4" t="s">
        <v>5324</v>
      </c>
      <c r="E3537" s="4" t="s">
        <v>3734</v>
      </c>
      <c r="F3537" s="4" t="s">
        <v>27638</v>
      </c>
      <c r="G3537" s="4">
        <v>70336</v>
      </c>
      <c r="H3537" s="4">
        <v>269</v>
      </c>
      <c r="I3537" s="4" t="s">
        <v>37</v>
      </c>
      <c r="J3537" s="4" t="s">
        <v>38</v>
      </c>
      <c r="K3537" s="4">
        <v>12784397</v>
      </c>
      <c r="L3537" s="4">
        <v>1800000</v>
      </c>
      <c r="M3537" s="4">
        <v>2012</v>
      </c>
      <c r="N3537" s="4">
        <v>7.3</v>
      </c>
    </row>
    <row r="3538" spans="1:14" x14ac:dyDescent="0.3">
      <c r="A3538" s="4" t="s">
        <v>20688</v>
      </c>
      <c r="B3538" s="4">
        <v>39</v>
      </c>
      <c r="C3538" s="4">
        <v>109</v>
      </c>
      <c r="D3538" s="4" t="s">
        <v>6199</v>
      </c>
      <c r="E3538" s="4" t="s">
        <v>6446</v>
      </c>
      <c r="F3538" s="4" t="s">
        <v>27639</v>
      </c>
      <c r="G3538" s="4">
        <v>2794</v>
      </c>
      <c r="H3538" s="4">
        <v>78</v>
      </c>
      <c r="I3538" s="4" t="s">
        <v>37</v>
      </c>
      <c r="J3538" s="4" t="s">
        <v>38</v>
      </c>
      <c r="K3538" s="4">
        <v>3050934</v>
      </c>
      <c r="L3538" s="4">
        <v>1800000</v>
      </c>
      <c r="M3538" s="4">
        <v>2000</v>
      </c>
      <c r="N3538" s="4">
        <v>7.3</v>
      </c>
    </row>
    <row r="3539" spans="1:14" x14ac:dyDescent="0.3">
      <c r="A3539" s="4" t="s">
        <v>15027</v>
      </c>
      <c r="B3539" s="4">
        <v>130</v>
      </c>
      <c r="C3539" s="4">
        <v>90</v>
      </c>
      <c r="D3539" s="4" t="s">
        <v>17534</v>
      </c>
      <c r="E3539" s="4" t="s">
        <v>1764</v>
      </c>
      <c r="F3539" s="4" t="s">
        <v>27640</v>
      </c>
      <c r="G3539" s="4">
        <v>13223</v>
      </c>
      <c r="H3539" s="4">
        <v>45</v>
      </c>
      <c r="I3539" s="4" t="s">
        <v>37</v>
      </c>
      <c r="J3539" s="4" t="s">
        <v>38</v>
      </c>
      <c r="K3539" s="4">
        <v>638476</v>
      </c>
      <c r="L3539" s="4">
        <v>1500000</v>
      </c>
      <c r="M3539" s="4">
        <v>2011</v>
      </c>
      <c r="N3539" s="4">
        <v>6.6</v>
      </c>
    </row>
    <row r="3540" spans="1:14" x14ac:dyDescent="0.3">
      <c r="A3540" s="4" t="s">
        <v>20711</v>
      </c>
      <c r="B3540" s="4">
        <v>44</v>
      </c>
      <c r="C3540" s="4">
        <v>108</v>
      </c>
      <c r="D3540" s="4" t="s">
        <v>7043</v>
      </c>
      <c r="E3540" s="4" t="s">
        <v>20713</v>
      </c>
      <c r="F3540" s="4" t="s">
        <v>27641</v>
      </c>
      <c r="G3540" s="4">
        <v>1747</v>
      </c>
      <c r="H3540" s="4">
        <v>28</v>
      </c>
      <c r="I3540" s="4" t="s">
        <v>20718</v>
      </c>
      <c r="J3540" s="4" t="s">
        <v>370</v>
      </c>
      <c r="K3540" s="4">
        <v>505295</v>
      </c>
      <c r="L3540" s="4">
        <v>1800000</v>
      </c>
      <c r="M3540" s="4">
        <v>2003</v>
      </c>
      <c r="N3540" s="4">
        <v>7.5</v>
      </c>
    </row>
    <row r="3541" spans="1:14" x14ac:dyDescent="0.3">
      <c r="A3541" s="4" t="s">
        <v>1847</v>
      </c>
      <c r="B3541" s="4">
        <v>181</v>
      </c>
      <c r="C3541" s="4">
        <v>81</v>
      </c>
      <c r="D3541" s="4" t="s">
        <v>1935</v>
      </c>
      <c r="E3541" s="4" t="s">
        <v>3094</v>
      </c>
      <c r="F3541" s="4" t="s">
        <v>27642</v>
      </c>
      <c r="G3541" s="4">
        <v>161471</v>
      </c>
      <c r="H3541" s="4">
        <v>709</v>
      </c>
      <c r="I3541" s="4" t="s">
        <v>8731</v>
      </c>
      <c r="J3541" s="4" t="s">
        <v>767</v>
      </c>
      <c r="K3541" s="4">
        <v>7267324</v>
      </c>
      <c r="L3541" s="4">
        <v>3500000</v>
      </c>
      <c r="M3541" s="4">
        <v>1998</v>
      </c>
      <c r="N3541" s="4">
        <v>7.8</v>
      </c>
    </row>
    <row r="3542" spans="1:14" x14ac:dyDescent="0.3">
      <c r="A3542" s="4" t="s">
        <v>20755</v>
      </c>
      <c r="B3542" s="4">
        <v>114</v>
      </c>
      <c r="C3542" s="4">
        <v>93</v>
      </c>
      <c r="D3542" s="4" t="s">
        <v>11575</v>
      </c>
      <c r="E3542" s="4" t="s">
        <v>18274</v>
      </c>
      <c r="F3542" s="4" t="s">
        <v>27643</v>
      </c>
      <c r="G3542" s="4">
        <v>26773</v>
      </c>
      <c r="H3542" s="4">
        <v>277</v>
      </c>
      <c r="I3542" s="4" t="s">
        <v>37</v>
      </c>
      <c r="J3542" s="4" t="s">
        <v>38</v>
      </c>
      <c r="K3542" s="4">
        <v>145540</v>
      </c>
      <c r="L3542" s="4">
        <v>500000</v>
      </c>
      <c r="M3542" s="4">
        <v>2002</v>
      </c>
      <c r="N3542" s="4">
        <v>6.7</v>
      </c>
    </row>
    <row r="3543" spans="1:14" x14ac:dyDescent="0.3">
      <c r="A3543" s="4" t="s">
        <v>13509</v>
      </c>
      <c r="B3543" s="4">
        <v>179</v>
      </c>
      <c r="C3543" s="4">
        <v>138</v>
      </c>
      <c r="D3543" s="4" t="s">
        <v>1935</v>
      </c>
      <c r="E3543" s="4" t="s">
        <v>138</v>
      </c>
      <c r="F3543" s="4" t="s">
        <v>27644</v>
      </c>
      <c r="G3543" s="4">
        <v>32415</v>
      </c>
      <c r="H3543" s="4">
        <v>510</v>
      </c>
      <c r="I3543" s="4" t="s">
        <v>37</v>
      </c>
      <c r="J3543" s="4" t="s">
        <v>38</v>
      </c>
      <c r="K3543" s="4">
        <v>35918429</v>
      </c>
      <c r="L3543" s="4">
        <v>1700000</v>
      </c>
      <c r="M3543" s="4">
        <v>2001</v>
      </c>
      <c r="N3543" s="4">
        <v>7.5</v>
      </c>
    </row>
    <row r="3544" spans="1:14" x14ac:dyDescent="0.3">
      <c r="A3544" s="4" t="s">
        <v>20784</v>
      </c>
      <c r="B3544" s="4">
        <v>225</v>
      </c>
      <c r="C3544" s="4">
        <v>105</v>
      </c>
      <c r="D3544" s="4" t="s">
        <v>5544</v>
      </c>
      <c r="E3544" s="4" t="s">
        <v>20785</v>
      </c>
      <c r="F3544" s="4" t="s">
        <v>27645</v>
      </c>
      <c r="G3544" s="4">
        <v>56402</v>
      </c>
      <c r="H3544" s="4">
        <v>209</v>
      </c>
      <c r="I3544" s="4" t="s">
        <v>37</v>
      </c>
      <c r="J3544" s="4" t="s">
        <v>38</v>
      </c>
      <c r="K3544" s="4">
        <v>92401</v>
      </c>
      <c r="L3544" s="4">
        <v>2000000</v>
      </c>
      <c r="M3544" s="4">
        <v>2010</v>
      </c>
      <c r="N3544" s="4">
        <v>6.3</v>
      </c>
    </row>
    <row r="3545" spans="1:14" x14ac:dyDescent="0.3">
      <c r="A3545" s="4" t="s">
        <v>20790</v>
      </c>
      <c r="B3545" s="4">
        <v>77</v>
      </c>
      <c r="C3545" s="4">
        <v>98</v>
      </c>
      <c r="D3545" s="4" t="s">
        <v>4262</v>
      </c>
      <c r="E3545" s="4" t="s">
        <v>20791</v>
      </c>
      <c r="F3545" s="4" t="s">
        <v>27646</v>
      </c>
      <c r="G3545" s="4">
        <v>8697</v>
      </c>
      <c r="H3545" s="4">
        <v>122</v>
      </c>
      <c r="I3545" s="4" t="s">
        <v>37</v>
      </c>
      <c r="J3545" s="4" t="s">
        <v>38</v>
      </c>
      <c r="K3545" s="4">
        <v>1943649</v>
      </c>
      <c r="L3545" s="4">
        <v>1700000</v>
      </c>
      <c r="M3545" s="4">
        <v>1999</v>
      </c>
      <c r="N3545" s="4">
        <v>6.3</v>
      </c>
    </row>
    <row r="3546" spans="1:14" x14ac:dyDescent="0.3">
      <c r="A3546" s="4" t="s">
        <v>19750</v>
      </c>
      <c r="B3546" s="4">
        <v>124</v>
      </c>
      <c r="C3546" s="4">
        <v>86</v>
      </c>
      <c r="D3546" s="4" t="s">
        <v>214</v>
      </c>
      <c r="E3546" s="4" t="s">
        <v>2284</v>
      </c>
      <c r="F3546" s="4" t="s">
        <v>27647</v>
      </c>
      <c r="G3546" s="4">
        <v>16349</v>
      </c>
      <c r="H3546" s="4">
        <v>103</v>
      </c>
      <c r="I3546" s="4" t="s">
        <v>37</v>
      </c>
      <c r="J3546" s="4" t="s">
        <v>56</v>
      </c>
      <c r="K3546" s="4">
        <v>992238</v>
      </c>
      <c r="L3546" s="4">
        <v>1700000</v>
      </c>
      <c r="M3546" s="4">
        <v>2004</v>
      </c>
      <c r="N3546" s="4">
        <v>6.8</v>
      </c>
    </row>
    <row r="3547" spans="1:14" x14ac:dyDescent="0.3">
      <c r="A3547" s="4" t="s">
        <v>20800</v>
      </c>
      <c r="B3547" s="4">
        <v>195</v>
      </c>
      <c r="C3547" s="4">
        <v>104</v>
      </c>
      <c r="D3547" s="4" t="s">
        <v>214</v>
      </c>
      <c r="E3547" s="4" t="s">
        <v>20801</v>
      </c>
      <c r="F3547" s="4" t="s">
        <v>27648</v>
      </c>
      <c r="G3547" s="4">
        <v>30479</v>
      </c>
      <c r="H3547" s="4">
        <v>162</v>
      </c>
      <c r="I3547" s="4" t="s">
        <v>5611</v>
      </c>
      <c r="J3547" s="4" t="s">
        <v>5612</v>
      </c>
      <c r="K3547" s="4">
        <v>4231500</v>
      </c>
      <c r="L3547" s="4">
        <v>1000000</v>
      </c>
      <c r="M3547" s="4">
        <v>2013</v>
      </c>
      <c r="N3547" s="4">
        <v>7.8</v>
      </c>
    </row>
    <row r="3548" spans="1:14" x14ac:dyDescent="0.3">
      <c r="A3548" s="4" t="s">
        <v>20805</v>
      </c>
      <c r="B3548" s="4">
        <v>76</v>
      </c>
      <c r="C3548" s="4">
        <v>100</v>
      </c>
      <c r="D3548" s="4" t="s">
        <v>214</v>
      </c>
      <c r="E3548" s="4" t="s">
        <v>2291</v>
      </c>
      <c r="F3548" s="4" t="s">
        <v>27649</v>
      </c>
      <c r="G3548" s="4">
        <v>2725</v>
      </c>
      <c r="H3548" s="4">
        <v>48</v>
      </c>
      <c r="I3548" s="4" t="s">
        <v>37</v>
      </c>
      <c r="J3548" s="4" t="s">
        <v>56</v>
      </c>
      <c r="K3548" s="4">
        <v>396035</v>
      </c>
      <c r="L3548" s="4">
        <v>1000000</v>
      </c>
      <c r="M3548" s="4">
        <v>2004</v>
      </c>
      <c r="N3548" s="4">
        <v>6.9</v>
      </c>
    </row>
    <row r="3549" spans="1:14" x14ac:dyDescent="0.3">
      <c r="A3549" s="4" t="s">
        <v>20827</v>
      </c>
      <c r="B3549" s="4">
        <v>16</v>
      </c>
      <c r="C3549" s="4">
        <v>84</v>
      </c>
      <c r="D3549" s="4" t="s">
        <v>2527</v>
      </c>
      <c r="E3549" s="4" t="s">
        <v>9577</v>
      </c>
      <c r="F3549" s="4" t="s">
        <v>27650</v>
      </c>
      <c r="G3549" s="4">
        <v>536</v>
      </c>
      <c r="H3549" s="4">
        <v>13</v>
      </c>
      <c r="I3549" s="4" t="s">
        <v>37</v>
      </c>
      <c r="J3549" s="4" t="s">
        <v>38</v>
      </c>
      <c r="K3549" s="4">
        <v>6026908</v>
      </c>
      <c r="L3549" s="4">
        <v>2000000</v>
      </c>
      <c r="M3549" s="4">
        <v>1999</v>
      </c>
      <c r="N3549" s="4">
        <v>4.3</v>
      </c>
    </row>
    <row r="3550" spans="1:14" x14ac:dyDescent="0.3">
      <c r="A3550" s="4" t="s">
        <v>20836</v>
      </c>
      <c r="B3550" s="4">
        <v>109</v>
      </c>
      <c r="C3550" s="4">
        <v>95</v>
      </c>
      <c r="D3550" s="4" t="s">
        <v>1415</v>
      </c>
      <c r="E3550" s="4" t="s">
        <v>20838</v>
      </c>
      <c r="F3550" s="4" t="s">
        <v>27651</v>
      </c>
      <c r="G3550" s="4">
        <v>9750</v>
      </c>
      <c r="H3550" s="4">
        <v>66</v>
      </c>
      <c r="I3550" s="4" t="s">
        <v>15950</v>
      </c>
      <c r="J3550" s="4" t="s">
        <v>1465</v>
      </c>
      <c r="K3550" s="4">
        <v>1060591</v>
      </c>
      <c r="L3550" s="4">
        <v>1300000</v>
      </c>
      <c r="M3550" s="4">
        <v>2007</v>
      </c>
      <c r="N3550" s="4">
        <v>7.2</v>
      </c>
    </row>
    <row r="3551" spans="1:14" x14ac:dyDescent="0.3">
      <c r="A3551" s="4" t="s">
        <v>20848</v>
      </c>
      <c r="B3551" s="4">
        <v>51</v>
      </c>
      <c r="C3551" s="4">
        <v>90</v>
      </c>
      <c r="D3551" s="4" t="s">
        <v>1415</v>
      </c>
      <c r="E3551" s="4" t="s">
        <v>20850</v>
      </c>
      <c r="F3551" s="4" t="s">
        <v>27652</v>
      </c>
      <c r="G3551" s="4">
        <v>4702</v>
      </c>
      <c r="H3551" s="4">
        <v>23</v>
      </c>
      <c r="I3551" s="4" t="s">
        <v>11690</v>
      </c>
      <c r="J3551" s="4" t="s">
        <v>20302</v>
      </c>
      <c r="K3551" s="4">
        <v>155972</v>
      </c>
      <c r="L3551" s="4">
        <v>1500000</v>
      </c>
      <c r="M3551" s="4">
        <v>2006</v>
      </c>
      <c r="N3551" s="4">
        <v>7.3</v>
      </c>
    </row>
    <row r="3552" spans="1:14" x14ac:dyDescent="0.3">
      <c r="A3552" s="4" t="s">
        <v>20863</v>
      </c>
      <c r="B3552" s="4">
        <v>35</v>
      </c>
      <c r="C3552" s="4">
        <v>123</v>
      </c>
      <c r="D3552" s="4" t="s">
        <v>4824</v>
      </c>
      <c r="E3552" s="4" t="s">
        <v>6663</v>
      </c>
      <c r="F3552" s="4" t="s">
        <v>27653</v>
      </c>
      <c r="G3552" s="4">
        <v>4391</v>
      </c>
      <c r="H3552" s="4">
        <v>26</v>
      </c>
      <c r="I3552" s="4" t="s">
        <v>1464</v>
      </c>
      <c r="J3552" s="4" t="s">
        <v>1465</v>
      </c>
      <c r="K3552" s="4">
        <v>26893</v>
      </c>
      <c r="L3552" s="4">
        <v>1600000</v>
      </c>
      <c r="M3552" s="4">
        <v>1969</v>
      </c>
      <c r="N3552" s="4">
        <v>7.2</v>
      </c>
    </row>
    <row r="3553" spans="1:14" x14ac:dyDescent="0.3">
      <c r="A3553" s="4" t="s">
        <v>2865</v>
      </c>
      <c r="B3553" s="4">
        <v>22</v>
      </c>
      <c r="C3553" s="4">
        <v>111</v>
      </c>
      <c r="D3553" s="4" t="s">
        <v>8060</v>
      </c>
      <c r="E3553" s="4" t="s">
        <v>234</v>
      </c>
      <c r="F3553" s="4" t="s">
        <v>27654</v>
      </c>
      <c r="G3553" s="4">
        <v>1618</v>
      </c>
      <c r="H3553" s="4">
        <v>40</v>
      </c>
      <c r="I3553" s="4" t="s">
        <v>37</v>
      </c>
      <c r="J3553" s="4" t="s">
        <v>38</v>
      </c>
      <c r="K3553" s="4">
        <v>2580</v>
      </c>
      <c r="L3553" s="4">
        <v>1650000</v>
      </c>
      <c r="M3553" s="4">
        <v>2003</v>
      </c>
      <c r="N3553" s="4">
        <v>5.4</v>
      </c>
    </row>
    <row r="3554" spans="1:14" x14ac:dyDescent="0.3">
      <c r="A3554" s="4" t="s">
        <v>111</v>
      </c>
      <c r="B3554" s="4">
        <v>287</v>
      </c>
      <c r="C3554" s="4">
        <v>110</v>
      </c>
      <c r="D3554" s="4" t="s">
        <v>4904</v>
      </c>
      <c r="E3554" s="4" t="s">
        <v>948</v>
      </c>
      <c r="F3554" s="4" t="s">
        <v>25784</v>
      </c>
      <c r="G3554" s="4">
        <v>194426</v>
      </c>
      <c r="H3554" s="4">
        <v>1057</v>
      </c>
      <c r="I3554" s="4" t="s">
        <v>37</v>
      </c>
      <c r="J3554" s="4" t="s">
        <v>38</v>
      </c>
      <c r="K3554" s="4">
        <v>58885635</v>
      </c>
      <c r="L3554" s="4">
        <v>26000000</v>
      </c>
      <c r="M3554" s="4">
        <v>2004</v>
      </c>
      <c r="N3554" s="4">
        <v>7.4</v>
      </c>
    </row>
    <row r="3555" spans="1:14" x14ac:dyDescent="0.3">
      <c r="A3555" s="4" t="s">
        <v>20880</v>
      </c>
      <c r="B3555" s="4">
        <v>173</v>
      </c>
      <c r="C3555" s="4">
        <v>108</v>
      </c>
      <c r="D3555" s="4" t="s">
        <v>1415</v>
      </c>
      <c r="E3555" s="4" t="s">
        <v>9163</v>
      </c>
      <c r="F3555" s="4" t="s">
        <v>27655</v>
      </c>
      <c r="G3555" s="4">
        <v>37714</v>
      </c>
      <c r="H3555" s="4">
        <v>204</v>
      </c>
      <c r="I3555" s="4" t="s">
        <v>37</v>
      </c>
      <c r="J3555" s="4" t="s">
        <v>38</v>
      </c>
      <c r="K3555" s="4">
        <v>19067631</v>
      </c>
      <c r="L3555" s="4">
        <v>2000000</v>
      </c>
      <c r="M3555" s="4">
        <v>2007</v>
      </c>
      <c r="N3555" s="4">
        <v>7.1</v>
      </c>
    </row>
    <row r="3556" spans="1:14" x14ac:dyDescent="0.3">
      <c r="A3556" s="4" t="s">
        <v>20884</v>
      </c>
      <c r="B3556" s="4">
        <v>61</v>
      </c>
      <c r="C3556" s="4">
        <v>92</v>
      </c>
      <c r="D3556" s="4" t="s">
        <v>7123</v>
      </c>
      <c r="E3556" s="4" t="s">
        <v>12450</v>
      </c>
      <c r="F3556" s="4" t="s">
        <v>27656</v>
      </c>
      <c r="G3556" s="4">
        <v>57578</v>
      </c>
      <c r="H3556" s="4">
        <v>210</v>
      </c>
      <c r="I3556" s="4" t="s">
        <v>37</v>
      </c>
      <c r="J3556" s="4" t="s">
        <v>38</v>
      </c>
      <c r="K3556" s="4">
        <v>11806119</v>
      </c>
      <c r="L3556" s="4">
        <v>1100000</v>
      </c>
      <c r="M3556" s="4">
        <v>1988</v>
      </c>
      <c r="N3556" s="4">
        <v>6.8</v>
      </c>
    </row>
    <row r="3557" spans="1:14" x14ac:dyDescent="0.3">
      <c r="A3557" s="4" t="s">
        <v>20074</v>
      </c>
      <c r="B3557" s="4">
        <v>71</v>
      </c>
      <c r="C3557" s="4">
        <v>91</v>
      </c>
      <c r="D3557" s="4" t="s">
        <v>3409</v>
      </c>
      <c r="E3557" s="4" t="s">
        <v>982</v>
      </c>
      <c r="F3557" s="4" t="s">
        <v>27657</v>
      </c>
      <c r="G3557" s="4">
        <v>59041</v>
      </c>
      <c r="H3557" s="4">
        <v>408</v>
      </c>
      <c r="I3557" s="4" t="s">
        <v>37</v>
      </c>
      <c r="J3557" s="4" t="s">
        <v>38</v>
      </c>
      <c r="K3557" s="4">
        <v>7417210</v>
      </c>
      <c r="L3557" s="4">
        <v>1500000</v>
      </c>
      <c r="M3557" s="4">
        <v>1995</v>
      </c>
      <c r="N3557" s="4">
        <v>7</v>
      </c>
    </row>
    <row r="3558" spans="1:14" x14ac:dyDescent="0.3">
      <c r="A3558" s="4" t="s">
        <v>15234</v>
      </c>
      <c r="B3558" s="4">
        <v>110</v>
      </c>
      <c r="C3558" s="4">
        <v>88</v>
      </c>
      <c r="D3558" s="4" t="s">
        <v>2527</v>
      </c>
      <c r="E3558" s="4" t="s">
        <v>20899</v>
      </c>
      <c r="F3558" s="4" t="s">
        <v>27658</v>
      </c>
      <c r="G3558" s="4">
        <v>60295</v>
      </c>
      <c r="H3558" s="4">
        <v>232</v>
      </c>
      <c r="I3558" s="4" t="s">
        <v>37</v>
      </c>
      <c r="J3558" s="4" t="s">
        <v>38</v>
      </c>
      <c r="K3558" s="4">
        <v>7362100</v>
      </c>
      <c r="L3558" s="4">
        <v>1500000</v>
      </c>
      <c r="M3558" s="4">
        <v>2005</v>
      </c>
      <c r="N3558" s="4">
        <v>7.4</v>
      </c>
    </row>
    <row r="3559" spans="1:14" x14ac:dyDescent="0.3">
      <c r="A3559" s="4" t="s">
        <v>9470</v>
      </c>
      <c r="B3559" s="4">
        <v>110</v>
      </c>
      <c r="C3559" s="4">
        <v>97</v>
      </c>
      <c r="D3559" s="4" t="s">
        <v>1415</v>
      </c>
      <c r="E3559" s="4" t="s">
        <v>20905</v>
      </c>
      <c r="F3559" s="4" t="s">
        <v>27659</v>
      </c>
      <c r="G3559" s="4">
        <v>14018</v>
      </c>
      <c r="H3559" s="4">
        <v>190</v>
      </c>
      <c r="I3559" s="4" t="s">
        <v>37</v>
      </c>
      <c r="J3559" s="4" t="s">
        <v>38</v>
      </c>
      <c r="K3559" s="4">
        <v>7022940</v>
      </c>
      <c r="L3559" s="4">
        <v>1000000</v>
      </c>
      <c r="M3559" s="4">
        <v>2001</v>
      </c>
      <c r="N3559" s="4">
        <v>6.7</v>
      </c>
    </row>
    <row r="3560" spans="1:14" x14ac:dyDescent="0.3">
      <c r="A3560" s="4" t="s">
        <v>8638</v>
      </c>
      <c r="B3560" s="4">
        <v>53</v>
      </c>
      <c r="C3560" s="4">
        <v>103</v>
      </c>
      <c r="D3560" s="4" t="s">
        <v>3831</v>
      </c>
      <c r="E3560" s="4" t="s">
        <v>352</v>
      </c>
      <c r="F3560" s="4" t="s">
        <v>27660</v>
      </c>
      <c r="G3560" s="4">
        <v>14112</v>
      </c>
      <c r="H3560" s="4">
        <v>83</v>
      </c>
      <c r="I3560" s="4" t="s">
        <v>37</v>
      </c>
      <c r="J3560" s="4" t="s">
        <v>268</v>
      </c>
      <c r="K3560" s="4">
        <v>5132222</v>
      </c>
      <c r="L3560" s="4">
        <v>2000000</v>
      </c>
      <c r="M3560" s="4">
        <v>1994</v>
      </c>
      <c r="N3560" s="4">
        <v>7.2</v>
      </c>
    </row>
    <row r="3561" spans="1:14" x14ac:dyDescent="0.3">
      <c r="A3561" s="4" t="s">
        <v>13975</v>
      </c>
      <c r="B3561" s="4">
        <v>106</v>
      </c>
      <c r="C3561" s="4">
        <v>110</v>
      </c>
      <c r="D3561" s="4" t="s">
        <v>3124</v>
      </c>
      <c r="E3561" s="4" t="s">
        <v>3980</v>
      </c>
      <c r="F3561" s="4" t="s">
        <v>27661</v>
      </c>
      <c r="G3561" s="4">
        <v>36657</v>
      </c>
      <c r="H3561" s="4">
        <v>318</v>
      </c>
      <c r="I3561" s="4" t="s">
        <v>37</v>
      </c>
      <c r="J3561" s="4" t="s">
        <v>38</v>
      </c>
      <c r="K3561" s="4">
        <v>2365931</v>
      </c>
      <c r="L3561" s="4">
        <v>1500000</v>
      </c>
      <c r="M3561" s="4">
        <v>1998</v>
      </c>
      <c r="N3561" s="4">
        <v>7.5</v>
      </c>
    </row>
    <row r="3562" spans="1:14" x14ac:dyDescent="0.3">
      <c r="A3562" s="4" t="s">
        <v>332</v>
      </c>
      <c r="B3562" s="4">
        <v>445</v>
      </c>
      <c r="C3562" s="4">
        <v>103</v>
      </c>
      <c r="D3562" s="4" t="s">
        <v>2664</v>
      </c>
      <c r="E3562" s="4" t="s">
        <v>7329</v>
      </c>
      <c r="F3562" s="4" t="s">
        <v>27662</v>
      </c>
      <c r="G3562" s="4">
        <v>202800</v>
      </c>
      <c r="H3562" s="4">
        <v>752</v>
      </c>
      <c r="I3562" s="4" t="s">
        <v>37</v>
      </c>
      <c r="J3562" s="4" t="s">
        <v>38</v>
      </c>
      <c r="K3562" s="4">
        <v>53991137</v>
      </c>
      <c r="L3562" s="4">
        <v>1500000</v>
      </c>
      <c r="M3562" s="4">
        <v>2010</v>
      </c>
      <c r="N3562" s="4">
        <v>6.8</v>
      </c>
    </row>
    <row r="3563" spans="1:14" x14ac:dyDescent="0.3">
      <c r="A3563" s="4" t="s">
        <v>20938</v>
      </c>
      <c r="B3563" s="4">
        <v>94</v>
      </c>
      <c r="C3563" s="4">
        <v>114</v>
      </c>
      <c r="D3563" s="4" t="s">
        <v>2125</v>
      </c>
      <c r="E3563" s="4" t="s">
        <v>18937</v>
      </c>
      <c r="F3563" s="4" t="s">
        <v>27663</v>
      </c>
      <c r="G3563" s="4">
        <v>38215</v>
      </c>
      <c r="H3563" s="4">
        <v>125</v>
      </c>
      <c r="I3563" s="4" t="s">
        <v>2778</v>
      </c>
      <c r="J3563" s="4" t="s">
        <v>18942</v>
      </c>
      <c r="K3563" s="4">
        <v>1221261</v>
      </c>
      <c r="L3563" s="4">
        <v>1500000</v>
      </c>
      <c r="M3563" s="4">
        <v>2000</v>
      </c>
      <c r="N3563" s="4">
        <v>7.9</v>
      </c>
    </row>
    <row r="3564" spans="1:14" x14ac:dyDescent="0.3">
      <c r="A3564" s="4" t="s">
        <v>20951</v>
      </c>
      <c r="B3564" s="4">
        <v>75</v>
      </c>
      <c r="C3564" s="4">
        <v>112</v>
      </c>
      <c r="D3564" s="4" t="s">
        <v>3409</v>
      </c>
      <c r="E3564" s="4" t="s">
        <v>7414</v>
      </c>
      <c r="F3564" s="4" t="s">
        <v>27664</v>
      </c>
      <c r="G3564" s="4">
        <v>9408</v>
      </c>
      <c r="H3564" s="4">
        <v>68</v>
      </c>
      <c r="I3564" s="4" t="s">
        <v>37</v>
      </c>
      <c r="J3564" s="4" t="s">
        <v>38</v>
      </c>
      <c r="K3564" s="4">
        <v>712294</v>
      </c>
      <c r="L3564" s="4">
        <v>1500000</v>
      </c>
      <c r="M3564" s="4">
        <v>2005</v>
      </c>
      <c r="N3564" s="4">
        <v>6.7</v>
      </c>
    </row>
    <row r="3565" spans="1:14" x14ac:dyDescent="0.3">
      <c r="A3565" s="4" t="s">
        <v>20956</v>
      </c>
      <c r="B3565" s="4">
        <v>97</v>
      </c>
      <c r="C3565" s="4">
        <v>104</v>
      </c>
      <c r="D3565" s="4" t="s">
        <v>1681</v>
      </c>
      <c r="E3565" s="4" t="s">
        <v>1665</v>
      </c>
      <c r="F3565" s="4" t="s">
        <v>27665</v>
      </c>
      <c r="G3565" s="4">
        <v>29517</v>
      </c>
      <c r="H3565" s="4">
        <v>79</v>
      </c>
      <c r="I3565" s="4" t="s">
        <v>37</v>
      </c>
      <c r="J3565" s="4" t="s">
        <v>38</v>
      </c>
      <c r="K3565" s="4">
        <v>3447339</v>
      </c>
      <c r="L3565" s="4">
        <v>1500000</v>
      </c>
      <c r="M3565" s="4">
        <v>2013</v>
      </c>
      <c r="N3565" s="4">
        <v>5.8</v>
      </c>
    </row>
    <row r="3566" spans="1:14" x14ac:dyDescent="0.3">
      <c r="A3566" s="4" t="s">
        <v>18553</v>
      </c>
      <c r="B3566" s="4">
        <v>37</v>
      </c>
      <c r="C3566" s="4">
        <v>99</v>
      </c>
      <c r="D3566" s="4" t="s">
        <v>2125</v>
      </c>
      <c r="E3566" s="4" t="s">
        <v>5781</v>
      </c>
      <c r="F3566" s="4" t="s">
        <v>27666</v>
      </c>
      <c r="G3566" s="4">
        <v>17322</v>
      </c>
      <c r="H3566" s="4">
        <v>93</v>
      </c>
      <c r="I3566" s="4" t="s">
        <v>37</v>
      </c>
      <c r="J3566" s="4" t="s">
        <v>1465</v>
      </c>
      <c r="K3566" s="4">
        <v>418953</v>
      </c>
      <c r="L3566" s="4">
        <v>1500000</v>
      </c>
      <c r="M3566" s="4">
        <v>1993</v>
      </c>
      <c r="N3566" s="4">
        <v>6.5</v>
      </c>
    </row>
    <row r="3567" spans="1:14" x14ac:dyDescent="0.3">
      <c r="A3567" s="4" t="s">
        <v>20964</v>
      </c>
      <c r="B3567" s="4">
        <v>84</v>
      </c>
      <c r="C3567" s="4">
        <v>98</v>
      </c>
      <c r="D3567" s="4" t="s">
        <v>3409</v>
      </c>
      <c r="E3567" s="4" t="s">
        <v>4213</v>
      </c>
      <c r="F3567" s="4" t="s">
        <v>27667</v>
      </c>
      <c r="G3567" s="4">
        <v>30314</v>
      </c>
      <c r="H3567" s="4">
        <v>159</v>
      </c>
      <c r="I3567" s="4" t="s">
        <v>37</v>
      </c>
      <c r="J3567" s="4" t="s">
        <v>38</v>
      </c>
      <c r="K3567" s="4">
        <v>406035</v>
      </c>
      <c r="L3567" s="4">
        <v>1500000</v>
      </c>
      <c r="M3567" s="4">
        <v>2001</v>
      </c>
      <c r="N3567" s="4">
        <v>7.2</v>
      </c>
    </row>
    <row r="3568" spans="1:14" x14ac:dyDescent="0.3">
      <c r="A3568" s="4" t="s">
        <v>13181</v>
      </c>
      <c r="B3568" s="4">
        <v>127</v>
      </c>
      <c r="C3568" s="4">
        <v>100</v>
      </c>
      <c r="D3568" s="4" t="s">
        <v>5103</v>
      </c>
      <c r="E3568" s="4" t="s">
        <v>3763</v>
      </c>
      <c r="F3568" s="4" t="s">
        <v>27668</v>
      </c>
      <c r="G3568" s="4">
        <v>43839</v>
      </c>
      <c r="H3568" s="4">
        <v>481</v>
      </c>
      <c r="I3568" s="4" t="s">
        <v>37</v>
      </c>
      <c r="J3568" s="4" t="s">
        <v>38</v>
      </c>
      <c r="K3568" s="4">
        <v>373967</v>
      </c>
      <c r="L3568" s="4">
        <v>1500000</v>
      </c>
      <c r="M3568" s="4">
        <v>2001</v>
      </c>
      <c r="N3568" s="4">
        <v>6.5</v>
      </c>
    </row>
    <row r="3569" spans="1:14" x14ac:dyDescent="0.3">
      <c r="A3569" s="4" t="s">
        <v>418</v>
      </c>
      <c r="B3569" s="4">
        <v>32</v>
      </c>
      <c r="C3569" s="4">
        <v>80</v>
      </c>
      <c r="D3569" s="4" t="s">
        <v>1681</v>
      </c>
      <c r="E3569" s="4" t="s">
        <v>20982</v>
      </c>
      <c r="F3569" s="4" t="s">
        <v>27669</v>
      </c>
      <c r="G3569" s="4">
        <v>2963</v>
      </c>
      <c r="H3569" s="4">
        <v>28</v>
      </c>
      <c r="I3569" s="4" t="s">
        <v>37</v>
      </c>
      <c r="J3569" s="4" t="s">
        <v>38</v>
      </c>
      <c r="K3569" s="4">
        <v>194568</v>
      </c>
      <c r="L3569" s="4">
        <v>1500000</v>
      </c>
      <c r="M3569" s="4">
        <v>2006</v>
      </c>
      <c r="N3569" s="4">
        <v>6.2</v>
      </c>
    </row>
    <row r="3570" spans="1:14" x14ac:dyDescent="0.3">
      <c r="A3570" s="4" t="s">
        <v>20994</v>
      </c>
      <c r="B3570" s="4">
        <v>120</v>
      </c>
      <c r="C3570" s="4">
        <v>87</v>
      </c>
      <c r="D3570" s="4" t="s">
        <v>3932</v>
      </c>
      <c r="E3570" s="4" t="s">
        <v>20996</v>
      </c>
      <c r="F3570" s="4" t="s">
        <v>27670</v>
      </c>
      <c r="G3570" s="4">
        <v>143086</v>
      </c>
      <c r="H3570" s="4">
        <v>211</v>
      </c>
      <c r="I3570" s="4" t="s">
        <v>37</v>
      </c>
      <c r="J3570" s="4" t="s">
        <v>38</v>
      </c>
      <c r="K3570" s="4">
        <v>163245</v>
      </c>
      <c r="L3570" s="4">
        <v>1500000</v>
      </c>
      <c r="M3570" s="4">
        <v>1936</v>
      </c>
      <c r="N3570" s="4">
        <v>8.6</v>
      </c>
    </row>
    <row r="3571" spans="1:14" x14ac:dyDescent="0.3">
      <c r="A3571" s="4" t="s">
        <v>21001</v>
      </c>
      <c r="B3571" s="4">
        <v>31</v>
      </c>
      <c r="C3571" s="4">
        <v>91</v>
      </c>
      <c r="D3571" s="4" t="s">
        <v>3409</v>
      </c>
      <c r="E3571" s="4" t="s">
        <v>795</v>
      </c>
      <c r="F3571" s="4" t="s">
        <v>27671</v>
      </c>
      <c r="G3571" s="4">
        <v>2419</v>
      </c>
      <c r="H3571" s="4">
        <v>55</v>
      </c>
      <c r="I3571" s="4" t="s">
        <v>37</v>
      </c>
      <c r="J3571" s="4" t="s">
        <v>38</v>
      </c>
      <c r="K3571" s="4">
        <v>119841</v>
      </c>
      <c r="L3571" s="4">
        <v>1500000</v>
      </c>
      <c r="M3571" s="4">
        <v>2002</v>
      </c>
      <c r="N3571" s="4">
        <v>6.5</v>
      </c>
    </row>
    <row r="3572" spans="1:14" x14ac:dyDescent="0.3">
      <c r="A3572" s="4" t="s">
        <v>6251</v>
      </c>
      <c r="B3572" s="4">
        <v>100</v>
      </c>
      <c r="C3572" s="4">
        <v>84</v>
      </c>
      <c r="D3572" s="4" t="s">
        <v>2786</v>
      </c>
      <c r="E3572" s="4" t="s">
        <v>14828</v>
      </c>
      <c r="F3572" s="4" t="s">
        <v>27672</v>
      </c>
      <c r="G3572" s="4">
        <v>21379</v>
      </c>
      <c r="H3572" s="4">
        <v>88</v>
      </c>
      <c r="I3572" s="4" t="s">
        <v>37</v>
      </c>
      <c r="J3572" s="4" t="s">
        <v>38</v>
      </c>
      <c r="K3572" s="4">
        <v>173066</v>
      </c>
      <c r="L3572" s="4">
        <v>1500000</v>
      </c>
      <c r="M3572" s="4">
        <v>2007</v>
      </c>
      <c r="N3572" s="4">
        <v>6.3</v>
      </c>
    </row>
    <row r="3573" spans="1:14" x14ac:dyDescent="0.3">
      <c r="A3573" s="4" t="s">
        <v>13756</v>
      </c>
      <c r="B3573" s="4">
        <v>14</v>
      </c>
      <c r="C3573" s="4">
        <v>90</v>
      </c>
      <c r="D3573" s="4" t="s">
        <v>2527</v>
      </c>
      <c r="E3573" s="4" t="s">
        <v>634</v>
      </c>
      <c r="F3573" s="4" t="s">
        <v>27673</v>
      </c>
      <c r="G3573" s="4">
        <v>444</v>
      </c>
      <c r="H3573" s="4">
        <v>5</v>
      </c>
      <c r="I3573" s="4" t="s">
        <v>37</v>
      </c>
      <c r="J3573" s="4" t="s">
        <v>38</v>
      </c>
      <c r="K3573" s="4">
        <v>92362</v>
      </c>
      <c r="L3573" s="4">
        <v>1500000</v>
      </c>
      <c r="M3573" s="4">
        <v>2005</v>
      </c>
      <c r="N3573" s="4">
        <v>4.3</v>
      </c>
    </row>
    <row r="3574" spans="1:14" x14ac:dyDescent="0.3">
      <c r="A3574" s="4" t="s">
        <v>21011</v>
      </c>
      <c r="B3574" s="4">
        <v>14</v>
      </c>
      <c r="C3574" s="4">
        <v>98</v>
      </c>
      <c r="D3574" s="4" t="s">
        <v>1671</v>
      </c>
      <c r="E3574" s="4" t="s">
        <v>5323</v>
      </c>
      <c r="F3574" s="4" t="s">
        <v>27674</v>
      </c>
      <c r="G3574" s="4">
        <v>1351</v>
      </c>
      <c r="H3574" s="4">
        <v>11</v>
      </c>
      <c r="I3574" s="4" t="s">
        <v>37</v>
      </c>
      <c r="J3574" s="4" t="s">
        <v>38</v>
      </c>
      <c r="K3574" s="4">
        <v>105943</v>
      </c>
      <c r="L3574" s="4">
        <v>1500000</v>
      </c>
      <c r="M3574" s="4">
        <v>2015</v>
      </c>
      <c r="N3574" s="4">
        <v>6.1</v>
      </c>
    </row>
    <row r="3575" spans="1:14" x14ac:dyDescent="0.3">
      <c r="A3575" s="4" t="s">
        <v>15906</v>
      </c>
      <c r="B3575" s="4">
        <v>35</v>
      </c>
      <c r="C3575" s="4">
        <v>124</v>
      </c>
      <c r="D3575" s="4" t="s">
        <v>3396</v>
      </c>
      <c r="E3575" s="4" t="s">
        <v>21022</v>
      </c>
      <c r="F3575" s="4" t="s">
        <v>27675</v>
      </c>
      <c r="G3575" s="4">
        <v>463</v>
      </c>
      <c r="H3575" s="4">
        <v>8</v>
      </c>
      <c r="I3575" s="4" t="s">
        <v>37</v>
      </c>
      <c r="J3575" s="4" t="s">
        <v>38</v>
      </c>
      <c r="K3575" s="4">
        <v>183490</v>
      </c>
      <c r="L3575" s="4">
        <v>1700000</v>
      </c>
      <c r="M3575" s="4">
        <v>2010</v>
      </c>
      <c r="N3575" s="4">
        <v>5.8</v>
      </c>
    </row>
    <row r="3576" spans="1:14" x14ac:dyDescent="0.3">
      <c r="A3576" s="4" t="s">
        <v>21027</v>
      </c>
      <c r="B3576" s="4">
        <v>178</v>
      </c>
      <c r="C3576" s="4">
        <v>95</v>
      </c>
      <c r="D3576" s="4" t="s">
        <v>7406</v>
      </c>
      <c r="E3576" s="4" t="s">
        <v>1055</v>
      </c>
      <c r="F3576" s="4" t="s">
        <v>27676</v>
      </c>
      <c r="G3576" s="4">
        <v>22212</v>
      </c>
      <c r="H3576" s="4">
        <v>142</v>
      </c>
      <c r="I3576" s="4" t="s">
        <v>37</v>
      </c>
      <c r="J3576" s="4" t="s">
        <v>268</v>
      </c>
      <c r="K3576" s="4">
        <v>3478</v>
      </c>
      <c r="L3576" s="4">
        <v>1500000</v>
      </c>
      <c r="M3576" s="4">
        <v>2008</v>
      </c>
      <c r="N3576" s="4">
        <v>6.7</v>
      </c>
    </row>
    <row r="3577" spans="1:14" x14ac:dyDescent="0.3">
      <c r="A3577" s="4" t="s">
        <v>21033</v>
      </c>
      <c r="B3577" s="4">
        <v>46</v>
      </c>
      <c r="C3577" s="4">
        <v>90</v>
      </c>
      <c r="D3577" s="4" t="s">
        <v>3409</v>
      </c>
      <c r="E3577" s="4" t="s">
        <v>516</v>
      </c>
      <c r="F3577" s="4" t="s">
        <v>27677</v>
      </c>
      <c r="G3577" s="4">
        <v>2792</v>
      </c>
      <c r="H3577" s="4">
        <v>22</v>
      </c>
      <c r="I3577" s="4" t="s">
        <v>37</v>
      </c>
      <c r="J3577" s="4" t="s">
        <v>38</v>
      </c>
      <c r="K3577" s="4">
        <v>52166</v>
      </c>
      <c r="L3577" s="4">
        <v>2000000</v>
      </c>
      <c r="M3577" s="4">
        <v>2008</v>
      </c>
      <c r="N3577" s="4">
        <v>6.7</v>
      </c>
    </row>
    <row r="3578" spans="1:14" x14ac:dyDescent="0.3">
      <c r="A3578" s="4" t="s">
        <v>12822</v>
      </c>
      <c r="B3578" s="4">
        <v>234</v>
      </c>
      <c r="C3578" s="4">
        <v>101</v>
      </c>
      <c r="D3578" s="4" t="s">
        <v>895</v>
      </c>
      <c r="E3578" s="4" t="s">
        <v>14066</v>
      </c>
      <c r="F3578" s="4" t="s">
        <v>27678</v>
      </c>
      <c r="G3578" s="4">
        <v>20376</v>
      </c>
      <c r="H3578" s="4">
        <v>166</v>
      </c>
      <c r="I3578" s="4" t="s">
        <v>37</v>
      </c>
      <c r="J3578" s="4" t="s">
        <v>38</v>
      </c>
      <c r="K3578" s="4">
        <v>1163508</v>
      </c>
      <c r="L3578" s="4">
        <v>2500000</v>
      </c>
      <c r="M3578" s="4">
        <v>2012</v>
      </c>
      <c r="N3578" s="4">
        <v>5.0999999999999996</v>
      </c>
    </row>
    <row r="3579" spans="1:14" x14ac:dyDescent="0.3">
      <c r="A3579" s="4" t="s">
        <v>886</v>
      </c>
      <c r="B3579" s="4">
        <v>387</v>
      </c>
      <c r="C3579" s="4">
        <v>130</v>
      </c>
      <c r="D3579" s="4" t="s">
        <v>1199</v>
      </c>
      <c r="E3579" s="4" t="s">
        <v>523</v>
      </c>
      <c r="F3579" s="4" t="s">
        <v>24859</v>
      </c>
      <c r="G3579" s="4">
        <v>226583</v>
      </c>
      <c r="H3579" s="4">
        <v>448</v>
      </c>
      <c r="I3579" s="4" t="s">
        <v>37</v>
      </c>
      <c r="J3579" s="4" t="s">
        <v>38</v>
      </c>
      <c r="K3579" s="4">
        <v>80033643</v>
      </c>
      <c r="L3579" s="4">
        <v>60000000</v>
      </c>
      <c r="M3579" s="4">
        <v>2012</v>
      </c>
      <c r="N3579" s="4">
        <v>7</v>
      </c>
    </row>
    <row r="3580" spans="1:14" x14ac:dyDescent="0.3">
      <c r="A3580" s="4" t="s">
        <v>21099</v>
      </c>
      <c r="B3580" s="4">
        <v>145</v>
      </c>
      <c r="C3580" s="4">
        <v>83</v>
      </c>
      <c r="D3580" s="4" t="s">
        <v>6030</v>
      </c>
      <c r="E3580" s="4" t="s">
        <v>21101</v>
      </c>
      <c r="F3580" s="4" t="s">
        <v>27679</v>
      </c>
      <c r="G3580" s="4">
        <v>133348</v>
      </c>
      <c r="H3580" s="4">
        <v>204</v>
      </c>
      <c r="I3580" s="4" t="s">
        <v>37</v>
      </c>
      <c r="J3580" s="4" t="s">
        <v>38</v>
      </c>
      <c r="K3580" s="4">
        <v>184925485</v>
      </c>
      <c r="L3580" s="4">
        <v>2000000</v>
      </c>
      <c r="M3580" s="4">
        <v>1937</v>
      </c>
      <c r="N3580" s="4">
        <v>7.7</v>
      </c>
    </row>
    <row r="3581" spans="1:14" x14ac:dyDescent="0.3">
      <c r="A3581" s="4" t="s">
        <v>21106</v>
      </c>
      <c r="B3581" s="4">
        <v>78</v>
      </c>
      <c r="C3581" s="4">
        <v>106</v>
      </c>
      <c r="D3581" s="4" t="s">
        <v>3409</v>
      </c>
      <c r="E3581" s="4" t="s">
        <v>18258</v>
      </c>
      <c r="F3581" s="4" t="s">
        <v>27680</v>
      </c>
      <c r="G3581" s="4">
        <v>2720</v>
      </c>
      <c r="H3581" s="4">
        <v>37</v>
      </c>
      <c r="I3581" s="4" t="s">
        <v>2778</v>
      </c>
      <c r="J3581" s="4" t="s">
        <v>18942</v>
      </c>
      <c r="K3581" s="4">
        <v>304124</v>
      </c>
      <c r="L3581" s="4">
        <v>1400000</v>
      </c>
      <c r="M3581" s="4">
        <v>2004</v>
      </c>
      <c r="N3581" s="4">
        <v>6.7</v>
      </c>
    </row>
    <row r="3582" spans="1:14" x14ac:dyDescent="0.3">
      <c r="A3582" s="4" t="s">
        <v>21117</v>
      </c>
      <c r="B3582" s="4">
        <v>60</v>
      </c>
      <c r="C3582" s="4">
        <v>94</v>
      </c>
      <c r="D3582" s="4" t="s">
        <v>21119</v>
      </c>
      <c r="E3582" s="4" t="s">
        <v>21117</v>
      </c>
      <c r="F3582" s="4" t="s">
        <v>27681</v>
      </c>
      <c r="G3582" s="4">
        <v>3291</v>
      </c>
      <c r="H3582" s="4">
        <v>63</v>
      </c>
      <c r="I3582" s="4" t="s">
        <v>37</v>
      </c>
      <c r="J3582" s="4" t="s">
        <v>56</v>
      </c>
      <c r="K3582" s="4">
        <v>36830</v>
      </c>
      <c r="L3582" s="4">
        <v>1400000</v>
      </c>
      <c r="M3582" s="4">
        <v>2004</v>
      </c>
      <c r="N3582" s="4">
        <v>6.6</v>
      </c>
    </row>
    <row r="3583" spans="1:14" x14ac:dyDescent="0.3">
      <c r="A3583" s="4" t="s">
        <v>1294</v>
      </c>
      <c r="B3583" s="4">
        <v>116</v>
      </c>
      <c r="C3583" s="4">
        <v>120</v>
      </c>
      <c r="D3583" s="4" t="s">
        <v>1009</v>
      </c>
      <c r="E3583" s="4" t="s">
        <v>335</v>
      </c>
      <c r="F3583" s="4" t="s">
        <v>27682</v>
      </c>
      <c r="G3583" s="4">
        <v>414976</v>
      </c>
      <c r="H3583" s="4">
        <v>523</v>
      </c>
      <c r="I3583" s="4" t="s">
        <v>37</v>
      </c>
      <c r="J3583" s="4" t="s">
        <v>56</v>
      </c>
      <c r="K3583" s="4">
        <v>3650677</v>
      </c>
      <c r="L3583" s="4">
        <v>960000</v>
      </c>
      <c r="M3583" s="4">
        <v>1998</v>
      </c>
      <c r="N3583" s="4">
        <v>8.1999999999999993</v>
      </c>
    </row>
    <row r="3584" spans="1:14" x14ac:dyDescent="0.3">
      <c r="A3584" s="4" t="s">
        <v>16244</v>
      </c>
      <c r="B3584" s="4">
        <v>98</v>
      </c>
      <c r="C3584" s="4">
        <v>105</v>
      </c>
      <c r="D3584" s="4" t="s">
        <v>3409</v>
      </c>
      <c r="E3584" s="4" t="s">
        <v>4405</v>
      </c>
      <c r="F3584" s="4" t="s">
        <v>27683</v>
      </c>
      <c r="G3584" s="4">
        <v>65951</v>
      </c>
      <c r="H3584" s="4">
        <v>258</v>
      </c>
      <c r="I3584" s="4" t="s">
        <v>15778</v>
      </c>
      <c r="J3584" s="4" t="s">
        <v>7711</v>
      </c>
      <c r="K3584" s="4">
        <v>1647780</v>
      </c>
      <c r="L3584" s="4">
        <v>1300000</v>
      </c>
      <c r="M3584" s="4">
        <v>1998</v>
      </c>
      <c r="N3584" s="4">
        <v>8.1</v>
      </c>
    </row>
    <row r="3585" spans="1:14" x14ac:dyDescent="0.3">
      <c r="A3585" s="4" t="s">
        <v>272</v>
      </c>
      <c r="B3585" s="4">
        <v>43</v>
      </c>
      <c r="C3585" s="4">
        <v>95</v>
      </c>
      <c r="D3585" s="4" t="s">
        <v>2527</v>
      </c>
      <c r="E3585" s="4" t="s">
        <v>272</v>
      </c>
      <c r="F3585" s="4" t="s">
        <v>27684</v>
      </c>
      <c r="G3585" s="4">
        <v>11369</v>
      </c>
      <c r="H3585" s="4">
        <v>65</v>
      </c>
      <c r="I3585" s="4" t="s">
        <v>37</v>
      </c>
      <c r="J3585" s="4" t="s">
        <v>38</v>
      </c>
      <c r="K3585" s="4">
        <v>695229</v>
      </c>
      <c r="L3585" s="4">
        <v>1300000</v>
      </c>
      <c r="M3585" s="4">
        <v>1996</v>
      </c>
      <c r="N3585" s="4">
        <v>7.2</v>
      </c>
    </row>
    <row r="3586" spans="1:14" x14ac:dyDescent="0.3">
      <c r="A3586" s="4" t="s">
        <v>21171</v>
      </c>
      <c r="B3586" s="4">
        <v>15</v>
      </c>
      <c r="C3586" s="4">
        <v>135</v>
      </c>
      <c r="D3586" s="4" t="s">
        <v>3409</v>
      </c>
      <c r="E3586" s="4" t="s">
        <v>21173</v>
      </c>
      <c r="F3586" s="4" t="s">
        <v>27685</v>
      </c>
      <c r="G3586" s="4">
        <v>775</v>
      </c>
      <c r="H3586" s="4">
        <v>19</v>
      </c>
      <c r="I3586" s="4" t="s">
        <v>21178</v>
      </c>
      <c r="J3586" s="4" t="s">
        <v>38</v>
      </c>
      <c r="K3586" s="4">
        <v>638951</v>
      </c>
      <c r="L3586" s="4">
        <v>1592000</v>
      </c>
      <c r="M3586" s="4">
        <v>2006</v>
      </c>
      <c r="N3586" s="4">
        <v>7.4</v>
      </c>
    </row>
    <row r="3587" spans="1:14" x14ac:dyDescent="0.3">
      <c r="A3587" s="4" t="s">
        <v>21179</v>
      </c>
      <c r="B3587" s="4">
        <v>14</v>
      </c>
      <c r="C3587" s="4">
        <v>105</v>
      </c>
      <c r="D3587" s="4" t="s">
        <v>3409</v>
      </c>
      <c r="E3587" s="4" t="s">
        <v>3933</v>
      </c>
      <c r="F3587" s="4" t="s">
        <v>27686</v>
      </c>
      <c r="G3587" s="4">
        <v>449</v>
      </c>
      <c r="H3587" s="4">
        <v>38</v>
      </c>
      <c r="I3587" s="4" t="s">
        <v>37</v>
      </c>
      <c r="J3587" s="4" t="s">
        <v>38</v>
      </c>
      <c r="K3587" s="4">
        <v>609042</v>
      </c>
      <c r="L3587" s="4">
        <v>1300000</v>
      </c>
      <c r="M3587" s="4">
        <v>1999</v>
      </c>
      <c r="N3587" s="4">
        <v>6.5</v>
      </c>
    </row>
    <row r="3588" spans="1:14" x14ac:dyDescent="0.3">
      <c r="A3588" s="4" t="s">
        <v>21183</v>
      </c>
      <c r="B3588" s="4">
        <v>56</v>
      </c>
      <c r="C3588" s="4">
        <v>83</v>
      </c>
      <c r="D3588" s="4" t="s">
        <v>7579</v>
      </c>
      <c r="E3588" s="4" t="s">
        <v>1055</v>
      </c>
      <c r="F3588" s="4" t="s">
        <v>27687</v>
      </c>
      <c r="G3588" s="4">
        <v>1231</v>
      </c>
      <c r="H3588" s="4">
        <v>10</v>
      </c>
      <c r="I3588" s="4" t="s">
        <v>37</v>
      </c>
      <c r="J3588" s="4" t="s">
        <v>268</v>
      </c>
      <c r="K3588" s="4">
        <v>1521</v>
      </c>
      <c r="L3588" s="4">
        <v>1500000</v>
      </c>
      <c r="M3588" s="4">
        <v>2012</v>
      </c>
      <c r="N3588" s="4">
        <v>5.7</v>
      </c>
    </row>
    <row r="3589" spans="1:14" x14ac:dyDescent="0.3">
      <c r="A3589" s="4" t="s">
        <v>4291</v>
      </c>
      <c r="B3589" s="4">
        <v>79</v>
      </c>
      <c r="C3589" s="4">
        <v>111</v>
      </c>
      <c r="D3589" s="4" t="s">
        <v>464</v>
      </c>
      <c r="E3589" s="4" t="s">
        <v>977</v>
      </c>
      <c r="F3589" s="4" t="s">
        <v>24902</v>
      </c>
      <c r="G3589" s="4">
        <v>54316</v>
      </c>
      <c r="H3589" s="4">
        <v>127</v>
      </c>
      <c r="I3589" s="4" t="s">
        <v>37</v>
      </c>
      <c r="J3589" s="4" t="s">
        <v>38</v>
      </c>
      <c r="K3589" s="4">
        <v>32940507</v>
      </c>
      <c r="L3589" s="4">
        <v>60000000</v>
      </c>
      <c r="M3589" s="4">
        <v>1998</v>
      </c>
      <c r="N3589" s="4">
        <v>6.1</v>
      </c>
    </row>
    <row r="3590" spans="1:14" x14ac:dyDescent="0.3">
      <c r="A3590" s="4" t="s">
        <v>21206</v>
      </c>
      <c r="B3590" s="4">
        <v>35</v>
      </c>
      <c r="C3590" s="4">
        <v>87</v>
      </c>
      <c r="D3590" s="4" t="s">
        <v>1671</v>
      </c>
      <c r="E3590" s="4" t="s">
        <v>234</v>
      </c>
      <c r="F3590" s="4" t="s">
        <v>27688</v>
      </c>
      <c r="G3590" s="4">
        <v>4182</v>
      </c>
      <c r="H3590" s="4">
        <v>53</v>
      </c>
      <c r="I3590" s="4" t="s">
        <v>37</v>
      </c>
      <c r="J3590" s="4" t="s">
        <v>38</v>
      </c>
      <c r="K3590" s="4">
        <v>19539</v>
      </c>
      <c r="L3590" s="4">
        <v>1000000</v>
      </c>
      <c r="M3590" s="4">
        <v>2003</v>
      </c>
      <c r="N3590" s="4">
        <v>6.2</v>
      </c>
    </row>
    <row r="3591" spans="1:14" x14ac:dyDescent="0.3">
      <c r="A3591" s="4" t="s">
        <v>21210</v>
      </c>
      <c r="B3591" s="4">
        <v>5</v>
      </c>
      <c r="C3591" s="4">
        <v>97</v>
      </c>
      <c r="D3591" s="4" t="s">
        <v>11250</v>
      </c>
      <c r="E3591" s="4" t="s">
        <v>17517</v>
      </c>
      <c r="F3591" s="4" t="s">
        <v>27689</v>
      </c>
      <c r="G3591" s="4">
        <v>1167</v>
      </c>
      <c r="H3591" s="4">
        <v>24</v>
      </c>
      <c r="I3591" s="4" t="s">
        <v>37</v>
      </c>
      <c r="J3591" s="4" t="s">
        <v>5612</v>
      </c>
      <c r="K3591" s="4">
        <v>100358</v>
      </c>
      <c r="L3591" s="4">
        <v>1500000</v>
      </c>
      <c r="M3591" s="4">
        <v>2005</v>
      </c>
      <c r="N3591" s="4">
        <v>3.3</v>
      </c>
    </row>
    <row r="3592" spans="1:14" x14ac:dyDescent="0.3">
      <c r="A3592" s="4" t="s">
        <v>7064</v>
      </c>
      <c r="B3592" s="4">
        <v>242</v>
      </c>
      <c r="C3592" s="4">
        <v>87</v>
      </c>
      <c r="D3592" s="4" t="s">
        <v>3030</v>
      </c>
      <c r="E3592" s="4" t="s">
        <v>21231</v>
      </c>
      <c r="F3592" s="4" t="s">
        <v>27690</v>
      </c>
      <c r="G3592" s="4">
        <v>39690</v>
      </c>
      <c r="H3592" s="4">
        <v>394</v>
      </c>
      <c r="I3592" s="4" t="s">
        <v>37</v>
      </c>
      <c r="J3592" s="4" t="s">
        <v>38</v>
      </c>
      <c r="K3592" s="4">
        <v>19100000</v>
      </c>
      <c r="L3592" s="4">
        <v>1250000</v>
      </c>
      <c r="M3592" s="4">
        <v>1981</v>
      </c>
      <c r="N3592" s="4">
        <v>6.1</v>
      </c>
    </row>
    <row r="3593" spans="1:14" x14ac:dyDescent="0.3">
      <c r="A3593" s="4" t="s">
        <v>19580</v>
      </c>
      <c r="B3593" s="4">
        <v>16</v>
      </c>
      <c r="C3593" s="4">
        <v>80</v>
      </c>
      <c r="D3593" s="4" t="s">
        <v>6199</v>
      </c>
      <c r="E3593" s="4" t="s">
        <v>5731</v>
      </c>
      <c r="F3593" s="4" t="s">
        <v>27691</v>
      </c>
      <c r="G3593" s="4">
        <v>910</v>
      </c>
      <c r="H3593" s="4">
        <v>11</v>
      </c>
      <c r="I3593" s="4" t="s">
        <v>37</v>
      </c>
      <c r="J3593" s="4" t="s">
        <v>38</v>
      </c>
      <c r="K3593" s="4">
        <v>2833383</v>
      </c>
      <c r="L3593" s="4">
        <v>427000</v>
      </c>
      <c r="M3593" s="4">
        <v>2012</v>
      </c>
      <c r="N3593" s="4">
        <v>5.7</v>
      </c>
    </row>
    <row r="3594" spans="1:14" x14ac:dyDescent="0.3">
      <c r="A3594" s="4" t="s">
        <v>1526</v>
      </c>
      <c r="B3594" s="4">
        <v>58</v>
      </c>
      <c r="C3594" s="4">
        <v>100</v>
      </c>
      <c r="D3594" s="4" t="s">
        <v>3409</v>
      </c>
      <c r="E3594" s="4" t="s">
        <v>4810</v>
      </c>
      <c r="F3594" s="4" t="s">
        <v>27692</v>
      </c>
      <c r="G3594" s="4">
        <v>37785</v>
      </c>
      <c r="H3594" s="4">
        <v>95</v>
      </c>
      <c r="I3594" s="4" t="s">
        <v>37</v>
      </c>
      <c r="J3594" s="4" t="s">
        <v>38</v>
      </c>
      <c r="K3594" s="4">
        <v>24741700</v>
      </c>
      <c r="L3594" s="4">
        <v>1200000</v>
      </c>
      <c r="M3594" s="4">
        <v>1989</v>
      </c>
      <c r="N3594" s="4">
        <v>7.2</v>
      </c>
    </row>
    <row r="3595" spans="1:14" x14ac:dyDescent="0.3">
      <c r="A3595" s="4" t="s">
        <v>332</v>
      </c>
      <c r="B3595" s="4">
        <v>287</v>
      </c>
      <c r="C3595" s="4">
        <v>103</v>
      </c>
      <c r="D3595" s="4" t="s">
        <v>3030</v>
      </c>
      <c r="E3595" s="4" t="s">
        <v>2773</v>
      </c>
      <c r="F3595" s="4" t="s">
        <v>27693</v>
      </c>
      <c r="G3595" s="4">
        <v>299127</v>
      </c>
      <c r="H3595" s="4">
        <v>1509</v>
      </c>
      <c r="I3595" s="4" t="s">
        <v>37</v>
      </c>
      <c r="J3595" s="4" t="s">
        <v>38</v>
      </c>
      <c r="K3595" s="4">
        <v>55153403</v>
      </c>
      <c r="L3595" s="4">
        <v>1200000</v>
      </c>
      <c r="M3595" s="4">
        <v>2004</v>
      </c>
      <c r="N3595" s="4">
        <v>7.7</v>
      </c>
    </row>
    <row r="3596" spans="1:14" x14ac:dyDescent="0.3">
      <c r="A3596" s="4" t="s">
        <v>4939</v>
      </c>
      <c r="B3596" s="4">
        <v>100</v>
      </c>
      <c r="C3596" s="4">
        <v>100</v>
      </c>
      <c r="D3596" s="4" t="s">
        <v>12488</v>
      </c>
      <c r="E3596" s="4" t="s">
        <v>11308</v>
      </c>
      <c r="F3596" s="4" t="s">
        <v>27694</v>
      </c>
      <c r="G3596" s="4">
        <v>76151</v>
      </c>
      <c r="H3596" s="4">
        <v>333</v>
      </c>
      <c r="I3596" s="4" t="s">
        <v>37</v>
      </c>
      <c r="J3596" s="4" t="s">
        <v>38</v>
      </c>
      <c r="K3596" s="4">
        <v>18488314</v>
      </c>
      <c r="L3596" s="4">
        <v>1200000</v>
      </c>
      <c r="M3596" s="4">
        <v>2001</v>
      </c>
      <c r="N3596" s="4">
        <v>7.1</v>
      </c>
    </row>
    <row r="3597" spans="1:14" x14ac:dyDescent="0.3">
      <c r="A3597" s="4" t="s">
        <v>21293</v>
      </c>
      <c r="B3597" s="4">
        <v>50</v>
      </c>
      <c r="C3597" s="4">
        <v>89</v>
      </c>
      <c r="D3597" s="4" t="s">
        <v>2527</v>
      </c>
      <c r="E3597" s="4" t="s">
        <v>21295</v>
      </c>
      <c r="F3597" s="4" t="s">
        <v>27695</v>
      </c>
      <c r="G3597" s="4">
        <v>1229</v>
      </c>
      <c r="H3597" s="4">
        <v>2</v>
      </c>
      <c r="I3597" s="4" t="s">
        <v>2778</v>
      </c>
      <c r="J3597" s="4" t="s">
        <v>2913</v>
      </c>
      <c r="K3597" s="4">
        <v>11278</v>
      </c>
      <c r="L3597" s="4">
        <v>1300000</v>
      </c>
      <c r="M3597" s="4">
        <v>2013</v>
      </c>
      <c r="N3597" s="4">
        <v>7</v>
      </c>
    </row>
    <row r="3598" spans="1:14" x14ac:dyDescent="0.3">
      <c r="A3598" s="4" t="s">
        <v>2682</v>
      </c>
      <c r="B3598" s="4">
        <v>276</v>
      </c>
      <c r="C3598" s="4">
        <v>104</v>
      </c>
      <c r="D3598" s="4" t="s">
        <v>2683</v>
      </c>
      <c r="E3598" s="4" t="s">
        <v>588</v>
      </c>
      <c r="F3598" s="4" t="s">
        <v>24606</v>
      </c>
      <c r="G3598" s="4">
        <v>139426</v>
      </c>
      <c r="H3598" s="4">
        <v>698</v>
      </c>
      <c r="I3598" s="4" t="s">
        <v>37</v>
      </c>
      <c r="J3598" s="4" t="s">
        <v>38</v>
      </c>
      <c r="K3598" s="4">
        <v>79363785</v>
      </c>
      <c r="L3598" s="4">
        <v>80000000</v>
      </c>
      <c r="M3598" s="4">
        <v>2008</v>
      </c>
      <c r="N3598" s="4">
        <v>5.5</v>
      </c>
    </row>
    <row r="3599" spans="1:14" x14ac:dyDescent="0.3">
      <c r="A3599" s="4" t="s">
        <v>10306</v>
      </c>
      <c r="B3599" s="4">
        <v>137</v>
      </c>
      <c r="C3599" s="4">
        <v>114</v>
      </c>
      <c r="D3599" s="4" t="s">
        <v>1415</v>
      </c>
      <c r="E3599" s="4" t="s">
        <v>15260</v>
      </c>
      <c r="F3599" s="4" t="s">
        <v>27696</v>
      </c>
      <c r="G3599" s="4">
        <v>19397</v>
      </c>
      <c r="H3599" s="4">
        <v>214</v>
      </c>
      <c r="I3599" s="4" t="s">
        <v>5611</v>
      </c>
      <c r="J3599" s="4" t="s">
        <v>5612</v>
      </c>
      <c r="K3599" s="4">
        <v>13876974</v>
      </c>
      <c r="L3599" s="4">
        <v>7000000</v>
      </c>
      <c r="M3599" s="4">
        <v>2001</v>
      </c>
      <c r="N3599" s="4">
        <v>7.4</v>
      </c>
    </row>
    <row r="3600" spans="1:14" x14ac:dyDescent="0.3">
      <c r="A3600" s="4" t="s">
        <v>13573</v>
      </c>
      <c r="B3600" s="4">
        <v>122</v>
      </c>
      <c r="C3600" s="4">
        <v>111</v>
      </c>
      <c r="D3600" s="4" t="s">
        <v>3409</v>
      </c>
      <c r="E3600" s="4" t="s">
        <v>902</v>
      </c>
      <c r="F3600" s="4" t="s">
        <v>27697</v>
      </c>
      <c r="G3600" s="4">
        <v>22145</v>
      </c>
      <c r="H3600" s="4">
        <v>231</v>
      </c>
      <c r="I3600" s="4" t="s">
        <v>37</v>
      </c>
      <c r="J3600" s="4" t="s">
        <v>38</v>
      </c>
      <c r="K3600" s="4">
        <v>9180275</v>
      </c>
      <c r="L3600" s="4">
        <v>1200000</v>
      </c>
      <c r="M3600" s="4">
        <v>2000</v>
      </c>
      <c r="N3600" s="4">
        <v>7.7</v>
      </c>
    </row>
    <row r="3601" spans="1:14" x14ac:dyDescent="0.3">
      <c r="A3601" s="4" t="s">
        <v>6046</v>
      </c>
      <c r="B3601" s="4">
        <v>202</v>
      </c>
      <c r="C3601" s="4">
        <v>110</v>
      </c>
      <c r="D3601" s="4" t="s">
        <v>2142</v>
      </c>
      <c r="E3601" s="4" t="s">
        <v>977</v>
      </c>
      <c r="F3601" s="4" t="s">
        <v>25832</v>
      </c>
      <c r="G3601" s="4">
        <v>262160</v>
      </c>
      <c r="H3601" s="4">
        <v>507</v>
      </c>
      <c r="I3601" s="4" t="s">
        <v>37</v>
      </c>
      <c r="J3601" s="4" t="s">
        <v>767</v>
      </c>
      <c r="K3601" s="4">
        <v>22494487</v>
      </c>
      <c r="L3601" s="4">
        <v>27000000</v>
      </c>
      <c r="M3601" s="4">
        <v>2006</v>
      </c>
      <c r="N3601" s="4">
        <v>7.8</v>
      </c>
    </row>
    <row r="3602" spans="1:14" x14ac:dyDescent="0.3">
      <c r="A3602" s="4" t="s">
        <v>21311</v>
      </c>
      <c r="B3602" s="4">
        <v>99</v>
      </c>
      <c r="C3602" s="4">
        <v>85</v>
      </c>
      <c r="D3602" s="4" t="s">
        <v>2527</v>
      </c>
      <c r="E3602" s="4" t="s">
        <v>3750</v>
      </c>
      <c r="F3602" s="4" t="s">
        <v>27698</v>
      </c>
      <c r="G3602" s="4">
        <v>19986</v>
      </c>
      <c r="H3602" s="4">
        <v>186</v>
      </c>
      <c r="I3602" s="4" t="s">
        <v>37</v>
      </c>
      <c r="J3602" s="4" t="s">
        <v>38</v>
      </c>
      <c r="K3602" s="4">
        <v>2199853</v>
      </c>
      <c r="L3602" s="4">
        <v>1200000</v>
      </c>
      <c r="M3602" s="4">
        <v>1999</v>
      </c>
      <c r="N3602" s="4">
        <v>6.6</v>
      </c>
    </row>
    <row r="3603" spans="1:14" x14ac:dyDescent="0.3">
      <c r="A3603" s="4" t="s">
        <v>21315</v>
      </c>
      <c r="B3603" s="4">
        <v>10</v>
      </c>
      <c r="C3603" s="4">
        <v>113</v>
      </c>
      <c r="D3603" s="4" t="s">
        <v>3794</v>
      </c>
      <c r="E3603" s="4" t="s">
        <v>634</v>
      </c>
      <c r="F3603" s="4" t="s">
        <v>27699</v>
      </c>
      <c r="G3603" s="4">
        <v>2417</v>
      </c>
      <c r="H3603" s="4">
        <v>32</v>
      </c>
      <c r="I3603" s="4" t="s">
        <v>37</v>
      </c>
      <c r="J3603" s="4" t="s">
        <v>38</v>
      </c>
      <c r="K3603" s="4">
        <v>2859955</v>
      </c>
      <c r="L3603" s="4">
        <v>1200000</v>
      </c>
      <c r="M3603" s="4">
        <v>2013</v>
      </c>
      <c r="N3603" s="4">
        <v>6</v>
      </c>
    </row>
    <row r="3604" spans="1:14" x14ac:dyDescent="0.3">
      <c r="A3604" s="4" t="s">
        <v>1764</v>
      </c>
      <c r="B3604" s="4">
        <v>173</v>
      </c>
      <c r="C3604" s="4">
        <v>99</v>
      </c>
      <c r="D3604" s="4" t="s">
        <v>2125</v>
      </c>
      <c r="E3604" s="4" t="s">
        <v>1764</v>
      </c>
      <c r="F3604" s="4" t="s">
        <v>27700</v>
      </c>
      <c r="G3604" s="4">
        <v>664719</v>
      </c>
      <c r="H3604" s="4">
        <v>931</v>
      </c>
      <c r="I3604" s="4" t="s">
        <v>37</v>
      </c>
      <c r="J3604" s="4" t="s">
        <v>38</v>
      </c>
      <c r="K3604" s="4">
        <v>2812029</v>
      </c>
      <c r="L3604" s="4">
        <v>1200000</v>
      </c>
      <c r="M3604" s="4">
        <v>1992</v>
      </c>
      <c r="N3604" s="4">
        <v>8.4</v>
      </c>
    </row>
    <row r="3605" spans="1:14" x14ac:dyDescent="0.3">
      <c r="A3605" s="4" t="s">
        <v>8662</v>
      </c>
      <c r="B3605" s="4">
        <v>181</v>
      </c>
      <c r="C3605" s="4">
        <v>142</v>
      </c>
      <c r="D3605" s="4" t="s">
        <v>15011</v>
      </c>
      <c r="E3605" s="4" t="s">
        <v>3694</v>
      </c>
      <c r="F3605" s="4" t="s">
        <v>27701</v>
      </c>
      <c r="G3605" s="4">
        <v>503509</v>
      </c>
      <c r="H3605" s="4">
        <v>780</v>
      </c>
      <c r="I3605" s="4" t="s">
        <v>9795</v>
      </c>
      <c r="J3605" s="4" t="s">
        <v>7090</v>
      </c>
      <c r="K3605" s="4">
        <v>6100000</v>
      </c>
      <c r="L3605" s="4">
        <v>1200000</v>
      </c>
      <c r="M3605" s="4">
        <v>1966</v>
      </c>
      <c r="N3605" s="4">
        <v>8.9</v>
      </c>
    </row>
    <row r="3606" spans="1:14" x14ac:dyDescent="0.3">
      <c r="A3606" s="4" t="s">
        <v>21333</v>
      </c>
      <c r="B3606" s="4">
        <v>111</v>
      </c>
      <c r="C3606" s="4">
        <v>112</v>
      </c>
      <c r="D3606" s="4" t="s">
        <v>2527</v>
      </c>
      <c r="E3606" s="4" t="s">
        <v>21335</v>
      </c>
      <c r="F3606" s="4" t="s">
        <v>27702</v>
      </c>
      <c r="G3606" s="4">
        <v>7025</v>
      </c>
      <c r="H3606" s="4">
        <v>26</v>
      </c>
      <c r="I3606" s="4" t="s">
        <v>14503</v>
      </c>
      <c r="J3606" s="4" t="s">
        <v>16841</v>
      </c>
      <c r="K3606" s="4">
        <v>375723</v>
      </c>
      <c r="L3606" s="4">
        <v>4000000</v>
      </c>
      <c r="M3606" s="4">
        <v>2015</v>
      </c>
      <c r="N3606" s="4">
        <v>7.9</v>
      </c>
    </row>
    <row r="3607" spans="1:14" x14ac:dyDescent="0.3">
      <c r="A3607" s="4" t="s">
        <v>21340</v>
      </c>
      <c r="B3607" s="4">
        <v>38</v>
      </c>
      <c r="C3607" s="4">
        <v>108</v>
      </c>
      <c r="D3607" s="4" t="s">
        <v>2527</v>
      </c>
      <c r="E3607" s="4" t="s">
        <v>7042</v>
      </c>
      <c r="F3607" s="4" t="s">
        <v>27703</v>
      </c>
      <c r="G3607" s="4">
        <v>2582</v>
      </c>
      <c r="H3607" s="4">
        <v>89</v>
      </c>
      <c r="I3607" s="4" t="s">
        <v>37</v>
      </c>
      <c r="J3607" s="4" t="s">
        <v>38</v>
      </c>
      <c r="K3607" s="4">
        <v>594904</v>
      </c>
      <c r="L3607" s="4">
        <v>1200000</v>
      </c>
      <c r="M3607" s="4">
        <v>2012</v>
      </c>
      <c r="N3607" s="4">
        <v>6</v>
      </c>
    </row>
    <row r="3608" spans="1:14" x14ac:dyDescent="0.3">
      <c r="A3608" s="4" t="s">
        <v>21346</v>
      </c>
      <c r="B3608" s="4">
        <v>12</v>
      </c>
      <c r="C3608" s="4">
        <v>88</v>
      </c>
      <c r="D3608" s="4" t="s">
        <v>6419</v>
      </c>
      <c r="E3608" s="4" t="s">
        <v>21348</v>
      </c>
      <c r="F3608" s="4" t="s">
        <v>27704</v>
      </c>
      <c r="G3608" s="4">
        <v>91</v>
      </c>
      <c r="H3608" s="4">
        <v>4</v>
      </c>
      <c r="I3608" s="4" t="s">
        <v>37</v>
      </c>
      <c r="J3608" s="4" t="s">
        <v>38</v>
      </c>
      <c r="K3608" s="4">
        <v>58936</v>
      </c>
      <c r="L3608" s="4">
        <v>1200000</v>
      </c>
      <c r="M3608" s="4">
        <v>2001</v>
      </c>
      <c r="N3608" s="4">
        <v>6.1</v>
      </c>
    </row>
    <row r="3609" spans="1:14" x14ac:dyDescent="0.3">
      <c r="A3609" s="4" t="s">
        <v>14739</v>
      </c>
      <c r="B3609" s="4">
        <v>23</v>
      </c>
      <c r="C3609" s="4">
        <v>97</v>
      </c>
      <c r="D3609" s="4" t="s">
        <v>67</v>
      </c>
      <c r="E3609" s="4" t="s">
        <v>70</v>
      </c>
      <c r="F3609" s="4" t="s">
        <v>27705</v>
      </c>
      <c r="G3609" s="4">
        <v>591</v>
      </c>
      <c r="H3609" s="4">
        <v>10</v>
      </c>
      <c r="I3609" s="4" t="s">
        <v>37</v>
      </c>
      <c r="J3609" s="4" t="s">
        <v>268</v>
      </c>
      <c r="K3609" s="4">
        <v>24784</v>
      </c>
      <c r="L3609" s="4">
        <v>1200000</v>
      </c>
      <c r="M3609" s="4">
        <v>2011</v>
      </c>
      <c r="N3609" s="4">
        <v>7.4</v>
      </c>
    </row>
    <row r="3610" spans="1:14" x14ac:dyDescent="0.3">
      <c r="A3610" s="4" t="s">
        <v>21356</v>
      </c>
      <c r="B3610" s="4">
        <v>17</v>
      </c>
      <c r="C3610" s="4">
        <v>85</v>
      </c>
      <c r="D3610" s="4" t="s">
        <v>17534</v>
      </c>
      <c r="E3610" s="4" t="s">
        <v>811</v>
      </c>
      <c r="F3610" s="4" t="s">
        <v>27706</v>
      </c>
      <c r="G3610" s="4">
        <v>132</v>
      </c>
      <c r="H3610" s="4">
        <v>2</v>
      </c>
      <c r="I3610" s="4" t="s">
        <v>37</v>
      </c>
      <c r="J3610" s="4" t="s">
        <v>38</v>
      </c>
      <c r="K3610" s="4">
        <v>7826</v>
      </c>
      <c r="L3610" s="4">
        <v>1200000</v>
      </c>
      <c r="M3610" s="4">
        <v>2007</v>
      </c>
      <c r="N3610" s="4">
        <v>6.2</v>
      </c>
    </row>
    <row r="3611" spans="1:14" x14ac:dyDescent="0.3">
      <c r="A3611" s="4" t="s">
        <v>21367</v>
      </c>
      <c r="B3611" s="4">
        <v>1</v>
      </c>
      <c r="C3611" s="4">
        <v>110</v>
      </c>
      <c r="D3611" s="4" t="s">
        <v>2527</v>
      </c>
      <c r="E3611" s="4" t="s">
        <v>21369</v>
      </c>
      <c r="F3611" s="4" t="s">
        <v>27707</v>
      </c>
      <c r="G3611" s="4">
        <v>27</v>
      </c>
      <c r="H3611" s="4">
        <v>1</v>
      </c>
      <c r="I3611" s="4" t="s">
        <v>2778</v>
      </c>
      <c r="J3611" s="4" t="s">
        <v>38</v>
      </c>
      <c r="K3611" s="4">
        <v>3830</v>
      </c>
      <c r="L3611" s="4">
        <v>1200000</v>
      </c>
      <c r="M3611" s="4">
        <v>2013</v>
      </c>
      <c r="N3611" s="4">
        <v>7.2</v>
      </c>
    </row>
    <row r="3612" spans="1:14" x14ac:dyDescent="0.3">
      <c r="A3612" s="4" t="s">
        <v>3613</v>
      </c>
      <c r="B3612" s="4">
        <v>9</v>
      </c>
      <c r="C3612" s="4">
        <v>91</v>
      </c>
      <c r="D3612" s="4" t="s">
        <v>21401</v>
      </c>
      <c r="E3612" s="4" t="s">
        <v>11734</v>
      </c>
      <c r="F3612" s="4" t="s">
        <v>27708</v>
      </c>
      <c r="G3612" s="4">
        <v>5061</v>
      </c>
      <c r="H3612" s="4">
        <v>70</v>
      </c>
      <c r="I3612" s="4" t="s">
        <v>37</v>
      </c>
      <c r="J3612" s="4" t="s">
        <v>38</v>
      </c>
      <c r="K3612" s="4">
        <v>2850263</v>
      </c>
      <c r="L3612" s="4">
        <v>2600000</v>
      </c>
      <c r="M3612" s="4">
        <v>1993</v>
      </c>
      <c r="N3612" s="4">
        <v>6.2</v>
      </c>
    </row>
    <row r="3613" spans="1:14" x14ac:dyDescent="0.3">
      <c r="A3613" s="4" t="s">
        <v>21423</v>
      </c>
      <c r="B3613" s="4">
        <v>91</v>
      </c>
      <c r="C3613" s="4">
        <v>94</v>
      </c>
      <c r="D3613" s="4" t="s">
        <v>1671</v>
      </c>
      <c r="E3613" s="4" t="s">
        <v>315</v>
      </c>
      <c r="F3613" s="4" t="s">
        <v>27709</v>
      </c>
      <c r="G3613" s="4">
        <v>76467</v>
      </c>
      <c r="H3613" s="4">
        <v>236</v>
      </c>
      <c r="I3613" s="4" t="s">
        <v>37</v>
      </c>
      <c r="J3613" s="4" t="s">
        <v>38</v>
      </c>
      <c r="K3613" s="4">
        <v>16101109</v>
      </c>
      <c r="L3613" s="4">
        <v>3000000</v>
      </c>
      <c r="M3613" s="4">
        <v>2005</v>
      </c>
      <c r="N3613" s="4">
        <v>6.8</v>
      </c>
    </row>
    <row r="3614" spans="1:14" x14ac:dyDescent="0.3">
      <c r="A3614" s="4" t="s">
        <v>17484</v>
      </c>
      <c r="B3614" s="4">
        <v>99</v>
      </c>
      <c r="C3614" s="4">
        <v>90</v>
      </c>
      <c r="D3614" s="4" t="s">
        <v>2125</v>
      </c>
      <c r="E3614" s="4" t="s">
        <v>2284</v>
      </c>
      <c r="F3614" s="4" t="s">
        <v>27710</v>
      </c>
      <c r="G3614" s="4">
        <v>39929</v>
      </c>
      <c r="H3614" s="4">
        <v>207</v>
      </c>
      <c r="I3614" s="4" t="s">
        <v>37</v>
      </c>
      <c r="J3614" s="4" t="s">
        <v>56</v>
      </c>
      <c r="K3614" s="4">
        <v>6013</v>
      </c>
      <c r="L3614" s="4">
        <v>695393</v>
      </c>
      <c r="M3614" s="4">
        <v>2004</v>
      </c>
      <c r="N3614" s="4">
        <v>7.7</v>
      </c>
    </row>
    <row r="3615" spans="1:14" x14ac:dyDescent="0.3">
      <c r="A3615" s="4" t="s">
        <v>21436</v>
      </c>
      <c r="B3615" s="4">
        <v>57</v>
      </c>
      <c r="C3615" s="4">
        <v>92</v>
      </c>
      <c r="D3615" s="4" t="s">
        <v>19848</v>
      </c>
      <c r="E3615" s="4" t="s">
        <v>19674</v>
      </c>
      <c r="F3615" s="4" t="s">
        <v>27711</v>
      </c>
      <c r="G3615" s="4">
        <v>1324</v>
      </c>
      <c r="H3615" s="4">
        <v>37</v>
      </c>
      <c r="I3615" s="4" t="s">
        <v>37</v>
      </c>
      <c r="J3615" s="4" t="s">
        <v>38</v>
      </c>
      <c r="K3615" s="4">
        <v>1400000</v>
      </c>
      <c r="L3615" s="4">
        <v>1100000</v>
      </c>
      <c r="M3615" s="4">
        <v>1987</v>
      </c>
      <c r="N3615" s="4">
        <v>5.9</v>
      </c>
    </row>
    <row r="3616" spans="1:14" x14ac:dyDescent="0.3">
      <c r="A3616" s="4" t="s">
        <v>21445</v>
      </c>
      <c r="B3616" s="4">
        <v>58</v>
      </c>
      <c r="C3616" s="4">
        <v>73</v>
      </c>
      <c r="D3616" s="4" t="s">
        <v>21447</v>
      </c>
      <c r="E3616" s="4" t="s">
        <v>21448</v>
      </c>
      <c r="F3616" s="4" t="s">
        <v>27712</v>
      </c>
      <c r="G3616" s="4">
        <v>1555</v>
      </c>
      <c r="H3616" s="4">
        <v>32</v>
      </c>
      <c r="I3616" s="4" t="s">
        <v>37</v>
      </c>
      <c r="J3616" s="4" t="s">
        <v>268</v>
      </c>
      <c r="K3616" s="4">
        <v>39659</v>
      </c>
      <c r="L3616" s="4">
        <v>1600000</v>
      </c>
      <c r="M3616" s="4">
        <v>2002</v>
      </c>
      <c r="N3616" s="4">
        <v>7</v>
      </c>
    </row>
    <row r="3617" spans="1:14" x14ac:dyDescent="0.3">
      <c r="A3617" s="4" t="s">
        <v>21460</v>
      </c>
      <c r="B3617" s="4">
        <v>97</v>
      </c>
      <c r="C3617" s="4">
        <v>110</v>
      </c>
      <c r="D3617" s="4" t="s">
        <v>2954</v>
      </c>
      <c r="E3617" s="4" t="s">
        <v>9538</v>
      </c>
      <c r="F3617" s="4" t="s">
        <v>27713</v>
      </c>
      <c r="G3617" s="4">
        <v>6555</v>
      </c>
      <c r="H3617" s="4">
        <v>82</v>
      </c>
      <c r="I3617" s="4" t="s">
        <v>37</v>
      </c>
      <c r="J3617" s="4" t="s">
        <v>268</v>
      </c>
      <c r="K3617" s="4">
        <v>56129</v>
      </c>
      <c r="L3617" s="4">
        <v>1100000</v>
      </c>
      <c r="M3617" s="4">
        <v>2010</v>
      </c>
      <c r="N3617" s="4">
        <v>6.1</v>
      </c>
    </row>
    <row r="3618" spans="1:14" x14ac:dyDescent="0.3">
      <c r="A3618" s="4" t="s">
        <v>21466</v>
      </c>
      <c r="B3618" s="4">
        <v>481</v>
      </c>
      <c r="C3618" s="4">
        <v>102</v>
      </c>
      <c r="D3618" s="4" t="s">
        <v>334</v>
      </c>
      <c r="E3618" s="4" t="s">
        <v>21468</v>
      </c>
      <c r="F3618" s="4" t="s">
        <v>27714</v>
      </c>
      <c r="G3618" s="4">
        <v>148221</v>
      </c>
      <c r="H3618" s="4">
        <v>316</v>
      </c>
      <c r="I3618" s="4" t="s">
        <v>21473</v>
      </c>
      <c r="J3618" s="4" t="s">
        <v>21474</v>
      </c>
      <c r="K3618" s="4">
        <v>4105123</v>
      </c>
      <c r="L3618" s="4">
        <v>1100000</v>
      </c>
      <c r="M3618" s="4">
        <v>2011</v>
      </c>
      <c r="N3618" s="4">
        <v>7.6</v>
      </c>
    </row>
    <row r="3619" spans="1:14" x14ac:dyDescent="0.3">
      <c r="A3619" s="4" t="s">
        <v>6234</v>
      </c>
      <c r="B3619" s="4">
        <v>141</v>
      </c>
      <c r="C3619" s="4">
        <v>145</v>
      </c>
      <c r="D3619" s="4" t="s">
        <v>3794</v>
      </c>
      <c r="E3619" s="4" t="s">
        <v>1784</v>
      </c>
      <c r="F3619" s="4" t="s">
        <v>27715</v>
      </c>
      <c r="G3619" s="4">
        <v>375240</v>
      </c>
      <c r="H3619" s="4">
        <v>542</v>
      </c>
      <c r="I3619" s="4" t="s">
        <v>37</v>
      </c>
      <c r="J3619" s="4" t="s">
        <v>38</v>
      </c>
      <c r="K3619" s="4">
        <v>117235247</v>
      </c>
      <c r="L3619" s="4">
        <v>960000</v>
      </c>
      <c r="M3619" s="4">
        <v>1976</v>
      </c>
      <c r="N3619" s="4">
        <v>8.1</v>
      </c>
    </row>
    <row r="3620" spans="1:14" x14ac:dyDescent="0.3">
      <c r="A3620" s="4" t="s">
        <v>5367</v>
      </c>
      <c r="B3620" s="4">
        <v>212</v>
      </c>
      <c r="C3620" s="4">
        <v>89</v>
      </c>
      <c r="D3620" s="4" t="s">
        <v>7406</v>
      </c>
      <c r="E3620" s="4" t="s">
        <v>1734</v>
      </c>
      <c r="F3620" s="4" t="s">
        <v>26349</v>
      </c>
      <c r="G3620" s="4">
        <v>46493</v>
      </c>
      <c r="H3620" s="4">
        <v>335</v>
      </c>
      <c r="I3620" s="4" t="s">
        <v>37</v>
      </c>
      <c r="J3620" s="4" t="s">
        <v>38</v>
      </c>
      <c r="K3620" s="4">
        <v>21378000</v>
      </c>
      <c r="L3620" s="4">
        <v>1000000</v>
      </c>
      <c r="M3620" s="4">
        <v>1980</v>
      </c>
      <c r="N3620" s="4">
        <v>6.8</v>
      </c>
    </row>
    <row r="3621" spans="1:14" x14ac:dyDescent="0.3">
      <c r="A3621" s="4" t="s">
        <v>21520</v>
      </c>
      <c r="B3621" s="4">
        <v>270</v>
      </c>
      <c r="C3621" s="4">
        <v>83</v>
      </c>
      <c r="D3621" s="4" t="s">
        <v>3030</v>
      </c>
      <c r="E3621" s="4" t="s">
        <v>17548</v>
      </c>
      <c r="F3621" s="4" t="s">
        <v>27716</v>
      </c>
      <c r="G3621" s="4">
        <v>44329</v>
      </c>
      <c r="H3621" s="4">
        <v>309</v>
      </c>
      <c r="I3621" s="4" t="s">
        <v>37</v>
      </c>
      <c r="J3621" s="4" t="s">
        <v>38</v>
      </c>
      <c r="K3621" s="4">
        <v>31537320</v>
      </c>
      <c r="L3621" s="4">
        <v>1000000</v>
      </c>
      <c r="M3621" s="4">
        <v>2014</v>
      </c>
      <c r="N3621" s="4">
        <v>5.7</v>
      </c>
    </row>
    <row r="3622" spans="1:14" x14ac:dyDescent="0.3">
      <c r="A3622" s="4" t="s">
        <v>2843</v>
      </c>
      <c r="B3622" s="4">
        <v>161</v>
      </c>
      <c r="C3622" s="4">
        <v>91</v>
      </c>
      <c r="D3622" s="4" t="s">
        <v>6403</v>
      </c>
      <c r="E3622" s="4" t="s">
        <v>8288</v>
      </c>
      <c r="F3622" s="4" t="s">
        <v>27717</v>
      </c>
      <c r="G3622" s="4">
        <v>22773</v>
      </c>
      <c r="H3622" s="4">
        <v>195</v>
      </c>
      <c r="I3622" s="4" t="s">
        <v>37</v>
      </c>
      <c r="J3622" s="4" t="s">
        <v>38</v>
      </c>
      <c r="K3622" s="4">
        <v>17986000</v>
      </c>
      <c r="L3622" s="4">
        <v>1000000</v>
      </c>
      <c r="M3622" s="4">
        <v>1981</v>
      </c>
      <c r="N3622" s="4">
        <v>6.6</v>
      </c>
    </row>
    <row r="3623" spans="1:14" x14ac:dyDescent="0.3">
      <c r="A3623" s="4" t="s">
        <v>5689</v>
      </c>
      <c r="B3623" s="4">
        <v>184</v>
      </c>
      <c r="C3623" s="4">
        <v>110</v>
      </c>
      <c r="D3623" s="4" t="s">
        <v>50</v>
      </c>
      <c r="E3623" s="4" t="s">
        <v>21533</v>
      </c>
      <c r="F3623" s="4" t="s">
        <v>27718</v>
      </c>
      <c r="G3623" s="4">
        <v>116642</v>
      </c>
      <c r="H3623" s="4">
        <v>389</v>
      </c>
      <c r="I3623" s="4" t="s">
        <v>37</v>
      </c>
      <c r="J3623" s="4" t="s">
        <v>56</v>
      </c>
      <c r="K3623" s="4">
        <v>16067035</v>
      </c>
      <c r="L3623" s="4">
        <v>1100000</v>
      </c>
      <c r="M3623" s="4">
        <v>1962</v>
      </c>
      <c r="N3623" s="4">
        <v>7.3</v>
      </c>
    </row>
    <row r="3624" spans="1:14" x14ac:dyDescent="0.3">
      <c r="A3624" s="4" t="s">
        <v>21537</v>
      </c>
      <c r="B3624" s="4">
        <v>270</v>
      </c>
      <c r="C3624" s="4">
        <v>86</v>
      </c>
      <c r="D3624" s="4" t="s">
        <v>4277</v>
      </c>
      <c r="E3624" s="4" t="s">
        <v>2171</v>
      </c>
      <c r="F3624" s="4" t="s">
        <v>27719</v>
      </c>
      <c r="G3624" s="4">
        <v>52642</v>
      </c>
      <c r="H3624" s="4">
        <v>271</v>
      </c>
      <c r="I3624" s="4" t="s">
        <v>37</v>
      </c>
      <c r="J3624" s="4" t="s">
        <v>38</v>
      </c>
      <c r="K3624" s="4">
        <v>18112929</v>
      </c>
      <c r="L3624" s="4">
        <v>1000000</v>
      </c>
      <c r="M3624" s="4">
        <v>2012</v>
      </c>
      <c r="N3624" s="4">
        <v>5</v>
      </c>
    </row>
    <row r="3625" spans="1:14" x14ac:dyDescent="0.3">
      <c r="A3625" s="4" t="s">
        <v>21541</v>
      </c>
      <c r="B3625" s="4">
        <v>203</v>
      </c>
      <c r="C3625" s="4">
        <v>86</v>
      </c>
      <c r="D3625" s="4" t="s">
        <v>7406</v>
      </c>
      <c r="E3625" s="4" t="s">
        <v>21543</v>
      </c>
      <c r="F3625" s="4" t="s">
        <v>27720</v>
      </c>
      <c r="G3625" s="4">
        <v>76407</v>
      </c>
      <c r="H3625" s="4">
        <v>335</v>
      </c>
      <c r="I3625" s="4" t="s">
        <v>37</v>
      </c>
      <c r="J3625" s="4" t="s">
        <v>56</v>
      </c>
      <c r="K3625" s="4">
        <v>14564027</v>
      </c>
      <c r="L3625" s="4">
        <v>1000000</v>
      </c>
      <c r="M3625" s="4">
        <v>1987</v>
      </c>
      <c r="N3625" s="4">
        <v>7</v>
      </c>
    </row>
    <row r="3626" spans="1:14" x14ac:dyDescent="0.3">
      <c r="A3626" s="4" t="s">
        <v>21548</v>
      </c>
      <c r="B3626" s="4">
        <v>29</v>
      </c>
      <c r="C3626" s="4">
        <v>120</v>
      </c>
      <c r="D3626" s="4" t="s">
        <v>3409</v>
      </c>
      <c r="E3626" s="4" t="s">
        <v>21550</v>
      </c>
      <c r="F3626" s="4" t="s">
        <v>27721</v>
      </c>
      <c r="G3626" s="4">
        <v>4501</v>
      </c>
      <c r="H3626" s="4">
        <v>102</v>
      </c>
      <c r="I3626" s="4" t="s">
        <v>37</v>
      </c>
      <c r="J3626" s="4" t="s">
        <v>38</v>
      </c>
      <c r="K3626" s="4">
        <v>20773070</v>
      </c>
      <c r="L3626" s="4">
        <v>5000000</v>
      </c>
      <c r="M3626" s="4">
        <v>2016</v>
      </c>
      <c r="N3626" s="4">
        <v>3.4</v>
      </c>
    </row>
    <row r="3627" spans="1:14" x14ac:dyDescent="0.3">
      <c r="A3627" s="4" t="s">
        <v>9031</v>
      </c>
      <c r="B3627" s="4">
        <v>137</v>
      </c>
      <c r="C3627" s="4">
        <v>90</v>
      </c>
      <c r="D3627" s="4" t="s">
        <v>6132</v>
      </c>
      <c r="E3627" s="4" t="s">
        <v>13946</v>
      </c>
      <c r="F3627" s="4" t="s">
        <v>27722</v>
      </c>
      <c r="G3627" s="4">
        <v>23021</v>
      </c>
      <c r="H3627" s="4">
        <v>220</v>
      </c>
      <c r="I3627" s="4" t="s">
        <v>37</v>
      </c>
      <c r="J3627" s="4" t="s">
        <v>38</v>
      </c>
      <c r="K3627" s="4">
        <v>10042266</v>
      </c>
      <c r="L3627" s="4">
        <v>1000000</v>
      </c>
      <c r="M3627" s="4">
        <v>2005</v>
      </c>
      <c r="N3627" s="4">
        <v>5.9</v>
      </c>
    </row>
    <row r="3628" spans="1:14" x14ac:dyDescent="0.3">
      <c r="A3628" s="4" t="s">
        <v>21558</v>
      </c>
      <c r="B3628" s="4">
        <v>107</v>
      </c>
      <c r="C3628" s="4">
        <v>99</v>
      </c>
      <c r="D3628" s="4" t="s">
        <v>5664</v>
      </c>
      <c r="E3628" s="4" t="s">
        <v>21560</v>
      </c>
      <c r="F3628" s="4" t="s">
        <v>27723</v>
      </c>
      <c r="G3628" s="4">
        <v>5442</v>
      </c>
      <c r="H3628" s="4">
        <v>140</v>
      </c>
      <c r="I3628" s="4" t="s">
        <v>676</v>
      </c>
      <c r="J3628" s="4" t="s">
        <v>677</v>
      </c>
      <c r="K3628" s="4">
        <v>10037390</v>
      </c>
      <c r="L3628" s="4">
        <v>1000000000</v>
      </c>
      <c r="M3628" s="4">
        <v>1999</v>
      </c>
      <c r="N3628" s="4">
        <v>6</v>
      </c>
    </row>
    <row r="3629" spans="1:14" x14ac:dyDescent="0.3">
      <c r="A3629" s="4" t="s">
        <v>12958</v>
      </c>
      <c r="B3629" s="4">
        <v>377</v>
      </c>
      <c r="C3629" s="4">
        <v>112</v>
      </c>
      <c r="D3629" s="4" t="s">
        <v>214</v>
      </c>
      <c r="E3629" s="4" t="s">
        <v>4213</v>
      </c>
      <c r="F3629" s="4" t="s">
        <v>27724</v>
      </c>
      <c r="G3629" s="4">
        <v>141425</v>
      </c>
      <c r="H3629" s="4">
        <v>283</v>
      </c>
      <c r="I3629" s="4" t="s">
        <v>37</v>
      </c>
      <c r="J3629" s="4" t="s">
        <v>38</v>
      </c>
      <c r="K3629" s="4">
        <v>9701559</v>
      </c>
      <c r="L3629" s="4">
        <v>3500000</v>
      </c>
      <c r="M3629" s="4">
        <v>2010</v>
      </c>
      <c r="N3629" s="4">
        <v>7.4</v>
      </c>
    </row>
    <row r="3630" spans="1:14" x14ac:dyDescent="0.3">
      <c r="A3630" s="4" t="s">
        <v>21568</v>
      </c>
      <c r="B3630" s="4">
        <v>169</v>
      </c>
      <c r="C3630" s="4">
        <v>103</v>
      </c>
      <c r="D3630" s="4" t="s">
        <v>5383</v>
      </c>
      <c r="E3630" s="4" t="s">
        <v>4371</v>
      </c>
      <c r="F3630" s="4" t="s">
        <v>27725</v>
      </c>
      <c r="G3630" s="4">
        <v>36321</v>
      </c>
      <c r="H3630" s="4">
        <v>230</v>
      </c>
      <c r="I3630" s="4" t="s">
        <v>37</v>
      </c>
      <c r="J3630" s="4" t="s">
        <v>38</v>
      </c>
      <c r="K3630" s="4">
        <v>9013113</v>
      </c>
      <c r="L3630" s="4">
        <v>1000000</v>
      </c>
      <c r="M3630" s="4">
        <v>2005</v>
      </c>
      <c r="N3630" s="4">
        <v>7.4</v>
      </c>
    </row>
    <row r="3631" spans="1:14" x14ac:dyDescent="0.3">
      <c r="A3631" s="4" t="s">
        <v>10983</v>
      </c>
      <c r="B3631" s="4">
        <v>225</v>
      </c>
      <c r="C3631" s="4">
        <v>83</v>
      </c>
      <c r="D3631" s="4" t="s">
        <v>6403</v>
      </c>
      <c r="E3631" s="4" t="s">
        <v>21574</v>
      </c>
      <c r="F3631" s="4" t="s">
        <v>27726</v>
      </c>
      <c r="G3631" s="4">
        <v>30570</v>
      </c>
      <c r="H3631" s="4">
        <v>290</v>
      </c>
      <c r="I3631" s="4" t="s">
        <v>37</v>
      </c>
      <c r="J3631" s="4" t="s">
        <v>38</v>
      </c>
      <c r="K3631" s="4">
        <v>53245055</v>
      </c>
      <c r="L3631" s="4">
        <v>1000000</v>
      </c>
      <c r="M3631" s="4">
        <v>2012</v>
      </c>
      <c r="N3631" s="4">
        <v>4.2</v>
      </c>
    </row>
    <row r="3632" spans="1:14" x14ac:dyDescent="0.3">
      <c r="A3632" s="4" t="s">
        <v>21578</v>
      </c>
      <c r="B3632" s="4">
        <v>101</v>
      </c>
      <c r="C3632" s="4">
        <v>109</v>
      </c>
      <c r="D3632" s="4" t="s">
        <v>5510</v>
      </c>
      <c r="E3632" s="4" t="s">
        <v>2710</v>
      </c>
      <c r="F3632" s="4" t="s">
        <v>27727</v>
      </c>
      <c r="G3632" s="4">
        <v>7584</v>
      </c>
      <c r="H3632" s="4">
        <v>137</v>
      </c>
      <c r="I3632" s="4" t="s">
        <v>37</v>
      </c>
      <c r="J3632" s="4" t="s">
        <v>38</v>
      </c>
      <c r="K3632" s="4">
        <v>9000000</v>
      </c>
      <c r="L3632" s="4">
        <v>900000</v>
      </c>
      <c r="M3632" s="4">
        <v>1970</v>
      </c>
      <c r="N3632" s="4">
        <v>6.2</v>
      </c>
    </row>
    <row r="3633" spans="1:14" x14ac:dyDescent="0.3">
      <c r="A3633" s="4" t="s">
        <v>16339</v>
      </c>
      <c r="B3633" s="4">
        <v>285</v>
      </c>
      <c r="C3633" s="4">
        <v>100</v>
      </c>
      <c r="D3633" s="4" t="s">
        <v>17700</v>
      </c>
      <c r="E3633" s="4" t="s">
        <v>74</v>
      </c>
      <c r="F3633" s="4" t="s">
        <v>27728</v>
      </c>
      <c r="G3633" s="4">
        <v>21468</v>
      </c>
      <c r="H3633" s="4">
        <v>164</v>
      </c>
      <c r="I3633" s="4" t="s">
        <v>37</v>
      </c>
      <c r="J3633" s="4" t="s">
        <v>38</v>
      </c>
      <c r="K3633" s="4">
        <v>7186670</v>
      </c>
      <c r="L3633" s="4">
        <v>6000000</v>
      </c>
      <c r="M3633" s="4">
        <v>2013</v>
      </c>
      <c r="N3633" s="4">
        <v>5.4</v>
      </c>
    </row>
    <row r="3634" spans="1:14" x14ac:dyDescent="0.3">
      <c r="A3634" s="4" t="s">
        <v>21620</v>
      </c>
      <c r="B3634" s="4">
        <v>337</v>
      </c>
      <c r="C3634" s="4">
        <v>95</v>
      </c>
      <c r="D3634" s="4" t="s">
        <v>5022</v>
      </c>
      <c r="E3634" s="4" t="s">
        <v>11567</v>
      </c>
      <c r="F3634" s="4" t="s">
        <v>27729</v>
      </c>
      <c r="G3634" s="4">
        <v>36381</v>
      </c>
      <c r="H3634" s="4">
        <v>126</v>
      </c>
      <c r="I3634" s="4" t="s">
        <v>37</v>
      </c>
      <c r="J3634" s="4" t="s">
        <v>38</v>
      </c>
      <c r="K3634" s="4">
        <v>5997134</v>
      </c>
      <c r="L3634" s="4">
        <v>1000000</v>
      </c>
      <c r="M3634" s="4">
        <v>2012</v>
      </c>
      <c r="N3634" s="4">
        <v>7.2</v>
      </c>
    </row>
    <row r="3635" spans="1:14" x14ac:dyDescent="0.3">
      <c r="A3635" s="4" t="s">
        <v>13181</v>
      </c>
      <c r="B3635" s="4">
        <v>38</v>
      </c>
      <c r="C3635" s="4">
        <v>104</v>
      </c>
      <c r="D3635" s="4" t="s">
        <v>1415</v>
      </c>
      <c r="E3635" s="4" t="s">
        <v>697</v>
      </c>
      <c r="F3635" s="4" t="s">
        <v>27730</v>
      </c>
      <c r="G3635" s="4">
        <v>4195</v>
      </c>
      <c r="H3635" s="4">
        <v>86</v>
      </c>
      <c r="I3635" s="4" t="s">
        <v>37</v>
      </c>
      <c r="J3635" s="4" t="s">
        <v>38</v>
      </c>
      <c r="K3635" s="4">
        <v>3386698</v>
      </c>
      <c r="L3635" s="4">
        <v>1000000</v>
      </c>
      <c r="M3635" s="4">
        <v>1998</v>
      </c>
      <c r="N3635" s="4">
        <v>6.7</v>
      </c>
    </row>
    <row r="3636" spans="1:14" x14ac:dyDescent="0.3">
      <c r="A3636" s="4" t="s">
        <v>8186</v>
      </c>
      <c r="B3636" s="4">
        <v>387</v>
      </c>
      <c r="C3636" s="4">
        <v>96</v>
      </c>
      <c r="D3636" s="4" t="s">
        <v>1415</v>
      </c>
      <c r="E3636" s="4" t="s">
        <v>82</v>
      </c>
      <c r="F3636" s="4" t="s">
        <v>27132</v>
      </c>
      <c r="G3636" s="4">
        <v>414345</v>
      </c>
      <c r="H3636" s="4">
        <v>881</v>
      </c>
      <c r="I3636" s="4" t="s">
        <v>37</v>
      </c>
      <c r="J3636" s="4" t="s">
        <v>38</v>
      </c>
      <c r="K3636" s="4">
        <v>143492840</v>
      </c>
      <c r="L3636" s="4">
        <v>7500000</v>
      </c>
      <c r="M3636" s="4">
        <v>2007</v>
      </c>
      <c r="N3636" s="4">
        <v>7.5</v>
      </c>
    </row>
    <row r="3637" spans="1:14" x14ac:dyDescent="0.3">
      <c r="A3637" s="4" t="s">
        <v>21656</v>
      </c>
      <c r="B3637" s="4">
        <v>181</v>
      </c>
      <c r="C3637" s="4">
        <v>97</v>
      </c>
      <c r="D3637" s="4" t="s">
        <v>1935</v>
      </c>
      <c r="E3637" s="4" t="s">
        <v>7183</v>
      </c>
      <c r="F3637" s="4" t="s">
        <v>27731</v>
      </c>
      <c r="G3637" s="4">
        <v>21746</v>
      </c>
      <c r="H3637" s="4">
        <v>93</v>
      </c>
      <c r="I3637" s="4" t="s">
        <v>37</v>
      </c>
      <c r="J3637" s="4" t="s">
        <v>38</v>
      </c>
      <c r="K3637" s="4">
        <v>2508841</v>
      </c>
      <c r="L3637" s="4">
        <v>1000000</v>
      </c>
      <c r="M3637" s="4">
        <v>2008</v>
      </c>
      <c r="N3637" s="4">
        <v>7.2</v>
      </c>
    </row>
    <row r="3638" spans="1:14" x14ac:dyDescent="0.3">
      <c r="A3638" s="4" t="s">
        <v>21662</v>
      </c>
      <c r="B3638" s="4">
        <v>149</v>
      </c>
      <c r="C3638" s="4">
        <v>91</v>
      </c>
      <c r="D3638" s="4" t="s">
        <v>4068</v>
      </c>
      <c r="E3638" s="4" t="s">
        <v>19899</v>
      </c>
      <c r="F3638" s="4" t="s">
        <v>27732</v>
      </c>
      <c r="G3638" s="4">
        <v>9540</v>
      </c>
      <c r="H3638" s="4">
        <v>80</v>
      </c>
      <c r="I3638" s="4" t="s">
        <v>37</v>
      </c>
      <c r="J3638" s="4" t="s">
        <v>38</v>
      </c>
      <c r="K3638" s="4">
        <v>4946250</v>
      </c>
      <c r="L3638" s="4">
        <v>1000000</v>
      </c>
      <c r="M3638" s="4">
        <v>2013</v>
      </c>
      <c r="N3638" s="4">
        <v>7.4</v>
      </c>
    </row>
    <row r="3639" spans="1:14" x14ac:dyDescent="0.3">
      <c r="A3639" s="4" t="s">
        <v>17441</v>
      </c>
      <c r="B3639" s="4">
        <v>54</v>
      </c>
      <c r="C3639" s="4">
        <v>84</v>
      </c>
      <c r="D3639" s="4" t="s">
        <v>2527</v>
      </c>
      <c r="E3639" s="4" t="s">
        <v>97</v>
      </c>
      <c r="F3639" s="4" t="s">
        <v>27733</v>
      </c>
      <c r="G3639" s="4">
        <v>5933</v>
      </c>
      <c r="H3639" s="4">
        <v>102</v>
      </c>
      <c r="I3639" s="4" t="s">
        <v>37</v>
      </c>
      <c r="J3639" s="4" t="s">
        <v>38</v>
      </c>
      <c r="K3639" s="4">
        <v>1950218</v>
      </c>
      <c r="L3639" s="4">
        <v>1000000</v>
      </c>
      <c r="M3639" s="4">
        <v>1997</v>
      </c>
      <c r="N3639" s="4">
        <v>5.6</v>
      </c>
    </row>
    <row r="3640" spans="1:14" x14ac:dyDescent="0.3">
      <c r="A3640" s="4" t="s">
        <v>16101</v>
      </c>
      <c r="B3640" s="4">
        <v>18</v>
      </c>
      <c r="C3640" s="4">
        <v>86</v>
      </c>
      <c r="D3640" s="4" t="s">
        <v>1415</v>
      </c>
      <c r="E3640" s="4" t="s">
        <v>4367</v>
      </c>
      <c r="F3640" s="4" t="s">
        <v>27734</v>
      </c>
      <c r="G3640" s="4">
        <v>2629</v>
      </c>
      <c r="H3640" s="4">
        <v>32</v>
      </c>
      <c r="I3640" s="4" t="s">
        <v>37</v>
      </c>
      <c r="J3640" s="4" t="s">
        <v>56</v>
      </c>
      <c r="K3640" s="4">
        <v>1277257</v>
      </c>
      <c r="L3640" s="4">
        <v>1000000</v>
      </c>
      <c r="M3640" s="4">
        <v>1996</v>
      </c>
      <c r="N3640" s="4">
        <v>6.8</v>
      </c>
    </row>
    <row r="3641" spans="1:14" x14ac:dyDescent="0.3">
      <c r="A3641" s="4" t="s">
        <v>21676</v>
      </c>
      <c r="B3641" s="4">
        <v>87</v>
      </c>
      <c r="C3641" s="4">
        <v>92</v>
      </c>
      <c r="D3641" s="4" t="s">
        <v>67</v>
      </c>
      <c r="E3641" s="4" t="s">
        <v>972</v>
      </c>
      <c r="F3641" s="4" t="s">
        <v>27735</v>
      </c>
      <c r="G3641" s="4">
        <v>11283</v>
      </c>
      <c r="H3641" s="4">
        <v>155</v>
      </c>
      <c r="I3641" s="4" t="s">
        <v>37</v>
      </c>
      <c r="J3641" s="4" t="s">
        <v>38</v>
      </c>
      <c r="K3641" s="4">
        <v>1677838</v>
      </c>
      <c r="L3641" s="4">
        <v>1000000</v>
      </c>
      <c r="M3641" s="4">
        <v>2006</v>
      </c>
      <c r="N3641" s="4">
        <v>7.7</v>
      </c>
    </row>
    <row r="3642" spans="1:14" x14ac:dyDescent="0.3">
      <c r="A3642" s="4" t="s">
        <v>21682</v>
      </c>
      <c r="B3642" s="4">
        <v>51</v>
      </c>
      <c r="C3642" s="4">
        <v>94</v>
      </c>
      <c r="D3642" s="4" t="s">
        <v>4479</v>
      </c>
      <c r="E3642" s="4" t="s">
        <v>1377</v>
      </c>
      <c r="F3642" s="4" t="s">
        <v>27736</v>
      </c>
      <c r="G3642" s="4">
        <v>6084</v>
      </c>
      <c r="H3642" s="4">
        <v>120</v>
      </c>
      <c r="I3642" s="4" t="s">
        <v>37</v>
      </c>
      <c r="J3642" s="4" t="s">
        <v>38</v>
      </c>
      <c r="K3642" s="4">
        <v>1744858</v>
      </c>
      <c r="L3642" s="4">
        <v>1000000</v>
      </c>
      <c r="M3642" s="4">
        <v>2000</v>
      </c>
      <c r="N3642" s="4">
        <v>7</v>
      </c>
    </row>
    <row r="3643" spans="1:14" x14ac:dyDescent="0.3">
      <c r="A3643" s="4" t="s">
        <v>476</v>
      </c>
      <c r="B3643" s="4">
        <v>218</v>
      </c>
      <c r="C3643" s="4">
        <v>103</v>
      </c>
      <c r="D3643" s="4" t="s">
        <v>4450</v>
      </c>
      <c r="E3643" s="4" t="s">
        <v>4451</v>
      </c>
      <c r="F3643" s="4" t="s">
        <v>24929</v>
      </c>
      <c r="G3643" s="4">
        <v>47988</v>
      </c>
      <c r="H3643" s="4">
        <v>154</v>
      </c>
      <c r="I3643" s="4" t="s">
        <v>37</v>
      </c>
      <c r="J3643" s="4" t="s">
        <v>38</v>
      </c>
      <c r="K3643" s="4">
        <v>80021740</v>
      </c>
      <c r="L3643" s="4">
        <v>58000000</v>
      </c>
      <c r="M3643" s="4">
        <v>2015</v>
      </c>
      <c r="N3643" s="4">
        <v>6.4</v>
      </c>
    </row>
    <row r="3644" spans="1:14" x14ac:dyDescent="0.3">
      <c r="A3644" s="4" t="s">
        <v>21691</v>
      </c>
      <c r="B3644" s="4">
        <v>16</v>
      </c>
      <c r="C3644" s="4">
        <v>100</v>
      </c>
      <c r="D3644" s="4" t="s">
        <v>3409</v>
      </c>
      <c r="E3644" s="4" t="s">
        <v>7990</v>
      </c>
      <c r="F3644" s="4" t="s">
        <v>27737</v>
      </c>
      <c r="G3644" s="4">
        <v>1976</v>
      </c>
      <c r="H3644" s="4">
        <v>51</v>
      </c>
      <c r="I3644" s="4" t="s">
        <v>37</v>
      </c>
      <c r="J3644" s="4" t="s">
        <v>38</v>
      </c>
      <c r="K3644" s="4">
        <v>982214</v>
      </c>
      <c r="L3644" s="4">
        <v>1000000</v>
      </c>
      <c r="M3644" s="4">
        <v>1998</v>
      </c>
      <c r="N3644" s="4">
        <v>7.2</v>
      </c>
    </row>
    <row r="3645" spans="1:14" x14ac:dyDescent="0.3">
      <c r="A3645" s="4" t="s">
        <v>21697</v>
      </c>
      <c r="B3645" s="4">
        <v>12</v>
      </c>
      <c r="C3645" s="4">
        <v>119</v>
      </c>
      <c r="D3645" s="4" t="s">
        <v>3082</v>
      </c>
      <c r="E3645" s="4" t="s">
        <v>6071</v>
      </c>
      <c r="F3645" s="4" t="s">
        <v>27738</v>
      </c>
      <c r="G3645" s="4">
        <v>983</v>
      </c>
      <c r="H3645" s="4">
        <v>63</v>
      </c>
      <c r="I3645" s="4" t="s">
        <v>37</v>
      </c>
      <c r="J3645" s="4" t="s">
        <v>38</v>
      </c>
      <c r="K3645" s="4">
        <v>798341</v>
      </c>
      <c r="L3645" s="4">
        <v>1000000</v>
      </c>
      <c r="M3645" s="4">
        <v>2001</v>
      </c>
      <c r="N3645" s="4">
        <v>7.2</v>
      </c>
    </row>
    <row r="3646" spans="1:14" x14ac:dyDescent="0.3">
      <c r="A3646" s="4" t="s">
        <v>21703</v>
      </c>
      <c r="B3646" s="4">
        <v>1</v>
      </c>
      <c r="C3646" s="4">
        <v>167</v>
      </c>
      <c r="D3646" s="4" t="s">
        <v>214</v>
      </c>
      <c r="E3646" s="4" t="s">
        <v>20382</v>
      </c>
      <c r="F3646" s="4" t="s">
        <v>27739</v>
      </c>
      <c r="G3646" s="4">
        <v>2715</v>
      </c>
      <c r="H3646" s="4">
        <v>19</v>
      </c>
      <c r="I3646" s="4" t="s">
        <v>5611</v>
      </c>
      <c r="J3646" s="4" t="s">
        <v>5612</v>
      </c>
      <c r="K3646" s="4">
        <v>610991</v>
      </c>
      <c r="L3646" s="4">
        <v>1000000</v>
      </c>
      <c r="M3646" s="4">
        <v>2000</v>
      </c>
      <c r="N3646" s="4">
        <v>6.2</v>
      </c>
    </row>
    <row r="3647" spans="1:14" x14ac:dyDescent="0.3">
      <c r="A3647" s="4" t="s">
        <v>10558</v>
      </c>
      <c r="B3647" s="4">
        <v>59</v>
      </c>
      <c r="C3647" s="4">
        <v>92</v>
      </c>
      <c r="D3647" s="4" t="s">
        <v>5482</v>
      </c>
      <c r="E3647" s="4" t="s">
        <v>10558</v>
      </c>
      <c r="F3647" s="4" t="s">
        <v>27740</v>
      </c>
      <c r="G3647" s="4">
        <v>30396</v>
      </c>
      <c r="H3647" s="4">
        <v>168</v>
      </c>
      <c r="I3647" s="4" t="s">
        <v>37</v>
      </c>
      <c r="J3647" s="4" t="s">
        <v>38</v>
      </c>
      <c r="K3647" s="4">
        <v>582024</v>
      </c>
      <c r="L3647" s="4">
        <v>1000000</v>
      </c>
      <c r="M3647" s="4">
        <v>1997</v>
      </c>
      <c r="N3647" s="4">
        <v>6.2</v>
      </c>
    </row>
    <row r="3648" spans="1:14" x14ac:dyDescent="0.3">
      <c r="A3648" s="4" t="s">
        <v>5418</v>
      </c>
      <c r="B3648" s="4">
        <v>88</v>
      </c>
      <c r="C3648" s="4">
        <v>108</v>
      </c>
      <c r="D3648" s="4" t="s">
        <v>214</v>
      </c>
      <c r="E3648" s="4" t="s">
        <v>1948</v>
      </c>
      <c r="F3648" s="4" t="s">
        <v>27741</v>
      </c>
      <c r="G3648" s="4">
        <v>9233</v>
      </c>
      <c r="H3648" s="4">
        <v>126</v>
      </c>
      <c r="I3648" s="4" t="s">
        <v>37</v>
      </c>
      <c r="J3648" s="4" t="s">
        <v>38</v>
      </c>
      <c r="K3648" s="4">
        <v>548712</v>
      </c>
      <c r="L3648" s="4">
        <v>2500000</v>
      </c>
      <c r="M3648" s="4">
        <v>2003</v>
      </c>
      <c r="N3648" s="4">
        <v>6.9</v>
      </c>
    </row>
    <row r="3649" spans="1:14" x14ac:dyDescent="0.3">
      <c r="A3649" s="4" t="s">
        <v>21717</v>
      </c>
      <c r="B3649" s="4">
        <v>28</v>
      </c>
      <c r="C3649" s="4">
        <v>97</v>
      </c>
      <c r="D3649" s="4" t="s">
        <v>2527</v>
      </c>
      <c r="E3649" s="4" t="s">
        <v>10142</v>
      </c>
      <c r="F3649" s="4" t="s">
        <v>27742</v>
      </c>
      <c r="G3649" s="4">
        <v>1524</v>
      </c>
      <c r="H3649" s="4">
        <v>29</v>
      </c>
      <c r="I3649" s="4" t="s">
        <v>37</v>
      </c>
      <c r="J3649" s="4" t="s">
        <v>38</v>
      </c>
      <c r="K3649" s="4">
        <v>464655</v>
      </c>
      <c r="L3649" s="4">
        <v>1000000</v>
      </c>
      <c r="M3649" s="4">
        <v>1997</v>
      </c>
      <c r="N3649" s="4">
        <v>7</v>
      </c>
    </row>
    <row r="3650" spans="1:14" x14ac:dyDescent="0.3">
      <c r="A3650" s="4" t="s">
        <v>19088</v>
      </c>
      <c r="B3650" s="4">
        <v>44</v>
      </c>
      <c r="C3650" s="4">
        <v>88</v>
      </c>
      <c r="D3650" s="4" t="s">
        <v>3409</v>
      </c>
      <c r="E3650" s="4" t="s">
        <v>3223</v>
      </c>
      <c r="F3650" s="4" t="s">
        <v>27743</v>
      </c>
      <c r="G3650" s="4">
        <v>3142</v>
      </c>
      <c r="H3650" s="4">
        <v>68</v>
      </c>
      <c r="I3650" s="4" t="s">
        <v>37</v>
      </c>
      <c r="J3650" s="4" t="s">
        <v>38</v>
      </c>
      <c r="K3650" s="4">
        <v>464126</v>
      </c>
      <c r="L3650" s="4">
        <v>1000000</v>
      </c>
      <c r="M3650" s="4">
        <v>2002</v>
      </c>
      <c r="N3650" s="4">
        <v>6.7</v>
      </c>
    </row>
    <row r="3651" spans="1:14" x14ac:dyDescent="0.3">
      <c r="A3651" s="4" t="s">
        <v>21724</v>
      </c>
      <c r="B3651" s="4">
        <v>13</v>
      </c>
      <c r="C3651" s="4">
        <v>100</v>
      </c>
      <c r="D3651" s="4" t="s">
        <v>1681</v>
      </c>
      <c r="E3651" s="4" t="s">
        <v>3298</v>
      </c>
      <c r="F3651" s="4" t="s">
        <v>27744</v>
      </c>
      <c r="G3651" s="4">
        <v>505</v>
      </c>
      <c r="H3651" s="4">
        <v>32</v>
      </c>
      <c r="I3651" s="4" t="s">
        <v>37</v>
      </c>
      <c r="J3651" s="4" t="s">
        <v>38</v>
      </c>
      <c r="K3651" s="4">
        <v>428535</v>
      </c>
      <c r="L3651" s="4">
        <v>1000000</v>
      </c>
      <c r="M3651" s="4">
        <v>2000</v>
      </c>
      <c r="N3651" s="4">
        <v>3.6</v>
      </c>
    </row>
    <row r="3652" spans="1:14" x14ac:dyDescent="0.3">
      <c r="A3652" s="4" t="s">
        <v>21739</v>
      </c>
      <c r="B3652" s="4">
        <v>117</v>
      </c>
      <c r="C3652" s="4">
        <v>88</v>
      </c>
      <c r="D3652" s="4" t="s">
        <v>2490</v>
      </c>
      <c r="E3652" s="4" t="s">
        <v>2716</v>
      </c>
      <c r="F3652" s="4" t="s">
        <v>27745</v>
      </c>
      <c r="G3652" s="4">
        <v>46076</v>
      </c>
      <c r="H3652" s="4">
        <v>88</v>
      </c>
      <c r="I3652" s="4" t="s">
        <v>37</v>
      </c>
      <c r="J3652" s="4" t="s">
        <v>38</v>
      </c>
      <c r="K3652" s="4">
        <v>104077</v>
      </c>
      <c r="L3652" s="4">
        <v>1000000</v>
      </c>
      <c r="M3652" s="4">
        <v>2006</v>
      </c>
      <c r="N3652" s="4">
        <v>7.4</v>
      </c>
    </row>
    <row r="3653" spans="1:14" x14ac:dyDescent="0.3">
      <c r="A3653" s="4" t="s">
        <v>21749</v>
      </c>
      <c r="B3653" s="4">
        <v>29</v>
      </c>
      <c r="C3653" s="4">
        <v>79</v>
      </c>
      <c r="D3653" s="4" t="s">
        <v>1415</v>
      </c>
      <c r="E3653" s="4" t="s">
        <v>14917</v>
      </c>
      <c r="F3653" s="4" t="s">
        <v>27746</v>
      </c>
      <c r="G3653" s="4">
        <v>3806</v>
      </c>
      <c r="H3653" s="4">
        <v>49</v>
      </c>
      <c r="I3653" s="4" t="s">
        <v>37</v>
      </c>
      <c r="J3653" s="4" t="s">
        <v>38</v>
      </c>
      <c r="K3653" s="4">
        <v>279282</v>
      </c>
      <c r="L3653" s="4">
        <v>1000000</v>
      </c>
      <c r="M3653" s="4">
        <v>2003</v>
      </c>
      <c r="N3653" s="4">
        <v>6.1</v>
      </c>
    </row>
    <row r="3654" spans="1:14" x14ac:dyDescent="0.3">
      <c r="A3654" s="4" t="s">
        <v>171</v>
      </c>
      <c r="B3654" s="4">
        <v>308</v>
      </c>
      <c r="C3654" s="4">
        <v>135</v>
      </c>
      <c r="D3654" s="4" t="s">
        <v>2001</v>
      </c>
      <c r="E3654" s="4" t="s">
        <v>2002</v>
      </c>
      <c r="F3654" s="4" t="s">
        <v>24483</v>
      </c>
      <c r="G3654" s="4">
        <v>125114</v>
      </c>
      <c r="H3654" s="4">
        <v>593</v>
      </c>
      <c r="I3654" s="4" t="s">
        <v>37</v>
      </c>
      <c r="J3654" s="4" t="s">
        <v>38</v>
      </c>
      <c r="K3654" s="4">
        <v>43982842</v>
      </c>
      <c r="L3654" s="4">
        <v>65000000</v>
      </c>
      <c r="M3654" s="4">
        <v>2009</v>
      </c>
      <c r="N3654" s="4">
        <v>6.7</v>
      </c>
    </row>
    <row r="3655" spans="1:14" x14ac:dyDescent="0.3">
      <c r="A3655" s="4" t="s">
        <v>21753</v>
      </c>
      <c r="B3655" s="4">
        <v>248</v>
      </c>
      <c r="C3655" s="4">
        <v>96</v>
      </c>
      <c r="D3655" s="4" t="s">
        <v>21755</v>
      </c>
      <c r="E3655" s="4" t="s">
        <v>21756</v>
      </c>
      <c r="F3655" s="4" t="s">
        <v>27747</v>
      </c>
      <c r="G3655" s="4">
        <v>23836</v>
      </c>
      <c r="H3655" s="4">
        <v>107</v>
      </c>
      <c r="I3655" s="4" t="s">
        <v>21473</v>
      </c>
      <c r="J3655" s="4" t="s">
        <v>56</v>
      </c>
      <c r="K3655" s="4">
        <v>484221</v>
      </c>
      <c r="L3655" s="4">
        <v>1000000</v>
      </c>
      <c r="M3655" s="4">
        <v>2012</v>
      </c>
      <c r="N3655" s="4">
        <v>8.1999999999999993</v>
      </c>
    </row>
    <row r="3656" spans="1:14" x14ac:dyDescent="0.3">
      <c r="A3656" s="4" t="s">
        <v>21761</v>
      </c>
      <c r="B3656" s="4">
        <v>84</v>
      </c>
      <c r="C3656" s="4">
        <v>53</v>
      </c>
      <c r="D3656" s="4" t="s">
        <v>17956</v>
      </c>
      <c r="E3656" s="4" t="s">
        <v>21761</v>
      </c>
      <c r="F3656" s="4" t="s">
        <v>27748</v>
      </c>
      <c r="G3656" s="4">
        <v>10564</v>
      </c>
      <c r="H3656" s="4">
        <v>40</v>
      </c>
      <c r="I3656" s="4" t="s">
        <v>37</v>
      </c>
      <c r="J3656" s="4" t="s">
        <v>38</v>
      </c>
      <c r="K3656" s="4">
        <v>274661</v>
      </c>
      <c r="L3656" s="4">
        <v>1000000</v>
      </c>
      <c r="M3656" s="4">
        <v>2007</v>
      </c>
      <c r="N3656" s="4">
        <v>7.7</v>
      </c>
    </row>
    <row r="3657" spans="1:14" x14ac:dyDescent="0.3">
      <c r="A3657" s="4" t="s">
        <v>21766</v>
      </c>
      <c r="B3657" s="4">
        <v>40</v>
      </c>
      <c r="C3657" s="4">
        <v>97</v>
      </c>
      <c r="D3657" s="4" t="s">
        <v>16528</v>
      </c>
      <c r="E3657" s="4" t="s">
        <v>21768</v>
      </c>
      <c r="F3657" s="4" t="s">
        <v>27749</v>
      </c>
      <c r="G3657" s="4">
        <v>1290</v>
      </c>
      <c r="H3657" s="4">
        <v>13</v>
      </c>
      <c r="I3657" s="4" t="s">
        <v>37</v>
      </c>
      <c r="J3657" s="4" t="s">
        <v>56</v>
      </c>
      <c r="K3657" s="4">
        <v>144431</v>
      </c>
      <c r="L3657" s="4">
        <v>1000000</v>
      </c>
      <c r="M3657" s="4">
        <v>2006</v>
      </c>
      <c r="N3657" s="4">
        <v>7.3</v>
      </c>
    </row>
    <row r="3658" spans="1:14" x14ac:dyDescent="0.3">
      <c r="A3658" s="4" t="s">
        <v>21784</v>
      </c>
      <c r="B3658" s="4">
        <v>31</v>
      </c>
      <c r="C3658" s="4">
        <v>91</v>
      </c>
      <c r="D3658" s="4" t="s">
        <v>21786</v>
      </c>
      <c r="E3658" s="4" t="s">
        <v>21787</v>
      </c>
      <c r="F3658" s="4" t="s">
        <v>27750</v>
      </c>
      <c r="G3658" s="4">
        <v>2482</v>
      </c>
      <c r="H3658" s="4">
        <v>16</v>
      </c>
      <c r="I3658" s="4" t="s">
        <v>37</v>
      </c>
      <c r="J3658" s="4" t="s">
        <v>179</v>
      </c>
      <c r="K3658" s="4">
        <v>287761</v>
      </c>
      <c r="L3658" s="4">
        <v>1000000</v>
      </c>
      <c r="M3658" s="4">
        <v>2013</v>
      </c>
      <c r="N3658" s="4">
        <v>7.6</v>
      </c>
    </row>
    <row r="3659" spans="1:14" x14ac:dyDescent="0.3">
      <c r="A3659" s="4" t="s">
        <v>21791</v>
      </c>
      <c r="B3659" s="4">
        <v>43</v>
      </c>
      <c r="C3659" s="4">
        <v>93</v>
      </c>
      <c r="D3659" s="4" t="s">
        <v>67</v>
      </c>
      <c r="E3659" s="4" t="s">
        <v>21793</v>
      </c>
      <c r="F3659" s="4" t="s">
        <v>27751</v>
      </c>
      <c r="G3659" s="4">
        <v>1220</v>
      </c>
      <c r="H3659" s="4">
        <v>11</v>
      </c>
      <c r="I3659" s="4" t="s">
        <v>37</v>
      </c>
      <c r="J3659" s="4" t="s">
        <v>7711</v>
      </c>
      <c r="K3659" s="4">
        <v>100240</v>
      </c>
      <c r="L3659" s="4">
        <v>1000000</v>
      </c>
      <c r="M3659" s="4">
        <v>2014</v>
      </c>
      <c r="N3659" s="4">
        <v>6.8</v>
      </c>
    </row>
    <row r="3660" spans="1:14" x14ac:dyDescent="0.3">
      <c r="A3660" s="4" t="s">
        <v>21797</v>
      </c>
      <c r="B3660" s="4">
        <v>2</v>
      </c>
      <c r="C3660" s="4">
        <v>112</v>
      </c>
      <c r="D3660" s="4" t="s">
        <v>777</v>
      </c>
      <c r="E3660" s="4" t="s">
        <v>20911</v>
      </c>
      <c r="F3660" s="4" t="s">
        <v>27752</v>
      </c>
      <c r="G3660" s="4">
        <v>606</v>
      </c>
      <c r="H3660" s="4">
        <v>5</v>
      </c>
      <c r="I3660" s="4" t="s">
        <v>37</v>
      </c>
      <c r="J3660" s="4" t="s">
        <v>38</v>
      </c>
      <c r="K3660" s="4">
        <v>96734</v>
      </c>
      <c r="L3660" s="4">
        <v>1000000</v>
      </c>
      <c r="M3660" s="4">
        <v>2012</v>
      </c>
      <c r="N3660" s="4">
        <v>5.6</v>
      </c>
    </row>
    <row r="3661" spans="1:14" x14ac:dyDescent="0.3">
      <c r="A3661" s="4" t="s">
        <v>21802</v>
      </c>
      <c r="B3661" s="4">
        <v>4</v>
      </c>
      <c r="C3661" s="4">
        <v>160</v>
      </c>
      <c r="D3661" s="4" t="s">
        <v>10413</v>
      </c>
      <c r="E3661" s="4" t="s">
        <v>21803</v>
      </c>
      <c r="F3661" s="4" t="s">
        <v>27753</v>
      </c>
      <c r="G3661" s="4">
        <v>1524</v>
      </c>
      <c r="H3661" s="4">
        <v>30</v>
      </c>
      <c r="I3661" s="4" t="s">
        <v>5611</v>
      </c>
      <c r="J3661" s="4" t="s">
        <v>5612</v>
      </c>
      <c r="K3661" s="4">
        <v>49000</v>
      </c>
      <c r="L3661" s="4">
        <v>1500000</v>
      </c>
      <c r="M3661" s="4">
        <v>2005</v>
      </c>
      <c r="N3661" s="4">
        <v>4.8</v>
      </c>
    </row>
    <row r="3662" spans="1:14" x14ac:dyDescent="0.3">
      <c r="A3662" s="4" t="s">
        <v>21808</v>
      </c>
      <c r="B3662" s="4">
        <v>238</v>
      </c>
      <c r="C3662" s="4">
        <v>95</v>
      </c>
      <c r="D3662" s="4" t="s">
        <v>6403</v>
      </c>
      <c r="E3662" s="4" t="s">
        <v>21809</v>
      </c>
      <c r="F3662" s="4" t="s">
        <v>27754</v>
      </c>
      <c r="G3662" s="4">
        <v>30160</v>
      </c>
      <c r="H3662" s="4">
        <v>193</v>
      </c>
      <c r="I3662" s="4" t="s">
        <v>37</v>
      </c>
      <c r="J3662" s="4" t="s">
        <v>38</v>
      </c>
      <c r="K3662" s="4">
        <v>100659</v>
      </c>
      <c r="L3662" s="4">
        <v>900000</v>
      </c>
      <c r="M3662" s="4">
        <v>2009</v>
      </c>
      <c r="N3662" s="4">
        <v>6.4</v>
      </c>
    </row>
    <row r="3663" spans="1:14" x14ac:dyDescent="0.3">
      <c r="A3663" s="4" t="s">
        <v>21813</v>
      </c>
      <c r="B3663" s="4">
        <v>112</v>
      </c>
      <c r="C3663" s="4">
        <v>93</v>
      </c>
      <c r="D3663" s="4" t="s">
        <v>5967</v>
      </c>
      <c r="E3663" s="4" t="s">
        <v>3391</v>
      </c>
      <c r="F3663" s="4" t="s">
        <v>27755</v>
      </c>
      <c r="G3663" s="4">
        <v>20176</v>
      </c>
      <c r="H3663" s="4">
        <v>73</v>
      </c>
      <c r="I3663" s="4" t="s">
        <v>37</v>
      </c>
      <c r="J3663" s="4" t="s">
        <v>38</v>
      </c>
      <c r="K3663" s="4">
        <v>48430</v>
      </c>
      <c r="L3663" s="4">
        <v>500000</v>
      </c>
      <c r="M3663" s="4">
        <v>2010</v>
      </c>
      <c r="N3663" s="4">
        <v>6.8</v>
      </c>
    </row>
    <row r="3664" spans="1:14" x14ac:dyDescent="0.3">
      <c r="A3664" s="4" t="s">
        <v>6097</v>
      </c>
      <c r="B3664" s="4">
        <v>33</v>
      </c>
      <c r="C3664" s="4">
        <v>88</v>
      </c>
      <c r="D3664" s="4" t="s">
        <v>1009</v>
      </c>
      <c r="E3664" s="4" t="s">
        <v>2130</v>
      </c>
      <c r="F3664" s="4" t="s">
        <v>27756</v>
      </c>
      <c r="G3664" s="4">
        <v>2735</v>
      </c>
      <c r="H3664" s="4">
        <v>52</v>
      </c>
      <c r="I3664" s="4" t="s">
        <v>37</v>
      </c>
      <c r="J3664" s="4" t="s">
        <v>38</v>
      </c>
      <c r="K3664" s="4">
        <v>21210</v>
      </c>
      <c r="L3664" s="4">
        <v>1000000</v>
      </c>
      <c r="M3664" s="4">
        <v>1998</v>
      </c>
      <c r="N3664" s="4">
        <v>6.1</v>
      </c>
    </row>
    <row r="3665" spans="1:14" x14ac:dyDescent="0.3">
      <c r="A3665" s="4" t="s">
        <v>7565</v>
      </c>
      <c r="B3665" s="4">
        <v>29</v>
      </c>
      <c r="C3665" s="4">
        <v>82</v>
      </c>
      <c r="D3665" s="4" t="s">
        <v>971</v>
      </c>
      <c r="E3665" s="4" t="s">
        <v>234</v>
      </c>
      <c r="F3665" s="4" t="s">
        <v>27757</v>
      </c>
      <c r="G3665" s="4">
        <v>1938</v>
      </c>
      <c r="H3665" s="4">
        <v>54</v>
      </c>
      <c r="I3665" s="4" t="s">
        <v>37</v>
      </c>
      <c r="J3665" s="4" t="s">
        <v>38</v>
      </c>
      <c r="K3665" s="4">
        <v>12996</v>
      </c>
      <c r="L3665" s="4">
        <v>1000000</v>
      </c>
      <c r="M3665" s="4">
        <v>2000</v>
      </c>
      <c r="N3665" s="4">
        <v>6</v>
      </c>
    </row>
    <row r="3666" spans="1:14" x14ac:dyDescent="0.3">
      <c r="A3666" s="4" t="s">
        <v>21844</v>
      </c>
      <c r="B3666" s="4">
        <v>71</v>
      </c>
      <c r="C3666" s="4">
        <v>78</v>
      </c>
      <c r="D3666" s="4" t="s">
        <v>2125</v>
      </c>
      <c r="E3666" s="4" t="s">
        <v>21845</v>
      </c>
      <c r="F3666" s="4" t="s">
        <v>27758</v>
      </c>
      <c r="G3666" s="4">
        <v>3228</v>
      </c>
      <c r="H3666" s="4">
        <v>31</v>
      </c>
      <c r="I3666" s="4" t="s">
        <v>37</v>
      </c>
      <c r="J3666" s="4" t="s">
        <v>38</v>
      </c>
      <c r="K3666" s="4">
        <v>10018</v>
      </c>
      <c r="L3666" s="4">
        <v>1000000</v>
      </c>
      <c r="M3666" s="4">
        <v>2006</v>
      </c>
      <c r="N3666" s="4">
        <v>6.1</v>
      </c>
    </row>
    <row r="3667" spans="1:14" x14ac:dyDescent="0.3">
      <c r="A3667" s="4" t="s">
        <v>21850</v>
      </c>
      <c r="B3667" s="4">
        <v>36</v>
      </c>
      <c r="C3667" s="4">
        <v>97</v>
      </c>
      <c r="D3667" s="4" t="s">
        <v>1849</v>
      </c>
      <c r="E3667" s="4" t="s">
        <v>11386</v>
      </c>
      <c r="F3667" s="4" t="s">
        <v>27759</v>
      </c>
      <c r="G3667" s="4">
        <v>1048</v>
      </c>
      <c r="H3667" s="4">
        <v>7</v>
      </c>
      <c r="I3667" s="4" t="s">
        <v>37</v>
      </c>
      <c r="J3667" s="4" t="s">
        <v>38</v>
      </c>
      <c r="K3667" s="4">
        <v>62480</v>
      </c>
      <c r="L3667" s="4">
        <v>1000000</v>
      </c>
      <c r="M3667" s="4">
        <v>2015</v>
      </c>
      <c r="N3667" s="4">
        <v>5.5</v>
      </c>
    </row>
    <row r="3668" spans="1:14" x14ac:dyDescent="0.3">
      <c r="A3668" s="4" t="s">
        <v>21856</v>
      </c>
      <c r="B3668" s="4">
        <v>56</v>
      </c>
      <c r="C3668" s="4">
        <v>81</v>
      </c>
      <c r="D3668" s="4" t="s">
        <v>2256</v>
      </c>
      <c r="E3668" s="4" t="s">
        <v>2523</v>
      </c>
      <c r="F3668" s="4" t="s">
        <v>27760</v>
      </c>
      <c r="G3668" s="4">
        <v>4862</v>
      </c>
      <c r="H3668" s="4">
        <v>37</v>
      </c>
      <c r="I3668" s="4" t="s">
        <v>37</v>
      </c>
      <c r="J3668" s="4" t="s">
        <v>38</v>
      </c>
      <c r="K3668" s="4">
        <v>6387</v>
      </c>
      <c r="L3668" s="4">
        <v>1000000</v>
      </c>
      <c r="M3668" s="4">
        <v>2006</v>
      </c>
      <c r="N3668" s="4">
        <v>6.9</v>
      </c>
    </row>
    <row r="3669" spans="1:14" x14ac:dyDescent="0.3">
      <c r="A3669" s="4" t="s">
        <v>10464</v>
      </c>
      <c r="B3669" s="4">
        <v>8</v>
      </c>
      <c r="C3669" s="4">
        <v>88</v>
      </c>
      <c r="D3669" s="4" t="s">
        <v>777</v>
      </c>
      <c r="E3669" s="4" t="s">
        <v>3888</v>
      </c>
      <c r="F3669" s="4" t="s">
        <v>27761</v>
      </c>
      <c r="G3669" s="4">
        <v>783</v>
      </c>
      <c r="H3669" s="4">
        <v>12</v>
      </c>
      <c r="I3669" s="4" t="s">
        <v>37</v>
      </c>
      <c r="J3669" s="4" t="s">
        <v>767</v>
      </c>
      <c r="K3669" s="4">
        <v>721</v>
      </c>
      <c r="L3669" s="4">
        <v>1000000</v>
      </c>
      <c r="M3669" s="4">
        <v>2006</v>
      </c>
      <c r="N3669" s="4">
        <v>4.0999999999999996</v>
      </c>
    </row>
    <row r="3670" spans="1:14" x14ac:dyDescent="0.3">
      <c r="A3670" s="4" t="s">
        <v>7531</v>
      </c>
      <c r="B3670" s="4">
        <v>9</v>
      </c>
      <c r="C3670" s="4">
        <v>96</v>
      </c>
      <c r="D3670" s="4" t="s">
        <v>2527</v>
      </c>
      <c r="E3670" s="4" t="s">
        <v>11233</v>
      </c>
      <c r="F3670" s="4" t="s">
        <v>27762</v>
      </c>
      <c r="G3670" s="4">
        <v>480</v>
      </c>
      <c r="H3670" s="4">
        <v>21</v>
      </c>
      <c r="I3670" s="4" t="s">
        <v>37</v>
      </c>
      <c r="J3670" s="4" t="s">
        <v>38</v>
      </c>
      <c r="K3670" s="4">
        <v>703</v>
      </c>
      <c r="L3670" s="4">
        <v>1500000</v>
      </c>
      <c r="M3670" s="4">
        <v>2001</v>
      </c>
      <c r="N3670" s="4">
        <v>5.4</v>
      </c>
    </row>
    <row r="3671" spans="1:14" x14ac:dyDescent="0.3">
      <c r="A3671" s="4" t="s">
        <v>20226</v>
      </c>
      <c r="B3671" s="4">
        <v>134</v>
      </c>
      <c r="C3671" s="4">
        <v>108</v>
      </c>
      <c r="D3671" s="4" t="s">
        <v>4824</v>
      </c>
      <c r="E3671" s="4" t="s">
        <v>119</v>
      </c>
      <c r="F3671" s="4" t="s">
        <v>27763</v>
      </c>
      <c r="G3671" s="4">
        <v>100890</v>
      </c>
      <c r="H3671" s="4">
        <v>281</v>
      </c>
      <c r="I3671" s="4" t="s">
        <v>37</v>
      </c>
      <c r="J3671" s="4" t="s">
        <v>38</v>
      </c>
      <c r="K3671" s="4">
        <v>9600000</v>
      </c>
      <c r="L3671" s="4">
        <v>910000</v>
      </c>
      <c r="M3671" s="4">
        <v>1954</v>
      </c>
      <c r="N3671" s="4">
        <v>8.1999999999999993</v>
      </c>
    </row>
    <row r="3672" spans="1:14" x14ac:dyDescent="0.3">
      <c r="A3672" s="4" t="s">
        <v>22045</v>
      </c>
      <c r="B3672" s="4">
        <v>18</v>
      </c>
      <c r="C3672" s="4">
        <v>100</v>
      </c>
      <c r="D3672" s="4" t="s">
        <v>1671</v>
      </c>
      <c r="E3672" s="4" t="s">
        <v>12588</v>
      </c>
      <c r="F3672" s="4" t="s">
        <v>27764</v>
      </c>
      <c r="G3672" s="4">
        <v>6025</v>
      </c>
      <c r="H3672" s="4">
        <v>15</v>
      </c>
      <c r="I3672" s="4" t="s">
        <v>37</v>
      </c>
      <c r="J3672" s="4" t="s">
        <v>38</v>
      </c>
      <c r="K3672" s="4">
        <v>20186</v>
      </c>
      <c r="L3672" s="4">
        <v>930000</v>
      </c>
      <c r="M3672" s="4">
        <v>2011</v>
      </c>
      <c r="N3672" s="4">
        <v>5.7</v>
      </c>
    </row>
    <row r="3673" spans="1:14" x14ac:dyDescent="0.3">
      <c r="A3673" s="4" t="s">
        <v>22049</v>
      </c>
      <c r="B3673" s="4">
        <v>233</v>
      </c>
      <c r="C3673" s="4">
        <v>113</v>
      </c>
      <c r="D3673" s="4" t="s">
        <v>3409</v>
      </c>
      <c r="E3673" s="4" t="s">
        <v>22051</v>
      </c>
      <c r="F3673" s="4" t="s">
        <v>27765</v>
      </c>
      <c r="G3673" s="4">
        <v>44763</v>
      </c>
      <c r="H3673" s="4">
        <v>172</v>
      </c>
      <c r="I3673" s="4" t="s">
        <v>22056</v>
      </c>
      <c r="J3673" s="4" t="s">
        <v>8819</v>
      </c>
      <c r="K3673" s="4">
        <v>1185783</v>
      </c>
      <c r="L3673" s="4">
        <v>590000</v>
      </c>
      <c r="M3673" s="4">
        <v>2007</v>
      </c>
      <c r="N3673" s="4">
        <v>7.9</v>
      </c>
    </row>
    <row r="3674" spans="1:14" x14ac:dyDescent="0.3">
      <c r="A3674" s="4" t="s">
        <v>3541</v>
      </c>
      <c r="B3674" s="4">
        <v>231</v>
      </c>
      <c r="C3674" s="4">
        <v>104</v>
      </c>
      <c r="D3674" s="4" t="s">
        <v>2125</v>
      </c>
      <c r="E3674" s="4" t="s">
        <v>22062</v>
      </c>
      <c r="F3674" s="4" t="s">
        <v>27766</v>
      </c>
      <c r="G3674" s="4">
        <v>131969</v>
      </c>
      <c r="H3674" s="4">
        <v>651</v>
      </c>
      <c r="I3674" s="4" t="s">
        <v>37</v>
      </c>
      <c r="J3674" s="4" t="s">
        <v>38</v>
      </c>
      <c r="K3674" s="4">
        <v>1007962</v>
      </c>
      <c r="L3674" s="4">
        <v>950000</v>
      </c>
      <c r="M3674" s="4">
        <v>2005</v>
      </c>
      <c r="N3674" s="4">
        <v>7.1</v>
      </c>
    </row>
    <row r="3675" spans="1:14" x14ac:dyDescent="0.3">
      <c r="A3675" s="4" t="s">
        <v>21311</v>
      </c>
      <c r="B3675" s="4">
        <v>65</v>
      </c>
      <c r="C3675" s="4">
        <v>91</v>
      </c>
      <c r="D3675" s="4" t="s">
        <v>4075</v>
      </c>
      <c r="E3675" s="4" t="s">
        <v>2601</v>
      </c>
      <c r="F3675" s="4" t="s">
        <v>27767</v>
      </c>
      <c r="G3675" s="4">
        <v>13485</v>
      </c>
      <c r="H3675" s="4">
        <v>90</v>
      </c>
      <c r="I3675" s="4" t="s">
        <v>37</v>
      </c>
      <c r="J3675" s="4" t="s">
        <v>38</v>
      </c>
      <c r="K3675" s="4">
        <v>381186</v>
      </c>
      <c r="L3675" s="4">
        <v>900000</v>
      </c>
      <c r="M3675" s="4">
        <v>2005</v>
      </c>
      <c r="N3675" s="4">
        <v>6.4</v>
      </c>
    </row>
    <row r="3676" spans="1:14" x14ac:dyDescent="0.3">
      <c r="A3676" s="4" t="s">
        <v>7100</v>
      </c>
      <c r="B3676" s="4">
        <v>327</v>
      </c>
      <c r="C3676" s="4">
        <v>85</v>
      </c>
      <c r="D3676" s="4" t="s">
        <v>6326</v>
      </c>
      <c r="E3676" s="4" t="s">
        <v>22078</v>
      </c>
      <c r="F3676" s="4" t="s">
        <v>27768</v>
      </c>
      <c r="G3676" s="4">
        <v>53919</v>
      </c>
      <c r="H3676" s="4">
        <v>168</v>
      </c>
      <c r="I3676" s="4" t="s">
        <v>37</v>
      </c>
      <c r="J3676" s="4" t="s">
        <v>38</v>
      </c>
      <c r="K3676" s="4">
        <v>16097842</v>
      </c>
      <c r="L3676" s="4">
        <v>900000</v>
      </c>
      <c r="M3676" s="4">
        <v>2013</v>
      </c>
      <c r="N3676" s="4">
        <v>7.5</v>
      </c>
    </row>
    <row r="3677" spans="1:14" x14ac:dyDescent="0.3">
      <c r="A3677" s="4" t="s">
        <v>22083</v>
      </c>
      <c r="B3677" s="4">
        <v>62</v>
      </c>
      <c r="C3677" s="4">
        <v>101</v>
      </c>
      <c r="D3677" s="4" t="s">
        <v>22084</v>
      </c>
      <c r="E3677" s="4" t="s">
        <v>622</v>
      </c>
      <c r="F3677" s="4" t="s">
        <v>27769</v>
      </c>
      <c r="G3677" s="4">
        <v>11965</v>
      </c>
      <c r="H3677" s="4">
        <v>39</v>
      </c>
      <c r="I3677" s="4" t="s">
        <v>37</v>
      </c>
      <c r="J3677" s="4" t="s">
        <v>38</v>
      </c>
      <c r="K3677" s="4">
        <v>6643</v>
      </c>
      <c r="L3677" s="4">
        <v>900000</v>
      </c>
      <c r="M3677" s="4">
        <v>2012</v>
      </c>
      <c r="N3677" s="4">
        <v>6.4</v>
      </c>
    </row>
    <row r="3678" spans="1:14" x14ac:dyDescent="0.3">
      <c r="A3678" s="4" t="s">
        <v>9470</v>
      </c>
      <c r="B3678" s="4">
        <v>73</v>
      </c>
      <c r="C3678" s="4">
        <v>88</v>
      </c>
      <c r="D3678" s="4" t="s">
        <v>3898</v>
      </c>
      <c r="E3678" s="4" t="s">
        <v>14534</v>
      </c>
      <c r="F3678" s="4" t="s">
        <v>27770</v>
      </c>
      <c r="G3678" s="4">
        <v>5489</v>
      </c>
      <c r="H3678" s="4">
        <v>23</v>
      </c>
      <c r="I3678" s="4" t="s">
        <v>37</v>
      </c>
      <c r="J3678" s="4" t="s">
        <v>38</v>
      </c>
      <c r="K3678" s="4">
        <v>442638</v>
      </c>
      <c r="L3678" s="4">
        <v>850000</v>
      </c>
      <c r="M3678" s="4">
        <v>2007</v>
      </c>
      <c r="N3678" s="4">
        <v>7.3</v>
      </c>
    </row>
    <row r="3679" spans="1:14" x14ac:dyDescent="0.3">
      <c r="A3679" s="4" t="s">
        <v>12774</v>
      </c>
      <c r="B3679" s="4">
        <v>238</v>
      </c>
      <c r="C3679" s="4">
        <v>112</v>
      </c>
      <c r="D3679" s="4" t="s">
        <v>923</v>
      </c>
      <c r="E3679" s="4" t="s">
        <v>1072</v>
      </c>
      <c r="F3679" s="4" t="s">
        <v>26516</v>
      </c>
      <c r="G3679" s="4">
        <v>64748</v>
      </c>
      <c r="H3679" s="4">
        <v>122</v>
      </c>
      <c r="I3679" s="4" t="s">
        <v>37</v>
      </c>
      <c r="J3679" s="4" t="s">
        <v>38</v>
      </c>
      <c r="K3679" s="4">
        <v>42919096</v>
      </c>
      <c r="L3679" s="4">
        <v>15000000</v>
      </c>
      <c r="M3679" s="4">
        <v>2013</v>
      </c>
      <c r="N3679" s="4">
        <v>6.5</v>
      </c>
    </row>
    <row r="3680" spans="1:14" x14ac:dyDescent="0.3">
      <c r="A3680" s="4" t="s">
        <v>22099</v>
      </c>
      <c r="B3680" s="4">
        <v>35</v>
      </c>
      <c r="C3680" s="4">
        <v>107</v>
      </c>
      <c r="D3680" s="4" t="s">
        <v>1415</v>
      </c>
      <c r="E3680" s="4" t="s">
        <v>62</v>
      </c>
      <c r="F3680" s="4" t="s">
        <v>27771</v>
      </c>
      <c r="G3680" s="4">
        <v>14580</v>
      </c>
      <c r="H3680" s="4">
        <v>252</v>
      </c>
      <c r="I3680" s="4" t="s">
        <v>37</v>
      </c>
      <c r="J3680" s="4" t="s">
        <v>38</v>
      </c>
      <c r="K3680" s="4">
        <v>819939</v>
      </c>
      <c r="L3680" s="4">
        <v>850000</v>
      </c>
      <c r="M3680" s="4">
        <v>2003</v>
      </c>
      <c r="N3680" s="4">
        <v>7.2</v>
      </c>
    </row>
    <row r="3681" spans="1:14" x14ac:dyDescent="0.3">
      <c r="A3681" s="4" t="s">
        <v>22114</v>
      </c>
      <c r="B3681" s="4">
        <v>115</v>
      </c>
      <c r="C3681" s="4">
        <v>88</v>
      </c>
      <c r="D3681" s="4" t="s">
        <v>1671</v>
      </c>
      <c r="E3681" s="4" t="s">
        <v>10946</v>
      </c>
      <c r="F3681" s="4" t="s">
        <v>27772</v>
      </c>
      <c r="G3681" s="4">
        <v>13421</v>
      </c>
      <c r="H3681" s="4">
        <v>34</v>
      </c>
      <c r="I3681" s="4" t="s">
        <v>37</v>
      </c>
      <c r="J3681" s="4" t="s">
        <v>38</v>
      </c>
      <c r="K3681" s="4">
        <v>1243961</v>
      </c>
      <c r="L3681" s="4">
        <v>850000</v>
      </c>
      <c r="M3681" s="4">
        <v>2012</v>
      </c>
      <c r="N3681" s="4">
        <v>6</v>
      </c>
    </row>
    <row r="3682" spans="1:14" x14ac:dyDescent="0.3">
      <c r="A3682" s="4" t="s">
        <v>22122</v>
      </c>
      <c r="B3682" s="4">
        <v>16</v>
      </c>
      <c r="C3682" s="4">
        <v>95</v>
      </c>
      <c r="D3682" s="4" t="s">
        <v>22124</v>
      </c>
      <c r="E3682" s="4" t="s">
        <v>6189</v>
      </c>
      <c r="F3682" s="4" t="s">
        <v>27773</v>
      </c>
      <c r="G3682" s="4">
        <v>1742</v>
      </c>
      <c r="H3682" s="4">
        <v>158</v>
      </c>
      <c r="I3682" s="4" t="s">
        <v>37</v>
      </c>
      <c r="J3682" s="4" t="s">
        <v>38</v>
      </c>
      <c r="K3682" s="4">
        <v>15278</v>
      </c>
      <c r="L3682" s="4">
        <v>825000</v>
      </c>
      <c r="M3682" s="4">
        <v>2002</v>
      </c>
      <c r="N3682" s="4">
        <v>5.6</v>
      </c>
    </row>
    <row r="3683" spans="1:14" x14ac:dyDescent="0.3">
      <c r="A3683" s="4" t="s">
        <v>22143</v>
      </c>
      <c r="B3683" s="4">
        <v>354</v>
      </c>
      <c r="C3683" s="4">
        <v>123</v>
      </c>
      <c r="D3683" s="4" t="s">
        <v>8060</v>
      </c>
      <c r="E3683" s="4" t="s">
        <v>22145</v>
      </c>
      <c r="F3683" s="4" t="s">
        <v>27774</v>
      </c>
      <c r="G3683" s="4">
        <v>151812</v>
      </c>
      <c r="H3683" s="4">
        <v>264</v>
      </c>
      <c r="I3683" s="4" t="s">
        <v>22077</v>
      </c>
      <c r="J3683" s="4" t="s">
        <v>13547</v>
      </c>
      <c r="K3683" s="4">
        <v>7098492</v>
      </c>
      <c r="L3683" s="4">
        <v>500000</v>
      </c>
      <c r="M3683" s="4">
        <v>2011</v>
      </c>
      <c r="N3683" s="4">
        <v>8.4</v>
      </c>
    </row>
    <row r="3684" spans="1:14" x14ac:dyDescent="0.3">
      <c r="A3684" s="4" t="s">
        <v>18296</v>
      </c>
      <c r="B3684" s="4">
        <v>74</v>
      </c>
      <c r="C3684" s="4">
        <v>88</v>
      </c>
      <c r="D3684" s="4" t="s">
        <v>2527</v>
      </c>
      <c r="E3684" s="4" t="s">
        <v>8132</v>
      </c>
      <c r="F3684" s="4" t="s">
        <v>27775</v>
      </c>
      <c r="G3684" s="4">
        <v>26513</v>
      </c>
      <c r="H3684" s="4">
        <v>174</v>
      </c>
      <c r="I3684" s="4" t="s">
        <v>37</v>
      </c>
      <c r="J3684" s="4" t="s">
        <v>38</v>
      </c>
      <c r="K3684" s="4">
        <v>4771000</v>
      </c>
      <c r="L3684" s="4">
        <v>800000</v>
      </c>
      <c r="M3684" s="4">
        <v>1995</v>
      </c>
      <c r="N3684" s="4">
        <v>7.5</v>
      </c>
    </row>
    <row r="3685" spans="1:14" x14ac:dyDescent="0.3">
      <c r="A3685" s="4" t="s">
        <v>19697</v>
      </c>
      <c r="B3685" s="4">
        <v>11</v>
      </c>
      <c r="C3685" s="4">
        <v>114</v>
      </c>
      <c r="D3685" s="4" t="s">
        <v>214</v>
      </c>
      <c r="E3685" s="4" t="s">
        <v>22162</v>
      </c>
      <c r="F3685" s="4" t="s">
        <v>27776</v>
      </c>
      <c r="G3685" s="4">
        <v>2039</v>
      </c>
      <c r="H3685" s="4">
        <v>28</v>
      </c>
      <c r="I3685" s="4" t="s">
        <v>37</v>
      </c>
      <c r="J3685" s="4" t="s">
        <v>38</v>
      </c>
      <c r="K3685" s="4">
        <v>1001437</v>
      </c>
      <c r="L3685" s="4">
        <v>800000</v>
      </c>
      <c r="M3685" s="4">
        <v>1993</v>
      </c>
      <c r="N3685" s="4">
        <v>7.2</v>
      </c>
    </row>
    <row r="3686" spans="1:14" x14ac:dyDescent="0.3">
      <c r="A3686" s="4" t="s">
        <v>14895</v>
      </c>
      <c r="B3686" s="4">
        <v>59</v>
      </c>
      <c r="C3686" s="4">
        <v>88</v>
      </c>
      <c r="D3686" s="4" t="s">
        <v>214</v>
      </c>
      <c r="E3686" s="4" t="s">
        <v>22167</v>
      </c>
      <c r="F3686" s="4" t="s">
        <v>27777</v>
      </c>
      <c r="G3686" s="4">
        <v>4743</v>
      </c>
      <c r="H3686" s="4">
        <v>135</v>
      </c>
      <c r="I3686" s="4" t="s">
        <v>37</v>
      </c>
      <c r="J3686" s="4" t="s">
        <v>1465</v>
      </c>
      <c r="K3686" s="4">
        <v>2073984</v>
      </c>
      <c r="L3686" s="4">
        <v>800000</v>
      </c>
      <c r="M3686" s="4">
        <v>2002</v>
      </c>
      <c r="N3686" s="4">
        <v>7.2</v>
      </c>
    </row>
    <row r="3687" spans="1:14" x14ac:dyDescent="0.3">
      <c r="A3687" s="4" t="s">
        <v>4351</v>
      </c>
      <c r="B3687" s="4">
        <v>29</v>
      </c>
      <c r="C3687" s="4">
        <v>104</v>
      </c>
      <c r="D3687" s="4" t="s">
        <v>4075</v>
      </c>
      <c r="E3687" s="4" t="s">
        <v>3236</v>
      </c>
      <c r="F3687" s="4" t="s">
        <v>27778</v>
      </c>
      <c r="G3687" s="4">
        <v>2256</v>
      </c>
      <c r="H3687" s="4">
        <v>79</v>
      </c>
      <c r="I3687" s="4" t="s">
        <v>37</v>
      </c>
      <c r="J3687" s="4" t="s">
        <v>1465</v>
      </c>
      <c r="K3687" s="4">
        <v>144583</v>
      </c>
      <c r="L3687" s="4">
        <v>800000</v>
      </c>
      <c r="M3687" s="4">
        <v>1999</v>
      </c>
      <c r="N3687" s="4">
        <v>6.5</v>
      </c>
    </row>
    <row r="3688" spans="1:14" x14ac:dyDescent="0.3">
      <c r="A3688" s="4" t="s">
        <v>22205</v>
      </c>
      <c r="B3688" s="4">
        <v>6</v>
      </c>
      <c r="C3688" s="4">
        <v>93</v>
      </c>
      <c r="D3688" s="4" t="s">
        <v>1671</v>
      </c>
      <c r="E3688" s="4" t="s">
        <v>22205</v>
      </c>
      <c r="F3688" s="4" t="s">
        <v>27779</v>
      </c>
      <c r="G3688" s="4">
        <v>4167</v>
      </c>
      <c r="H3688" s="4">
        <v>72</v>
      </c>
      <c r="I3688" s="4" t="s">
        <v>37</v>
      </c>
      <c r="J3688" s="4" t="s">
        <v>38</v>
      </c>
      <c r="K3688" s="4">
        <v>35688</v>
      </c>
      <c r="L3688" s="4">
        <v>600000</v>
      </c>
      <c r="M3688" s="4">
        <v>2014</v>
      </c>
      <c r="N3688" s="4">
        <v>5.0999999999999996</v>
      </c>
    </row>
    <row r="3689" spans="1:14" x14ac:dyDescent="0.3">
      <c r="A3689" s="4" t="s">
        <v>5170</v>
      </c>
      <c r="B3689" s="4">
        <v>224</v>
      </c>
      <c r="C3689" s="4">
        <v>91</v>
      </c>
      <c r="D3689" s="4" t="s">
        <v>7579</v>
      </c>
      <c r="E3689" s="4" t="s">
        <v>15862</v>
      </c>
      <c r="F3689" s="4" t="s">
        <v>27780</v>
      </c>
      <c r="G3689" s="4">
        <v>54601</v>
      </c>
      <c r="H3689" s="4">
        <v>200</v>
      </c>
      <c r="I3689" s="4" t="s">
        <v>17494</v>
      </c>
      <c r="J3689" s="4" t="s">
        <v>12616</v>
      </c>
      <c r="K3689" s="4">
        <v>41709</v>
      </c>
      <c r="L3689" s="4">
        <v>800000</v>
      </c>
      <c r="M3689" s="4">
        <v>2009</v>
      </c>
      <c r="N3689" s="4">
        <v>6.4</v>
      </c>
    </row>
    <row r="3690" spans="1:14" x14ac:dyDescent="0.3">
      <c r="A3690" s="4" t="s">
        <v>22215</v>
      </c>
      <c r="B3690" s="4">
        <v>33</v>
      </c>
      <c r="C3690" s="4">
        <v>90</v>
      </c>
      <c r="D3690" s="4" t="s">
        <v>22216</v>
      </c>
      <c r="E3690" s="4" t="s">
        <v>22217</v>
      </c>
      <c r="F3690" s="4" t="s">
        <v>27781</v>
      </c>
      <c r="G3690" s="4">
        <v>17725</v>
      </c>
      <c r="H3690" s="4">
        <v>157</v>
      </c>
      <c r="I3690" s="4" t="s">
        <v>37</v>
      </c>
      <c r="J3690" s="4" t="s">
        <v>38</v>
      </c>
      <c r="K3690" s="4">
        <v>1310270</v>
      </c>
      <c r="L3690" s="4">
        <v>780000</v>
      </c>
      <c r="M3690" s="4">
        <v>2003</v>
      </c>
      <c r="N3690" s="4">
        <v>6.8</v>
      </c>
    </row>
    <row r="3691" spans="1:14" x14ac:dyDescent="0.3">
      <c r="A3691" s="4" t="s">
        <v>1432</v>
      </c>
      <c r="B3691" s="4">
        <v>100</v>
      </c>
      <c r="C3691" s="4">
        <v>112</v>
      </c>
      <c r="D3691" s="4" t="s">
        <v>5510</v>
      </c>
      <c r="E3691" s="4" t="s">
        <v>391</v>
      </c>
      <c r="F3691" s="4" t="s">
        <v>27782</v>
      </c>
      <c r="G3691" s="4">
        <v>63839</v>
      </c>
      <c r="H3691" s="4">
        <v>238</v>
      </c>
      <c r="I3691" s="4" t="s">
        <v>37</v>
      </c>
      <c r="J3691" s="4" t="s">
        <v>38</v>
      </c>
      <c r="K3691" s="4">
        <v>115000000</v>
      </c>
      <c r="L3691" s="4">
        <v>777000</v>
      </c>
      <c r="M3691" s="4">
        <v>1973</v>
      </c>
      <c r="N3691" s="4">
        <v>7.5</v>
      </c>
    </row>
    <row r="3692" spans="1:14" x14ac:dyDescent="0.3">
      <c r="A3692" s="4" t="s">
        <v>22239</v>
      </c>
      <c r="B3692" s="4">
        <v>82</v>
      </c>
      <c r="C3692" s="4">
        <v>86</v>
      </c>
      <c r="D3692" s="4" t="s">
        <v>22240</v>
      </c>
      <c r="E3692" s="4" t="s">
        <v>4799</v>
      </c>
      <c r="F3692" s="4" t="s">
        <v>27783</v>
      </c>
      <c r="G3692" s="4">
        <v>12160</v>
      </c>
      <c r="H3692" s="4">
        <v>73</v>
      </c>
      <c r="I3692" s="4" t="s">
        <v>37</v>
      </c>
      <c r="J3692" s="4" t="s">
        <v>38</v>
      </c>
      <c r="K3692" s="4">
        <v>5518918</v>
      </c>
      <c r="L3692" s="4">
        <v>750000</v>
      </c>
      <c r="M3692" s="4">
        <v>2007</v>
      </c>
      <c r="N3692" s="4">
        <v>6.9</v>
      </c>
    </row>
    <row r="3693" spans="1:14" x14ac:dyDescent="0.3">
      <c r="A3693" s="4" t="s">
        <v>233</v>
      </c>
      <c r="B3693" s="4">
        <v>271</v>
      </c>
      <c r="C3693" s="4">
        <v>86</v>
      </c>
      <c r="D3693" s="4" t="s">
        <v>1415</v>
      </c>
      <c r="E3693" s="4" t="s">
        <v>5206</v>
      </c>
      <c r="F3693" s="4" t="s">
        <v>27784</v>
      </c>
      <c r="G3693" s="4">
        <v>101287</v>
      </c>
      <c r="H3693" s="4">
        <v>260</v>
      </c>
      <c r="I3693" s="4" t="s">
        <v>37</v>
      </c>
      <c r="J3693" s="4" t="s">
        <v>38</v>
      </c>
      <c r="K3693" s="4">
        <v>4007792</v>
      </c>
      <c r="L3693" s="4">
        <v>750000</v>
      </c>
      <c r="M3693" s="4">
        <v>2012</v>
      </c>
      <c r="N3693" s="4">
        <v>7</v>
      </c>
    </row>
    <row r="3694" spans="1:14" x14ac:dyDescent="0.3">
      <c r="A3694" s="4" t="s">
        <v>22252</v>
      </c>
      <c r="B3694" s="4">
        <v>255</v>
      </c>
      <c r="C3694" s="4">
        <v>95</v>
      </c>
      <c r="D3694" s="4" t="s">
        <v>6790</v>
      </c>
      <c r="E3694" s="4" t="s">
        <v>16522</v>
      </c>
      <c r="F3694" s="4" t="s">
        <v>27785</v>
      </c>
      <c r="G3694" s="4">
        <v>25750</v>
      </c>
      <c r="H3694" s="4">
        <v>209</v>
      </c>
      <c r="I3694" s="4" t="s">
        <v>37</v>
      </c>
      <c r="J3694" s="4" t="s">
        <v>56</v>
      </c>
      <c r="K3694" s="4">
        <v>26297</v>
      </c>
      <c r="L3694" s="4">
        <v>500000</v>
      </c>
      <c r="M3694" s="4">
        <v>2011</v>
      </c>
      <c r="N3694" s="4">
        <v>6.3</v>
      </c>
    </row>
    <row r="3695" spans="1:14" x14ac:dyDescent="0.3">
      <c r="A3695" s="4" t="s">
        <v>21808</v>
      </c>
      <c r="B3695" s="4">
        <v>292</v>
      </c>
      <c r="C3695" s="4">
        <v>101</v>
      </c>
      <c r="D3695" s="4" t="s">
        <v>6403</v>
      </c>
      <c r="E3695" s="4" t="s">
        <v>21809</v>
      </c>
      <c r="F3695" s="4" t="s">
        <v>27786</v>
      </c>
      <c r="G3695" s="4">
        <v>27260</v>
      </c>
      <c r="H3695" s="4">
        <v>247</v>
      </c>
      <c r="I3695" s="4" t="s">
        <v>37</v>
      </c>
      <c r="J3695" s="4" t="s">
        <v>38</v>
      </c>
      <c r="K3695" s="4">
        <v>77501</v>
      </c>
      <c r="L3695" s="4">
        <v>750000</v>
      </c>
      <c r="M3695" s="4">
        <v>2011</v>
      </c>
      <c r="N3695" s="4">
        <v>5.5</v>
      </c>
    </row>
    <row r="3696" spans="1:14" x14ac:dyDescent="0.3">
      <c r="A3696" s="4" t="s">
        <v>3749</v>
      </c>
      <c r="B3696" s="4">
        <v>178</v>
      </c>
      <c r="C3696" s="4">
        <v>89</v>
      </c>
      <c r="D3696" s="4" t="s">
        <v>2094</v>
      </c>
      <c r="E3696" s="4" t="s">
        <v>440</v>
      </c>
      <c r="F3696" s="4" t="s">
        <v>26448</v>
      </c>
      <c r="G3696" s="4">
        <v>42183</v>
      </c>
      <c r="H3696" s="4">
        <v>230</v>
      </c>
      <c r="I3696" s="4" t="s">
        <v>37</v>
      </c>
      <c r="J3696" s="4" t="s">
        <v>38</v>
      </c>
      <c r="K3696" s="4">
        <v>42638165</v>
      </c>
      <c r="L3696" s="4">
        <v>16000000</v>
      </c>
      <c r="M3696" s="4">
        <v>2009</v>
      </c>
      <c r="N3696" s="4">
        <v>4.8</v>
      </c>
    </row>
    <row r="3697" spans="1:14" x14ac:dyDescent="0.3">
      <c r="A3697" s="4" t="s">
        <v>2392</v>
      </c>
      <c r="B3697" s="4">
        <v>31</v>
      </c>
      <c r="C3697" s="4">
        <v>88</v>
      </c>
      <c r="D3697" s="4" t="s">
        <v>3409</v>
      </c>
      <c r="E3697" s="4" t="s">
        <v>22267</v>
      </c>
      <c r="F3697" s="4" t="s">
        <v>27787</v>
      </c>
      <c r="G3697" s="4">
        <v>1661</v>
      </c>
      <c r="H3697" s="4">
        <v>31</v>
      </c>
      <c r="I3697" s="4" t="s">
        <v>37</v>
      </c>
      <c r="J3697" s="4" t="s">
        <v>38</v>
      </c>
      <c r="K3697" s="4">
        <v>47329</v>
      </c>
      <c r="L3697" s="4">
        <v>750000</v>
      </c>
      <c r="M3697" s="4">
        <v>2002</v>
      </c>
      <c r="N3697" s="4">
        <v>6.6</v>
      </c>
    </row>
    <row r="3698" spans="1:14" x14ac:dyDescent="0.3">
      <c r="A3698" s="4" t="s">
        <v>22272</v>
      </c>
      <c r="B3698" s="4">
        <v>114</v>
      </c>
      <c r="C3698" s="4">
        <v>99</v>
      </c>
      <c r="D3698" s="4" t="s">
        <v>6648</v>
      </c>
      <c r="E3698" s="4" t="s">
        <v>13946</v>
      </c>
      <c r="F3698" s="4" t="s">
        <v>27788</v>
      </c>
      <c r="G3698" s="4">
        <v>9376</v>
      </c>
      <c r="H3698" s="4">
        <v>74</v>
      </c>
      <c r="I3698" s="4" t="s">
        <v>37</v>
      </c>
      <c r="J3698" s="4" t="s">
        <v>56</v>
      </c>
      <c r="K3698" s="4">
        <v>18378</v>
      </c>
      <c r="L3698" s="4">
        <v>900000</v>
      </c>
      <c r="M3698" s="4">
        <v>2008</v>
      </c>
      <c r="N3698" s="4">
        <v>5.2</v>
      </c>
    </row>
    <row r="3699" spans="1:14" x14ac:dyDescent="0.3">
      <c r="A3699" s="4" t="s">
        <v>16174</v>
      </c>
      <c r="B3699" s="4">
        <v>53</v>
      </c>
      <c r="C3699" s="4">
        <v>170</v>
      </c>
      <c r="D3699" s="4" t="s">
        <v>22293</v>
      </c>
      <c r="E3699" s="4" t="s">
        <v>22294</v>
      </c>
      <c r="F3699" s="4" t="s">
        <v>27789</v>
      </c>
      <c r="G3699" s="4">
        <v>18980</v>
      </c>
      <c r="H3699" s="4">
        <v>74</v>
      </c>
      <c r="I3699" s="4" t="s">
        <v>37</v>
      </c>
      <c r="J3699" s="4" t="s">
        <v>38</v>
      </c>
      <c r="K3699" s="4">
        <v>7830611</v>
      </c>
      <c r="L3699" s="4">
        <v>700000</v>
      </c>
      <c r="M3699" s="4">
        <v>1994</v>
      </c>
      <c r="N3699" s="4">
        <v>8.3000000000000007</v>
      </c>
    </row>
    <row r="3700" spans="1:14" x14ac:dyDescent="0.3">
      <c r="A3700" s="4" t="s">
        <v>17910</v>
      </c>
      <c r="B3700" s="4">
        <v>64</v>
      </c>
      <c r="C3700" s="4">
        <v>97</v>
      </c>
      <c r="D3700" s="4" t="s">
        <v>1935</v>
      </c>
      <c r="E3700" s="4" t="s">
        <v>2882</v>
      </c>
      <c r="F3700" s="4" t="s">
        <v>27790</v>
      </c>
      <c r="G3700" s="4">
        <v>8509</v>
      </c>
      <c r="H3700" s="4">
        <v>109</v>
      </c>
      <c r="I3700" s="4" t="s">
        <v>37</v>
      </c>
      <c r="J3700" s="4" t="s">
        <v>38</v>
      </c>
      <c r="K3700" s="4">
        <v>1141829</v>
      </c>
      <c r="L3700" s="4">
        <v>700000</v>
      </c>
      <c r="M3700" s="4">
        <v>2001</v>
      </c>
      <c r="N3700" s="4">
        <v>7.2</v>
      </c>
    </row>
    <row r="3701" spans="1:14" x14ac:dyDescent="0.3">
      <c r="A3701" s="4" t="s">
        <v>171</v>
      </c>
      <c r="B3701" s="4">
        <v>446</v>
      </c>
      <c r="C3701" s="4">
        <v>201</v>
      </c>
      <c r="D3701" s="4" t="s">
        <v>207</v>
      </c>
      <c r="E3701" s="4" t="s">
        <v>208</v>
      </c>
      <c r="F3701" s="4" t="s">
        <v>24186</v>
      </c>
      <c r="G3701" s="4">
        <v>316027</v>
      </c>
      <c r="H3701" s="4">
        <v>2618</v>
      </c>
      <c r="I3701" s="4" t="s">
        <v>37</v>
      </c>
      <c r="J3701" s="4" t="s">
        <v>179</v>
      </c>
      <c r="K3701" s="4">
        <v>218051260</v>
      </c>
      <c r="L3701" s="4">
        <v>207000000</v>
      </c>
      <c r="M3701" s="4">
        <v>2005</v>
      </c>
      <c r="N3701" s="4">
        <v>7.2</v>
      </c>
    </row>
    <row r="3702" spans="1:14" x14ac:dyDescent="0.3">
      <c r="A3702" s="4" t="s">
        <v>5128</v>
      </c>
      <c r="B3702" s="4">
        <v>228</v>
      </c>
      <c r="C3702" s="4">
        <v>108</v>
      </c>
      <c r="D3702" s="4" t="s">
        <v>6403</v>
      </c>
      <c r="E3702" s="4" t="s">
        <v>5771</v>
      </c>
      <c r="F3702" s="4" t="s">
        <v>25516</v>
      </c>
      <c r="G3702" s="4">
        <v>94463</v>
      </c>
      <c r="H3702" s="4">
        <v>576</v>
      </c>
      <c r="I3702" s="4" t="s">
        <v>37</v>
      </c>
      <c r="J3702" s="4" t="s">
        <v>370</v>
      </c>
      <c r="K3702" s="4">
        <v>32048809</v>
      </c>
      <c r="L3702" s="4">
        <v>30000000</v>
      </c>
      <c r="M3702" s="4">
        <v>2005</v>
      </c>
      <c r="N3702" s="4">
        <v>5.3</v>
      </c>
    </row>
    <row r="3703" spans="1:14" x14ac:dyDescent="0.3">
      <c r="A3703" s="4" t="s">
        <v>22324</v>
      </c>
      <c r="B3703" s="4">
        <v>208</v>
      </c>
      <c r="C3703" s="4">
        <v>106</v>
      </c>
      <c r="D3703" s="4" t="s">
        <v>3409</v>
      </c>
      <c r="E3703" s="4" t="s">
        <v>4213</v>
      </c>
      <c r="F3703" s="4" t="s">
        <v>27791</v>
      </c>
      <c r="G3703" s="4">
        <v>70885</v>
      </c>
      <c r="H3703" s="4">
        <v>189</v>
      </c>
      <c r="I3703" s="4" t="s">
        <v>37</v>
      </c>
      <c r="J3703" s="4" t="s">
        <v>38</v>
      </c>
      <c r="K3703" s="4">
        <v>2694973</v>
      </c>
      <c r="L3703" s="4">
        <v>700000</v>
      </c>
      <c r="M3703" s="4">
        <v>2006</v>
      </c>
      <c r="N3703" s="4">
        <v>7.2</v>
      </c>
    </row>
    <row r="3704" spans="1:14" x14ac:dyDescent="0.3">
      <c r="A3704" s="4" t="s">
        <v>22329</v>
      </c>
      <c r="B3704" s="4">
        <v>2</v>
      </c>
      <c r="C3704" s="4">
        <v>107</v>
      </c>
      <c r="D3704" s="4" t="s">
        <v>3409</v>
      </c>
      <c r="E3704" s="4" t="s">
        <v>4577</v>
      </c>
      <c r="F3704" s="4" t="s">
        <v>27792</v>
      </c>
      <c r="G3704" s="4">
        <v>103</v>
      </c>
      <c r="H3704" s="4">
        <v>6</v>
      </c>
      <c r="I3704" s="4" t="s">
        <v>37</v>
      </c>
      <c r="J3704" s="4" t="s">
        <v>38</v>
      </c>
      <c r="K3704" s="4">
        <v>10508</v>
      </c>
      <c r="L3704" s="4">
        <v>700000</v>
      </c>
      <c r="M3704" s="4">
        <v>1998</v>
      </c>
      <c r="N3704" s="4">
        <v>6.5</v>
      </c>
    </row>
    <row r="3705" spans="1:14" x14ac:dyDescent="0.3">
      <c r="A3705" s="4" t="s">
        <v>22335</v>
      </c>
      <c r="B3705" s="4">
        <v>25</v>
      </c>
      <c r="C3705" s="4">
        <v>84</v>
      </c>
      <c r="D3705" s="4" t="s">
        <v>1671</v>
      </c>
      <c r="E3705" s="4" t="s">
        <v>4911</v>
      </c>
      <c r="F3705" s="4" t="s">
        <v>27793</v>
      </c>
      <c r="G3705" s="4">
        <v>819</v>
      </c>
      <c r="H3705" s="4">
        <v>36</v>
      </c>
      <c r="I3705" s="4" t="s">
        <v>37</v>
      </c>
      <c r="J3705" s="4" t="s">
        <v>38</v>
      </c>
      <c r="K3705" s="4">
        <v>2301777</v>
      </c>
      <c r="L3705" s="4">
        <v>650000</v>
      </c>
      <c r="M3705" s="4">
        <v>1997</v>
      </c>
      <c r="N3705" s="4">
        <v>6.5</v>
      </c>
    </row>
    <row r="3706" spans="1:14" x14ac:dyDescent="0.3">
      <c r="A3706" s="4" t="s">
        <v>22378</v>
      </c>
      <c r="B3706" s="4">
        <v>66</v>
      </c>
      <c r="C3706" s="4">
        <v>81</v>
      </c>
      <c r="D3706" s="4" t="s">
        <v>11250</v>
      </c>
      <c r="E3706" s="4" t="s">
        <v>22380</v>
      </c>
      <c r="F3706" s="4" t="s">
        <v>27794</v>
      </c>
      <c r="G3706" s="4">
        <v>13269</v>
      </c>
      <c r="H3706" s="4">
        <v>98</v>
      </c>
      <c r="I3706" s="4" t="s">
        <v>37</v>
      </c>
      <c r="J3706" s="4" t="s">
        <v>38</v>
      </c>
      <c r="K3706" s="4">
        <v>3000000</v>
      </c>
      <c r="L3706" s="4">
        <v>609000</v>
      </c>
      <c r="M3706" s="4">
        <v>1935</v>
      </c>
      <c r="N3706" s="4">
        <v>7.8</v>
      </c>
    </row>
    <row r="3707" spans="1:14" x14ac:dyDescent="0.3">
      <c r="A3707" s="4" t="s">
        <v>22385</v>
      </c>
      <c r="B3707" s="4">
        <v>360</v>
      </c>
      <c r="C3707" s="4">
        <v>81</v>
      </c>
      <c r="D3707" s="4" t="s">
        <v>6403</v>
      </c>
      <c r="E3707" s="4" t="s">
        <v>22387</v>
      </c>
      <c r="F3707" s="4" t="s">
        <v>27795</v>
      </c>
      <c r="G3707" s="4">
        <v>186786</v>
      </c>
      <c r="H3707" s="4">
        <v>3400</v>
      </c>
      <c r="I3707" s="4" t="s">
        <v>37</v>
      </c>
      <c r="J3707" s="4" t="s">
        <v>38</v>
      </c>
      <c r="K3707" s="4">
        <v>140530114</v>
      </c>
      <c r="L3707" s="4">
        <v>60000</v>
      </c>
      <c r="M3707" s="4">
        <v>1999</v>
      </c>
      <c r="N3707" s="4">
        <v>6.4</v>
      </c>
    </row>
    <row r="3708" spans="1:14" x14ac:dyDescent="0.3">
      <c r="A3708" s="4" t="s">
        <v>22392</v>
      </c>
      <c r="B3708" s="4">
        <v>53</v>
      </c>
      <c r="C3708" s="4">
        <v>215</v>
      </c>
      <c r="D3708" s="4" t="s">
        <v>22394</v>
      </c>
      <c r="E3708" s="4" t="s">
        <v>22395</v>
      </c>
      <c r="F3708" s="4" t="s">
        <v>27796</v>
      </c>
      <c r="G3708" s="4">
        <v>12631</v>
      </c>
      <c r="H3708" s="4">
        <v>63</v>
      </c>
      <c r="I3708" s="4" t="s">
        <v>37</v>
      </c>
      <c r="J3708" s="4" t="s">
        <v>38</v>
      </c>
      <c r="K3708" s="4">
        <v>13300000</v>
      </c>
      <c r="L3708" s="4">
        <v>600000</v>
      </c>
      <c r="M3708" s="4">
        <v>1970</v>
      </c>
      <c r="N3708" s="4">
        <v>8.1</v>
      </c>
    </row>
    <row r="3709" spans="1:14" x14ac:dyDescent="0.3">
      <c r="A3709" s="4" t="s">
        <v>20031</v>
      </c>
      <c r="B3709" s="4">
        <v>15</v>
      </c>
      <c r="C3709" s="4">
        <v>106</v>
      </c>
      <c r="D3709" s="4" t="s">
        <v>15140</v>
      </c>
      <c r="E3709" s="4" t="s">
        <v>1321</v>
      </c>
      <c r="F3709" s="4" t="s">
        <v>27797</v>
      </c>
      <c r="G3709" s="4">
        <v>448</v>
      </c>
      <c r="H3709" s="4">
        <v>16</v>
      </c>
      <c r="I3709" s="4" t="s">
        <v>37</v>
      </c>
      <c r="J3709" s="4" t="s">
        <v>38</v>
      </c>
      <c r="K3709" s="4">
        <v>171988</v>
      </c>
      <c r="L3709" s="4">
        <v>600000</v>
      </c>
      <c r="M3709" s="4">
        <v>2000</v>
      </c>
      <c r="N3709" s="4">
        <v>5.6</v>
      </c>
    </row>
    <row r="3710" spans="1:14" x14ac:dyDescent="0.3">
      <c r="A3710" s="4" t="s">
        <v>22416</v>
      </c>
      <c r="B3710" s="4">
        <v>18</v>
      </c>
      <c r="C3710" s="4">
        <v>90</v>
      </c>
      <c r="D3710" s="4" t="s">
        <v>3409</v>
      </c>
      <c r="E3710" s="4" t="s">
        <v>2278</v>
      </c>
      <c r="F3710" s="4" t="s">
        <v>27798</v>
      </c>
      <c r="G3710" s="4">
        <v>531</v>
      </c>
      <c r="H3710" s="4">
        <v>19</v>
      </c>
      <c r="I3710" s="4" t="s">
        <v>37</v>
      </c>
      <c r="J3710" s="4" t="s">
        <v>38</v>
      </c>
      <c r="K3710" s="4">
        <v>13493</v>
      </c>
      <c r="L3710" s="4">
        <v>600000</v>
      </c>
      <c r="M3710" s="4">
        <v>1998</v>
      </c>
      <c r="N3710" s="4">
        <v>6.6</v>
      </c>
    </row>
    <row r="3711" spans="1:14" x14ac:dyDescent="0.3">
      <c r="A3711" s="4" t="s">
        <v>4863</v>
      </c>
      <c r="B3711" s="4">
        <v>105</v>
      </c>
      <c r="C3711" s="4">
        <v>87</v>
      </c>
      <c r="D3711" s="4" t="s">
        <v>5926</v>
      </c>
      <c r="E3711" s="4" t="s">
        <v>22455</v>
      </c>
      <c r="F3711" s="4" t="s">
        <v>27799</v>
      </c>
      <c r="G3711" s="4">
        <v>31429</v>
      </c>
      <c r="H3711" s="4">
        <v>219</v>
      </c>
      <c r="I3711" s="4" t="s">
        <v>37</v>
      </c>
      <c r="J3711" s="4" t="s">
        <v>56</v>
      </c>
      <c r="K3711" s="4">
        <v>515005</v>
      </c>
      <c r="L3711" s="4">
        <v>560000</v>
      </c>
      <c r="M3711" s="4">
        <v>1964</v>
      </c>
      <c r="N3711" s="4">
        <v>7.7</v>
      </c>
    </row>
    <row r="3712" spans="1:14" x14ac:dyDescent="0.3">
      <c r="A3712" s="4" t="s">
        <v>22460</v>
      </c>
      <c r="B3712" s="4">
        <v>3</v>
      </c>
      <c r="C3712" s="4">
        <v>80</v>
      </c>
      <c r="D3712" s="4" t="s">
        <v>67</v>
      </c>
      <c r="E3712" s="4" t="s">
        <v>70</v>
      </c>
      <c r="F3712" s="4" t="s">
        <v>27800</v>
      </c>
      <c r="G3712" s="4">
        <v>57</v>
      </c>
      <c r="H3712" s="4">
        <v>2</v>
      </c>
      <c r="I3712" s="4" t="s">
        <v>37</v>
      </c>
      <c r="J3712" s="4" t="s">
        <v>38</v>
      </c>
      <c r="K3712" s="4">
        <v>2245</v>
      </c>
      <c r="L3712" s="4">
        <v>560000</v>
      </c>
      <c r="M3712" s="4">
        <v>2011</v>
      </c>
      <c r="N3712" s="4">
        <v>7.2</v>
      </c>
    </row>
    <row r="3713" spans="1:14" x14ac:dyDescent="0.3">
      <c r="A3713" s="4" t="s">
        <v>18269</v>
      </c>
      <c r="B3713" s="4">
        <v>50</v>
      </c>
      <c r="C3713" s="4">
        <v>122</v>
      </c>
      <c r="D3713" s="4" t="s">
        <v>214</v>
      </c>
      <c r="E3713" s="4" t="s">
        <v>22477</v>
      </c>
      <c r="F3713" s="4" t="s">
        <v>27801</v>
      </c>
      <c r="G3713" s="4">
        <v>17068</v>
      </c>
      <c r="H3713" s="4">
        <v>215</v>
      </c>
      <c r="I3713" s="4" t="s">
        <v>37</v>
      </c>
      <c r="J3713" s="4" t="s">
        <v>38</v>
      </c>
      <c r="K3713" s="4">
        <v>33451479</v>
      </c>
      <c r="L3713" s="4">
        <v>500000</v>
      </c>
      <c r="M3713" s="4">
        <v>2008</v>
      </c>
      <c r="N3713" s="4">
        <v>6.5</v>
      </c>
    </row>
    <row r="3714" spans="1:14" x14ac:dyDescent="0.3">
      <c r="A3714" s="4" t="s">
        <v>22490</v>
      </c>
      <c r="B3714" s="4">
        <v>5</v>
      </c>
      <c r="C3714" s="4">
        <v>86</v>
      </c>
      <c r="D3714" s="4" t="s">
        <v>22492</v>
      </c>
      <c r="E3714" s="4" t="s">
        <v>22493</v>
      </c>
      <c r="F3714" s="4" t="s">
        <v>27802</v>
      </c>
      <c r="G3714" s="4">
        <v>3411</v>
      </c>
      <c r="H3714" s="4">
        <v>36</v>
      </c>
      <c r="I3714" s="4" t="s">
        <v>37</v>
      </c>
      <c r="J3714" s="4" t="s">
        <v>38</v>
      </c>
      <c r="K3714" s="4">
        <v>39552600</v>
      </c>
      <c r="L3714" s="4">
        <v>500000</v>
      </c>
      <c r="M3714" s="4">
        <v>1974</v>
      </c>
      <c r="N3714" s="4">
        <v>6.1</v>
      </c>
    </row>
    <row r="3715" spans="1:14" x14ac:dyDescent="0.3">
      <c r="A3715" s="4" t="s">
        <v>20169</v>
      </c>
      <c r="B3715" s="4">
        <v>235</v>
      </c>
      <c r="C3715" s="4">
        <v>79</v>
      </c>
      <c r="D3715" s="4" t="s">
        <v>22499</v>
      </c>
      <c r="E3715" s="4" t="s">
        <v>22500</v>
      </c>
      <c r="F3715" s="4" t="s">
        <v>27803</v>
      </c>
      <c r="G3715" s="4">
        <v>42256</v>
      </c>
      <c r="H3715" s="4">
        <v>916</v>
      </c>
      <c r="I3715" s="4" t="s">
        <v>37</v>
      </c>
      <c r="J3715" s="4" t="s">
        <v>38</v>
      </c>
      <c r="K3715" s="4">
        <v>30500882</v>
      </c>
      <c r="L3715" s="4">
        <v>500000</v>
      </c>
      <c r="M3715" s="4">
        <v>2003</v>
      </c>
      <c r="N3715" s="4">
        <v>5.7</v>
      </c>
    </row>
    <row r="3716" spans="1:14" x14ac:dyDescent="0.3">
      <c r="A3716" s="4" t="s">
        <v>22508</v>
      </c>
      <c r="B3716" s="4">
        <v>95</v>
      </c>
      <c r="C3716" s="4">
        <v>97</v>
      </c>
      <c r="D3716" s="4" t="s">
        <v>10222</v>
      </c>
      <c r="E3716" s="4" t="s">
        <v>17841</v>
      </c>
      <c r="F3716" s="4" t="s">
        <v>27804</v>
      </c>
      <c r="G3716" s="4">
        <v>3274</v>
      </c>
      <c r="H3716" s="4">
        <v>84</v>
      </c>
      <c r="I3716" s="4" t="s">
        <v>37</v>
      </c>
      <c r="J3716" s="4" t="s">
        <v>38</v>
      </c>
      <c r="K3716" s="4">
        <v>17000000</v>
      </c>
      <c r="L3716" s="4">
        <v>500000</v>
      </c>
      <c r="M3716" s="4">
        <v>1977</v>
      </c>
      <c r="N3716" s="4">
        <v>5.9</v>
      </c>
    </row>
    <row r="3717" spans="1:14" x14ac:dyDescent="0.3">
      <c r="A3717" s="4" t="s">
        <v>432</v>
      </c>
      <c r="B3717" s="4">
        <v>154</v>
      </c>
      <c r="C3717" s="4">
        <v>89</v>
      </c>
      <c r="D3717" s="4" t="s">
        <v>2527</v>
      </c>
      <c r="E3717" s="4" t="s">
        <v>149</v>
      </c>
      <c r="F3717" s="4" t="s">
        <v>27805</v>
      </c>
      <c r="G3717" s="4">
        <v>58260</v>
      </c>
      <c r="H3717" s="4">
        <v>286</v>
      </c>
      <c r="I3717" s="4" t="s">
        <v>37</v>
      </c>
      <c r="J3717" s="4" t="s">
        <v>38</v>
      </c>
      <c r="K3717" s="4">
        <v>5739376</v>
      </c>
      <c r="L3717" s="4">
        <v>500000</v>
      </c>
      <c r="M3717" s="4">
        <v>2003</v>
      </c>
      <c r="N3717" s="4">
        <v>7.7</v>
      </c>
    </row>
    <row r="3718" spans="1:14" x14ac:dyDescent="0.3">
      <c r="A3718" s="4" t="s">
        <v>22525</v>
      </c>
      <c r="B3718" s="4">
        <v>20</v>
      </c>
      <c r="C3718" s="4">
        <v>120</v>
      </c>
      <c r="D3718" s="4" t="s">
        <v>3409</v>
      </c>
      <c r="E3718" s="4" t="s">
        <v>17727</v>
      </c>
      <c r="F3718" s="4" t="s">
        <v>27806</v>
      </c>
      <c r="G3718" s="4">
        <v>4583</v>
      </c>
      <c r="H3718" s="4">
        <v>55</v>
      </c>
      <c r="I3718" s="4" t="s">
        <v>37</v>
      </c>
      <c r="J3718" s="4" t="s">
        <v>38</v>
      </c>
      <c r="K3718" s="4">
        <v>3773863</v>
      </c>
      <c r="L3718" s="4">
        <v>1000000</v>
      </c>
      <c r="M3718" s="4">
        <v>2009</v>
      </c>
      <c r="N3718" s="4">
        <v>7.1</v>
      </c>
    </row>
    <row r="3719" spans="1:14" x14ac:dyDescent="0.3">
      <c r="A3719" s="4" t="s">
        <v>22535</v>
      </c>
      <c r="B3719" s="4">
        <v>70</v>
      </c>
      <c r="C3719" s="4">
        <v>108</v>
      </c>
      <c r="D3719" s="4" t="s">
        <v>22537</v>
      </c>
      <c r="E3719" s="4" t="s">
        <v>22538</v>
      </c>
      <c r="F3719" s="4" t="s">
        <v>27807</v>
      </c>
      <c r="G3719" s="4">
        <v>6790</v>
      </c>
      <c r="H3719" s="4">
        <v>80</v>
      </c>
      <c r="I3719" s="4" t="s">
        <v>37</v>
      </c>
      <c r="J3719" s="4" t="s">
        <v>38</v>
      </c>
      <c r="K3719" s="4">
        <v>2047570</v>
      </c>
      <c r="L3719" s="4">
        <v>500000</v>
      </c>
      <c r="M3719" s="4">
        <v>1999</v>
      </c>
      <c r="N3719" s="4">
        <v>7.6</v>
      </c>
    </row>
    <row r="3720" spans="1:14" x14ac:dyDescent="0.3">
      <c r="A3720" s="4" t="s">
        <v>22543</v>
      </c>
      <c r="B3720" s="4">
        <v>5</v>
      </c>
      <c r="C3720" s="4">
        <v>102</v>
      </c>
      <c r="D3720" s="4" t="s">
        <v>1415</v>
      </c>
      <c r="E3720" s="4" t="s">
        <v>20304</v>
      </c>
      <c r="F3720" s="4" t="s">
        <v>27808</v>
      </c>
      <c r="G3720" s="4">
        <v>1099</v>
      </c>
      <c r="H3720" s="4">
        <v>53</v>
      </c>
      <c r="I3720" s="4" t="s">
        <v>37</v>
      </c>
      <c r="J3720" s="4" t="s">
        <v>38</v>
      </c>
      <c r="K3720" s="4">
        <v>1250798</v>
      </c>
      <c r="L3720" s="4">
        <v>500000</v>
      </c>
      <c r="M3720" s="4">
        <v>2002</v>
      </c>
      <c r="N3720" s="4">
        <v>6.4</v>
      </c>
    </row>
    <row r="3721" spans="1:14" x14ac:dyDescent="0.3">
      <c r="A3721" s="4" t="s">
        <v>22549</v>
      </c>
      <c r="B3721" s="4">
        <v>105</v>
      </c>
      <c r="C3721" s="4">
        <v>83</v>
      </c>
      <c r="D3721" s="4" t="s">
        <v>3409</v>
      </c>
      <c r="E3721" s="4" t="s">
        <v>22551</v>
      </c>
      <c r="F3721" s="4" t="s">
        <v>27809</v>
      </c>
      <c r="G3721" s="4">
        <v>7559</v>
      </c>
      <c r="H3721" s="4">
        <v>77</v>
      </c>
      <c r="I3721" s="4" t="s">
        <v>11117</v>
      </c>
      <c r="J3721" s="4" t="s">
        <v>22556</v>
      </c>
      <c r="K3721" s="4">
        <v>1127331</v>
      </c>
      <c r="L3721" s="4">
        <v>46000</v>
      </c>
      <c r="M3721" s="4">
        <v>2003</v>
      </c>
      <c r="N3721" s="4">
        <v>7.4</v>
      </c>
    </row>
    <row r="3722" spans="1:14" x14ac:dyDescent="0.3">
      <c r="A3722" s="4" t="s">
        <v>22557</v>
      </c>
      <c r="B3722" s="4">
        <v>29</v>
      </c>
      <c r="C3722" s="4">
        <v>93</v>
      </c>
      <c r="D3722" s="4" t="s">
        <v>67</v>
      </c>
      <c r="E3722" s="4" t="s">
        <v>12270</v>
      </c>
      <c r="F3722" s="4" t="s">
        <v>27810</v>
      </c>
      <c r="G3722" s="4">
        <v>154</v>
      </c>
      <c r="H3722" s="4">
        <v>5</v>
      </c>
      <c r="I3722" s="4" t="s">
        <v>37</v>
      </c>
      <c r="J3722" s="4" t="s">
        <v>38</v>
      </c>
      <c r="K3722" s="4">
        <v>906666</v>
      </c>
      <c r="L3722" s="4">
        <v>500000</v>
      </c>
      <c r="M3722" s="4">
        <v>2011</v>
      </c>
      <c r="N3722" s="4">
        <v>6.8</v>
      </c>
    </row>
    <row r="3723" spans="1:14" x14ac:dyDescent="0.3">
      <c r="A3723" s="4" t="s">
        <v>22563</v>
      </c>
      <c r="B3723" s="4">
        <v>46</v>
      </c>
      <c r="C3723" s="4">
        <v>86</v>
      </c>
      <c r="D3723" s="4" t="s">
        <v>6199</v>
      </c>
      <c r="E3723" s="4" t="s">
        <v>12896</v>
      </c>
      <c r="F3723" s="4" t="s">
        <v>27811</v>
      </c>
      <c r="G3723" s="4">
        <v>3562</v>
      </c>
      <c r="H3723" s="4">
        <v>74</v>
      </c>
      <c r="I3723" s="4" t="s">
        <v>37</v>
      </c>
      <c r="J3723" s="4" t="s">
        <v>38</v>
      </c>
      <c r="K3723" s="4">
        <v>1114943</v>
      </c>
      <c r="L3723" s="4">
        <v>500000</v>
      </c>
      <c r="M3723" s="4">
        <v>2000</v>
      </c>
      <c r="N3723" s="4">
        <v>6.5</v>
      </c>
    </row>
    <row r="3724" spans="1:14" x14ac:dyDescent="0.3">
      <c r="A3724" s="4" t="s">
        <v>22543</v>
      </c>
      <c r="B3724" s="4">
        <v>3</v>
      </c>
      <c r="C3724" s="4">
        <v>101</v>
      </c>
      <c r="D3724" s="4" t="s">
        <v>14200</v>
      </c>
      <c r="E3724" s="4" t="s">
        <v>20304</v>
      </c>
      <c r="F3724" s="4" t="s">
        <v>27812</v>
      </c>
      <c r="G3724" s="4">
        <v>651</v>
      </c>
      <c r="H3724" s="4">
        <v>34</v>
      </c>
      <c r="I3724" s="4" t="s">
        <v>37</v>
      </c>
      <c r="J3724" s="4" t="s">
        <v>38</v>
      </c>
      <c r="K3724" s="4">
        <v>1111615</v>
      </c>
      <c r="L3724" s="4">
        <v>500000</v>
      </c>
      <c r="M3724" s="4">
        <v>2003</v>
      </c>
      <c r="N3724" s="4">
        <v>6</v>
      </c>
    </row>
    <row r="3725" spans="1:14" x14ac:dyDescent="0.3">
      <c r="A3725" s="4" t="s">
        <v>13777</v>
      </c>
      <c r="B3725" s="4">
        <v>54</v>
      </c>
      <c r="C3725" s="4">
        <v>111</v>
      </c>
      <c r="D3725" s="4" t="s">
        <v>3409</v>
      </c>
      <c r="E3725" s="4" t="s">
        <v>11861</v>
      </c>
      <c r="F3725" s="4" t="s">
        <v>27813</v>
      </c>
      <c r="G3725" s="4">
        <v>3479</v>
      </c>
      <c r="H3725" s="4">
        <v>87</v>
      </c>
      <c r="I3725" s="4" t="s">
        <v>37</v>
      </c>
      <c r="J3725" s="4" t="s">
        <v>38</v>
      </c>
      <c r="K3725" s="4">
        <v>985341</v>
      </c>
      <c r="L3725" s="4">
        <v>500000</v>
      </c>
      <c r="M3725" s="4">
        <v>1999</v>
      </c>
      <c r="N3725" s="4">
        <v>7.3</v>
      </c>
    </row>
    <row r="3726" spans="1:14" x14ac:dyDescent="0.3">
      <c r="A3726" s="4" t="s">
        <v>22578</v>
      </c>
      <c r="B3726" s="4">
        <v>126</v>
      </c>
      <c r="C3726" s="4">
        <v>90</v>
      </c>
      <c r="D3726" s="4" t="s">
        <v>1935</v>
      </c>
      <c r="E3726" s="4" t="s">
        <v>3287</v>
      </c>
      <c r="F3726" s="4" t="s">
        <v>27814</v>
      </c>
      <c r="G3726" s="4">
        <v>26407</v>
      </c>
      <c r="H3726" s="4">
        <v>154</v>
      </c>
      <c r="I3726" s="4" t="s">
        <v>37</v>
      </c>
      <c r="J3726" s="4" t="s">
        <v>38</v>
      </c>
      <c r="K3726" s="4">
        <v>603943</v>
      </c>
      <c r="L3726" s="4">
        <v>500000</v>
      </c>
      <c r="M3726" s="4">
        <v>2004</v>
      </c>
      <c r="N3726" s="4">
        <v>7.3</v>
      </c>
    </row>
    <row r="3727" spans="1:14" x14ac:dyDescent="0.3">
      <c r="A3727" s="4" t="s">
        <v>17984</v>
      </c>
      <c r="B3727" s="4">
        <v>17</v>
      </c>
      <c r="C3727" s="4">
        <v>86</v>
      </c>
      <c r="D3727" s="4" t="s">
        <v>4824</v>
      </c>
      <c r="E3727" s="4" t="s">
        <v>17353</v>
      </c>
      <c r="F3727" s="4" t="s">
        <v>27815</v>
      </c>
      <c r="G3727" s="4">
        <v>1038</v>
      </c>
      <c r="H3727" s="4">
        <v>21</v>
      </c>
      <c r="I3727" s="4" t="s">
        <v>37</v>
      </c>
      <c r="J3727" s="4" t="s">
        <v>38</v>
      </c>
      <c r="K3727" s="4">
        <v>334041</v>
      </c>
      <c r="L3727" s="4">
        <v>500000</v>
      </c>
      <c r="M3727" s="4">
        <v>1997</v>
      </c>
      <c r="N3727" s="4">
        <v>6.5</v>
      </c>
    </row>
    <row r="3728" spans="1:14" x14ac:dyDescent="0.3">
      <c r="A3728" s="4" t="s">
        <v>22585</v>
      </c>
      <c r="B3728" s="4">
        <v>25</v>
      </c>
      <c r="C3728" s="4">
        <v>98</v>
      </c>
      <c r="D3728" s="4" t="s">
        <v>1681</v>
      </c>
      <c r="E3728" s="4" t="s">
        <v>149</v>
      </c>
      <c r="F3728" s="4" t="s">
        <v>27816</v>
      </c>
      <c r="G3728" s="4">
        <v>709</v>
      </c>
      <c r="H3728" s="4">
        <v>34</v>
      </c>
      <c r="I3728" s="4" t="s">
        <v>37</v>
      </c>
      <c r="J3728" s="4" t="s">
        <v>38</v>
      </c>
      <c r="K3728" s="4">
        <v>295468</v>
      </c>
      <c r="L3728" s="4">
        <v>500000</v>
      </c>
      <c r="M3728" s="4">
        <v>2001</v>
      </c>
      <c r="N3728" s="4">
        <v>6</v>
      </c>
    </row>
    <row r="3729" spans="1:14" x14ac:dyDescent="0.3">
      <c r="A3729" s="4" t="s">
        <v>22589</v>
      </c>
      <c r="B3729" s="4">
        <v>11</v>
      </c>
      <c r="C3729" s="4">
        <v>91</v>
      </c>
      <c r="D3729" s="4" t="s">
        <v>2125</v>
      </c>
      <c r="E3729" s="4" t="s">
        <v>17666</v>
      </c>
      <c r="F3729" s="4" t="s">
        <v>27817</v>
      </c>
      <c r="G3729" s="4">
        <v>553</v>
      </c>
      <c r="H3729" s="4">
        <v>24</v>
      </c>
      <c r="I3729" s="4" t="s">
        <v>37</v>
      </c>
      <c r="J3729" s="4" t="s">
        <v>38</v>
      </c>
      <c r="K3729" s="4">
        <v>243347</v>
      </c>
      <c r="L3729" s="4">
        <v>500000</v>
      </c>
      <c r="M3729" s="4">
        <v>2002</v>
      </c>
      <c r="N3729" s="4">
        <v>5.3</v>
      </c>
    </row>
    <row r="3730" spans="1:14" x14ac:dyDescent="0.3">
      <c r="A3730" s="4" t="s">
        <v>272</v>
      </c>
      <c r="B3730" s="4">
        <v>81</v>
      </c>
      <c r="C3730" s="4">
        <v>91</v>
      </c>
      <c r="D3730" s="4" t="s">
        <v>2527</v>
      </c>
      <c r="E3730" s="4" t="s">
        <v>4367</v>
      </c>
      <c r="F3730" s="4" t="s">
        <v>27818</v>
      </c>
      <c r="G3730" s="4">
        <v>6884</v>
      </c>
      <c r="H3730" s="4">
        <v>53</v>
      </c>
      <c r="I3730" s="4" t="s">
        <v>37</v>
      </c>
      <c r="J3730" s="4" t="s">
        <v>38</v>
      </c>
      <c r="K3730" s="4">
        <v>154077</v>
      </c>
      <c r="L3730" s="4">
        <v>500000</v>
      </c>
      <c r="M3730" s="4">
        <v>2005</v>
      </c>
      <c r="N3730" s="4">
        <v>6.6</v>
      </c>
    </row>
    <row r="3731" spans="1:14" x14ac:dyDescent="0.3">
      <c r="A3731" s="4" t="s">
        <v>22600</v>
      </c>
      <c r="B3731" s="4">
        <v>39</v>
      </c>
      <c r="C3731" s="4">
        <v>88</v>
      </c>
      <c r="D3731" s="4" t="s">
        <v>67</v>
      </c>
      <c r="E3731" s="4" t="s">
        <v>1922</v>
      </c>
      <c r="F3731" s="4" t="s">
        <v>27819</v>
      </c>
      <c r="G3731" s="4">
        <v>774</v>
      </c>
      <c r="H3731" s="4">
        <v>7</v>
      </c>
      <c r="I3731" s="4" t="s">
        <v>37</v>
      </c>
      <c r="J3731" s="4" t="s">
        <v>38</v>
      </c>
      <c r="K3731" s="4">
        <v>151389</v>
      </c>
      <c r="L3731" s="4">
        <v>500000</v>
      </c>
      <c r="M3731" s="4">
        <v>2012</v>
      </c>
      <c r="N3731" s="4">
        <v>7.1</v>
      </c>
    </row>
    <row r="3732" spans="1:14" x14ac:dyDescent="0.3">
      <c r="A3732" s="4" t="s">
        <v>14462</v>
      </c>
      <c r="B3732" s="4">
        <v>153</v>
      </c>
      <c r="C3732" s="4">
        <v>202</v>
      </c>
      <c r="D3732" s="4" t="s">
        <v>1023</v>
      </c>
      <c r="E3732" s="4" t="s">
        <v>22607</v>
      </c>
      <c r="F3732" s="4" t="s">
        <v>27820</v>
      </c>
      <c r="G3732" s="4">
        <v>229012</v>
      </c>
      <c r="H3732" s="4">
        <v>596</v>
      </c>
      <c r="I3732" s="4" t="s">
        <v>676</v>
      </c>
      <c r="J3732" s="4" t="s">
        <v>677</v>
      </c>
      <c r="K3732" s="4">
        <v>269061</v>
      </c>
      <c r="L3732" s="4">
        <v>2000000</v>
      </c>
      <c r="M3732" s="4">
        <v>1954</v>
      </c>
      <c r="N3732" s="4">
        <v>8.6999999999999993</v>
      </c>
    </row>
    <row r="3733" spans="1:14" x14ac:dyDescent="0.3">
      <c r="A3733" s="4" t="s">
        <v>22612</v>
      </c>
      <c r="B3733" s="4">
        <v>26</v>
      </c>
      <c r="C3733" s="4">
        <v>89</v>
      </c>
      <c r="D3733" s="4" t="s">
        <v>16528</v>
      </c>
      <c r="E3733" s="4" t="s">
        <v>22614</v>
      </c>
      <c r="F3733" s="4" t="s">
        <v>27821</v>
      </c>
      <c r="G3733" s="4">
        <v>3086</v>
      </c>
      <c r="H3733" s="4">
        <v>9</v>
      </c>
      <c r="I3733" s="4" t="s">
        <v>37</v>
      </c>
      <c r="J3733" s="4" t="s">
        <v>38</v>
      </c>
      <c r="K3733" s="4">
        <v>133778</v>
      </c>
      <c r="L3733" s="4">
        <v>500000</v>
      </c>
      <c r="M3733" s="4">
        <v>2012</v>
      </c>
      <c r="N3733" s="4">
        <v>8.4</v>
      </c>
    </row>
    <row r="3734" spans="1:14" x14ac:dyDescent="0.3">
      <c r="A3734" s="4" t="s">
        <v>408</v>
      </c>
      <c r="B3734" s="4">
        <v>35</v>
      </c>
      <c r="C3734" s="4">
        <v>84</v>
      </c>
      <c r="D3734" s="4" t="s">
        <v>1671</v>
      </c>
      <c r="E3734" s="4" t="s">
        <v>4074</v>
      </c>
      <c r="F3734" s="4" t="s">
        <v>27822</v>
      </c>
      <c r="G3734" s="4">
        <v>1656</v>
      </c>
      <c r="H3734" s="4">
        <v>12</v>
      </c>
      <c r="I3734" s="4" t="s">
        <v>37</v>
      </c>
      <c r="J3734" s="4" t="s">
        <v>38</v>
      </c>
      <c r="K3734" s="4">
        <v>52850</v>
      </c>
      <c r="L3734" s="4">
        <v>500000</v>
      </c>
      <c r="M3734" s="4">
        <v>2007</v>
      </c>
      <c r="N3734" s="4">
        <v>6.2</v>
      </c>
    </row>
    <row r="3735" spans="1:14" x14ac:dyDescent="0.3">
      <c r="A3735" s="4" t="s">
        <v>22630</v>
      </c>
      <c r="B3735" s="4">
        <v>230</v>
      </c>
      <c r="C3735" s="4">
        <v>82</v>
      </c>
      <c r="D3735" s="4" t="s">
        <v>882</v>
      </c>
      <c r="E3735" s="4" t="s">
        <v>4636</v>
      </c>
      <c r="F3735" s="4" t="s">
        <v>27823</v>
      </c>
      <c r="G3735" s="4">
        <v>26185</v>
      </c>
      <c r="H3735" s="4">
        <v>170</v>
      </c>
      <c r="I3735" s="4" t="s">
        <v>37</v>
      </c>
      <c r="J3735" s="4" t="s">
        <v>1465</v>
      </c>
      <c r="K3735" s="4">
        <v>98017</v>
      </c>
      <c r="L3735" s="4">
        <v>500000</v>
      </c>
      <c r="M3735" s="4">
        <v>2010</v>
      </c>
      <c r="N3735" s="4">
        <v>5.8</v>
      </c>
    </row>
    <row r="3736" spans="1:14" x14ac:dyDescent="0.3">
      <c r="A3736" s="4" t="s">
        <v>1175</v>
      </c>
      <c r="B3736" s="4">
        <v>165</v>
      </c>
      <c r="C3736" s="4">
        <v>94</v>
      </c>
      <c r="D3736" s="4" t="s">
        <v>1177</v>
      </c>
      <c r="E3736" s="4" t="s">
        <v>1178</v>
      </c>
      <c r="F3736" s="4" t="s">
        <v>24342</v>
      </c>
      <c r="G3736" s="4">
        <v>70136</v>
      </c>
      <c r="H3736" s="4">
        <v>214</v>
      </c>
      <c r="I3736" s="4" t="s">
        <v>37</v>
      </c>
      <c r="J3736" s="4" t="s">
        <v>38</v>
      </c>
      <c r="K3736" s="4">
        <v>177343675</v>
      </c>
      <c r="L3736" s="4">
        <v>135000000</v>
      </c>
      <c r="M3736" s="4">
        <v>2015</v>
      </c>
      <c r="N3736" s="4">
        <v>6.7</v>
      </c>
    </row>
    <row r="3737" spans="1:14" x14ac:dyDescent="0.3">
      <c r="A3737" s="4" t="s">
        <v>22099</v>
      </c>
      <c r="B3737" s="4">
        <v>9</v>
      </c>
      <c r="C3737" s="4">
        <v>100</v>
      </c>
      <c r="D3737" s="4" t="s">
        <v>1681</v>
      </c>
      <c r="E3737" s="4" t="s">
        <v>22636</v>
      </c>
      <c r="F3737" s="4" t="s">
        <v>27824</v>
      </c>
      <c r="G3737" s="4">
        <v>1358</v>
      </c>
      <c r="H3737" s="4">
        <v>10</v>
      </c>
      <c r="I3737" s="4" t="s">
        <v>37</v>
      </c>
      <c r="J3737" s="4" t="s">
        <v>38</v>
      </c>
      <c r="K3737" s="4">
        <v>31937</v>
      </c>
      <c r="L3737" s="4">
        <v>500000</v>
      </c>
      <c r="M3737" s="4">
        <v>2007</v>
      </c>
      <c r="N3737" s="4">
        <v>5.7</v>
      </c>
    </row>
    <row r="3738" spans="1:14" x14ac:dyDescent="0.3">
      <c r="A3738" s="4" t="s">
        <v>22641</v>
      </c>
      <c r="B3738" s="4">
        <v>17</v>
      </c>
      <c r="C3738" s="4">
        <v>112</v>
      </c>
      <c r="D3738" s="4" t="s">
        <v>3794</v>
      </c>
      <c r="E3738" s="4" t="s">
        <v>4213</v>
      </c>
      <c r="F3738" s="4" t="s">
        <v>27825</v>
      </c>
      <c r="G3738" s="4">
        <v>2004</v>
      </c>
      <c r="H3738" s="4">
        <v>32</v>
      </c>
      <c r="I3738" s="4" t="s">
        <v>37</v>
      </c>
      <c r="J3738" s="4" t="s">
        <v>38</v>
      </c>
      <c r="K3738" s="4">
        <v>13134</v>
      </c>
      <c r="L3738" s="4">
        <v>500000</v>
      </c>
      <c r="M3738" s="4">
        <v>2002</v>
      </c>
      <c r="N3738" s="4">
        <v>6.1</v>
      </c>
    </row>
    <row r="3739" spans="1:14" x14ac:dyDescent="0.3">
      <c r="A3739" s="4" t="s">
        <v>22646</v>
      </c>
      <c r="B3739" s="4">
        <v>344</v>
      </c>
      <c r="C3739" s="4">
        <v>94</v>
      </c>
      <c r="D3739" s="4" t="s">
        <v>2683</v>
      </c>
      <c r="E3739" s="4" t="s">
        <v>5130</v>
      </c>
      <c r="F3739" s="4" t="s">
        <v>27826</v>
      </c>
      <c r="G3739" s="4">
        <v>75669</v>
      </c>
      <c r="H3739" s="4">
        <v>451</v>
      </c>
      <c r="I3739" s="4" t="s">
        <v>37</v>
      </c>
      <c r="J3739" s="4" t="s">
        <v>56</v>
      </c>
      <c r="K3739" s="4">
        <v>237301</v>
      </c>
      <c r="L3739" s="4">
        <v>500000</v>
      </c>
      <c r="M3739" s="4">
        <v>2010</v>
      </c>
      <c r="N3739" s="4">
        <v>6.4</v>
      </c>
    </row>
    <row r="3740" spans="1:14" x14ac:dyDescent="0.3">
      <c r="A3740" s="4" t="s">
        <v>22654</v>
      </c>
      <c r="B3740" s="4">
        <v>28</v>
      </c>
      <c r="C3740" s="4">
        <v>91</v>
      </c>
      <c r="D3740" s="4" t="s">
        <v>1671</v>
      </c>
      <c r="E3740" s="4" t="s">
        <v>7588</v>
      </c>
      <c r="F3740" s="4" t="s">
        <v>27827</v>
      </c>
      <c r="G3740" s="4">
        <v>739</v>
      </c>
      <c r="H3740" s="4">
        <v>10</v>
      </c>
      <c r="I3740" s="4" t="s">
        <v>37</v>
      </c>
      <c r="J3740" s="4" t="s">
        <v>38</v>
      </c>
      <c r="K3740" s="4">
        <v>12055</v>
      </c>
      <c r="L3740" s="4">
        <v>500000</v>
      </c>
      <c r="M3740" s="4">
        <v>2007</v>
      </c>
      <c r="N3740" s="4">
        <v>6.5</v>
      </c>
    </row>
    <row r="3741" spans="1:14" x14ac:dyDescent="0.3">
      <c r="A3741" s="4" t="s">
        <v>22660</v>
      </c>
      <c r="B3741" s="4">
        <v>29</v>
      </c>
      <c r="C3741" s="4">
        <v>87</v>
      </c>
      <c r="D3741" s="4" t="s">
        <v>7579</v>
      </c>
      <c r="E3741" s="4" t="s">
        <v>13821</v>
      </c>
      <c r="F3741" s="4" t="s">
        <v>27828</v>
      </c>
      <c r="G3741" s="4">
        <v>2038</v>
      </c>
      <c r="H3741" s="4">
        <v>20</v>
      </c>
      <c r="I3741" s="4" t="s">
        <v>37</v>
      </c>
      <c r="J3741" s="4" t="s">
        <v>38</v>
      </c>
      <c r="K3741" s="4">
        <v>1332</v>
      </c>
      <c r="L3741" s="4">
        <v>500000</v>
      </c>
      <c r="M3741" s="4">
        <v>2012</v>
      </c>
      <c r="N3741" s="4">
        <v>4.5999999999999996</v>
      </c>
    </row>
    <row r="3742" spans="1:14" x14ac:dyDescent="0.3">
      <c r="A3742" s="4" t="s">
        <v>22747</v>
      </c>
      <c r="B3742" s="4">
        <v>10</v>
      </c>
      <c r="C3742" s="4">
        <v>82</v>
      </c>
      <c r="D3742" s="4" t="s">
        <v>22749</v>
      </c>
      <c r="E3742" s="4" t="s">
        <v>22750</v>
      </c>
      <c r="F3742" s="4" t="s">
        <v>27829</v>
      </c>
      <c r="G3742" s="4">
        <v>40</v>
      </c>
      <c r="H3742" s="4">
        <v>10</v>
      </c>
      <c r="I3742" s="4" t="s">
        <v>37</v>
      </c>
      <c r="J3742" s="4" t="s">
        <v>38</v>
      </c>
      <c r="K3742" s="4">
        <v>21199</v>
      </c>
      <c r="L3742" s="4">
        <v>500000</v>
      </c>
      <c r="M3742" s="4">
        <v>2014</v>
      </c>
      <c r="N3742" s="4">
        <v>6.8</v>
      </c>
    </row>
    <row r="3743" spans="1:14" x14ac:dyDescent="0.3">
      <c r="A3743" s="4" t="s">
        <v>79</v>
      </c>
      <c r="B3743" s="4">
        <v>525</v>
      </c>
      <c r="C3743" s="4">
        <v>130</v>
      </c>
      <c r="D3743" s="4" t="s">
        <v>200</v>
      </c>
      <c r="E3743" s="4" t="s">
        <v>291</v>
      </c>
      <c r="F3743" s="4" t="s">
        <v>24199</v>
      </c>
      <c r="G3743" s="4">
        <v>175413</v>
      </c>
      <c r="H3743" s="4">
        <v>511</v>
      </c>
      <c r="I3743" s="4" t="s">
        <v>37</v>
      </c>
      <c r="J3743" s="4" t="s">
        <v>38</v>
      </c>
      <c r="K3743" s="4">
        <v>234903076</v>
      </c>
      <c r="L3743" s="4">
        <v>215000000</v>
      </c>
      <c r="M3743" s="4">
        <v>2013</v>
      </c>
      <c r="N3743" s="4">
        <v>6.4</v>
      </c>
    </row>
    <row r="3744" spans="1:14" x14ac:dyDescent="0.3">
      <c r="A3744" s="4" t="s">
        <v>16111</v>
      </c>
      <c r="B3744" s="4">
        <v>8</v>
      </c>
      <c r="C3744" s="4">
        <v>91</v>
      </c>
      <c r="D3744" s="4" t="s">
        <v>1935</v>
      </c>
      <c r="E3744" s="4" t="s">
        <v>17156</v>
      </c>
      <c r="F3744" s="4" t="s">
        <v>27830</v>
      </c>
      <c r="G3744" s="4">
        <v>475</v>
      </c>
      <c r="H3744" s="4">
        <v>11</v>
      </c>
      <c r="I3744" s="4" t="s">
        <v>37</v>
      </c>
      <c r="J3744" s="4" t="s">
        <v>38</v>
      </c>
      <c r="K3744" s="4">
        <v>2712293</v>
      </c>
      <c r="L3744" s="4">
        <v>450000</v>
      </c>
      <c r="M3744" s="4">
        <v>1991</v>
      </c>
      <c r="N3744" s="4">
        <v>5.9</v>
      </c>
    </row>
    <row r="3745" spans="1:14" x14ac:dyDescent="0.3">
      <c r="A3745" s="4" t="s">
        <v>1155</v>
      </c>
      <c r="B3745" s="4">
        <v>92</v>
      </c>
      <c r="C3745" s="4">
        <v>107</v>
      </c>
      <c r="D3745" s="4" t="s">
        <v>1961</v>
      </c>
      <c r="E3745" s="4" t="s">
        <v>176</v>
      </c>
      <c r="F3745" s="4" t="s">
        <v>27831</v>
      </c>
      <c r="G3745" s="4">
        <v>19732</v>
      </c>
      <c r="H3745" s="4">
        <v>120</v>
      </c>
      <c r="I3745" s="4" t="s">
        <v>37</v>
      </c>
      <c r="J3745" s="4" t="s">
        <v>56</v>
      </c>
      <c r="K3745" s="4">
        <v>768045</v>
      </c>
      <c r="L3745" s="4">
        <v>2000000</v>
      </c>
      <c r="M3745" s="4">
        <v>2002</v>
      </c>
      <c r="N3745" s="4">
        <v>7.7</v>
      </c>
    </row>
    <row r="3746" spans="1:14" x14ac:dyDescent="0.3">
      <c r="A3746" s="4" t="s">
        <v>22781</v>
      </c>
      <c r="B3746" s="4">
        <v>365</v>
      </c>
      <c r="C3746" s="4">
        <v>84</v>
      </c>
      <c r="D3746" s="4" t="s">
        <v>1415</v>
      </c>
      <c r="E3746" s="4" t="s">
        <v>300</v>
      </c>
      <c r="F3746" s="4" t="s">
        <v>27832</v>
      </c>
      <c r="G3746" s="4">
        <v>10143</v>
      </c>
      <c r="H3746" s="4">
        <v>54</v>
      </c>
      <c r="I3746" s="4" t="s">
        <v>37</v>
      </c>
      <c r="J3746" s="4" t="s">
        <v>56</v>
      </c>
      <c r="K3746" s="4">
        <v>379122</v>
      </c>
      <c r="L3746" s="4">
        <v>450000</v>
      </c>
      <c r="M3746" s="4">
        <v>2005</v>
      </c>
      <c r="N3746" s="4">
        <v>7.1</v>
      </c>
    </row>
    <row r="3747" spans="1:14" x14ac:dyDescent="0.3">
      <c r="A3747" s="4" t="s">
        <v>22785</v>
      </c>
      <c r="B3747" s="4">
        <v>88</v>
      </c>
      <c r="C3747" s="4">
        <v>103</v>
      </c>
      <c r="D3747" s="4" t="s">
        <v>21447</v>
      </c>
      <c r="E3747" s="4" t="s">
        <v>22786</v>
      </c>
      <c r="F3747" s="4" t="s">
        <v>27833</v>
      </c>
      <c r="G3747" s="4">
        <v>5931</v>
      </c>
      <c r="H3747" s="4">
        <v>58</v>
      </c>
      <c r="I3747" s="4" t="s">
        <v>37</v>
      </c>
      <c r="J3747" s="4" t="s">
        <v>38</v>
      </c>
      <c r="K3747" s="4">
        <v>23000</v>
      </c>
      <c r="L3747" s="4">
        <v>500000</v>
      </c>
      <c r="M3747" s="4">
        <v>2006</v>
      </c>
      <c r="N3747" s="4">
        <v>6.2</v>
      </c>
    </row>
    <row r="3748" spans="1:14" x14ac:dyDescent="0.3">
      <c r="A3748" s="4" t="s">
        <v>22798</v>
      </c>
      <c r="B3748" s="4">
        <v>65</v>
      </c>
      <c r="C3748" s="4">
        <v>89</v>
      </c>
      <c r="D3748" s="4" t="s">
        <v>11250</v>
      </c>
      <c r="E3748" s="4" t="s">
        <v>22380</v>
      </c>
      <c r="F3748" s="4" t="s">
        <v>27834</v>
      </c>
      <c r="G3748" s="4">
        <v>7921</v>
      </c>
      <c r="H3748" s="4">
        <v>97</v>
      </c>
      <c r="I3748" s="4" t="s">
        <v>37</v>
      </c>
      <c r="J3748" s="4" t="s">
        <v>38</v>
      </c>
      <c r="K3748" s="4">
        <v>2300000</v>
      </c>
      <c r="L3748" s="4">
        <v>439000</v>
      </c>
      <c r="M3748" s="4">
        <v>1933</v>
      </c>
      <c r="N3748" s="4">
        <v>7.7</v>
      </c>
    </row>
    <row r="3749" spans="1:14" x14ac:dyDescent="0.3">
      <c r="A3749" s="4" t="s">
        <v>19470</v>
      </c>
      <c r="B3749" s="4">
        <v>71</v>
      </c>
      <c r="C3749" s="4">
        <v>98</v>
      </c>
      <c r="D3749" s="4" t="s">
        <v>1415</v>
      </c>
      <c r="E3749" s="4" t="s">
        <v>22812</v>
      </c>
      <c r="F3749" s="4" t="s">
        <v>27835</v>
      </c>
      <c r="G3749" s="4">
        <v>7143</v>
      </c>
      <c r="H3749" s="4">
        <v>52</v>
      </c>
      <c r="I3749" s="4" t="s">
        <v>37</v>
      </c>
      <c r="J3749" s="4" t="s">
        <v>38</v>
      </c>
      <c r="K3749" s="4">
        <v>2938208</v>
      </c>
      <c r="L3749" s="4">
        <v>225000</v>
      </c>
      <c r="M3749" s="4">
        <v>1990</v>
      </c>
      <c r="N3749" s="4">
        <v>7.5</v>
      </c>
    </row>
    <row r="3750" spans="1:14" x14ac:dyDescent="0.3">
      <c r="A3750" s="4" t="s">
        <v>22817</v>
      </c>
      <c r="B3750" s="4">
        <v>34</v>
      </c>
      <c r="C3750" s="4">
        <v>133</v>
      </c>
      <c r="D3750" s="4" t="s">
        <v>5788</v>
      </c>
      <c r="E3750" s="4" t="s">
        <v>998</v>
      </c>
      <c r="F3750" s="4" t="s">
        <v>27836</v>
      </c>
      <c r="G3750" s="4">
        <v>13543</v>
      </c>
      <c r="H3750" s="4">
        <v>94</v>
      </c>
      <c r="I3750" s="4" t="s">
        <v>12472</v>
      </c>
      <c r="J3750" s="4" t="s">
        <v>12473</v>
      </c>
      <c r="K3750" s="4">
        <v>9910</v>
      </c>
      <c r="L3750" s="4">
        <v>25000000</v>
      </c>
      <c r="M3750" s="4">
        <v>2004</v>
      </c>
      <c r="N3750" s="4">
        <v>7.6</v>
      </c>
    </row>
    <row r="3751" spans="1:14" x14ac:dyDescent="0.3">
      <c r="A3751" s="4" t="s">
        <v>7905</v>
      </c>
      <c r="B3751" s="4">
        <v>220</v>
      </c>
      <c r="C3751" s="4">
        <v>92</v>
      </c>
      <c r="D3751" s="4" t="s">
        <v>1671</v>
      </c>
      <c r="E3751" s="4" t="s">
        <v>1951</v>
      </c>
      <c r="F3751" s="4" t="s">
        <v>27837</v>
      </c>
      <c r="G3751" s="4">
        <v>161448</v>
      </c>
      <c r="H3751" s="4">
        <v>1473</v>
      </c>
      <c r="I3751" s="4" t="s">
        <v>37</v>
      </c>
      <c r="J3751" s="4" t="s">
        <v>38</v>
      </c>
      <c r="K3751" s="4">
        <v>44540956</v>
      </c>
      <c r="L3751" s="4">
        <v>400000</v>
      </c>
      <c r="M3751" s="4">
        <v>2004</v>
      </c>
      <c r="N3751" s="4">
        <v>6.9</v>
      </c>
    </row>
    <row r="3752" spans="1:14" x14ac:dyDescent="0.3">
      <c r="A3752" s="4" t="s">
        <v>17923</v>
      </c>
      <c r="B3752" s="4">
        <v>279</v>
      </c>
      <c r="C3752" s="4">
        <v>90</v>
      </c>
      <c r="D3752" s="4" t="s">
        <v>2125</v>
      </c>
      <c r="E3752" s="4" t="s">
        <v>2812</v>
      </c>
      <c r="F3752" s="4" t="s">
        <v>27838</v>
      </c>
      <c r="G3752" s="4">
        <v>42678</v>
      </c>
      <c r="H3752" s="4">
        <v>135</v>
      </c>
      <c r="I3752" s="4" t="s">
        <v>37</v>
      </c>
      <c r="J3752" s="4" t="s">
        <v>38</v>
      </c>
      <c r="K3752" s="4">
        <v>258113</v>
      </c>
      <c r="L3752" s="4">
        <v>1066167</v>
      </c>
      <c r="M3752" s="4">
        <v>2013</v>
      </c>
      <c r="N3752" s="4">
        <v>7.1</v>
      </c>
    </row>
    <row r="3753" spans="1:14" x14ac:dyDescent="0.3">
      <c r="A3753" s="4" t="s">
        <v>18017</v>
      </c>
      <c r="B3753" s="4">
        <v>409</v>
      </c>
      <c r="C3753" s="4">
        <v>84</v>
      </c>
      <c r="D3753" s="4" t="s">
        <v>6403</v>
      </c>
      <c r="E3753" s="4" t="s">
        <v>19182</v>
      </c>
      <c r="F3753" s="4" t="s">
        <v>27839</v>
      </c>
      <c r="G3753" s="4">
        <v>184824</v>
      </c>
      <c r="H3753" s="4">
        <v>1189</v>
      </c>
      <c r="I3753" s="4" t="s">
        <v>37</v>
      </c>
      <c r="J3753" s="4" t="s">
        <v>38</v>
      </c>
      <c r="K3753" s="4">
        <v>107917283</v>
      </c>
      <c r="L3753" s="4">
        <v>15000</v>
      </c>
      <c r="M3753" s="4">
        <v>2007</v>
      </c>
      <c r="N3753" s="4">
        <v>6.3</v>
      </c>
    </row>
    <row r="3754" spans="1:14" x14ac:dyDescent="0.3">
      <c r="A3754" s="4" t="s">
        <v>2791</v>
      </c>
      <c r="B3754" s="4">
        <v>131</v>
      </c>
      <c r="C3754" s="4">
        <v>91</v>
      </c>
      <c r="D3754" s="4" t="s">
        <v>5419</v>
      </c>
      <c r="E3754" s="4" t="s">
        <v>722</v>
      </c>
      <c r="F3754" s="4" t="s">
        <v>27840</v>
      </c>
      <c r="G3754" s="4">
        <v>382240</v>
      </c>
      <c r="H3754" s="4">
        <v>660</v>
      </c>
      <c r="I3754" s="4" t="s">
        <v>37</v>
      </c>
      <c r="J3754" s="4" t="s">
        <v>56</v>
      </c>
      <c r="K3754" s="4">
        <v>1229197</v>
      </c>
      <c r="L3754" s="4">
        <v>229575</v>
      </c>
      <c r="M3754" s="4">
        <v>1975</v>
      </c>
      <c r="N3754" s="4">
        <v>8.3000000000000007</v>
      </c>
    </row>
    <row r="3755" spans="1:14" x14ac:dyDescent="0.3">
      <c r="A3755" s="4" t="s">
        <v>17683</v>
      </c>
      <c r="B3755" s="4">
        <v>69</v>
      </c>
      <c r="C3755" s="4">
        <v>90</v>
      </c>
      <c r="D3755" s="4" t="s">
        <v>3409</v>
      </c>
      <c r="E3755" s="4" t="s">
        <v>22852</v>
      </c>
      <c r="F3755" s="4" t="s">
        <v>27841</v>
      </c>
      <c r="G3755" s="4">
        <v>3675</v>
      </c>
      <c r="H3755" s="4">
        <v>48</v>
      </c>
      <c r="I3755" s="4" t="s">
        <v>2778</v>
      </c>
      <c r="J3755" s="4" t="s">
        <v>38</v>
      </c>
      <c r="K3755" s="4">
        <v>1689999</v>
      </c>
      <c r="L3755" s="4">
        <v>400000</v>
      </c>
      <c r="M3755" s="4">
        <v>2006</v>
      </c>
      <c r="N3755" s="4">
        <v>7.1</v>
      </c>
    </row>
    <row r="3756" spans="1:14" x14ac:dyDescent="0.3">
      <c r="A3756" s="4" t="s">
        <v>22857</v>
      </c>
      <c r="B3756" s="4">
        <v>8</v>
      </c>
      <c r="C3756" s="4">
        <v>96</v>
      </c>
      <c r="D3756" s="4" t="s">
        <v>22858</v>
      </c>
      <c r="E3756" s="4" t="s">
        <v>22859</v>
      </c>
      <c r="F3756" s="4" t="s">
        <v>27842</v>
      </c>
      <c r="G3756" s="4">
        <v>179</v>
      </c>
      <c r="H3756" s="4">
        <v>18</v>
      </c>
      <c r="I3756" s="4" t="s">
        <v>37</v>
      </c>
      <c r="J3756" s="4" t="s">
        <v>38</v>
      </c>
      <c r="K3756" s="4">
        <v>11798</v>
      </c>
      <c r="L3756" s="4">
        <v>100000</v>
      </c>
      <c r="M3756" s="4">
        <v>2003</v>
      </c>
      <c r="N3756" s="4">
        <v>4.7</v>
      </c>
    </row>
    <row r="3757" spans="1:14" x14ac:dyDescent="0.3">
      <c r="A3757" s="4" t="s">
        <v>22868</v>
      </c>
      <c r="B3757" s="4">
        <v>72</v>
      </c>
      <c r="C3757" s="4">
        <v>88</v>
      </c>
      <c r="D3757" s="4" t="s">
        <v>22869</v>
      </c>
      <c r="E3757" s="4" t="s">
        <v>22870</v>
      </c>
      <c r="F3757" s="4" t="s">
        <v>27843</v>
      </c>
      <c r="G3757" s="4">
        <v>5709</v>
      </c>
      <c r="H3757" s="4">
        <v>114</v>
      </c>
      <c r="I3757" s="4" t="s">
        <v>37</v>
      </c>
      <c r="J3757" s="4" t="s">
        <v>38</v>
      </c>
      <c r="K3757" s="4">
        <v>592014</v>
      </c>
      <c r="L3757" s="4">
        <v>218</v>
      </c>
      <c r="M3757" s="4">
        <v>2003</v>
      </c>
      <c r="N3757" s="4">
        <v>7.2</v>
      </c>
    </row>
    <row r="3758" spans="1:14" x14ac:dyDescent="0.3">
      <c r="A3758" s="4" t="s">
        <v>22875</v>
      </c>
      <c r="B3758" s="4">
        <v>4</v>
      </c>
      <c r="C3758" s="4">
        <v>92</v>
      </c>
      <c r="D3758" s="4" t="s">
        <v>67</v>
      </c>
      <c r="E3758" s="4" t="s">
        <v>22877</v>
      </c>
      <c r="F3758" s="4" t="s">
        <v>27844</v>
      </c>
      <c r="G3758" s="4">
        <v>1123</v>
      </c>
      <c r="H3758" s="4">
        <v>31</v>
      </c>
      <c r="I3758" s="4" t="s">
        <v>37</v>
      </c>
      <c r="J3758" s="4" t="s">
        <v>38</v>
      </c>
      <c r="K3758" s="4">
        <v>425899</v>
      </c>
      <c r="L3758" s="4">
        <v>400000</v>
      </c>
      <c r="M3758" s="4">
        <v>2010</v>
      </c>
      <c r="N3758" s="4">
        <v>5.0999999999999996</v>
      </c>
    </row>
    <row r="3759" spans="1:14" x14ac:dyDescent="0.3">
      <c r="A3759" s="4" t="s">
        <v>22887</v>
      </c>
      <c r="B3759" s="4">
        <v>203</v>
      </c>
      <c r="C3759" s="4">
        <v>82</v>
      </c>
      <c r="D3759" s="4" t="s">
        <v>6403</v>
      </c>
      <c r="E3759" s="4" t="s">
        <v>22889</v>
      </c>
      <c r="F3759" s="4" t="s">
        <v>27845</v>
      </c>
      <c r="G3759" s="4">
        <v>14985</v>
      </c>
      <c r="H3759" s="4">
        <v>253</v>
      </c>
      <c r="I3759" s="4" t="s">
        <v>9795</v>
      </c>
      <c r="J3759" s="4" t="s">
        <v>7090</v>
      </c>
      <c r="K3759" s="4">
        <v>126387</v>
      </c>
      <c r="L3759" s="4">
        <v>400000</v>
      </c>
      <c r="M3759" s="4">
        <v>1981</v>
      </c>
      <c r="N3759" s="4">
        <v>6.9</v>
      </c>
    </row>
    <row r="3760" spans="1:14" x14ac:dyDescent="0.3">
      <c r="A3760" s="4" t="s">
        <v>8108</v>
      </c>
      <c r="B3760" s="4">
        <v>148</v>
      </c>
      <c r="C3760" s="4">
        <v>101</v>
      </c>
      <c r="D3760" s="4" t="s">
        <v>1681</v>
      </c>
      <c r="E3760" s="4" t="s">
        <v>4206</v>
      </c>
      <c r="F3760" s="4" t="s">
        <v>27846</v>
      </c>
      <c r="G3760" s="4">
        <v>140740</v>
      </c>
      <c r="H3760" s="4">
        <v>151</v>
      </c>
      <c r="I3760" s="4" t="s">
        <v>37</v>
      </c>
      <c r="J3760" s="4" t="s">
        <v>38</v>
      </c>
      <c r="K3760" s="4">
        <v>80276912</v>
      </c>
      <c r="L3760" s="4">
        <v>35000000</v>
      </c>
      <c r="M3760" s="4">
        <v>2008</v>
      </c>
      <c r="N3760" s="4">
        <v>6.1</v>
      </c>
    </row>
    <row r="3761" spans="1:14" x14ac:dyDescent="0.3">
      <c r="A3761" s="4" t="s">
        <v>22938</v>
      </c>
      <c r="B3761" s="4">
        <v>43</v>
      </c>
      <c r="C3761" s="4">
        <v>86</v>
      </c>
      <c r="D3761" s="4" t="s">
        <v>67</v>
      </c>
      <c r="E3761" s="4" t="s">
        <v>7284</v>
      </c>
      <c r="F3761" s="4" t="s">
        <v>27847</v>
      </c>
      <c r="G3761" s="4">
        <v>4407</v>
      </c>
      <c r="H3761" s="4">
        <v>75</v>
      </c>
      <c r="I3761" s="4" t="s">
        <v>37</v>
      </c>
      <c r="J3761" s="4" t="s">
        <v>38</v>
      </c>
      <c r="K3761" s="4">
        <v>617172</v>
      </c>
      <c r="L3761" s="4">
        <v>375000</v>
      </c>
      <c r="M3761" s="4">
        <v>1997</v>
      </c>
      <c r="N3761" s="4">
        <v>7</v>
      </c>
    </row>
    <row r="3762" spans="1:14" x14ac:dyDescent="0.3">
      <c r="A3762" s="4" t="s">
        <v>22944</v>
      </c>
      <c r="B3762" s="4">
        <v>36</v>
      </c>
      <c r="C3762" s="4">
        <v>100</v>
      </c>
      <c r="D3762" s="4" t="s">
        <v>16971</v>
      </c>
      <c r="E3762" s="4" t="s">
        <v>22946</v>
      </c>
      <c r="F3762" s="4" t="s">
        <v>27848</v>
      </c>
      <c r="G3762" s="4">
        <v>4546</v>
      </c>
      <c r="H3762" s="4">
        <v>71</v>
      </c>
      <c r="I3762" s="4" t="s">
        <v>37</v>
      </c>
      <c r="J3762" s="4" t="s">
        <v>38</v>
      </c>
      <c r="K3762" s="4">
        <v>2808000</v>
      </c>
      <c r="L3762" s="4">
        <v>379000</v>
      </c>
      <c r="M3762" s="4">
        <v>1929</v>
      </c>
      <c r="N3762" s="4">
        <v>6.3</v>
      </c>
    </row>
    <row r="3763" spans="1:14" x14ac:dyDescent="0.3">
      <c r="A3763" s="4" t="s">
        <v>22955</v>
      </c>
      <c r="B3763" s="4">
        <v>279</v>
      </c>
      <c r="C3763" s="4">
        <v>89</v>
      </c>
      <c r="D3763" s="4" t="s">
        <v>5544</v>
      </c>
      <c r="E3763" s="4" t="s">
        <v>22957</v>
      </c>
      <c r="F3763" s="4" t="s">
        <v>27849</v>
      </c>
      <c r="G3763" s="4">
        <v>27297</v>
      </c>
      <c r="H3763" s="4">
        <v>131</v>
      </c>
      <c r="I3763" s="4" t="s">
        <v>37</v>
      </c>
      <c r="J3763" s="4" t="s">
        <v>1465</v>
      </c>
      <c r="K3763" s="4">
        <v>12843</v>
      </c>
      <c r="L3763" s="4">
        <v>6000000</v>
      </c>
      <c r="M3763" s="4">
        <v>2012</v>
      </c>
      <c r="N3763" s="4">
        <v>6.1</v>
      </c>
    </row>
    <row r="3764" spans="1:14" x14ac:dyDescent="0.3">
      <c r="A3764" s="4" t="s">
        <v>22962</v>
      </c>
      <c r="B3764" s="4">
        <v>23</v>
      </c>
      <c r="C3764" s="4">
        <v>84</v>
      </c>
      <c r="D3764" s="4" t="s">
        <v>20327</v>
      </c>
      <c r="E3764" s="4" t="s">
        <v>22963</v>
      </c>
      <c r="F3764" s="4" t="s">
        <v>27850</v>
      </c>
      <c r="G3764" s="4">
        <v>186</v>
      </c>
      <c r="H3764" s="4">
        <v>3</v>
      </c>
      <c r="I3764" s="4" t="s">
        <v>11690</v>
      </c>
      <c r="J3764" s="4" t="s">
        <v>20302</v>
      </c>
      <c r="K3764" s="4">
        <v>34151</v>
      </c>
      <c r="L3764" s="4">
        <v>450000</v>
      </c>
      <c r="M3764" s="4">
        <v>2015</v>
      </c>
      <c r="N3764" s="4">
        <v>7.2</v>
      </c>
    </row>
    <row r="3765" spans="1:14" x14ac:dyDescent="0.3">
      <c r="A3765" s="4" t="s">
        <v>22966</v>
      </c>
      <c r="B3765" s="4">
        <v>110</v>
      </c>
      <c r="C3765" s="4">
        <v>88</v>
      </c>
      <c r="D3765" s="4" t="s">
        <v>16528</v>
      </c>
      <c r="E3765" s="4" t="s">
        <v>22968</v>
      </c>
      <c r="F3765" s="4" t="s">
        <v>27851</v>
      </c>
      <c r="G3765" s="4">
        <v>9037</v>
      </c>
      <c r="H3765" s="4">
        <v>70</v>
      </c>
      <c r="I3765" s="4" t="s">
        <v>37</v>
      </c>
      <c r="J3765" s="4" t="s">
        <v>38</v>
      </c>
      <c r="K3765" s="4">
        <v>1523883</v>
      </c>
      <c r="L3765" s="4">
        <v>1750211</v>
      </c>
      <c r="M3765" s="4">
        <v>2005</v>
      </c>
      <c r="N3765" s="4">
        <v>7.8</v>
      </c>
    </row>
    <row r="3766" spans="1:14" x14ac:dyDescent="0.3">
      <c r="A3766" s="4" t="s">
        <v>22973</v>
      </c>
      <c r="B3766" s="4">
        <v>40</v>
      </c>
      <c r="C3766" s="4">
        <v>90</v>
      </c>
      <c r="D3766" s="4" t="s">
        <v>777</v>
      </c>
      <c r="E3766" s="4" t="s">
        <v>18097</v>
      </c>
      <c r="F3766" s="4" t="s">
        <v>27852</v>
      </c>
      <c r="G3766" s="4">
        <v>6046</v>
      </c>
      <c r="H3766" s="4">
        <v>46</v>
      </c>
      <c r="I3766" s="4" t="s">
        <v>37</v>
      </c>
      <c r="J3766" s="4" t="s">
        <v>38</v>
      </c>
      <c r="K3766" s="4">
        <v>4000000</v>
      </c>
      <c r="L3766" s="4">
        <v>350000</v>
      </c>
      <c r="M3766" s="4">
        <v>1987</v>
      </c>
      <c r="N3766" s="4">
        <v>4.7</v>
      </c>
    </row>
    <row r="3767" spans="1:14" x14ac:dyDescent="0.3">
      <c r="A3767" s="4" t="s">
        <v>5367</v>
      </c>
      <c r="B3767" s="4">
        <v>318</v>
      </c>
      <c r="C3767" s="4">
        <v>101</v>
      </c>
      <c r="D3767" s="4" t="s">
        <v>5544</v>
      </c>
      <c r="E3767" s="4" t="s">
        <v>1734</v>
      </c>
      <c r="F3767" s="4" t="s">
        <v>26404</v>
      </c>
      <c r="G3767" s="4">
        <v>157863</v>
      </c>
      <c r="H3767" s="4">
        <v>1191</v>
      </c>
      <c r="I3767" s="4" t="s">
        <v>37</v>
      </c>
      <c r="J3767" s="4" t="s">
        <v>38</v>
      </c>
      <c r="K3767" s="4">
        <v>47000000</v>
      </c>
      <c r="L3767" s="4">
        <v>300000</v>
      </c>
      <c r="M3767" s="4">
        <v>1978</v>
      </c>
      <c r="N3767" s="4">
        <v>7.9</v>
      </c>
    </row>
    <row r="3768" spans="1:14" x14ac:dyDescent="0.3">
      <c r="A3768" s="4" t="s">
        <v>8565</v>
      </c>
      <c r="B3768" s="4">
        <v>64</v>
      </c>
      <c r="C3768" s="4">
        <v>102</v>
      </c>
      <c r="D3768" s="4" t="s">
        <v>2527</v>
      </c>
      <c r="E3768" s="4" t="s">
        <v>10653</v>
      </c>
      <c r="F3768" s="4" t="s">
        <v>27853</v>
      </c>
      <c r="G3768" s="4">
        <v>2932</v>
      </c>
      <c r="H3768" s="4">
        <v>73</v>
      </c>
      <c r="I3768" s="4" t="s">
        <v>37</v>
      </c>
      <c r="J3768" s="4" t="s">
        <v>38</v>
      </c>
      <c r="K3768" s="4">
        <v>1281176</v>
      </c>
      <c r="L3768" s="4">
        <v>312000</v>
      </c>
      <c r="M3768" s="4">
        <v>1999</v>
      </c>
      <c r="N3768" s="4">
        <v>6.7</v>
      </c>
    </row>
    <row r="3769" spans="1:14" x14ac:dyDescent="0.3">
      <c r="A3769" s="4" t="s">
        <v>23026</v>
      </c>
      <c r="B3769" s="4">
        <v>56</v>
      </c>
      <c r="C3769" s="4">
        <v>98</v>
      </c>
      <c r="D3769" s="4" t="s">
        <v>23027</v>
      </c>
      <c r="E3769" s="4" t="s">
        <v>2824</v>
      </c>
      <c r="F3769" s="4" t="s">
        <v>27854</v>
      </c>
      <c r="G3769" s="4">
        <v>24438</v>
      </c>
      <c r="H3769" s="4">
        <v>194</v>
      </c>
      <c r="I3769" s="4" t="s">
        <v>37</v>
      </c>
      <c r="J3769" s="4" t="s">
        <v>38</v>
      </c>
      <c r="K3769" s="4">
        <v>16115878</v>
      </c>
      <c r="L3769" s="4">
        <v>8000000</v>
      </c>
      <c r="M3769" s="4">
        <v>1995</v>
      </c>
      <c r="N3769" s="4">
        <v>6.6</v>
      </c>
    </row>
    <row r="3770" spans="1:14" x14ac:dyDescent="0.3">
      <c r="A3770" s="4" t="s">
        <v>17301</v>
      </c>
      <c r="B3770" s="4">
        <v>29</v>
      </c>
      <c r="C3770" s="4">
        <v>91</v>
      </c>
      <c r="D3770" s="4" t="s">
        <v>1681</v>
      </c>
      <c r="E3770" s="4" t="s">
        <v>23031</v>
      </c>
      <c r="F3770" s="4" t="s">
        <v>27855</v>
      </c>
      <c r="G3770" s="4">
        <v>2843</v>
      </c>
      <c r="H3770" s="4">
        <v>25</v>
      </c>
      <c r="I3770" s="4" t="s">
        <v>1464</v>
      </c>
      <c r="J3770" s="4" t="s">
        <v>1465</v>
      </c>
      <c r="K3770" s="4">
        <v>1652472</v>
      </c>
      <c r="L3770" s="4">
        <v>300000</v>
      </c>
      <c r="M3770" s="4">
        <v>1996</v>
      </c>
      <c r="N3770" s="4">
        <v>6.9</v>
      </c>
    </row>
    <row r="3771" spans="1:14" x14ac:dyDescent="0.3">
      <c r="A3771" s="4" t="s">
        <v>6496</v>
      </c>
      <c r="B3771" s="4">
        <v>131</v>
      </c>
      <c r="C3771" s="4">
        <v>80</v>
      </c>
      <c r="D3771" s="4" t="s">
        <v>2527</v>
      </c>
      <c r="E3771" s="4" t="s">
        <v>430</v>
      </c>
      <c r="F3771" s="4" t="s">
        <v>27856</v>
      </c>
      <c r="G3771" s="4">
        <v>18035</v>
      </c>
      <c r="H3771" s="4">
        <v>177</v>
      </c>
      <c r="I3771" s="4" t="s">
        <v>37</v>
      </c>
      <c r="J3771" s="4" t="s">
        <v>38</v>
      </c>
      <c r="K3771" s="4">
        <v>2360184</v>
      </c>
      <c r="L3771" s="4">
        <v>300000</v>
      </c>
      <c r="M3771" s="4">
        <v>2003</v>
      </c>
      <c r="N3771" s="4">
        <v>7.1</v>
      </c>
    </row>
    <row r="3772" spans="1:14" x14ac:dyDescent="0.3">
      <c r="A3772" s="4" t="s">
        <v>20333</v>
      </c>
      <c r="B3772" s="4">
        <v>88</v>
      </c>
      <c r="C3772" s="4">
        <v>76</v>
      </c>
      <c r="D3772" s="4" t="s">
        <v>3409</v>
      </c>
      <c r="E3772" s="4" t="s">
        <v>23047</v>
      </c>
      <c r="F3772" s="4" t="s">
        <v>27857</v>
      </c>
      <c r="G3772" s="4">
        <v>4423</v>
      </c>
      <c r="H3772" s="4">
        <v>57</v>
      </c>
      <c r="I3772" s="4" t="s">
        <v>37</v>
      </c>
      <c r="J3772" s="4" t="s">
        <v>38</v>
      </c>
      <c r="K3772" s="4">
        <v>255352</v>
      </c>
      <c r="L3772" s="4">
        <v>300000</v>
      </c>
      <c r="M3772" s="4">
        <v>2006</v>
      </c>
      <c r="N3772" s="4">
        <v>6.7</v>
      </c>
    </row>
    <row r="3773" spans="1:14" x14ac:dyDescent="0.3">
      <c r="A3773" s="4" t="s">
        <v>20333</v>
      </c>
      <c r="B3773" s="4">
        <v>189</v>
      </c>
      <c r="C3773" s="4">
        <v>80</v>
      </c>
      <c r="D3773" s="4" t="s">
        <v>3409</v>
      </c>
      <c r="E3773" s="4" t="s">
        <v>19587</v>
      </c>
      <c r="F3773" s="4" t="s">
        <v>27858</v>
      </c>
      <c r="G3773" s="4">
        <v>12241</v>
      </c>
      <c r="H3773" s="4">
        <v>112</v>
      </c>
      <c r="I3773" s="4" t="s">
        <v>37</v>
      </c>
      <c r="J3773" s="4" t="s">
        <v>38</v>
      </c>
      <c r="K3773" s="4">
        <v>856942</v>
      </c>
      <c r="L3773" s="4">
        <v>200000</v>
      </c>
      <c r="M3773" s="4">
        <v>2008</v>
      </c>
      <c r="N3773" s="4">
        <v>7.1</v>
      </c>
    </row>
    <row r="3774" spans="1:14" x14ac:dyDescent="0.3">
      <c r="A3774" s="4" t="s">
        <v>22482</v>
      </c>
      <c r="B3774" s="4">
        <v>15</v>
      </c>
      <c r="C3774" s="4">
        <v>102</v>
      </c>
      <c r="D3774" s="4" t="s">
        <v>67</v>
      </c>
      <c r="E3774" s="4" t="s">
        <v>70</v>
      </c>
      <c r="F3774" s="4" t="s">
        <v>27859</v>
      </c>
      <c r="G3774" s="4">
        <v>341</v>
      </c>
      <c r="H3774" s="4">
        <v>12</v>
      </c>
      <c r="I3774" s="4" t="s">
        <v>37</v>
      </c>
      <c r="J3774" s="4" t="s">
        <v>5612</v>
      </c>
      <c r="K3774" s="4">
        <v>16892</v>
      </c>
      <c r="L3774" s="4">
        <v>300000</v>
      </c>
      <c r="M3774" s="4">
        <v>2001</v>
      </c>
      <c r="N3774" s="4">
        <v>7.6</v>
      </c>
    </row>
    <row r="3775" spans="1:14" x14ac:dyDescent="0.3">
      <c r="A3775" s="4" t="s">
        <v>23074</v>
      </c>
      <c r="B3775" s="4">
        <v>24</v>
      </c>
      <c r="C3775" s="4">
        <v>95</v>
      </c>
      <c r="D3775" s="4" t="s">
        <v>214</v>
      </c>
      <c r="E3775" s="4" t="s">
        <v>8387</v>
      </c>
      <c r="F3775" s="4" t="s">
        <v>27860</v>
      </c>
      <c r="G3775" s="4">
        <v>891</v>
      </c>
      <c r="H3775" s="4">
        <v>26</v>
      </c>
      <c r="I3775" s="4" t="s">
        <v>37</v>
      </c>
      <c r="J3775" s="4" t="s">
        <v>38</v>
      </c>
      <c r="K3775" s="4">
        <v>12438</v>
      </c>
      <c r="L3775" s="4">
        <v>160000</v>
      </c>
      <c r="M3775" s="4">
        <v>1964</v>
      </c>
      <c r="N3775" s="4">
        <v>8.1</v>
      </c>
    </row>
    <row r="3776" spans="1:14" x14ac:dyDescent="0.3">
      <c r="A3776" s="4" t="s">
        <v>17658</v>
      </c>
      <c r="B3776" s="4">
        <v>16</v>
      </c>
      <c r="C3776" s="4">
        <v>94</v>
      </c>
      <c r="D3776" s="4" t="s">
        <v>214</v>
      </c>
      <c r="E3776" s="4" t="s">
        <v>7864</v>
      </c>
      <c r="F3776" s="4" t="s">
        <v>27861</v>
      </c>
      <c r="G3776" s="4">
        <v>294</v>
      </c>
      <c r="H3776" s="4">
        <v>16</v>
      </c>
      <c r="I3776" s="4" t="s">
        <v>37</v>
      </c>
      <c r="J3776" s="4" t="s">
        <v>38</v>
      </c>
      <c r="K3776" s="4">
        <v>40542</v>
      </c>
      <c r="L3776" s="4">
        <v>300000</v>
      </c>
      <c r="M3776" s="4">
        <v>1997</v>
      </c>
      <c r="N3776" s="4">
        <v>5.5</v>
      </c>
    </row>
    <row r="3777" spans="1:14" x14ac:dyDescent="0.3">
      <c r="A3777" s="4" t="s">
        <v>23083</v>
      </c>
      <c r="B3777" s="4">
        <v>13</v>
      </c>
      <c r="C3777" s="4">
        <v>109</v>
      </c>
      <c r="D3777" s="4" t="s">
        <v>3794</v>
      </c>
      <c r="E3777" s="4" t="s">
        <v>23084</v>
      </c>
      <c r="F3777" s="4" t="s">
        <v>27862</v>
      </c>
      <c r="G3777" s="4">
        <v>720</v>
      </c>
      <c r="H3777" s="4">
        <v>23</v>
      </c>
      <c r="I3777" s="4" t="s">
        <v>37</v>
      </c>
      <c r="J3777" s="4" t="s">
        <v>38</v>
      </c>
      <c r="K3777" s="4">
        <v>5199</v>
      </c>
      <c r="L3777" s="4">
        <v>200000</v>
      </c>
      <c r="M3777" s="4">
        <v>2004</v>
      </c>
      <c r="N3777" s="4">
        <v>6.6</v>
      </c>
    </row>
    <row r="3778" spans="1:14" x14ac:dyDescent="0.3">
      <c r="A3778" s="4" t="s">
        <v>5882</v>
      </c>
      <c r="B3778" s="4">
        <v>156</v>
      </c>
      <c r="C3778" s="4">
        <v>133</v>
      </c>
      <c r="D3778" s="4" t="s">
        <v>5884</v>
      </c>
      <c r="E3778" s="4" t="s">
        <v>1848</v>
      </c>
      <c r="F3778" s="4" t="s">
        <v>25204</v>
      </c>
      <c r="G3778" s="4">
        <v>91863</v>
      </c>
      <c r="H3778" s="4">
        <v>524</v>
      </c>
      <c r="I3778" s="4" t="s">
        <v>37</v>
      </c>
      <c r="J3778" s="4" t="s">
        <v>38</v>
      </c>
      <c r="K3778" s="4">
        <v>24343673</v>
      </c>
      <c r="L3778" s="4">
        <v>45000000</v>
      </c>
      <c r="M3778" s="4">
        <v>2007</v>
      </c>
      <c r="N3778" s="4">
        <v>7.4</v>
      </c>
    </row>
    <row r="3779" spans="1:14" x14ac:dyDescent="0.3">
      <c r="A3779" s="4" t="s">
        <v>23107</v>
      </c>
      <c r="B3779" s="4">
        <v>10</v>
      </c>
      <c r="C3779" s="4">
        <v>95</v>
      </c>
      <c r="D3779" s="4" t="s">
        <v>10413</v>
      </c>
      <c r="E3779" s="4" t="s">
        <v>9095</v>
      </c>
      <c r="F3779" s="4" t="s">
        <v>27863</v>
      </c>
      <c r="G3779" s="4">
        <v>241</v>
      </c>
      <c r="H3779" s="4">
        <v>5</v>
      </c>
      <c r="I3779" s="4" t="s">
        <v>37</v>
      </c>
      <c r="J3779" s="4" t="s">
        <v>38</v>
      </c>
      <c r="K3779" s="4">
        <v>2468</v>
      </c>
      <c r="L3779" s="4">
        <v>300000</v>
      </c>
      <c r="M3779" s="4">
        <v>2014</v>
      </c>
      <c r="N3779" s="4">
        <v>4.8</v>
      </c>
    </row>
    <row r="3780" spans="1:14" x14ac:dyDescent="0.3">
      <c r="A3780" s="4" t="s">
        <v>23141</v>
      </c>
      <c r="B3780" s="4">
        <v>286</v>
      </c>
      <c r="C3780" s="4">
        <v>90</v>
      </c>
      <c r="D3780" s="4" t="s">
        <v>5685</v>
      </c>
      <c r="E3780" s="4" t="s">
        <v>9381</v>
      </c>
      <c r="F3780" s="4" t="s">
        <v>27864</v>
      </c>
      <c r="G3780" s="4">
        <v>24668</v>
      </c>
      <c r="H3780" s="4">
        <v>175</v>
      </c>
      <c r="I3780" s="4" t="s">
        <v>37</v>
      </c>
      <c r="J3780" s="4" t="s">
        <v>38</v>
      </c>
      <c r="K3780" s="4">
        <v>318622</v>
      </c>
      <c r="L3780" s="4">
        <v>270000</v>
      </c>
      <c r="M3780" s="4">
        <v>2012</v>
      </c>
      <c r="N3780" s="4">
        <v>6.4</v>
      </c>
    </row>
    <row r="3781" spans="1:14" x14ac:dyDescent="0.3">
      <c r="A3781" s="4" t="s">
        <v>7134</v>
      </c>
      <c r="B3781" s="4">
        <v>147</v>
      </c>
      <c r="C3781" s="4">
        <v>113</v>
      </c>
      <c r="D3781" s="4" t="s">
        <v>1415</v>
      </c>
      <c r="E3781" s="4" t="s">
        <v>1157</v>
      </c>
      <c r="F3781" s="4" t="s">
        <v>27865</v>
      </c>
      <c r="G3781" s="4">
        <v>114070</v>
      </c>
      <c r="H3781" s="4">
        <v>500</v>
      </c>
      <c r="I3781" s="4" t="s">
        <v>37</v>
      </c>
      <c r="J3781" s="4" t="s">
        <v>38</v>
      </c>
      <c r="K3781" s="4">
        <v>12006514</v>
      </c>
      <c r="L3781" s="4">
        <v>250000</v>
      </c>
      <c r="M3781" s="4">
        <v>1997</v>
      </c>
      <c r="N3781" s="4">
        <v>7.3</v>
      </c>
    </row>
    <row r="3782" spans="1:14" x14ac:dyDescent="0.3">
      <c r="A3782" s="4" t="s">
        <v>16101</v>
      </c>
      <c r="B3782" s="4">
        <v>71</v>
      </c>
      <c r="C3782" s="4">
        <v>91</v>
      </c>
      <c r="D3782" s="4" t="s">
        <v>1415</v>
      </c>
      <c r="E3782" s="4" t="s">
        <v>8474</v>
      </c>
      <c r="F3782" s="4" t="s">
        <v>27866</v>
      </c>
      <c r="G3782" s="4">
        <v>6041</v>
      </c>
      <c r="H3782" s="4">
        <v>85</v>
      </c>
      <c r="I3782" s="4" t="s">
        <v>37</v>
      </c>
      <c r="J3782" s="4" t="s">
        <v>38</v>
      </c>
      <c r="K3782" s="4">
        <v>4186931</v>
      </c>
      <c r="L3782" s="4">
        <v>250000</v>
      </c>
      <c r="M3782" s="4">
        <v>2001</v>
      </c>
      <c r="N3782" s="4">
        <v>6.9</v>
      </c>
    </row>
    <row r="3783" spans="1:14" x14ac:dyDescent="0.3">
      <c r="A3783" s="4" t="s">
        <v>408</v>
      </c>
      <c r="B3783" s="4">
        <v>51</v>
      </c>
      <c r="C3783" s="4">
        <v>98</v>
      </c>
      <c r="D3783" s="4" t="s">
        <v>4824</v>
      </c>
      <c r="E3783" s="4" t="s">
        <v>23161</v>
      </c>
      <c r="F3783" s="4" t="s">
        <v>27867</v>
      </c>
      <c r="G3783" s="4">
        <v>8000</v>
      </c>
      <c r="H3783" s="4">
        <v>138</v>
      </c>
      <c r="I3783" s="4" t="s">
        <v>37</v>
      </c>
      <c r="J3783" s="4" t="s">
        <v>38</v>
      </c>
      <c r="K3783" s="4">
        <v>3799339</v>
      </c>
      <c r="L3783" s="4">
        <v>250000</v>
      </c>
      <c r="M3783" s="4">
        <v>2002</v>
      </c>
      <c r="N3783" s="4">
        <v>7.2</v>
      </c>
    </row>
    <row r="3784" spans="1:14" x14ac:dyDescent="0.3">
      <c r="A3784" s="4" t="s">
        <v>23166</v>
      </c>
      <c r="B3784" s="4">
        <v>23</v>
      </c>
      <c r="C3784" s="4">
        <v>94</v>
      </c>
      <c r="D3784" s="4" t="s">
        <v>1415</v>
      </c>
      <c r="E3784" s="4" t="s">
        <v>12914</v>
      </c>
      <c r="F3784" s="4" t="s">
        <v>27868</v>
      </c>
      <c r="G3784" s="4">
        <v>3513</v>
      </c>
      <c r="H3784" s="4">
        <v>36</v>
      </c>
      <c r="I3784" s="4" t="s">
        <v>37</v>
      </c>
      <c r="J3784" s="4" t="s">
        <v>38</v>
      </c>
      <c r="K3784" s="4">
        <v>1977544</v>
      </c>
      <c r="L3784" s="4">
        <v>250000</v>
      </c>
      <c r="M3784" s="4">
        <v>1995</v>
      </c>
      <c r="N3784" s="4">
        <v>6.5</v>
      </c>
    </row>
    <row r="3785" spans="1:14" x14ac:dyDescent="0.3">
      <c r="A3785" s="4" t="s">
        <v>8950</v>
      </c>
      <c r="B3785" s="4">
        <v>59</v>
      </c>
      <c r="C3785" s="4">
        <v>96</v>
      </c>
      <c r="D3785" s="4" t="s">
        <v>2527</v>
      </c>
      <c r="E3785" s="4" t="s">
        <v>5017</v>
      </c>
      <c r="F3785" s="4" t="s">
        <v>27869</v>
      </c>
      <c r="G3785" s="4">
        <v>4662</v>
      </c>
      <c r="H3785" s="4">
        <v>136</v>
      </c>
      <c r="I3785" s="4" t="s">
        <v>37</v>
      </c>
      <c r="J3785" s="4" t="s">
        <v>38</v>
      </c>
      <c r="K3785" s="4">
        <v>1050600</v>
      </c>
      <c r="L3785" s="4">
        <v>250000</v>
      </c>
      <c r="M3785" s="4">
        <v>2000</v>
      </c>
      <c r="N3785" s="4">
        <v>6.6</v>
      </c>
    </row>
    <row r="3786" spans="1:14" x14ac:dyDescent="0.3">
      <c r="A3786" s="4" t="s">
        <v>23174</v>
      </c>
      <c r="B3786" s="4">
        <v>9</v>
      </c>
      <c r="C3786" s="4">
        <v>100</v>
      </c>
      <c r="D3786" s="4" t="s">
        <v>1415</v>
      </c>
      <c r="E3786" s="4" t="s">
        <v>23176</v>
      </c>
      <c r="F3786" s="4" t="s">
        <v>27870</v>
      </c>
      <c r="G3786" s="4">
        <v>1489</v>
      </c>
      <c r="H3786" s="4">
        <v>40</v>
      </c>
      <c r="I3786" s="4" t="s">
        <v>37</v>
      </c>
      <c r="J3786" s="4" t="s">
        <v>38</v>
      </c>
      <c r="K3786" s="4">
        <v>902835</v>
      </c>
      <c r="L3786" s="4">
        <v>250000</v>
      </c>
      <c r="M3786" s="4">
        <v>2001</v>
      </c>
      <c r="N3786" s="4">
        <v>6.7</v>
      </c>
    </row>
    <row r="3787" spans="1:14" x14ac:dyDescent="0.3">
      <c r="A3787" s="4" t="s">
        <v>8553</v>
      </c>
      <c r="B3787" s="4">
        <v>99</v>
      </c>
      <c r="C3787" s="4">
        <v>90</v>
      </c>
      <c r="D3787" s="4" t="s">
        <v>5032</v>
      </c>
      <c r="E3787" s="4" t="s">
        <v>8554</v>
      </c>
      <c r="F3787" s="4" t="s">
        <v>27871</v>
      </c>
      <c r="G3787" s="4">
        <v>160511</v>
      </c>
      <c r="H3787" s="4">
        <v>696</v>
      </c>
      <c r="I3787" s="4" t="s">
        <v>37</v>
      </c>
      <c r="J3787" s="4" t="s">
        <v>268</v>
      </c>
      <c r="K3787" s="4">
        <v>489220</v>
      </c>
      <c r="L3787" s="4">
        <v>365000</v>
      </c>
      <c r="M3787" s="4">
        <v>1997</v>
      </c>
      <c r="N3787" s="4">
        <v>7.3</v>
      </c>
    </row>
    <row r="3788" spans="1:14" x14ac:dyDescent="0.3">
      <c r="A3788" s="4" t="s">
        <v>23190</v>
      </c>
      <c r="B3788" s="4">
        <v>21</v>
      </c>
      <c r="C3788" s="4">
        <v>76</v>
      </c>
      <c r="D3788" s="4" t="s">
        <v>1681</v>
      </c>
      <c r="E3788" s="4" t="s">
        <v>3373</v>
      </c>
      <c r="F3788" s="4" t="s">
        <v>27872</v>
      </c>
      <c r="G3788" s="4">
        <v>1727</v>
      </c>
      <c r="H3788" s="4">
        <v>21</v>
      </c>
      <c r="I3788" s="4" t="s">
        <v>37</v>
      </c>
      <c r="J3788" s="4" t="s">
        <v>370</v>
      </c>
      <c r="K3788" s="4">
        <v>212285</v>
      </c>
      <c r="L3788" s="4">
        <v>250000</v>
      </c>
      <c r="M3788" s="4">
        <v>1996</v>
      </c>
      <c r="N3788" s="4">
        <v>6.4</v>
      </c>
    </row>
    <row r="3789" spans="1:14" x14ac:dyDescent="0.3">
      <c r="A3789" s="4" t="s">
        <v>23195</v>
      </c>
      <c r="B3789" s="4">
        <v>19</v>
      </c>
      <c r="C3789" s="4">
        <v>75</v>
      </c>
      <c r="D3789" s="4" t="s">
        <v>23197</v>
      </c>
      <c r="E3789" s="4" t="s">
        <v>23198</v>
      </c>
      <c r="F3789" s="4" t="s">
        <v>27873</v>
      </c>
      <c r="G3789" s="4">
        <v>1428</v>
      </c>
      <c r="H3789" s="4">
        <v>21</v>
      </c>
      <c r="I3789" s="4" t="s">
        <v>37</v>
      </c>
      <c r="J3789" s="4" t="s">
        <v>38</v>
      </c>
      <c r="K3789" s="4">
        <v>203134</v>
      </c>
      <c r="L3789" s="4">
        <v>250000</v>
      </c>
      <c r="M3789" s="4">
        <v>1997</v>
      </c>
      <c r="N3789" s="4">
        <v>7</v>
      </c>
    </row>
    <row r="3790" spans="1:14" x14ac:dyDescent="0.3">
      <c r="A3790" s="4" t="s">
        <v>22563</v>
      </c>
      <c r="B3790" s="4">
        <v>43</v>
      </c>
      <c r="C3790" s="4">
        <v>78</v>
      </c>
      <c r="D3790" s="4" t="s">
        <v>1924</v>
      </c>
      <c r="E3790" s="4" t="s">
        <v>23203</v>
      </c>
      <c r="F3790" s="4" t="s">
        <v>27874</v>
      </c>
      <c r="G3790" s="4">
        <v>2787</v>
      </c>
      <c r="H3790" s="4">
        <v>64</v>
      </c>
      <c r="I3790" s="4" t="s">
        <v>37</v>
      </c>
      <c r="J3790" s="4" t="s">
        <v>38</v>
      </c>
      <c r="K3790" s="4">
        <v>191309</v>
      </c>
      <c r="L3790" s="4">
        <v>150000</v>
      </c>
      <c r="M3790" s="4">
        <v>2004</v>
      </c>
      <c r="N3790" s="4">
        <v>5.5</v>
      </c>
    </row>
    <row r="3791" spans="1:14" x14ac:dyDescent="0.3">
      <c r="A3791" s="4" t="s">
        <v>23207</v>
      </c>
      <c r="B3791" s="4">
        <v>206</v>
      </c>
      <c r="C3791" s="4">
        <v>90</v>
      </c>
      <c r="D3791" s="4" t="s">
        <v>214</v>
      </c>
      <c r="E3791" s="4" t="s">
        <v>347</v>
      </c>
      <c r="F3791" s="4" t="s">
        <v>27875</v>
      </c>
      <c r="G3791" s="4">
        <v>46813</v>
      </c>
      <c r="H3791" s="4">
        <v>150</v>
      </c>
      <c r="I3791" s="4" t="s">
        <v>37</v>
      </c>
      <c r="J3791" s="4" t="s">
        <v>38</v>
      </c>
      <c r="K3791" s="4">
        <v>3388210</v>
      </c>
      <c r="L3791" s="4">
        <v>250000</v>
      </c>
      <c r="M3791" s="4">
        <v>2011</v>
      </c>
      <c r="N3791" s="4">
        <v>6.7</v>
      </c>
    </row>
    <row r="3792" spans="1:14" x14ac:dyDescent="0.3">
      <c r="A3792" s="4" t="s">
        <v>18565</v>
      </c>
      <c r="B3792" s="4">
        <v>29</v>
      </c>
      <c r="C3792" s="4">
        <v>92</v>
      </c>
      <c r="D3792" s="4" t="s">
        <v>6419</v>
      </c>
      <c r="E3792" s="4" t="s">
        <v>14042</v>
      </c>
      <c r="F3792" s="4" t="s">
        <v>27876</v>
      </c>
      <c r="G3792" s="4">
        <v>708</v>
      </c>
      <c r="H3792" s="4">
        <v>22</v>
      </c>
      <c r="I3792" s="4" t="s">
        <v>37</v>
      </c>
      <c r="J3792" s="4" t="s">
        <v>56</v>
      </c>
      <c r="K3792" s="4">
        <v>177840</v>
      </c>
      <c r="L3792" s="4">
        <v>250000</v>
      </c>
      <c r="M3792" s="4">
        <v>1999</v>
      </c>
      <c r="N3792" s="4">
        <v>6.1</v>
      </c>
    </row>
    <row r="3793" spans="1:14" x14ac:dyDescent="0.3">
      <c r="A3793" s="4" t="s">
        <v>13940</v>
      </c>
      <c r="B3793" s="4">
        <v>162</v>
      </c>
      <c r="C3793" s="4">
        <v>99</v>
      </c>
      <c r="D3793" s="4" t="s">
        <v>4075</v>
      </c>
      <c r="E3793" s="4" t="s">
        <v>7053</v>
      </c>
      <c r="F3793" s="4" t="s">
        <v>27877</v>
      </c>
      <c r="G3793" s="4">
        <v>8511</v>
      </c>
      <c r="H3793" s="4">
        <v>87</v>
      </c>
      <c r="I3793" s="4" t="s">
        <v>37</v>
      </c>
      <c r="J3793" s="4" t="s">
        <v>38</v>
      </c>
      <c r="K3793" s="4">
        <v>49494</v>
      </c>
      <c r="L3793" s="4">
        <v>250000</v>
      </c>
      <c r="M3793" s="4">
        <v>2013</v>
      </c>
      <c r="N3793" s="4">
        <v>3.9</v>
      </c>
    </row>
    <row r="3794" spans="1:14" x14ac:dyDescent="0.3">
      <c r="A3794" s="4" t="s">
        <v>23255</v>
      </c>
      <c r="B3794" s="4">
        <v>8</v>
      </c>
      <c r="C3794" s="4">
        <v>81</v>
      </c>
      <c r="D3794" s="4" t="s">
        <v>12332</v>
      </c>
      <c r="E3794" s="4" t="s">
        <v>20207</v>
      </c>
      <c r="F3794" s="4" t="s">
        <v>27878</v>
      </c>
      <c r="G3794" s="4">
        <v>336</v>
      </c>
      <c r="H3794" s="4">
        <v>7</v>
      </c>
      <c r="I3794" s="4" t="s">
        <v>37</v>
      </c>
      <c r="J3794" s="4" t="s">
        <v>38</v>
      </c>
      <c r="K3794" s="4">
        <v>18195</v>
      </c>
      <c r="L3794" s="4">
        <v>250000</v>
      </c>
      <c r="M3794" s="4">
        <v>1997</v>
      </c>
      <c r="N3794" s="4">
        <v>6.3</v>
      </c>
    </row>
    <row r="3795" spans="1:14" x14ac:dyDescent="0.3">
      <c r="A3795" s="4" t="s">
        <v>23350</v>
      </c>
      <c r="B3795" s="4">
        <v>22</v>
      </c>
      <c r="C3795" s="4">
        <v>86</v>
      </c>
      <c r="D3795" s="4" t="s">
        <v>67</v>
      </c>
      <c r="E3795" s="4" t="s">
        <v>23352</v>
      </c>
      <c r="F3795" s="4" t="s">
        <v>27879</v>
      </c>
      <c r="G3795" s="4">
        <v>575</v>
      </c>
      <c r="H3795" s="4">
        <v>6</v>
      </c>
      <c r="I3795" s="4" t="s">
        <v>37</v>
      </c>
      <c r="J3795" s="4" t="s">
        <v>38</v>
      </c>
      <c r="K3795" s="4">
        <v>111300</v>
      </c>
      <c r="L3795" s="4">
        <v>225000</v>
      </c>
      <c r="M3795" s="4">
        <v>2012</v>
      </c>
      <c r="N3795" s="4">
        <v>7.5</v>
      </c>
    </row>
    <row r="3796" spans="1:14" x14ac:dyDescent="0.3">
      <c r="A3796" s="4" t="s">
        <v>23357</v>
      </c>
      <c r="B3796" s="4">
        <v>38</v>
      </c>
      <c r="C3796" s="4">
        <v>106</v>
      </c>
      <c r="D3796" s="4" t="s">
        <v>3409</v>
      </c>
      <c r="E3796" s="4" t="s">
        <v>13089</v>
      </c>
      <c r="F3796" s="4" t="s">
        <v>27880</v>
      </c>
      <c r="G3796" s="4">
        <v>2742</v>
      </c>
      <c r="H3796" s="4">
        <v>73</v>
      </c>
      <c r="I3796" s="4" t="s">
        <v>37</v>
      </c>
      <c r="J3796" s="4" t="s">
        <v>38</v>
      </c>
      <c r="K3796" s="4">
        <v>1027119</v>
      </c>
      <c r="L3796" s="4">
        <v>225000</v>
      </c>
      <c r="M3796" s="4">
        <v>2000</v>
      </c>
      <c r="N3796" s="4">
        <v>7</v>
      </c>
    </row>
    <row r="3797" spans="1:14" x14ac:dyDescent="0.3">
      <c r="A3797" s="4" t="s">
        <v>23369</v>
      </c>
      <c r="B3797" s="4">
        <v>67</v>
      </c>
      <c r="C3797" s="4">
        <v>80</v>
      </c>
      <c r="D3797" s="4" t="s">
        <v>23371</v>
      </c>
      <c r="E3797" s="4" t="s">
        <v>23372</v>
      </c>
      <c r="F3797" s="4" t="s">
        <v>27881</v>
      </c>
      <c r="G3797" s="4">
        <v>4812</v>
      </c>
      <c r="H3797" s="4">
        <v>88</v>
      </c>
      <c r="I3797" s="4" t="s">
        <v>37</v>
      </c>
      <c r="J3797" s="4" t="s">
        <v>38</v>
      </c>
      <c r="K3797" s="4">
        <v>5000000</v>
      </c>
      <c r="L3797" s="4">
        <v>210000</v>
      </c>
      <c r="M3797" s="4">
        <v>1953</v>
      </c>
      <c r="N3797" s="4">
        <v>6.7</v>
      </c>
    </row>
    <row r="3798" spans="1:14" x14ac:dyDescent="0.3">
      <c r="A3798" s="4" t="s">
        <v>521</v>
      </c>
      <c r="B3798" s="4">
        <v>77</v>
      </c>
      <c r="C3798" s="4">
        <v>96</v>
      </c>
      <c r="D3798" s="4" t="s">
        <v>2527</v>
      </c>
      <c r="E3798" s="4" t="s">
        <v>250</v>
      </c>
      <c r="F3798" s="4" t="s">
        <v>27882</v>
      </c>
      <c r="G3798" s="4">
        <v>63951</v>
      </c>
      <c r="H3798" s="4">
        <v>252</v>
      </c>
      <c r="I3798" s="4" t="s">
        <v>37</v>
      </c>
      <c r="J3798" s="4" t="s">
        <v>38</v>
      </c>
      <c r="K3798" s="4">
        <v>4505922</v>
      </c>
      <c r="L3798" s="4">
        <v>200000</v>
      </c>
      <c r="M3798" s="4">
        <v>1996</v>
      </c>
      <c r="N3798" s="4">
        <v>7.4</v>
      </c>
    </row>
    <row r="3799" spans="1:14" x14ac:dyDescent="0.3">
      <c r="A3799" s="4" t="s">
        <v>8662</v>
      </c>
      <c r="B3799" s="4">
        <v>122</v>
      </c>
      <c r="C3799" s="4">
        <v>99</v>
      </c>
      <c r="D3799" s="4" t="s">
        <v>10088</v>
      </c>
      <c r="E3799" s="4" t="s">
        <v>3694</v>
      </c>
      <c r="F3799" s="4" t="s">
        <v>27883</v>
      </c>
      <c r="G3799" s="4">
        <v>147566</v>
      </c>
      <c r="H3799" s="4">
        <v>235</v>
      </c>
      <c r="I3799" s="4" t="s">
        <v>9795</v>
      </c>
      <c r="J3799" s="4" t="s">
        <v>7090</v>
      </c>
      <c r="K3799" s="4">
        <v>3500000</v>
      </c>
      <c r="L3799" s="4">
        <v>200000</v>
      </c>
      <c r="M3799" s="4">
        <v>1964</v>
      </c>
      <c r="N3799" s="4">
        <v>8</v>
      </c>
    </row>
    <row r="3800" spans="1:14" x14ac:dyDescent="0.3">
      <c r="A3800" s="4" t="s">
        <v>23400</v>
      </c>
      <c r="B3800" s="4">
        <v>15</v>
      </c>
      <c r="C3800" s="4">
        <v>85</v>
      </c>
      <c r="D3800" s="4" t="s">
        <v>67</v>
      </c>
      <c r="E3800" s="4" t="s">
        <v>23402</v>
      </c>
      <c r="F3800" s="4" t="s">
        <v>27884</v>
      </c>
      <c r="G3800" s="4">
        <v>131</v>
      </c>
      <c r="H3800" s="4">
        <v>13</v>
      </c>
      <c r="I3800" s="4" t="s">
        <v>37</v>
      </c>
      <c r="J3800" s="4" t="s">
        <v>38</v>
      </c>
      <c r="K3800" s="4">
        <v>381225</v>
      </c>
      <c r="L3800" s="4">
        <v>200000</v>
      </c>
      <c r="M3800" s="4">
        <v>2004</v>
      </c>
      <c r="N3800" s="4">
        <v>7.2</v>
      </c>
    </row>
    <row r="3801" spans="1:14" x14ac:dyDescent="0.3">
      <c r="A3801" s="4" t="s">
        <v>23406</v>
      </c>
      <c r="B3801" s="4">
        <v>25</v>
      </c>
      <c r="C3801" s="4">
        <v>101</v>
      </c>
      <c r="D3801" s="4" t="s">
        <v>3409</v>
      </c>
      <c r="E3801" s="4" t="s">
        <v>23408</v>
      </c>
      <c r="F3801" s="4" t="s">
        <v>27885</v>
      </c>
      <c r="G3801" s="4">
        <v>2099</v>
      </c>
      <c r="H3801" s="4">
        <v>26</v>
      </c>
      <c r="I3801" s="4" t="s">
        <v>37</v>
      </c>
      <c r="J3801" s="4" t="s">
        <v>38</v>
      </c>
      <c r="K3801" s="4">
        <v>2428241</v>
      </c>
      <c r="L3801" s="4">
        <v>200000</v>
      </c>
      <c r="M3801" s="4">
        <v>2010</v>
      </c>
      <c r="N3801" s="4">
        <v>6.4</v>
      </c>
    </row>
    <row r="3802" spans="1:14" x14ac:dyDescent="0.3">
      <c r="A3802" s="4" t="s">
        <v>10764</v>
      </c>
      <c r="B3802" s="4">
        <v>37</v>
      </c>
      <c r="C3802" s="4">
        <v>97</v>
      </c>
      <c r="D3802" s="4" t="s">
        <v>3409</v>
      </c>
      <c r="E3802" s="4" t="s">
        <v>5950</v>
      </c>
      <c r="F3802" s="4" t="s">
        <v>27886</v>
      </c>
      <c r="G3802" s="4">
        <v>1034</v>
      </c>
      <c r="H3802" s="4">
        <v>10</v>
      </c>
      <c r="I3802" s="4" t="s">
        <v>37</v>
      </c>
      <c r="J3802" s="4" t="s">
        <v>38</v>
      </c>
      <c r="K3802" s="4">
        <v>78030</v>
      </c>
      <c r="L3802" s="4">
        <v>200000</v>
      </c>
      <c r="M3802" s="4">
        <v>2012</v>
      </c>
      <c r="N3802" s="4">
        <v>6.5</v>
      </c>
    </row>
    <row r="3803" spans="1:14" x14ac:dyDescent="0.3">
      <c r="A3803" s="4" t="s">
        <v>23422</v>
      </c>
      <c r="B3803" s="4">
        <v>12</v>
      </c>
      <c r="C3803" s="4">
        <v>103</v>
      </c>
      <c r="D3803" s="4" t="s">
        <v>6199</v>
      </c>
      <c r="E3803" s="4" t="s">
        <v>23424</v>
      </c>
      <c r="F3803" s="4" t="s">
        <v>27887</v>
      </c>
      <c r="G3803" s="4">
        <v>460</v>
      </c>
      <c r="H3803" s="4">
        <v>14</v>
      </c>
      <c r="I3803" s="4" t="s">
        <v>37</v>
      </c>
      <c r="J3803" s="4" t="s">
        <v>38</v>
      </c>
      <c r="K3803" s="4">
        <v>174682</v>
      </c>
      <c r="L3803" s="4">
        <v>200000</v>
      </c>
      <c r="M3803" s="4">
        <v>2002</v>
      </c>
      <c r="N3803" s="4">
        <v>6.9</v>
      </c>
    </row>
    <row r="3804" spans="1:14" x14ac:dyDescent="0.3">
      <c r="A3804" s="4" t="s">
        <v>23429</v>
      </c>
      <c r="B3804" s="4">
        <v>7</v>
      </c>
      <c r="C3804" s="4">
        <v>86</v>
      </c>
      <c r="D3804" s="4" t="s">
        <v>22394</v>
      </c>
      <c r="E3804" s="4" t="s">
        <v>23431</v>
      </c>
      <c r="F3804" s="4" t="s">
        <v>27888</v>
      </c>
      <c r="G3804" s="4">
        <v>48</v>
      </c>
      <c r="H3804" s="4">
        <v>2</v>
      </c>
      <c r="I3804" s="4" t="s">
        <v>37</v>
      </c>
      <c r="J3804" s="4" t="s">
        <v>38</v>
      </c>
      <c r="K3804" s="4">
        <v>215185</v>
      </c>
      <c r="L3804" s="4">
        <v>200000</v>
      </c>
      <c r="M3804" s="4">
        <v>2008</v>
      </c>
      <c r="N3804" s="4">
        <v>7.5</v>
      </c>
    </row>
    <row r="3805" spans="1:14" x14ac:dyDescent="0.3">
      <c r="A3805" s="4" t="s">
        <v>1526</v>
      </c>
      <c r="B3805" s="4">
        <v>450</v>
      </c>
      <c r="C3805" s="4">
        <v>106</v>
      </c>
      <c r="D3805" s="4" t="s">
        <v>2125</v>
      </c>
      <c r="E3805" s="4" t="s">
        <v>444</v>
      </c>
      <c r="F3805" s="4" t="s">
        <v>25710</v>
      </c>
      <c r="G3805" s="4">
        <v>148334</v>
      </c>
      <c r="H3805" s="4">
        <v>274</v>
      </c>
      <c r="I3805" s="4" t="s">
        <v>37</v>
      </c>
      <c r="J3805" s="4" t="s">
        <v>38</v>
      </c>
      <c r="K3805" s="4">
        <v>32154410</v>
      </c>
      <c r="L3805" s="4">
        <v>30000000</v>
      </c>
      <c r="M3805" s="4">
        <v>2013</v>
      </c>
      <c r="N3805" s="4">
        <v>7.1</v>
      </c>
    </row>
    <row r="3806" spans="1:14" x14ac:dyDescent="0.3">
      <c r="A3806" s="4" t="s">
        <v>23484</v>
      </c>
      <c r="B3806" s="4">
        <v>11</v>
      </c>
      <c r="C3806" s="4">
        <v>106</v>
      </c>
      <c r="D3806" s="4" t="s">
        <v>20255</v>
      </c>
      <c r="E3806" s="4" t="s">
        <v>23486</v>
      </c>
      <c r="F3806" s="4" t="s">
        <v>27889</v>
      </c>
      <c r="G3806" s="4">
        <v>771</v>
      </c>
      <c r="H3806" s="4">
        <v>10</v>
      </c>
      <c r="I3806" s="4" t="s">
        <v>37</v>
      </c>
      <c r="J3806" s="4" t="s">
        <v>38</v>
      </c>
      <c r="K3806" s="4">
        <v>1111</v>
      </c>
      <c r="L3806" s="4">
        <v>200000</v>
      </c>
      <c r="M3806" s="4">
        <v>2006</v>
      </c>
      <c r="N3806" s="4">
        <v>7.7</v>
      </c>
    </row>
    <row r="3807" spans="1:14" x14ac:dyDescent="0.3">
      <c r="A3807" s="4" t="s">
        <v>23520</v>
      </c>
      <c r="B3807" s="4">
        <v>46</v>
      </c>
      <c r="C3807" s="4">
        <v>89</v>
      </c>
      <c r="D3807" s="4" t="s">
        <v>7144</v>
      </c>
      <c r="E3807" s="4" t="s">
        <v>23522</v>
      </c>
      <c r="F3807" s="4" t="s">
        <v>27890</v>
      </c>
      <c r="G3807" s="4">
        <v>27882</v>
      </c>
      <c r="H3807" s="4">
        <v>130</v>
      </c>
      <c r="I3807" s="4" t="s">
        <v>22077</v>
      </c>
      <c r="J3807" s="4" t="s">
        <v>13547</v>
      </c>
      <c r="K3807" s="4">
        <v>925402</v>
      </c>
      <c r="L3807" s="4">
        <v>180000</v>
      </c>
      <c r="M3807" s="4">
        <v>1997</v>
      </c>
      <c r="N3807" s="4">
        <v>8.5</v>
      </c>
    </row>
    <row r="3808" spans="1:14" x14ac:dyDescent="0.3">
      <c r="A3808" s="4" t="s">
        <v>23527</v>
      </c>
      <c r="B3808" s="4">
        <v>143</v>
      </c>
      <c r="C3808" s="4">
        <v>97</v>
      </c>
      <c r="D3808" s="4" t="s">
        <v>214</v>
      </c>
      <c r="E3808" s="4" t="s">
        <v>14716</v>
      </c>
      <c r="F3808" s="4" t="s">
        <v>27891</v>
      </c>
      <c r="G3808" s="4">
        <v>19846</v>
      </c>
      <c r="H3808" s="4">
        <v>68</v>
      </c>
      <c r="I3808" s="4" t="s">
        <v>37</v>
      </c>
      <c r="J3808" s="4" t="s">
        <v>56</v>
      </c>
      <c r="K3808" s="4">
        <v>469947</v>
      </c>
      <c r="L3808" s="4">
        <v>120000</v>
      </c>
      <c r="M3808" s="4">
        <v>2011</v>
      </c>
      <c r="N3808" s="4">
        <v>7.7</v>
      </c>
    </row>
    <row r="3809" spans="1:14" x14ac:dyDescent="0.3">
      <c r="A3809" s="4" t="s">
        <v>5076</v>
      </c>
      <c r="B3809" s="4">
        <v>26</v>
      </c>
      <c r="C3809" s="4">
        <v>88</v>
      </c>
      <c r="D3809" s="4" t="s">
        <v>1681</v>
      </c>
      <c r="E3809" s="4" t="s">
        <v>1718</v>
      </c>
      <c r="F3809" s="4" t="s">
        <v>27892</v>
      </c>
      <c r="G3809" s="4">
        <v>4769</v>
      </c>
      <c r="H3809" s="4">
        <v>26</v>
      </c>
      <c r="I3809" s="4" t="s">
        <v>37</v>
      </c>
      <c r="J3809" s="4" t="s">
        <v>38</v>
      </c>
      <c r="K3809" s="4">
        <v>7137502</v>
      </c>
      <c r="L3809" s="4">
        <v>175000</v>
      </c>
      <c r="M3809" s="4">
        <v>1986</v>
      </c>
      <c r="N3809" s="4">
        <v>6.5</v>
      </c>
    </row>
    <row r="3810" spans="1:14" x14ac:dyDescent="0.3">
      <c r="A3810" s="4" t="s">
        <v>21743</v>
      </c>
      <c r="B3810" s="4">
        <v>242</v>
      </c>
      <c r="C3810" s="4">
        <v>92</v>
      </c>
      <c r="D3810" s="4" t="s">
        <v>5499</v>
      </c>
      <c r="E3810" s="4" t="s">
        <v>23550</v>
      </c>
      <c r="F3810" s="4" t="s">
        <v>27893</v>
      </c>
      <c r="G3810" s="4">
        <v>71387</v>
      </c>
      <c r="H3810" s="4">
        <v>228</v>
      </c>
      <c r="I3810" s="4" t="s">
        <v>37</v>
      </c>
      <c r="J3810" s="4" t="s">
        <v>38</v>
      </c>
      <c r="K3810" s="4">
        <v>1316074</v>
      </c>
      <c r="L3810" s="4">
        <v>100000</v>
      </c>
      <c r="M3810" s="4">
        <v>2011</v>
      </c>
      <c r="N3810" s="4">
        <v>7</v>
      </c>
    </row>
    <row r="3811" spans="1:14" x14ac:dyDescent="0.3">
      <c r="A3811" s="4" t="s">
        <v>23555</v>
      </c>
      <c r="B3811" s="4">
        <v>38</v>
      </c>
      <c r="C3811" s="4">
        <v>97</v>
      </c>
      <c r="D3811" s="4" t="s">
        <v>2125</v>
      </c>
      <c r="E3811" s="4" t="s">
        <v>3329</v>
      </c>
      <c r="F3811" s="4" t="s">
        <v>27894</v>
      </c>
      <c r="G3811" s="4">
        <v>3340</v>
      </c>
      <c r="H3811" s="4">
        <v>50</v>
      </c>
      <c r="I3811" s="4" t="s">
        <v>37</v>
      </c>
      <c r="J3811" s="4" t="s">
        <v>38</v>
      </c>
      <c r="K3811" s="4">
        <v>15180000</v>
      </c>
      <c r="L3811" s="4">
        <v>500000</v>
      </c>
      <c r="M3811" s="4">
        <v>1971</v>
      </c>
      <c r="N3811" s="4">
        <v>5.5</v>
      </c>
    </row>
    <row r="3812" spans="1:14" x14ac:dyDescent="0.3">
      <c r="A3812" s="4" t="s">
        <v>2561</v>
      </c>
      <c r="B3812" s="4">
        <v>91</v>
      </c>
      <c r="C3812" s="4">
        <v>78</v>
      </c>
      <c r="D3812" s="4" t="s">
        <v>1415</v>
      </c>
      <c r="E3812" s="4" t="s">
        <v>9792</v>
      </c>
      <c r="F3812" s="4" t="s">
        <v>27895</v>
      </c>
      <c r="G3812" s="4">
        <v>5178</v>
      </c>
      <c r="H3812" s="4">
        <v>101</v>
      </c>
      <c r="I3812" s="4" t="s">
        <v>37</v>
      </c>
      <c r="J3812" s="4" t="s">
        <v>38</v>
      </c>
      <c r="K3812" s="4">
        <v>2882062</v>
      </c>
      <c r="L3812" s="4">
        <v>150000</v>
      </c>
      <c r="M3812" s="4">
        <v>2000</v>
      </c>
      <c r="N3812" s="4">
        <v>6.3</v>
      </c>
    </row>
    <row r="3813" spans="1:14" x14ac:dyDescent="0.3">
      <c r="A3813" s="4" t="s">
        <v>16192</v>
      </c>
      <c r="B3813" s="4">
        <v>232</v>
      </c>
      <c r="C3813" s="4">
        <v>85</v>
      </c>
      <c r="D3813" s="4" t="s">
        <v>7837</v>
      </c>
      <c r="E3813" s="4" t="s">
        <v>23570</v>
      </c>
      <c r="F3813" s="4" t="s">
        <v>27896</v>
      </c>
      <c r="G3813" s="4">
        <v>90827</v>
      </c>
      <c r="H3813" s="4">
        <v>329</v>
      </c>
      <c r="I3813" s="4" t="s">
        <v>37</v>
      </c>
      <c r="J3813" s="4" t="s">
        <v>7987</v>
      </c>
      <c r="K3813" s="4">
        <v>9437933</v>
      </c>
      <c r="L3813" s="4">
        <v>180000</v>
      </c>
      <c r="M3813" s="4">
        <v>2007</v>
      </c>
      <c r="N3813" s="4">
        <v>7.9</v>
      </c>
    </row>
    <row r="3814" spans="1:14" x14ac:dyDescent="0.3">
      <c r="A3814" s="4" t="s">
        <v>23575</v>
      </c>
      <c r="B3814" s="4">
        <v>18</v>
      </c>
      <c r="C3814" s="4">
        <v>88</v>
      </c>
      <c r="D3814" s="4" t="s">
        <v>1671</v>
      </c>
      <c r="E3814" s="4" t="s">
        <v>23577</v>
      </c>
      <c r="F3814" s="4" t="s">
        <v>27897</v>
      </c>
      <c r="G3814" s="4">
        <v>524</v>
      </c>
      <c r="H3814" s="4">
        <v>22</v>
      </c>
      <c r="I3814" s="4" t="s">
        <v>37</v>
      </c>
      <c r="J3814" s="4" t="s">
        <v>38</v>
      </c>
      <c r="K3814" s="4">
        <v>110720</v>
      </c>
      <c r="L3814" s="4">
        <v>1200000</v>
      </c>
      <c r="M3814" s="4">
        <v>1999</v>
      </c>
      <c r="N3814" s="4">
        <v>7.3</v>
      </c>
    </row>
    <row r="3815" spans="1:14" x14ac:dyDescent="0.3">
      <c r="A3815" s="4" t="s">
        <v>23582</v>
      </c>
      <c r="B3815" s="4">
        <v>29</v>
      </c>
      <c r="C3815" s="4">
        <v>93</v>
      </c>
      <c r="D3815" s="4" t="s">
        <v>67</v>
      </c>
      <c r="E3815" s="4" t="s">
        <v>23584</v>
      </c>
      <c r="F3815" s="4" t="s">
        <v>27898</v>
      </c>
      <c r="G3815" s="4">
        <v>586</v>
      </c>
      <c r="H3815" s="4">
        <v>9</v>
      </c>
      <c r="I3815" s="4" t="s">
        <v>37</v>
      </c>
      <c r="J3815" s="4" t="s">
        <v>38</v>
      </c>
      <c r="K3815" s="4">
        <v>155984</v>
      </c>
      <c r="L3815" s="4">
        <v>160000</v>
      </c>
      <c r="M3815" s="4">
        <v>2009</v>
      </c>
      <c r="N3815" s="4">
        <v>7.4</v>
      </c>
    </row>
    <row r="3816" spans="1:14" x14ac:dyDescent="0.3">
      <c r="A3816" s="4" t="s">
        <v>7404</v>
      </c>
      <c r="B3816" s="4">
        <v>277</v>
      </c>
      <c r="C3816" s="4">
        <v>88</v>
      </c>
      <c r="D3816" s="4" t="s">
        <v>5544</v>
      </c>
      <c r="E3816" s="4" t="s">
        <v>10874</v>
      </c>
      <c r="F3816" s="4" t="s">
        <v>27015</v>
      </c>
      <c r="G3816" s="4">
        <v>96411</v>
      </c>
      <c r="H3816" s="4">
        <v>826</v>
      </c>
      <c r="I3816" s="4" t="s">
        <v>37</v>
      </c>
      <c r="J3816" s="4" t="s">
        <v>38</v>
      </c>
      <c r="K3816" s="4">
        <v>30859000</v>
      </c>
      <c r="L3816" s="4">
        <v>83532</v>
      </c>
      <c r="M3816" s="4">
        <v>1974</v>
      </c>
      <c r="N3816" s="4">
        <v>7.5</v>
      </c>
    </row>
    <row r="3817" spans="1:14" x14ac:dyDescent="0.3">
      <c r="A3817" s="4" t="s">
        <v>23608</v>
      </c>
      <c r="B3817" s="4">
        <v>5</v>
      </c>
      <c r="C3817" s="4">
        <v>72</v>
      </c>
      <c r="D3817" s="4" t="s">
        <v>23610</v>
      </c>
      <c r="E3817" s="4" t="s">
        <v>23611</v>
      </c>
      <c r="F3817" s="4" t="s">
        <v>27899</v>
      </c>
      <c r="G3817" s="4">
        <v>123</v>
      </c>
      <c r="H3817" s="4">
        <v>2</v>
      </c>
      <c r="I3817" s="4" t="s">
        <v>37</v>
      </c>
      <c r="J3817" s="4" t="s">
        <v>38</v>
      </c>
      <c r="K3817" s="4">
        <v>4914</v>
      </c>
      <c r="L3817" s="4">
        <v>150000</v>
      </c>
      <c r="M3817" s="4">
        <v>2015</v>
      </c>
      <c r="N3817" s="4">
        <v>7</v>
      </c>
    </row>
    <row r="3818" spans="1:14" x14ac:dyDescent="0.3">
      <c r="A3818" s="4" t="s">
        <v>23622</v>
      </c>
      <c r="B3818" s="4">
        <v>18</v>
      </c>
      <c r="C3818" s="4">
        <v>80</v>
      </c>
      <c r="D3818" s="4" t="s">
        <v>67</v>
      </c>
      <c r="E3818" s="4" t="s">
        <v>23624</v>
      </c>
      <c r="F3818" s="4" t="s">
        <v>27900</v>
      </c>
      <c r="G3818" s="4">
        <v>260</v>
      </c>
      <c r="H3818" s="4">
        <v>2</v>
      </c>
      <c r="I3818" s="4" t="s">
        <v>37</v>
      </c>
      <c r="J3818" s="4" t="s">
        <v>38</v>
      </c>
      <c r="K3818" s="4">
        <v>5858</v>
      </c>
      <c r="L3818" s="4">
        <v>150000</v>
      </c>
      <c r="M3818" s="4">
        <v>2014</v>
      </c>
      <c r="N3818" s="4">
        <v>7.1</v>
      </c>
    </row>
    <row r="3819" spans="1:14" x14ac:dyDescent="0.3">
      <c r="A3819" s="4" t="s">
        <v>3806</v>
      </c>
      <c r="B3819" s="4">
        <v>40</v>
      </c>
      <c r="C3819" s="4">
        <v>91</v>
      </c>
      <c r="D3819" s="4" t="s">
        <v>67</v>
      </c>
      <c r="E3819" s="4" t="s">
        <v>3806</v>
      </c>
      <c r="F3819" s="4" t="s">
        <v>27901</v>
      </c>
      <c r="G3819" s="4">
        <v>22800</v>
      </c>
      <c r="H3819" s="4">
        <v>133</v>
      </c>
      <c r="I3819" s="4" t="s">
        <v>37</v>
      </c>
      <c r="J3819" s="4" t="s">
        <v>38</v>
      </c>
      <c r="K3819" s="4">
        <v>6706368</v>
      </c>
      <c r="L3819" s="4">
        <v>160000</v>
      </c>
      <c r="M3819" s="4">
        <v>1989</v>
      </c>
      <c r="N3819" s="4">
        <v>7.5</v>
      </c>
    </row>
    <row r="3820" spans="1:14" x14ac:dyDescent="0.3">
      <c r="A3820" s="4" t="s">
        <v>23654</v>
      </c>
      <c r="B3820" s="4">
        <v>171</v>
      </c>
      <c r="C3820" s="4">
        <v>90</v>
      </c>
      <c r="D3820" s="4" t="s">
        <v>2527</v>
      </c>
      <c r="E3820" s="4" t="s">
        <v>10691</v>
      </c>
      <c r="F3820" s="4" t="s">
        <v>27902</v>
      </c>
      <c r="G3820" s="4">
        <v>21618</v>
      </c>
      <c r="H3820" s="4">
        <v>62</v>
      </c>
      <c r="I3820" s="4" t="s">
        <v>37</v>
      </c>
      <c r="J3820" s="4" t="s">
        <v>38</v>
      </c>
      <c r="K3820" s="4">
        <v>1573712</v>
      </c>
      <c r="L3820" s="4">
        <v>125000</v>
      </c>
      <c r="M3820" s="4">
        <v>2011</v>
      </c>
      <c r="N3820" s="4">
        <v>6.7</v>
      </c>
    </row>
    <row r="3821" spans="1:14" x14ac:dyDescent="0.3">
      <c r="A3821" s="4" t="s">
        <v>18269</v>
      </c>
      <c r="B3821" s="4">
        <v>31</v>
      </c>
      <c r="C3821" s="4">
        <v>111</v>
      </c>
      <c r="D3821" s="4" t="s">
        <v>3794</v>
      </c>
      <c r="E3821" s="4" t="s">
        <v>18269</v>
      </c>
      <c r="F3821" s="4" t="s">
        <v>27903</v>
      </c>
      <c r="G3821" s="4">
        <v>12399</v>
      </c>
      <c r="H3821" s="4">
        <v>382</v>
      </c>
      <c r="I3821" s="4" t="s">
        <v>37</v>
      </c>
      <c r="J3821" s="4" t="s">
        <v>38</v>
      </c>
      <c r="K3821" s="4">
        <v>10174663</v>
      </c>
      <c r="L3821" s="4">
        <v>100000</v>
      </c>
      <c r="M3821" s="4">
        <v>2006</v>
      </c>
      <c r="N3821" s="4">
        <v>6.7</v>
      </c>
    </row>
    <row r="3822" spans="1:14" x14ac:dyDescent="0.3">
      <c r="A3822" s="4" t="s">
        <v>23686</v>
      </c>
      <c r="B3822" s="4">
        <v>159</v>
      </c>
      <c r="C3822" s="4">
        <v>81</v>
      </c>
      <c r="D3822" s="4" t="s">
        <v>5544</v>
      </c>
      <c r="E3822" s="4" t="s">
        <v>23688</v>
      </c>
      <c r="F3822" s="4" t="s">
        <v>27904</v>
      </c>
      <c r="G3822" s="4">
        <v>13521</v>
      </c>
      <c r="H3822" s="4">
        <v>150</v>
      </c>
      <c r="I3822" s="4" t="s">
        <v>37</v>
      </c>
      <c r="J3822" s="4" t="s">
        <v>38</v>
      </c>
      <c r="K3822" s="4">
        <v>22757819</v>
      </c>
      <c r="L3822" s="4">
        <v>100000</v>
      </c>
      <c r="M3822" s="4">
        <v>2015</v>
      </c>
      <c r="N3822" s="4">
        <v>4.2</v>
      </c>
    </row>
    <row r="3823" spans="1:14" x14ac:dyDescent="0.3">
      <c r="A3823" s="4" t="s">
        <v>19004</v>
      </c>
      <c r="B3823" s="4">
        <v>21</v>
      </c>
      <c r="C3823" s="4">
        <v>81</v>
      </c>
      <c r="D3823" s="4" t="s">
        <v>1671</v>
      </c>
      <c r="E3823" s="4" t="s">
        <v>19004</v>
      </c>
      <c r="F3823" s="4" t="s">
        <v>27905</v>
      </c>
      <c r="G3823" s="4">
        <v>2770</v>
      </c>
      <c r="H3823" s="4">
        <v>32</v>
      </c>
      <c r="I3823" s="4" t="s">
        <v>37</v>
      </c>
      <c r="J3823" s="4" t="s">
        <v>38</v>
      </c>
      <c r="K3823" s="4">
        <v>5228617</v>
      </c>
      <c r="L3823" s="4">
        <v>100000</v>
      </c>
      <c r="M3823" s="4">
        <v>1987</v>
      </c>
      <c r="N3823" s="4">
        <v>7</v>
      </c>
    </row>
    <row r="3824" spans="1:14" x14ac:dyDescent="0.3">
      <c r="A3824" s="4" t="s">
        <v>23718</v>
      </c>
      <c r="B3824" s="4">
        <v>88</v>
      </c>
      <c r="C3824" s="4">
        <v>90</v>
      </c>
      <c r="D3824" s="4" t="s">
        <v>12639</v>
      </c>
      <c r="E3824" s="4" t="s">
        <v>23720</v>
      </c>
      <c r="F3824" s="4" t="s">
        <v>27906</v>
      </c>
      <c r="G3824" s="4">
        <v>4117</v>
      </c>
      <c r="H3824" s="4">
        <v>118</v>
      </c>
      <c r="I3824" s="4" t="s">
        <v>37</v>
      </c>
      <c r="J3824" s="4" t="s">
        <v>38</v>
      </c>
      <c r="K3824" s="4">
        <v>110536</v>
      </c>
      <c r="L3824" s="4">
        <v>40000</v>
      </c>
      <c r="M3824" s="4">
        <v>2001</v>
      </c>
      <c r="N3824" s="4">
        <v>7</v>
      </c>
    </row>
    <row r="3825" spans="1:14" x14ac:dyDescent="0.3">
      <c r="A3825" s="4" t="s">
        <v>23730</v>
      </c>
      <c r="B3825" s="4">
        <v>193</v>
      </c>
      <c r="C3825" s="4">
        <v>88</v>
      </c>
      <c r="D3825" s="4" t="s">
        <v>23731</v>
      </c>
      <c r="E3825" s="4" t="s">
        <v>13668</v>
      </c>
      <c r="F3825" s="4" t="s">
        <v>27907</v>
      </c>
      <c r="G3825" s="4">
        <v>12796</v>
      </c>
      <c r="H3825" s="4">
        <v>52</v>
      </c>
      <c r="I3825" s="4" t="s">
        <v>37</v>
      </c>
      <c r="J3825" s="4" t="s">
        <v>38</v>
      </c>
      <c r="K3825" s="4">
        <v>59379</v>
      </c>
      <c r="L3825" s="4">
        <v>200000</v>
      </c>
      <c r="M3825" s="4">
        <v>2013</v>
      </c>
      <c r="N3825" s="4">
        <v>6.8</v>
      </c>
    </row>
    <row r="3826" spans="1:14" x14ac:dyDescent="0.3">
      <c r="A3826" s="4" t="s">
        <v>12829</v>
      </c>
      <c r="B3826" s="4">
        <v>241</v>
      </c>
      <c r="C3826" s="4">
        <v>114</v>
      </c>
      <c r="D3826" s="4" t="s">
        <v>6790</v>
      </c>
      <c r="E3826" s="4" t="s">
        <v>1016</v>
      </c>
      <c r="F3826" s="4" t="s">
        <v>26529</v>
      </c>
      <c r="G3826" s="4">
        <v>67824</v>
      </c>
      <c r="H3826" s="4">
        <v>279</v>
      </c>
      <c r="I3826" s="4" t="s">
        <v>37</v>
      </c>
      <c r="J3826" s="4" t="s">
        <v>38</v>
      </c>
      <c r="K3826" s="4">
        <v>32721635</v>
      </c>
      <c r="L3826" s="4">
        <v>15000000</v>
      </c>
      <c r="M3826" s="4">
        <v>2009</v>
      </c>
      <c r="N3826" s="4">
        <v>6.6</v>
      </c>
    </row>
    <row r="3827" spans="1:14" x14ac:dyDescent="0.3">
      <c r="A3827" s="4" t="s">
        <v>1204</v>
      </c>
      <c r="B3827" s="4">
        <v>138</v>
      </c>
      <c r="C3827" s="4">
        <v>84</v>
      </c>
      <c r="D3827" s="4" t="s">
        <v>1924</v>
      </c>
      <c r="E3827" s="4" t="s">
        <v>1820</v>
      </c>
      <c r="F3827" s="4" t="s">
        <v>27908</v>
      </c>
      <c r="G3827" s="4">
        <v>142619</v>
      </c>
      <c r="H3827" s="4">
        <v>586</v>
      </c>
      <c r="I3827" s="4" t="s">
        <v>37</v>
      </c>
      <c r="J3827" s="4" t="s">
        <v>38</v>
      </c>
      <c r="K3827" s="4">
        <v>3216970</v>
      </c>
      <c r="L3827" s="4">
        <v>60000</v>
      </c>
      <c r="M3827" s="4">
        <v>1998</v>
      </c>
      <c r="N3827" s="4">
        <v>7.5</v>
      </c>
    </row>
    <row r="3828" spans="1:14" x14ac:dyDescent="0.3">
      <c r="A3828" s="4" t="s">
        <v>23791</v>
      </c>
      <c r="B3828" s="4">
        <v>32</v>
      </c>
      <c r="C3828" s="4">
        <v>87</v>
      </c>
      <c r="D3828" s="4" t="s">
        <v>7218</v>
      </c>
      <c r="E3828" s="4" t="s">
        <v>1732</v>
      </c>
      <c r="F3828" s="4" t="s">
        <v>27909</v>
      </c>
      <c r="G3828" s="4">
        <v>1622</v>
      </c>
      <c r="H3828" s="4">
        <v>83</v>
      </c>
      <c r="I3828" s="4" t="s">
        <v>37</v>
      </c>
      <c r="J3828" s="4" t="s">
        <v>38</v>
      </c>
      <c r="K3828" s="4">
        <v>536767</v>
      </c>
      <c r="L3828" s="4">
        <v>60000</v>
      </c>
      <c r="M3828" s="4">
        <v>1998</v>
      </c>
      <c r="N3828" s="4">
        <v>5.3</v>
      </c>
    </row>
    <row r="3829" spans="1:14" x14ac:dyDescent="0.3">
      <c r="A3829" s="4" t="s">
        <v>15027</v>
      </c>
      <c r="B3829" s="4">
        <v>193</v>
      </c>
      <c r="C3829" s="4">
        <v>100</v>
      </c>
      <c r="D3829" s="4" t="s">
        <v>23804</v>
      </c>
      <c r="E3829" s="4" t="s">
        <v>23805</v>
      </c>
      <c r="F3829" s="4" t="s">
        <v>27910</v>
      </c>
      <c r="G3829" s="4">
        <v>85028</v>
      </c>
      <c r="H3829" s="4">
        <v>404</v>
      </c>
      <c r="I3829" s="4" t="s">
        <v>37</v>
      </c>
      <c r="J3829" s="4" t="s">
        <v>38</v>
      </c>
      <c r="K3829" s="4">
        <v>11529368</v>
      </c>
      <c r="L3829" s="4">
        <v>65000</v>
      </c>
      <c r="M3829" s="4">
        <v>2004</v>
      </c>
      <c r="N3829" s="4">
        <v>7.3</v>
      </c>
    </row>
    <row r="3830" spans="1:14" x14ac:dyDescent="0.3">
      <c r="A3830" s="4" t="s">
        <v>23810</v>
      </c>
      <c r="B3830" s="4">
        <v>66</v>
      </c>
      <c r="C3830" s="4">
        <v>82</v>
      </c>
      <c r="D3830" s="4" t="s">
        <v>1671</v>
      </c>
      <c r="E3830" s="4" t="s">
        <v>379</v>
      </c>
      <c r="F3830" s="4" t="s">
        <v>27911</v>
      </c>
      <c r="G3830" s="4">
        <v>1389</v>
      </c>
      <c r="H3830" s="4">
        <v>22</v>
      </c>
      <c r="I3830" s="4" t="s">
        <v>37</v>
      </c>
      <c r="J3830" s="4" t="s">
        <v>38</v>
      </c>
      <c r="K3830" s="4">
        <v>40557</v>
      </c>
      <c r="L3830" s="4">
        <v>60000</v>
      </c>
      <c r="M3830" s="4">
        <v>2011</v>
      </c>
      <c r="N3830" s="4">
        <v>5.6</v>
      </c>
    </row>
    <row r="3831" spans="1:14" x14ac:dyDescent="0.3">
      <c r="A3831" s="4" t="s">
        <v>22596</v>
      </c>
      <c r="B3831" s="4">
        <v>65</v>
      </c>
      <c r="C3831" s="4">
        <v>82</v>
      </c>
      <c r="D3831" s="4" t="s">
        <v>2527</v>
      </c>
      <c r="E3831" s="4" t="s">
        <v>2456</v>
      </c>
      <c r="F3831" s="4" t="s">
        <v>27912</v>
      </c>
      <c r="G3831" s="4">
        <v>5507</v>
      </c>
      <c r="H3831" s="4">
        <v>23</v>
      </c>
      <c r="I3831" s="4" t="s">
        <v>37</v>
      </c>
      <c r="J3831" s="4" t="s">
        <v>38</v>
      </c>
      <c r="K3831" s="4">
        <v>30084</v>
      </c>
      <c r="L3831" s="4">
        <v>70000</v>
      </c>
      <c r="M3831" s="4">
        <v>2014</v>
      </c>
      <c r="N3831" s="4">
        <v>5.6</v>
      </c>
    </row>
    <row r="3832" spans="1:14" x14ac:dyDescent="0.3">
      <c r="A3832" s="4" t="s">
        <v>18750</v>
      </c>
      <c r="B3832" s="4">
        <v>36</v>
      </c>
      <c r="C3832" s="4">
        <v>98</v>
      </c>
      <c r="D3832" s="4" t="s">
        <v>1415</v>
      </c>
      <c r="E3832" s="4" t="s">
        <v>23843</v>
      </c>
      <c r="F3832" s="4" t="s">
        <v>27913</v>
      </c>
      <c r="G3832" s="4">
        <v>6375</v>
      </c>
      <c r="H3832" s="4">
        <v>36</v>
      </c>
      <c r="I3832" s="4" t="s">
        <v>37</v>
      </c>
      <c r="J3832" s="4" t="s">
        <v>38</v>
      </c>
      <c r="K3832" s="4">
        <v>10246600</v>
      </c>
      <c r="L3832" s="4">
        <v>25000</v>
      </c>
      <c r="M3832" s="4">
        <v>1995</v>
      </c>
      <c r="N3832" s="4">
        <v>6.6</v>
      </c>
    </row>
    <row r="3833" spans="1:14" x14ac:dyDescent="0.3">
      <c r="A3833" s="4" t="s">
        <v>21809</v>
      </c>
      <c r="B3833" s="4">
        <v>113</v>
      </c>
      <c r="C3833" s="4">
        <v>98</v>
      </c>
      <c r="D3833" s="4" t="s">
        <v>1415</v>
      </c>
      <c r="E3833" s="4" t="s">
        <v>21809</v>
      </c>
      <c r="F3833" s="4" t="s">
        <v>27914</v>
      </c>
      <c r="G3833" s="4">
        <v>11816</v>
      </c>
      <c r="H3833" s="4">
        <v>35</v>
      </c>
      <c r="I3833" s="4" t="s">
        <v>37</v>
      </c>
      <c r="J3833" s="4" t="s">
        <v>38</v>
      </c>
      <c r="K3833" s="4">
        <v>389804</v>
      </c>
      <c r="L3833" s="4">
        <v>65000</v>
      </c>
      <c r="M3833" s="4">
        <v>2010</v>
      </c>
      <c r="N3833" s="4">
        <v>6.3</v>
      </c>
    </row>
    <row r="3834" spans="1:14" x14ac:dyDescent="0.3">
      <c r="A3834" s="4" t="s">
        <v>5418</v>
      </c>
      <c r="B3834" s="4">
        <v>75</v>
      </c>
      <c r="C3834" s="4">
        <v>90</v>
      </c>
      <c r="D3834" s="4" t="s">
        <v>3409</v>
      </c>
      <c r="E3834" s="4" t="s">
        <v>11753</v>
      </c>
      <c r="F3834" s="4" t="s">
        <v>27915</v>
      </c>
      <c r="G3834" s="4">
        <v>6246</v>
      </c>
      <c r="H3834" s="4">
        <v>76</v>
      </c>
      <c r="I3834" s="4" t="s">
        <v>37</v>
      </c>
      <c r="J3834" s="4" t="s">
        <v>38</v>
      </c>
      <c r="K3834" s="4">
        <v>241816</v>
      </c>
      <c r="L3834" s="4">
        <v>42000</v>
      </c>
      <c r="M3834" s="4">
        <v>2000</v>
      </c>
      <c r="N3834" s="4">
        <v>7.5</v>
      </c>
    </row>
    <row r="3835" spans="1:14" x14ac:dyDescent="0.3">
      <c r="A3835" s="4" t="s">
        <v>23919</v>
      </c>
      <c r="B3835" s="4">
        <v>21</v>
      </c>
      <c r="C3835" s="4">
        <v>90</v>
      </c>
      <c r="D3835" s="4" t="s">
        <v>1681</v>
      </c>
      <c r="E3835" s="4" t="s">
        <v>20590</v>
      </c>
      <c r="F3835" s="4" t="s">
        <v>27916</v>
      </c>
      <c r="G3835" s="4">
        <v>2631</v>
      </c>
      <c r="H3835" s="4">
        <v>26</v>
      </c>
      <c r="I3835" s="4" t="s">
        <v>37</v>
      </c>
      <c r="J3835" s="4" t="s">
        <v>38</v>
      </c>
      <c r="K3835" s="4">
        <v>277233</v>
      </c>
      <c r="L3835" s="4">
        <v>40000</v>
      </c>
      <c r="M3835" s="4">
        <v>1999</v>
      </c>
      <c r="N3835" s="4">
        <v>7.6</v>
      </c>
    </row>
    <row r="3836" spans="1:14" x14ac:dyDescent="0.3">
      <c r="A3836" s="4" t="s">
        <v>23950</v>
      </c>
      <c r="B3836" s="4">
        <v>3</v>
      </c>
      <c r="C3836" s="4">
        <v>78</v>
      </c>
      <c r="D3836" s="4" t="s">
        <v>15011</v>
      </c>
      <c r="E3836" s="4" t="s">
        <v>23952</v>
      </c>
      <c r="F3836" s="4" t="s">
        <v>27917</v>
      </c>
      <c r="G3836" s="4">
        <v>143</v>
      </c>
      <c r="H3836" s="4">
        <v>9</v>
      </c>
      <c r="I3836" s="4" t="s">
        <v>37</v>
      </c>
      <c r="J3836" s="4" t="s">
        <v>38</v>
      </c>
      <c r="K3836" s="4">
        <v>243768</v>
      </c>
      <c r="L3836" s="4">
        <v>30000</v>
      </c>
      <c r="M3836" s="4">
        <v>2007</v>
      </c>
      <c r="N3836" s="4">
        <v>4.0999999999999996</v>
      </c>
    </row>
    <row r="3837" spans="1:14" x14ac:dyDescent="0.3">
      <c r="A3837" s="4" t="s">
        <v>7134</v>
      </c>
      <c r="B3837" s="4">
        <v>136</v>
      </c>
      <c r="C3837" s="4">
        <v>102</v>
      </c>
      <c r="D3837" s="4" t="s">
        <v>1671</v>
      </c>
      <c r="E3837" s="4" t="s">
        <v>10432</v>
      </c>
      <c r="F3837" s="4" t="s">
        <v>27918</v>
      </c>
      <c r="G3837" s="4">
        <v>181749</v>
      </c>
      <c r="H3837" s="4">
        <v>615</v>
      </c>
      <c r="I3837" s="4" t="s">
        <v>37</v>
      </c>
      <c r="J3837" s="4" t="s">
        <v>38</v>
      </c>
      <c r="K3837" s="4">
        <v>3151130</v>
      </c>
      <c r="L3837" s="4">
        <v>230000</v>
      </c>
      <c r="M3837" s="4">
        <v>1994</v>
      </c>
      <c r="N3837" s="4">
        <v>7.8</v>
      </c>
    </row>
    <row r="3838" spans="1:14" x14ac:dyDescent="0.3">
      <c r="A3838" s="4" t="s">
        <v>23977</v>
      </c>
      <c r="B3838" s="4">
        <v>8</v>
      </c>
      <c r="C3838" s="4">
        <v>65</v>
      </c>
      <c r="D3838" s="4" t="s">
        <v>5324</v>
      </c>
      <c r="E3838" s="4" t="s">
        <v>23979</v>
      </c>
      <c r="F3838" s="4" t="s">
        <v>27919</v>
      </c>
      <c r="G3838" s="4">
        <v>803</v>
      </c>
      <c r="H3838" s="4">
        <v>16</v>
      </c>
      <c r="I3838" s="4" t="s">
        <v>37</v>
      </c>
      <c r="J3838" s="4" t="s">
        <v>38</v>
      </c>
      <c r="K3838" s="4">
        <v>8231</v>
      </c>
      <c r="L3838" s="4">
        <v>27000</v>
      </c>
      <c r="M3838" s="4">
        <v>1971</v>
      </c>
      <c r="N3838" s="4">
        <v>6.7</v>
      </c>
    </row>
    <row r="3839" spans="1:14" x14ac:dyDescent="0.3">
      <c r="A3839" s="4" t="s">
        <v>10122</v>
      </c>
      <c r="B3839" s="4">
        <v>80</v>
      </c>
      <c r="C3839" s="4">
        <v>97</v>
      </c>
      <c r="D3839" s="4" t="s">
        <v>2527</v>
      </c>
      <c r="E3839" s="4" t="s">
        <v>23986</v>
      </c>
      <c r="F3839" s="4" t="s">
        <v>27920</v>
      </c>
      <c r="G3839" s="4">
        <v>11550</v>
      </c>
      <c r="H3839" s="4">
        <v>197</v>
      </c>
      <c r="I3839" s="4" t="s">
        <v>37</v>
      </c>
      <c r="J3839" s="4" t="s">
        <v>268</v>
      </c>
      <c r="K3839" s="4">
        <v>2856622</v>
      </c>
      <c r="L3839" s="4">
        <v>25000</v>
      </c>
      <c r="M3839" s="4">
        <v>1997</v>
      </c>
      <c r="N3839" s="4">
        <v>7.3</v>
      </c>
    </row>
    <row r="3840" spans="1:14" x14ac:dyDescent="0.3">
      <c r="A3840" s="4" t="s">
        <v>507</v>
      </c>
      <c r="B3840" s="4">
        <v>233</v>
      </c>
      <c r="C3840" s="4">
        <v>109</v>
      </c>
      <c r="D3840" s="4" t="s">
        <v>464</v>
      </c>
      <c r="E3840" s="4" t="s">
        <v>344</v>
      </c>
      <c r="F3840" s="4" t="s">
        <v>25553</v>
      </c>
      <c r="G3840" s="4">
        <v>47502</v>
      </c>
      <c r="H3840" s="4">
        <v>212</v>
      </c>
      <c r="I3840" s="4" t="s">
        <v>37</v>
      </c>
      <c r="J3840" s="4" t="s">
        <v>38</v>
      </c>
      <c r="K3840" s="4">
        <v>10499968</v>
      </c>
      <c r="L3840" s="4">
        <v>35000000</v>
      </c>
      <c r="M3840" s="4">
        <v>2014</v>
      </c>
      <c r="N3840" s="4">
        <v>5.7</v>
      </c>
    </row>
    <row r="3841" spans="1:14" x14ac:dyDescent="0.3">
      <c r="A3841" s="4" t="s">
        <v>9162</v>
      </c>
      <c r="B3841" s="4">
        <v>61</v>
      </c>
      <c r="C3841" s="4">
        <v>100</v>
      </c>
      <c r="D3841" s="4" t="s">
        <v>2527</v>
      </c>
      <c r="E3841" s="4" t="s">
        <v>24000</v>
      </c>
      <c r="F3841" s="4" t="s">
        <v>27921</v>
      </c>
      <c r="G3841" s="4">
        <v>15103</v>
      </c>
      <c r="H3841" s="4">
        <v>80</v>
      </c>
      <c r="I3841" s="4" t="s">
        <v>37</v>
      </c>
      <c r="J3841" s="4" t="s">
        <v>38</v>
      </c>
      <c r="K3841" s="4">
        <v>1227508</v>
      </c>
      <c r="L3841" s="4">
        <v>23000</v>
      </c>
      <c r="M3841" s="4">
        <v>1991</v>
      </c>
      <c r="N3841" s="4">
        <v>7.1</v>
      </c>
    </row>
    <row r="3842" spans="1:14" x14ac:dyDescent="0.3">
      <c r="A3842" s="4" t="s">
        <v>15176</v>
      </c>
      <c r="B3842" s="4">
        <v>51</v>
      </c>
      <c r="C3842" s="4">
        <v>85</v>
      </c>
      <c r="D3842" s="4" t="s">
        <v>1415</v>
      </c>
      <c r="E3842" s="4" t="s">
        <v>10691</v>
      </c>
      <c r="F3842" s="4" t="s">
        <v>27922</v>
      </c>
      <c r="G3842" s="4">
        <v>4067</v>
      </c>
      <c r="H3842" s="4">
        <v>71</v>
      </c>
      <c r="I3842" s="4" t="s">
        <v>37</v>
      </c>
      <c r="J3842" s="4" t="s">
        <v>38</v>
      </c>
      <c r="K3842" s="4">
        <v>192467</v>
      </c>
      <c r="L3842" s="4">
        <v>15000</v>
      </c>
      <c r="M3842" s="4">
        <v>2005</v>
      </c>
      <c r="N3842" s="4">
        <v>6.6</v>
      </c>
    </row>
    <row r="3843" spans="1:14" x14ac:dyDescent="0.3">
      <c r="A3843" s="4" t="s">
        <v>24045</v>
      </c>
      <c r="B3843" s="4">
        <v>22</v>
      </c>
      <c r="C3843" s="4">
        <v>88</v>
      </c>
      <c r="D3843" s="4" t="s">
        <v>19711</v>
      </c>
      <c r="E3843" s="4" t="s">
        <v>24046</v>
      </c>
      <c r="F3843" s="4" t="s">
        <v>27923</v>
      </c>
      <c r="G3843" s="4">
        <v>1194</v>
      </c>
      <c r="H3843" s="4">
        <v>8</v>
      </c>
      <c r="I3843" s="4" t="s">
        <v>37</v>
      </c>
      <c r="J3843" s="4" t="s">
        <v>38</v>
      </c>
      <c r="K3843" s="4">
        <v>76382</v>
      </c>
      <c r="L3843" s="4">
        <v>15000</v>
      </c>
      <c r="M3843" s="4">
        <v>2009</v>
      </c>
      <c r="N3843" s="4">
        <v>6.2</v>
      </c>
    </row>
    <row r="3844" spans="1:14" x14ac:dyDescent="0.3">
      <c r="A3844" s="4" t="s">
        <v>13792</v>
      </c>
      <c r="B3844" s="4">
        <v>73</v>
      </c>
      <c r="C3844" s="4">
        <v>108</v>
      </c>
      <c r="D3844" s="4" t="s">
        <v>24055</v>
      </c>
      <c r="E3844" s="4" t="s">
        <v>24056</v>
      </c>
      <c r="F3844" s="4" t="s">
        <v>27924</v>
      </c>
      <c r="G3844" s="4">
        <v>16792</v>
      </c>
      <c r="H3844" s="4">
        <v>183</v>
      </c>
      <c r="I3844" s="4" t="s">
        <v>37</v>
      </c>
      <c r="J3844" s="4" t="s">
        <v>38</v>
      </c>
      <c r="K3844" s="4">
        <v>180483</v>
      </c>
      <c r="L3844" s="4">
        <v>10000</v>
      </c>
      <c r="M3844" s="4">
        <v>1972</v>
      </c>
      <c r="N3844" s="4">
        <v>6.1</v>
      </c>
    </row>
    <row r="3845" spans="1:14" x14ac:dyDescent="0.3">
      <c r="A3845" s="4" t="s">
        <v>13826</v>
      </c>
      <c r="B3845" s="4">
        <v>81</v>
      </c>
      <c r="C3845" s="4">
        <v>110</v>
      </c>
      <c r="D3845" s="4" t="s">
        <v>7837</v>
      </c>
      <c r="E3845" s="4" t="s">
        <v>6168</v>
      </c>
      <c r="F3845" s="4" t="s">
        <v>27925</v>
      </c>
      <c r="G3845" s="4">
        <v>3924</v>
      </c>
      <c r="H3845" s="4">
        <v>39</v>
      </c>
      <c r="I3845" s="4" t="s">
        <v>1464</v>
      </c>
      <c r="J3845" s="4" t="s">
        <v>1465</v>
      </c>
      <c r="K3845" s="4">
        <v>136007</v>
      </c>
      <c r="L3845" s="4">
        <v>4500</v>
      </c>
      <c r="M3845" s="4">
        <v>2004</v>
      </c>
      <c r="N3845" s="4">
        <v>6.9</v>
      </c>
    </row>
    <row r="3846" spans="1:14" x14ac:dyDescent="0.3">
      <c r="A3846" s="4" t="s">
        <v>24065</v>
      </c>
      <c r="B3846" s="4">
        <v>64</v>
      </c>
      <c r="C3846" s="4">
        <v>90</v>
      </c>
      <c r="D3846" s="4" t="s">
        <v>3409</v>
      </c>
      <c r="E3846" s="4" t="s">
        <v>24067</v>
      </c>
      <c r="F3846" s="4" t="s">
        <v>27926</v>
      </c>
      <c r="G3846" s="4">
        <v>4555</v>
      </c>
      <c r="H3846" s="4">
        <v>26</v>
      </c>
      <c r="I3846" s="4" t="s">
        <v>22077</v>
      </c>
      <c r="J3846" s="4" t="s">
        <v>13547</v>
      </c>
      <c r="K3846" s="4">
        <v>673780</v>
      </c>
      <c r="L3846" s="4">
        <v>10000</v>
      </c>
      <c r="M3846" s="4">
        <v>2000</v>
      </c>
      <c r="N3846" s="4">
        <v>7.5</v>
      </c>
    </row>
    <row r="3847" spans="1:14" x14ac:dyDescent="0.3">
      <c r="A3847" s="4" t="s">
        <v>24078</v>
      </c>
      <c r="B3847" s="4">
        <v>78</v>
      </c>
      <c r="C3847" s="4">
        <v>111</v>
      </c>
      <c r="D3847" s="4" t="s">
        <v>4833</v>
      </c>
      <c r="E3847" s="4" t="s">
        <v>24080</v>
      </c>
      <c r="F3847" s="4" t="s">
        <v>27927</v>
      </c>
      <c r="G3847" s="4">
        <v>6318</v>
      </c>
      <c r="H3847" s="4">
        <v>50</v>
      </c>
      <c r="I3847" s="4" t="s">
        <v>676</v>
      </c>
      <c r="J3847" s="4" t="s">
        <v>677</v>
      </c>
      <c r="K3847" s="4">
        <v>94596</v>
      </c>
      <c r="L3847" s="4">
        <v>1000000</v>
      </c>
      <c r="M3847" s="4">
        <v>1997</v>
      </c>
      <c r="N3847" s="4">
        <v>7.4</v>
      </c>
    </row>
    <row r="3848" spans="1:14" x14ac:dyDescent="0.3">
      <c r="A3848" s="4" t="s">
        <v>24104</v>
      </c>
      <c r="B3848" s="4">
        <v>143</v>
      </c>
      <c r="C3848" s="4">
        <v>77</v>
      </c>
      <c r="D3848" s="4" t="s">
        <v>2683</v>
      </c>
      <c r="E3848" s="4" t="s">
        <v>24104</v>
      </c>
      <c r="F3848" s="4" t="s">
        <v>27928</v>
      </c>
      <c r="G3848" s="4">
        <v>72639</v>
      </c>
      <c r="H3848" s="4">
        <v>371</v>
      </c>
      <c r="I3848" s="4" t="s">
        <v>37</v>
      </c>
      <c r="J3848" s="4" t="s">
        <v>38</v>
      </c>
      <c r="K3848" s="4">
        <v>424760</v>
      </c>
      <c r="L3848" s="4">
        <v>7000</v>
      </c>
      <c r="M3848" s="4">
        <v>2004</v>
      </c>
      <c r="N3848" s="4">
        <v>7</v>
      </c>
    </row>
    <row r="3849" spans="1:14" x14ac:dyDescent="0.3">
      <c r="A3849" s="4" t="s">
        <v>24110</v>
      </c>
      <c r="B3849" s="4">
        <v>35</v>
      </c>
      <c r="C3849" s="4">
        <v>80</v>
      </c>
      <c r="D3849" s="4" t="s">
        <v>10413</v>
      </c>
      <c r="E3849" s="4" t="s">
        <v>24112</v>
      </c>
      <c r="F3849" s="4" t="s">
        <v>27929</v>
      </c>
      <c r="G3849" s="4">
        <v>589</v>
      </c>
      <c r="H3849" s="4">
        <v>35</v>
      </c>
      <c r="I3849" s="4" t="s">
        <v>37</v>
      </c>
      <c r="J3849" s="4" t="s">
        <v>24117</v>
      </c>
      <c r="K3849" s="4">
        <v>70071</v>
      </c>
      <c r="L3849" s="4">
        <v>7000</v>
      </c>
      <c r="M3849" s="4">
        <v>2005</v>
      </c>
      <c r="N3849" s="4">
        <v>6.3</v>
      </c>
    </row>
    <row r="3850" spans="1:14" x14ac:dyDescent="0.3">
      <c r="A3850" s="4" t="s">
        <v>4903</v>
      </c>
      <c r="B3850" s="4">
        <v>56</v>
      </c>
      <c r="C3850" s="4">
        <v>81</v>
      </c>
      <c r="D3850" s="4" t="s">
        <v>5806</v>
      </c>
      <c r="E3850" s="4" t="s">
        <v>24119</v>
      </c>
      <c r="F3850" s="4" t="s">
        <v>27930</v>
      </c>
      <c r="G3850" s="4">
        <v>52055</v>
      </c>
      <c r="H3850" s="4">
        <v>130</v>
      </c>
      <c r="I3850" s="4" t="s">
        <v>2778</v>
      </c>
      <c r="J3850" s="4" t="s">
        <v>38</v>
      </c>
      <c r="K3850" s="4">
        <v>2040920</v>
      </c>
      <c r="L3850" s="4">
        <v>7000</v>
      </c>
      <c r="M3850" s="4">
        <v>1992</v>
      </c>
      <c r="N3850" s="4">
        <v>6.9</v>
      </c>
    </row>
    <row r="3851" spans="1:14" x14ac:dyDescent="0.3">
      <c r="A3851" s="4" t="s">
        <v>18750</v>
      </c>
      <c r="B3851" s="4">
        <v>14</v>
      </c>
      <c r="C3851" s="4">
        <v>95</v>
      </c>
      <c r="D3851" s="4" t="s">
        <v>2527</v>
      </c>
      <c r="E3851" s="4" t="s">
        <v>24132</v>
      </c>
      <c r="F3851" s="4" t="s">
        <v>27931</v>
      </c>
      <c r="G3851" s="4">
        <v>1338</v>
      </c>
      <c r="H3851" s="4">
        <v>14</v>
      </c>
      <c r="I3851" s="4" t="s">
        <v>37</v>
      </c>
      <c r="J3851" s="4" t="s">
        <v>38</v>
      </c>
      <c r="K3851" s="4">
        <v>4584</v>
      </c>
      <c r="L3851" s="4">
        <v>9000</v>
      </c>
      <c r="M3851" s="4">
        <v>2011</v>
      </c>
      <c r="N3851" s="4">
        <v>6.4</v>
      </c>
    </row>
    <row r="3852" spans="1:14" x14ac:dyDescent="0.3">
      <c r="A3852" s="4" t="s">
        <v>20031</v>
      </c>
      <c r="B3852" s="4">
        <v>43</v>
      </c>
      <c r="C3852" s="4">
        <v>90</v>
      </c>
      <c r="D3852" s="4" t="s">
        <v>67</v>
      </c>
      <c r="E3852" s="4" t="s">
        <v>24158</v>
      </c>
      <c r="F3852" s="4" t="s">
        <v>27932</v>
      </c>
      <c r="G3852" s="4">
        <v>4285</v>
      </c>
      <c r="H3852" s="4">
        <v>84</v>
      </c>
      <c r="I3852" s="4" t="s">
        <v>37</v>
      </c>
      <c r="J3852" s="4" t="s">
        <v>38</v>
      </c>
      <c r="K3852" s="4">
        <v>85222</v>
      </c>
      <c r="L3852" s="4">
        <v>1100</v>
      </c>
      <c r="M3852" s="4">
        <v>2004</v>
      </c>
      <c r="N3852" s="4">
        <v>6.6</v>
      </c>
    </row>
  </sheetData>
  <autoFilter ref="A1:N3852" xr:uid="{CAAA0621-80EB-4E56-992F-CACF3DD2BCC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D9CB2-BF0F-432E-8FDF-7BC24A5713E6}">
  <dimension ref="A1:M10870"/>
  <sheetViews>
    <sheetView showGridLines="0" workbookViewId="0">
      <selection activeCell="D12" sqref="D12"/>
    </sheetView>
  </sheetViews>
  <sheetFormatPr defaultRowHeight="14.4" x14ac:dyDescent="0.3"/>
  <cols>
    <col min="1" max="1" width="16.21875" customWidth="1"/>
    <col min="3" max="3" width="12.5546875" bestFit="1" customWidth="1"/>
    <col min="4" max="4" width="14.44140625" bestFit="1" customWidth="1"/>
  </cols>
  <sheetData>
    <row r="1" spans="1:4" x14ac:dyDescent="0.3">
      <c r="A1" s="21" t="s">
        <v>27955</v>
      </c>
    </row>
    <row r="2" spans="1:4" x14ac:dyDescent="0.3">
      <c r="A2" s="22" t="s">
        <v>1325</v>
      </c>
      <c r="C2" s="2" t="s">
        <v>27938</v>
      </c>
      <c r="D2" t="s">
        <v>27940</v>
      </c>
    </row>
    <row r="3" spans="1:4" x14ac:dyDescent="0.3">
      <c r="A3" s="22" t="s">
        <v>1325</v>
      </c>
      <c r="C3" s="6" t="s">
        <v>3409</v>
      </c>
      <c r="D3" s="7">
        <v>1935</v>
      </c>
    </row>
    <row r="4" spans="1:4" x14ac:dyDescent="0.3">
      <c r="A4" s="22" t="s">
        <v>1325</v>
      </c>
      <c r="C4" s="6" t="s">
        <v>1671</v>
      </c>
      <c r="D4" s="7">
        <v>1502</v>
      </c>
    </row>
    <row r="5" spans="1:4" x14ac:dyDescent="0.3">
      <c r="A5" s="22" t="s">
        <v>1325</v>
      </c>
      <c r="C5" s="6" t="s">
        <v>1325</v>
      </c>
      <c r="D5" s="7">
        <v>962</v>
      </c>
    </row>
    <row r="6" spans="1:4" x14ac:dyDescent="0.3">
      <c r="A6" s="22" t="s">
        <v>1325</v>
      </c>
      <c r="C6" s="6" t="s">
        <v>10413</v>
      </c>
      <c r="D6" s="7">
        <v>952</v>
      </c>
    </row>
    <row r="7" spans="1:4" x14ac:dyDescent="0.3">
      <c r="A7" s="22" t="s">
        <v>1325</v>
      </c>
      <c r="C7" s="6" t="s">
        <v>19711</v>
      </c>
      <c r="D7" s="7">
        <v>814</v>
      </c>
    </row>
    <row r="8" spans="1:4" x14ac:dyDescent="0.3">
      <c r="A8" s="22" t="s">
        <v>953</v>
      </c>
      <c r="C8" s="6" t="s">
        <v>953</v>
      </c>
      <c r="D8" s="7">
        <v>787</v>
      </c>
    </row>
    <row r="9" spans="1:4" x14ac:dyDescent="0.3">
      <c r="A9" s="22" t="s">
        <v>1325</v>
      </c>
      <c r="C9" s="6" t="s">
        <v>27933</v>
      </c>
      <c r="D9" s="7">
        <v>713</v>
      </c>
    </row>
    <row r="10" spans="1:4" x14ac:dyDescent="0.3">
      <c r="A10" s="22" t="s">
        <v>953</v>
      </c>
      <c r="C10" s="6" t="s">
        <v>1266</v>
      </c>
      <c r="D10" s="7">
        <v>442</v>
      </c>
    </row>
    <row r="11" spans="1:4" x14ac:dyDescent="0.3">
      <c r="A11" s="22" t="s">
        <v>1325</v>
      </c>
      <c r="C11" s="6" t="s">
        <v>12332</v>
      </c>
      <c r="D11" s="7">
        <v>422</v>
      </c>
    </row>
    <row r="12" spans="1:4" x14ac:dyDescent="0.3">
      <c r="A12" s="22" t="s">
        <v>1325</v>
      </c>
      <c r="C12" s="6" t="s">
        <v>18089</v>
      </c>
      <c r="D12" s="7">
        <v>416</v>
      </c>
    </row>
    <row r="13" spans="1:4" x14ac:dyDescent="0.3">
      <c r="A13" s="22" t="s">
        <v>1325</v>
      </c>
      <c r="C13" s="3" t="s">
        <v>27939</v>
      </c>
      <c r="D13" s="1">
        <v>8945</v>
      </c>
    </row>
    <row r="14" spans="1:4" x14ac:dyDescent="0.3">
      <c r="A14" s="22" t="s">
        <v>1325</v>
      </c>
    </row>
    <row r="15" spans="1:4" x14ac:dyDescent="0.3">
      <c r="A15" s="22" t="s">
        <v>1325</v>
      </c>
    </row>
    <row r="16" spans="1:4" x14ac:dyDescent="0.3">
      <c r="A16" s="22" t="s">
        <v>1325</v>
      </c>
    </row>
    <row r="17" spans="1:13" x14ac:dyDescent="0.3">
      <c r="A17" s="22" t="s">
        <v>1325</v>
      </c>
    </row>
    <row r="18" spans="1:13" x14ac:dyDescent="0.3">
      <c r="A18" s="22" t="s">
        <v>1325</v>
      </c>
    </row>
    <row r="19" spans="1:13" x14ac:dyDescent="0.3">
      <c r="A19" s="22" t="s">
        <v>1325</v>
      </c>
    </row>
    <row r="20" spans="1:13" x14ac:dyDescent="0.3">
      <c r="A20" s="22" t="s">
        <v>1325</v>
      </c>
    </row>
    <row r="21" spans="1:13" x14ac:dyDescent="0.3">
      <c r="A21" s="22" t="s">
        <v>953</v>
      </c>
    </row>
    <row r="22" spans="1:13" x14ac:dyDescent="0.3">
      <c r="A22" s="22" t="s">
        <v>1325</v>
      </c>
      <c r="C22" s="23"/>
      <c r="D22" s="24"/>
      <c r="E22" s="24"/>
      <c r="F22" s="24"/>
      <c r="G22" s="24"/>
      <c r="H22" s="24"/>
      <c r="I22" s="24"/>
      <c r="J22" s="24"/>
      <c r="K22" s="24"/>
      <c r="L22" s="24"/>
      <c r="M22" s="24"/>
    </row>
    <row r="23" spans="1:13" x14ac:dyDescent="0.3">
      <c r="A23" s="22" t="s">
        <v>1325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</row>
    <row r="24" spans="1:13" x14ac:dyDescent="0.3">
      <c r="A24" s="22" t="s">
        <v>953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</row>
    <row r="25" spans="1:13" x14ac:dyDescent="0.3">
      <c r="A25" s="22" t="s">
        <v>953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</row>
    <row r="26" spans="1:13" x14ac:dyDescent="0.3">
      <c r="A26" s="22" t="s">
        <v>1325</v>
      </c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</row>
    <row r="27" spans="1:13" x14ac:dyDescent="0.3">
      <c r="A27" s="22" t="s">
        <v>3409</v>
      </c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</row>
    <row r="28" spans="1:13" x14ac:dyDescent="0.3">
      <c r="A28" s="22" t="s">
        <v>1325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1:13" x14ac:dyDescent="0.3">
      <c r="A29" s="22" t="s">
        <v>1325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1:13" x14ac:dyDescent="0.3">
      <c r="A30" s="22" t="s">
        <v>1325</v>
      </c>
    </row>
    <row r="31" spans="1:13" x14ac:dyDescent="0.3">
      <c r="A31" s="22" t="s">
        <v>1325</v>
      </c>
    </row>
    <row r="32" spans="1:13" x14ac:dyDescent="0.3">
      <c r="A32" s="22" t="s">
        <v>1325</v>
      </c>
    </row>
    <row r="33" spans="1:1" x14ac:dyDescent="0.3">
      <c r="A33" s="22" t="s">
        <v>1325</v>
      </c>
    </row>
    <row r="34" spans="1:1" x14ac:dyDescent="0.3">
      <c r="A34" s="22" t="s">
        <v>953</v>
      </c>
    </row>
    <row r="35" spans="1:1" x14ac:dyDescent="0.3">
      <c r="A35" s="22" t="s">
        <v>1325</v>
      </c>
    </row>
    <row r="36" spans="1:1" x14ac:dyDescent="0.3">
      <c r="A36" s="22" t="s">
        <v>953</v>
      </c>
    </row>
    <row r="37" spans="1:1" x14ac:dyDescent="0.3">
      <c r="A37" s="22" t="s">
        <v>1325</v>
      </c>
    </row>
    <row r="38" spans="1:1" x14ac:dyDescent="0.3">
      <c r="A38" s="22" t="s">
        <v>1325</v>
      </c>
    </row>
    <row r="39" spans="1:1" x14ac:dyDescent="0.3">
      <c r="A39" s="22" t="s">
        <v>953</v>
      </c>
    </row>
    <row r="40" spans="1:1" x14ac:dyDescent="0.3">
      <c r="A40" s="22" t="s">
        <v>1325</v>
      </c>
    </row>
    <row r="41" spans="1:1" x14ac:dyDescent="0.3">
      <c r="A41" s="22" t="s">
        <v>1325</v>
      </c>
    </row>
    <row r="42" spans="1:1" x14ac:dyDescent="0.3">
      <c r="A42" s="22" t="s">
        <v>953</v>
      </c>
    </row>
    <row r="43" spans="1:1" x14ac:dyDescent="0.3">
      <c r="A43" s="22" t="s">
        <v>1325</v>
      </c>
    </row>
    <row r="44" spans="1:1" x14ac:dyDescent="0.3">
      <c r="A44" s="22" t="s">
        <v>953</v>
      </c>
    </row>
    <row r="45" spans="1:1" x14ac:dyDescent="0.3">
      <c r="A45" s="22" t="s">
        <v>1325</v>
      </c>
    </row>
    <row r="46" spans="1:1" x14ac:dyDescent="0.3">
      <c r="A46" s="22" t="s">
        <v>1325</v>
      </c>
    </row>
    <row r="47" spans="1:1" x14ac:dyDescent="0.3">
      <c r="A47" s="22" t="s">
        <v>1325</v>
      </c>
    </row>
    <row r="48" spans="1:1" x14ac:dyDescent="0.3">
      <c r="A48" s="22" t="s">
        <v>1325</v>
      </c>
    </row>
    <row r="49" spans="1:1" x14ac:dyDescent="0.3">
      <c r="A49" s="22" t="s">
        <v>1325</v>
      </c>
    </row>
    <row r="50" spans="1:1" x14ac:dyDescent="0.3">
      <c r="A50" s="22" t="s">
        <v>953</v>
      </c>
    </row>
    <row r="51" spans="1:1" x14ac:dyDescent="0.3">
      <c r="A51" s="22" t="s">
        <v>3409</v>
      </c>
    </row>
    <row r="52" spans="1:1" x14ac:dyDescent="0.3">
      <c r="A52" s="22" t="s">
        <v>1325</v>
      </c>
    </row>
    <row r="53" spans="1:1" x14ac:dyDescent="0.3">
      <c r="A53" s="22" t="s">
        <v>1325</v>
      </c>
    </row>
    <row r="54" spans="1:1" x14ac:dyDescent="0.3">
      <c r="A54" s="22" t="s">
        <v>1325</v>
      </c>
    </row>
    <row r="55" spans="1:1" x14ac:dyDescent="0.3">
      <c r="A55" s="22" t="s">
        <v>1325</v>
      </c>
    </row>
    <row r="56" spans="1:1" x14ac:dyDescent="0.3">
      <c r="A56" s="22" t="s">
        <v>953</v>
      </c>
    </row>
    <row r="57" spans="1:1" x14ac:dyDescent="0.3">
      <c r="A57" s="22" t="s">
        <v>1325</v>
      </c>
    </row>
    <row r="58" spans="1:1" x14ac:dyDescent="0.3">
      <c r="A58" s="22" t="s">
        <v>953</v>
      </c>
    </row>
    <row r="59" spans="1:1" x14ac:dyDescent="0.3">
      <c r="A59" s="22" t="s">
        <v>1325</v>
      </c>
    </row>
    <row r="60" spans="1:1" x14ac:dyDescent="0.3">
      <c r="A60" s="22" t="s">
        <v>1325</v>
      </c>
    </row>
    <row r="61" spans="1:1" x14ac:dyDescent="0.3">
      <c r="A61" s="22" t="s">
        <v>11526</v>
      </c>
    </row>
    <row r="62" spans="1:1" x14ac:dyDescent="0.3">
      <c r="A62" s="22" t="s">
        <v>1325</v>
      </c>
    </row>
    <row r="63" spans="1:1" x14ac:dyDescent="0.3">
      <c r="A63" s="22" t="s">
        <v>1325</v>
      </c>
    </row>
    <row r="64" spans="1:1" x14ac:dyDescent="0.3">
      <c r="A64" s="22" t="s">
        <v>953</v>
      </c>
    </row>
    <row r="65" spans="1:1" x14ac:dyDescent="0.3">
      <c r="A65" s="22" t="s">
        <v>1325</v>
      </c>
    </row>
    <row r="66" spans="1:1" x14ac:dyDescent="0.3">
      <c r="A66" s="22" t="s">
        <v>1325</v>
      </c>
    </row>
    <row r="67" spans="1:1" x14ac:dyDescent="0.3">
      <c r="A67" s="22" t="s">
        <v>953</v>
      </c>
    </row>
    <row r="68" spans="1:1" x14ac:dyDescent="0.3">
      <c r="A68" s="22" t="s">
        <v>1325</v>
      </c>
    </row>
    <row r="69" spans="1:1" x14ac:dyDescent="0.3">
      <c r="A69" s="22" t="s">
        <v>1325</v>
      </c>
    </row>
    <row r="70" spans="1:1" x14ac:dyDescent="0.3">
      <c r="A70" s="22" t="s">
        <v>953</v>
      </c>
    </row>
    <row r="71" spans="1:1" x14ac:dyDescent="0.3">
      <c r="A71" s="22" t="s">
        <v>1325</v>
      </c>
    </row>
    <row r="72" spans="1:1" x14ac:dyDescent="0.3">
      <c r="A72" s="22" t="s">
        <v>1325</v>
      </c>
    </row>
    <row r="73" spans="1:1" x14ac:dyDescent="0.3">
      <c r="A73" s="22" t="s">
        <v>1325</v>
      </c>
    </row>
    <row r="74" spans="1:1" x14ac:dyDescent="0.3">
      <c r="A74" s="22" t="s">
        <v>1671</v>
      </c>
    </row>
    <row r="75" spans="1:1" x14ac:dyDescent="0.3">
      <c r="A75" s="22" t="s">
        <v>1325</v>
      </c>
    </row>
    <row r="76" spans="1:1" x14ac:dyDescent="0.3">
      <c r="A76" s="22" t="s">
        <v>1325</v>
      </c>
    </row>
    <row r="77" spans="1:1" x14ac:dyDescent="0.3">
      <c r="A77" s="22" t="s">
        <v>1325</v>
      </c>
    </row>
    <row r="78" spans="1:1" x14ac:dyDescent="0.3">
      <c r="A78" s="22" t="s">
        <v>953</v>
      </c>
    </row>
    <row r="79" spans="1:1" x14ac:dyDescent="0.3">
      <c r="A79" s="22" t="s">
        <v>953</v>
      </c>
    </row>
    <row r="80" spans="1:1" x14ac:dyDescent="0.3">
      <c r="A80" s="22" t="s">
        <v>1325</v>
      </c>
    </row>
    <row r="81" spans="1:1" x14ac:dyDescent="0.3">
      <c r="A81" s="22" t="s">
        <v>1325</v>
      </c>
    </row>
    <row r="82" spans="1:1" x14ac:dyDescent="0.3">
      <c r="A82" s="22" t="s">
        <v>1325</v>
      </c>
    </row>
    <row r="83" spans="1:1" x14ac:dyDescent="0.3">
      <c r="A83" s="22" t="s">
        <v>1325</v>
      </c>
    </row>
    <row r="84" spans="1:1" x14ac:dyDescent="0.3">
      <c r="A84" s="22" t="s">
        <v>1325</v>
      </c>
    </row>
    <row r="85" spans="1:1" x14ac:dyDescent="0.3">
      <c r="A85" s="22" t="s">
        <v>1325</v>
      </c>
    </row>
    <row r="86" spans="1:1" x14ac:dyDescent="0.3">
      <c r="A86" s="22" t="s">
        <v>953</v>
      </c>
    </row>
    <row r="87" spans="1:1" x14ac:dyDescent="0.3">
      <c r="A87" s="22" t="s">
        <v>1325</v>
      </c>
    </row>
    <row r="88" spans="1:1" x14ac:dyDescent="0.3">
      <c r="A88" s="22" t="s">
        <v>1325</v>
      </c>
    </row>
    <row r="89" spans="1:1" x14ac:dyDescent="0.3">
      <c r="A89" s="22" t="s">
        <v>953</v>
      </c>
    </row>
    <row r="90" spans="1:1" x14ac:dyDescent="0.3">
      <c r="A90" s="22" t="s">
        <v>953</v>
      </c>
    </row>
    <row r="91" spans="1:1" x14ac:dyDescent="0.3">
      <c r="A91" s="22" t="s">
        <v>1325</v>
      </c>
    </row>
    <row r="92" spans="1:1" x14ac:dyDescent="0.3">
      <c r="A92" s="22" t="s">
        <v>953</v>
      </c>
    </row>
    <row r="93" spans="1:1" x14ac:dyDescent="0.3">
      <c r="A93" s="22" t="s">
        <v>1325</v>
      </c>
    </row>
    <row r="94" spans="1:1" x14ac:dyDescent="0.3">
      <c r="A94" s="22" t="s">
        <v>1325</v>
      </c>
    </row>
    <row r="95" spans="1:1" x14ac:dyDescent="0.3">
      <c r="A95" s="22" t="s">
        <v>953</v>
      </c>
    </row>
    <row r="96" spans="1:1" x14ac:dyDescent="0.3">
      <c r="A96" s="22" t="s">
        <v>1325</v>
      </c>
    </row>
    <row r="97" spans="1:1" x14ac:dyDescent="0.3">
      <c r="A97" s="22" t="s">
        <v>953</v>
      </c>
    </row>
    <row r="98" spans="1:1" x14ac:dyDescent="0.3">
      <c r="A98" s="22" t="s">
        <v>1325</v>
      </c>
    </row>
    <row r="99" spans="1:1" x14ac:dyDescent="0.3">
      <c r="A99" s="22" t="s">
        <v>3409</v>
      </c>
    </row>
    <row r="100" spans="1:1" x14ac:dyDescent="0.3">
      <c r="A100" s="22" t="s">
        <v>1325</v>
      </c>
    </row>
    <row r="101" spans="1:1" x14ac:dyDescent="0.3">
      <c r="A101" s="22" t="s">
        <v>953</v>
      </c>
    </row>
    <row r="102" spans="1:1" x14ac:dyDescent="0.3">
      <c r="A102" s="22" t="s">
        <v>1325</v>
      </c>
    </row>
    <row r="103" spans="1:1" x14ac:dyDescent="0.3">
      <c r="A103" s="22" t="s">
        <v>1325</v>
      </c>
    </row>
    <row r="104" spans="1:1" x14ac:dyDescent="0.3">
      <c r="A104" s="22" t="s">
        <v>953</v>
      </c>
    </row>
    <row r="105" spans="1:1" x14ac:dyDescent="0.3">
      <c r="A105" s="22" t="s">
        <v>953</v>
      </c>
    </row>
    <row r="106" spans="1:1" x14ac:dyDescent="0.3">
      <c r="A106" s="22" t="s">
        <v>1325</v>
      </c>
    </row>
    <row r="107" spans="1:1" x14ac:dyDescent="0.3">
      <c r="A107" s="22" t="s">
        <v>1325</v>
      </c>
    </row>
    <row r="108" spans="1:1" x14ac:dyDescent="0.3">
      <c r="A108" s="22" t="s">
        <v>953</v>
      </c>
    </row>
    <row r="109" spans="1:1" x14ac:dyDescent="0.3">
      <c r="A109" s="22" t="s">
        <v>1325</v>
      </c>
    </row>
    <row r="110" spans="1:1" x14ac:dyDescent="0.3">
      <c r="A110" s="22" t="s">
        <v>1325</v>
      </c>
    </row>
    <row r="111" spans="1:1" x14ac:dyDescent="0.3">
      <c r="A111" s="22" t="s">
        <v>1325</v>
      </c>
    </row>
    <row r="112" spans="1:1" x14ac:dyDescent="0.3">
      <c r="A112" s="22" t="s">
        <v>953</v>
      </c>
    </row>
    <row r="113" spans="1:1" x14ac:dyDescent="0.3">
      <c r="A113" s="22" t="s">
        <v>953</v>
      </c>
    </row>
    <row r="114" spans="1:1" x14ac:dyDescent="0.3">
      <c r="A114" s="22" t="s">
        <v>1325</v>
      </c>
    </row>
    <row r="115" spans="1:1" x14ac:dyDescent="0.3">
      <c r="A115" s="22" t="s">
        <v>3409</v>
      </c>
    </row>
    <row r="116" spans="1:1" x14ac:dyDescent="0.3">
      <c r="A116" s="22" t="s">
        <v>953</v>
      </c>
    </row>
    <row r="117" spans="1:1" x14ac:dyDescent="0.3">
      <c r="A117" s="22" t="s">
        <v>11526</v>
      </c>
    </row>
    <row r="118" spans="1:1" x14ac:dyDescent="0.3">
      <c r="A118" s="22" t="s">
        <v>1325</v>
      </c>
    </row>
    <row r="119" spans="1:1" x14ac:dyDescent="0.3">
      <c r="A119" s="22" t="s">
        <v>1325</v>
      </c>
    </row>
    <row r="120" spans="1:1" x14ac:dyDescent="0.3">
      <c r="A120" s="22" t="s">
        <v>953</v>
      </c>
    </row>
    <row r="121" spans="1:1" x14ac:dyDescent="0.3">
      <c r="A121" s="22" t="s">
        <v>1325</v>
      </c>
    </row>
    <row r="122" spans="1:1" x14ac:dyDescent="0.3">
      <c r="A122" s="22" t="s">
        <v>1325</v>
      </c>
    </row>
    <row r="123" spans="1:1" x14ac:dyDescent="0.3">
      <c r="A123" s="22" t="s">
        <v>953</v>
      </c>
    </row>
    <row r="124" spans="1:1" x14ac:dyDescent="0.3">
      <c r="A124" s="22" t="s">
        <v>1325</v>
      </c>
    </row>
    <row r="125" spans="1:1" x14ac:dyDescent="0.3">
      <c r="A125" s="22" t="s">
        <v>1325</v>
      </c>
    </row>
    <row r="126" spans="1:1" x14ac:dyDescent="0.3">
      <c r="A126" s="22" t="s">
        <v>1325</v>
      </c>
    </row>
    <row r="127" spans="1:1" x14ac:dyDescent="0.3">
      <c r="A127" s="22" t="s">
        <v>27934</v>
      </c>
    </row>
    <row r="128" spans="1:1" x14ac:dyDescent="0.3">
      <c r="A128" s="22" t="s">
        <v>1325</v>
      </c>
    </row>
    <row r="129" spans="1:1" x14ac:dyDescent="0.3">
      <c r="A129" s="22" t="s">
        <v>953</v>
      </c>
    </row>
    <row r="130" spans="1:1" x14ac:dyDescent="0.3">
      <c r="A130" s="22" t="s">
        <v>1325</v>
      </c>
    </row>
    <row r="131" spans="1:1" x14ac:dyDescent="0.3">
      <c r="A131" s="22" t="s">
        <v>1325</v>
      </c>
    </row>
    <row r="132" spans="1:1" x14ac:dyDescent="0.3">
      <c r="A132" s="22" t="s">
        <v>1671</v>
      </c>
    </row>
    <row r="133" spans="1:1" x14ac:dyDescent="0.3">
      <c r="A133" s="22" t="s">
        <v>1325</v>
      </c>
    </row>
    <row r="134" spans="1:1" x14ac:dyDescent="0.3">
      <c r="A134" s="22" t="s">
        <v>3409</v>
      </c>
    </row>
    <row r="135" spans="1:1" x14ac:dyDescent="0.3">
      <c r="A135" s="22" t="s">
        <v>953</v>
      </c>
    </row>
    <row r="136" spans="1:1" x14ac:dyDescent="0.3">
      <c r="A136" s="22" t="s">
        <v>1325</v>
      </c>
    </row>
    <row r="137" spans="1:1" x14ac:dyDescent="0.3">
      <c r="A137" s="22" t="s">
        <v>1325</v>
      </c>
    </row>
    <row r="138" spans="1:1" x14ac:dyDescent="0.3">
      <c r="A138" s="22" t="s">
        <v>1325</v>
      </c>
    </row>
    <row r="139" spans="1:1" x14ac:dyDescent="0.3">
      <c r="A139" s="22" t="s">
        <v>1325</v>
      </c>
    </row>
    <row r="140" spans="1:1" x14ac:dyDescent="0.3">
      <c r="A140" s="22" t="s">
        <v>1325</v>
      </c>
    </row>
    <row r="141" spans="1:1" x14ac:dyDescent="0.3">
      <c r="A141" s="22" t="s">
        <v>953</v>
      </c>
    </row>
    <row r="142" spans="1:1" x14ac:dyDescent="0.3">
      <c r="A142" s="22" t="s">
        <v>953</v>
      </c>
    </row>
    <row r="143" spans="1:1" x14ac:dyDescent="0.3">
      <c r="A143" s="22" t="s">
        <v>953</v>
      </c>
    </row>
    <row r="144" spans="1:1" x14ac:dyDescent="0.3">
      <c r="A144" s="22" t="s">
        <v>953</v>
      </c>
    </row>
    <row r="145" spans="1:1" x14ac:dyDescent="0.3">
      <c r="A145" s="22" t="s">
        <v>953</v>
      </c>
    </row>
    <row r="146" spans="1:1" x14ac:dyDescent="0.3">
      <c r="A146" s="22" t="s">
        <v>1325</v>
      </c>
    </row>
    <row r="147" spans="1:1" x14ac:dyDescent="0.3">
      <c r="A147" s="22" t="s">
        <v>1325</v>
      </c>
    </row>
    <row r="148" spans="1:1" x14ac:dyDescent="0.3">
      <c r="A148" s="22" t="s">
        <v>1325</v>
      </c>
    </row>
    <row r="149" spans="1:1" x14ac:dyDescent="0.3">
      <c r="A149" s="22" t="s">
        <v>1325</v>
      </c>
    </row>
    <row r="150" spans="1:1" x14ac:dyDescent="0.3">
      <c r="A150" s="22" t="s">
        <v>1325</v>
      </c>
    </row>
    <row r="151" spans="1:1" x14ac:dyDescent="0.3">
      <c r="A151" s="22" t="s">
        <v>1325</v>
      </c>
    </row>
    <row r="152" spans="1:1" x14ac:dyDescent="0.3">
      <c r="A152" s="22" t="s">
        <v>1325</v>
      </c>
    </row>
    <row r="153" spans="1:1" x14ac:dyDescent="0.3">
      <c r="A153" s="22" t="s">
        <v>953</v>
      </c>
    </row>
    <row r="154" spans="1:1" x14ac:dyDescent="0.3">
      <c r="A154" s="22" t="s">
        <v>1671</v>
      </c>
    </row>
    <row r="155" spans="1:1" x14ac:dyDescent="0.3">
      <c r="A155" s="22" t="s">
        <v>1325</v>
      </c>
    </row>
    <row r="156" spans="1:1" x14ac:dyDescent="0.3">
      <c r="A156" s="22" t="s">
        <v>1325</v>
      </c>
    </row>
    <row r="157" spans="1:1" x14ac:dyDescent="0.3">
      <c r="A157" s="22" t="s">
        <v>1325</v>
      </c>
    </row>
    <row r="158" spans="1:1" x14ac:dyDescent="0.3">
      <c r="A158" s="22" t="s">
        <v>1325</v>
      </c>
    </row>
    <row r="159" spans="1:1" x14ac:dyDescent="0.3">
      <c r="A159" s="22" t="s">
        <v>1325</v>
      </c>
    </row>
    <row r="160" spans="1:1" x14ac:dyDescent="0.3">
      <c r="A160" s="22" t="s">
        <v>1325</v>
      </c>
    </row>
    <row r="161" spans="1:1" x14ac:dyDescent="0.3">
      <c r="A161" s="22" t="s">
        <v>1325</v>
      </c>
    </row>
    <row r="162" spans="1:1" x14ac:dyDescent="0.3">
      <c r="A162" s="22" t="s">
        <v>1325</v>
      </c>
    </row>
    <row r="163" spans="1:1" x14ac:dyDescent="0.3">
      <c r="A163" s="22" t="s">
        <v>1325</v>
      </c>
    </row>
    <row r="164" spans="1:1" x14ac:dyDescent="0.3">
      <c r="A164" s="22" t="s">
        <v>1325</v>
      </c>
    </row>
    <row r="165" spans="1:1" x14ac:dyDescent="0.3">
      <c r="A165" s="22" t="s">
        <v>1325</v>
      </c>
    </row>
    <row r="166" spans="1:1" x14ac:dyDescent="0.3">
      <c r="A166" s="22" t="s">
        <v>1325</v>
      </c>
    </row>
    <row r="167" spans="1:1" x14ac:dyDescent="0.3">
      <c r="A167" s="22" t="s">
        <v>1325</v>
      </c>
    </row>
    <row r="168" spans="1:1" x14ac:dyDescent="0.3">
      <c r="A168" s="22" t="s">
        <v>1325</v>
      </c>
    </row>
    <row r="169" spans="1:1" x14ac:dyDescent="0.3">
      <c r="A169" s="22" t="s">
        <v>1325</v>
      </c>
    </row>
    <row r="170" spans="1:1" x14ac:dyDescent="0.3">
      <c r="A170" s="22" t="s">
        <v>1325</v>
      </c>
    </row>
    <row r="171" spans="1:1" x14ac:dyDescent="0.3">
      <c r="A171" s="22" t="s">
        <v>953</v>
      </c>
    </row>
    <row r="172" spans="1:1" x14ac:dyDescent="0.3">
      <c r="A172" s="22" t="s">
        <v>11526</v>
      </c>
    </row>
    <row r="173" spans="1:1" x14ac:dyDescent="0.3">
      <c r="A173" s="22" t="s">
        <v>1325</v>
      </c>
    </row>
    <row r="174" spans="1:1" x14ac:dyDescent="0.3">
      <c r="A174" s="22" t="s">
        <v>953</v>
      </c>
    </row>
    <row r="175" spans="1:1" x14ac:dyDescent="0.3">
      <c r="A175" s="22" t="s">
        <v>953</v>
      </c>
    </row>
    <row r="176" spans="1:1" x14ac:dyDescent="0.3">
      <c r="A176" s="22" t="s">
        <v>953</v>
      </c>
    </row>
    <row r="177" spans="1:1" x14ac:dyDescent="0.3">
      <c r="A177" s="22" t="s">
        <v>953</v>
      </c>
    </row>
    <row r="178" spans="1:1" x14ac:dyDescent="0.3">
      <c r="A178" s="22" t="s">
        <v>953</v>
      </c>
    </row>
    <row r="179" spans="1:1" x14ac:dyDescent="0.3">
      <c r="A179" s="22" t="s">
        <v>1325</v>
      </c>
    </row>
    <row r="180" spans="1:1" x14ac:dyDescent="0.3">
      <c r="A180" s="22" t="s">
        <v>1325</v>
      </c>
    </row>
    <row r="181" spans="1:1" x14ac:dyDescent="0.3">
      <c r="A181" s="22" t="s">
        <v>1325</v>
      </c>
    </row>
    <row r="182" spans="1:1" x14ac:dyDescent="0.3">
      <c r="A182" s="22" t="s">
        <v>953</v>
      </c>
    </row>
    <row r="183" spans="1:1" x14ac:dyDescent="0.3">
      <c r="A183" s="22" t="s">
        <v>953</v>
      </c>
    </row>
    <row r="184" spans="1:1" x14ac:dyDescent="0.3">
      <c r="A184" s="22" t="s">
        <v>953</v>
      </c>
    </row>
    <row r="185" spans="1:1" x14ac:dyDescent="0.3">
      <c r="A185" s="22" t="s">
        <v>1325</v>
      </c>
    </row>
    <row r="186" spans="1:1" x14ac:dyDescent="0.3">
      <c r="A186" s="22" t="s">
        <v>1325</v>
      </c>
    </row>
    <row r="187" spans="1:1" x14ac:dyDescent="0.3">
      <c r="A187" s="22" t="s">
        <v>1325</v>
      </c>
    </row>
    <row r="188" spans="1:1" x14ac:dyDescent="0.3">
      <c r="A188" s="22" t="s">
        <v>1325</v>
      </c>
    </row>
    <row r="189" spans="1:1" x14ac:dyDescent="0.3">
      <c r="A189" s="22" t="s">
        <v>1325</v>
      </c>
    </row>
    <row r="190" spans="1:1" x14ac:dyDescent="0.3">
      <c r="A190" s="22" t="s">
        <v>953</v>
      </c>
    </row>
    <row r="191" spans="1:1" x14ac:dyDescent="0.3">
      <c r="A191" s="22" t="s">
        <v>953</v>
      </c>
    </row>
    <row r="192" spans="1:1" x14ac:dyDescent="0.3">
      <c r="A192" s="22" t="s">
        <v>1325</v>
      </c>
    </row>
    <row r="193" spans="1:1" x14ac:dyDescent="0.3">
      <c r="A193" s="22" t="s">
        <v>953</v>
      </c>
    </row>
    <row r="194" spans="1:1" x14ac:dyDescent="0.3">
      <c r="A194" s="22" t="s">
        <v>953</v>
      </c>
    </row>
    <row r="195" spans="1:1" x14ac:dyDescent="0.3">
      <c r="A195" s="22" t="s">
        <v>1325</v>
      </c>
    </row>
    <row r="196" spans="1:1" x14ac:dyDescent="0.3">
      <c r="A196" s="22" t="s">
        <v>953</v>
      </c>
    </row>
    <row r="197" spans="1:1" x14ac:dyDescent="0.3">
      <c r="A197" s="22" t="s">
        <v>1325</v>
      </c>
    </row>
    <row r="198" spans="1:1" x14ac:dyDescent="0.3">
      <c r="A198" s="22" t="s">
        <v>1325</v>
      </c>
    </row>
    <row r="199" spans="1:1" x14ac:dyDescent="0.3">
      <c r="A199" s="22" t="s">
        <v>953</v>
      </c>
    </row>
    <row r="200" spans="1:1" x14ac:dyDescent="0.3">
      <c r="A200" s="22" t="s">
        <v>27934</v>
      </c>
    </row>
    <row r="201" spans="1:1" x14ac:dyDescent="0.3">
      <c r="A201" s="22" t="s">
        <v>953</v>
      </c>
    </row>
    <row r="202" spans="1:1" x14ac:dyDescent="0.3">
      <c r="A202" s="22" t="s">
        <v>1325</v>
      </c>
    </row>
    <row r="203" spans="1:1" x14ac:dyDescent="0.3">
      <c r="A203" s="22" t="s">
        <v>1325</v>
      </c>
    </row>
    <row r="204" spans="1:1" x14ac:dyDescent="0.3">
      <c r="A204" s="22" t="s">
        <v>1325</v>
      </c>
    </row>
    <row r="205" spans="1:1" x14ac:dyDescent="0.3">
      <c r="A205" s="22" t="s">
        <v>1325</v>
      </c>
    </row>
    <row r="206" spans="1:1" x14ac:dyDescent="0.3">
      <c r="A206" s="22" t="s">
        <v>1325</v>
      </c>
    </row>
    <row r="207" spans="1:1" x14ac:dyDescent="0.3">
      <c r="A207" s="22" t="s">
        <v>1325</v>
      </c>
    </row>
    <row r="208" spans="1:1" x14ac:dyDescent="0.3">
      <c r="A208" s="22" t="s">
        <v>1325</v>
      </c>
    </row>
    <row r="209" spans="1:1" x14ac:dyDescent="0.3">
      <c r="A209" s="22" t="s">
        <v>1325</v>
      </c>
    </row>
    <row r="210" spans="1:1" x14ac:dyDescent="0.3">
      <c r="A210" s="22" t="s">
        <v>1671</v>
      </c>
    </row>
    <row r="211" spans="1:1" x14ac:dyDescent="0.3">
      <c r="A211" s="22" t="s">
        <v>1325</v>
      </c>
    </row>
    <row r="212" spans="1:1" x14ac:dyDescent="0.3">
      <c r="A212" s="22" t="s">
        <v>1325</v>
      </c>
    </row>
    <row r="213" spans="1:1" x14ac:dyDescent="0.3">
      <c r="A213" s="22" t="s">
        <v>1325</v>
      </c>
    </row>
    <row r="214" spans="1:1" x14ac:dyDescent="0.3">
      <c r="A214" s="22" t="s">
        <v>1325</v>
      </c>
    </row>
    <row r="215" spans="1:1" x14ac:dyDescent="0.3">
      <c r="A215" s="22" t="s">
        <v>953</v>
      </c>
    </row>
    <row r="216" spans="1:1" x14ac:dyDescent="0.3">
      <c r="A216" s="22" t="s">
        <v>1325</v>
      </c>
    </row>
    <row r="217" spans="1:1" x14ac:dyDescent="0.3">
      <c r="A217" s="22" t="s">
        <v>1325</v>
      </c>
    </row>
    <row r="218" spans="1:1" x14ac:dyDescent="0.3">
      <c r="A218" s="22" t="s">
        <v>1325</v>
      </c>
    </row>
    <row r="219" spans="1:1" x14ac:dyDescent="0.3">
      <c r="A219" s="22" t="s">
        <v>953</v>
      </c>
    </row>
    <row r="220" spans="1:1" x14ac:dyDescent="0.3">
      <c r="A220" s="22" t="s">
        <v>953</v>
      </c>
    </row>
    <row r="221" spans="1:1" x14ac:dyDescent="0.3">
      <c r="A221" s="22" t="s">
        <v>1325</v>
      </c>
    </row>
    <row r="222" spans="1:1" x14ac:dyDescent="0.3">
      <c r="A222" s="22" t="s">
        <v>1325</v>
      </c>
    </row>
    <row r="223" spans="1:1" x14ac:dyDescent="0.3">
      <c r="A223" s="22" t="s">
        <v>1325</v>
      </c>
    </row>
    <row r="224" spans="1:1" x14ac:dyDescent="0.3">
      <c r="A224" s="22" t="s">
        <v>1325</v>
      </c>
    </row>
    <row r="225" spans="1:1" x14ac:dyDescent="0.3">
      <c r="A225" s="22" t="s">
        <v>1671</v>
      </c>
    </row>
    <row r="226" spans="1:1" x14ac:dyDescent="0.3">
      <c r="A226" s="22" t="s">
        <v>1325</v>
      </c>
    </row>
    <row r="227" spans="1:1" x14ac:dyDescent="0.3">
      <c r="A227" s="22" t="s">
        <v>1325</v>
      </c>
    </row>
    <row r="228" spans="1:1" x14ac:dyDescent="0.3">
      <c r="A228" s="22" t="s">
        <v>1325</v>
      </c>
    </row>
    <row r="229" spans="1:1" x14ac:dyDescent="0.3">
      <c r="A229" s="22" t="s">
        <v>1325</v>
      </c>
    </row>
    <row r="230" spans="1:1" x14ac:dyDescent="0.3">
      <c r="A230" s="22" t="s">
        <v>953</v>
      </c>
    </row>
    <row r="231" spans="1:1" x14ac:dyDescent="0.3">
      <c r="A231" s="22" t="s">
        <v>1325</v>
      </c>
    </row>
    <row r="232" spans="1:1" x14ac:dyDescent="0.3">
      <c r="A232" s="22" t="s">
        <v>1325</v>
      </c>
    </row>
    <row r="233" spans="1:1" x14ac:dyDescent="0.3">
      <c r="A233" s="22" t="s">
        <v>953</v>
      </c>
    </row>
    <row r="234" spans="1:1" x14ac:dyDescent="0.3">
      <c r="A234" s="22" t="s">
        <v>1325</v>
      </c>
    </row>
    <row r="235" spans="1:1" x14ac:dyDescent="0.3">
      <c r="A235" s="22" t="s">
        <v>1325</v>
      </c>
    </row>
    <row r="236" spans="1:1" x14ac:dyDescent="0.3">
      <c r="A236" s="22" t="s">
        <v>1325</v>
      </c>
    </row>
    <row r="237" spans="1:1" x14ac:dyDescent="0.3">
      <c r="A237" s="22" t="s">
        <v>953</v>
      </c>
    </row>
    <row r="238" spans="1:1" x14ac:dyDescent="0.3">
      <c r="A238" s="22" t="s">
        <v>1325</v>
      </c>
    </row>
    <row r="239" spans="1:1" x14ac:dyDescent="0.3">
      <c r="A239" s="22" t="s">
        <v>1325</v>
      </c>
    </row>
    <row r="240" spans="1:1" x14ac:dyDescent="0.3">
      <c r="A240" s="22" t="s">
        <v>1325</v>
      </c>
    </row>
    <row r="241" spans="1:1" x14ac:dyDescent="0.3">
      <c r="A241" s="22" t="s">
        <v>1325</v>
      </c>
    </row>
    <row r="242" spans="1:1" x14ac:dyDescent="0.3">
      <c r="A242" s="22" t="s">
        <v>1325</v>
      </c>
    </row>
    <row r="243" spans="1:1" x14ac:dyDescent="0.3">
      <c r="A243" s="22" t="s">
        <v>1325</v>
      </c>
    </row>
    <row r="244" spans="1:1" x14ac:dyDescent="0.3">
      <c r="A244" s="22" t="s">
        <v>1325</v>
      </c>
    </row>
    <row r="245" spans="1:1" x14ac:dyDescent="0.3">
      <c r="A245" s="22" t="s">
        <v>27933</v>
      </c>
    </row>
    <row r="246" spans="1:1" x14ac:dyDescent="0.3">
      <c r="A246" s="22" t="s">
        <v>1325</v>
      </c>
    </row>
    <row r="247" spans="1:1" x14ac:dyDescent="0.3">
      <c r="A247" s="22" t="s">
        <v>953</v>
      </c>
    </row>
    <row r="248" spans="1:1" x14ac:dyDescent="0.3">
      <c r="A248" s="22" t="s">
        <v>13307</v>
      </c>
    </row>
    <row r="249" spans="1:1" x14ac:dyDescent="0.3">
      <c r="A249" s="22" t="s">
        <v>953</v>
      </c>
    </row>
    <row r="250" spans="1:1" x14ac:dyDescent="0.3">
      <c r="A250" s="22" t="s">
        <v>1325</v>
      </c>
    </row>
    <row r="251" spans="1:1" x14ac:dyDescent="0.3">
      <c r="A251" s="22" t="s">
        <v>1325</v>
      </c>
    </row>
    <row r="252" spans="1:1" x14ac:dyDescent="0.3">
      <c r="A252" s="22" t="s">
        <v>953</v>
      </c>
    </row>
    <row r="253" spans="1:1" x14ac:dyDescent="0.3">
      <c r="A253" s="22" t="s">
        <v>11526</v>
      </c>
    </row>
    <row r="254" spans="1:1" x14ac:dyDescent="0.3">
      <c r="A254" s="22" t="s">
        <v>1325</v>
      </c>
    </row>
    <row r="255" spans="1:1" x14ac:dyDescent="0.3">
      <c r="A255" s="22" t="s">
        <v>1325</v>
      </c>
    </row>
    <row r="256" spans="1:1" x14ac:dyDescent="0.3">
      <c r="A256" s="22" t="s">
        <v>953</v>
      </c>
    </row>
    <row r="257" spans="1:1" x14ac:dyDescent="0.3">
      <c r="A257" s="22" t="s">
        <v>1325</v>
      </c>
    </row>
    <row r="258" spans="1:1" x14ac:dyDescent="0.3">
      <c r="A258" s="22" t="s">
        <v>1325</v>
      </c>
    </row>
    <row r="259" spans="1:1" x14ac:dyDescent="0.3">
      <c r="A259" s="22" t="s">
        <v>1325</v>
      </c>
    </row>
    <row r="260" spans="1:1" x14ac:dyDescent="0.3">
      <c r="A260" s="22" t="s">
        <v>1325</v>
      </c>
    </row>
    <row r="261" spans="1:1" x14ac:dyDescent="0.3">
      <c r="A261" s="22" t="s">
        <v>1325</v>
      </c>
    </row>
    <row r="262" spans="1:1" x14ac:dyDescent="0.3">
      <c r="A262" s="22" t="s">
        <v>13307</v>
      </c>
    </row>
    <row r="263" spans="1:1" x14ac:dyDescent="0.3">
      <c r="A263" s="22" t="s">
        <v>953</v>
      </c>
    </row>
    <row r="264" spans="1:1" x14ac:dyDescent="0.3">
      <c r="A264" s="22" t="s">
        <v>1325</v>
      </c>
    </row>
    <row r="265" spans="1:1" x14ac:dyDescent="0.3">
      <c r="A265" s="22" t="s">
        <v>1325</v>
      </c>
    </row>
    <row r="266" spans="1:1" x14ac:dyDescent="0.3">
      <c r="A266" s="22" t="s">
        <v>953</v>
      </c>
    </row>
    <row r="267" spans="1:1" x14ac:dyDescent="0.3">
      <c r="A267" s="22" t="s">
        <v>11526</v>
      </c>
    </row>
    <row r="268" spans="1:1" x14ac:dyDescent="0.3">
      <c r="A268" s="22" t="s">
        <v>953</v>
      </c>
    </row>
    <row r="269" spans="1:1" x14ac:dyDescent="0.3">
      <c r="A269" s="22" t="s">
        <v>1325</v>
      </c>
    </row>
    <row r="270" spans="1:1" x14ac:dyDescent="0.3">
      <c r="A270" s="22" t="s">
        <v>1671</v>
      </c>
    </row>
    <row r="271" spans="1:1" x14ac:dyDescent="0.3">
      <c r="A271" s="22" t="s">
        <v>1325</v>
      </c>
    </row>
    <row r="272" spans="1:1" x14ac:dyDescent="0.3">
      <c r="A272" s="22" t="s">
        <v>1325</v>
      </c>
    </row>
    <row r="273" spans="1:1" x14ac:dyDescent="0.3">
      <c r="A273" s="22" t="s">
        <v>1325</v>
      </c>
    </row>
    <row r="274" spans="1:1" x14ac:dyDescent="0.3">
      <c r="A274" s="22" t="s">
        <v>953</v>
      </c>
    </row>
    <row r="275" spans="1:1" x14ac:dyDescent="0.3">
      <c r="A275" s="22" t="s">
        <v>1325</v>
      </c>
    </row>
    <row r="276" spans="1:1" x14ac:dyDescent="0.3">
      <c r="A276" s="22" t="s">
        <v>1325</v>
      </c>
    </row>
    <row r="277" spans="1:1" x14ac:dyDescent="0.3">
      <c r="A277" s="22" t="s">
        <v>1325</v>
      </c>
    </row>
    <row r="278" spans="1:1" x14ac:dyDescent="0.3">
      <c r="A278" s="22" t="s">
        <v>13307</v>
      </c>
    </row>
    <row r="279" spans="1:1" x14ac:dyDescent="0.3">
      <c r="A279" s="22" t="s">
        <v>13307</v>
      </c>
    </row>
    <row r="280" spans="1:1" x14ac:dyDescent="0.3">
      <c r="A280" s="22" t="s">
        <v>1325</v>
      </c>
    </row>
    <row r="281" spans="1:1" x14ac:dyDescent="0.3">
      <c r="A281" s="22" t="s">
        <v>1325</v>
      </c>
    </row>
    <row r="282" spans="1:1" x14ac:dyDescent="0.3">
      <c r="A282" s="22" t="s">
        <v>1671</v>
      </c>
    </row>
    <row r="283" spans="1:1" x14ac:dyDescent="0.3">
      <c r="A283" s="22" t="s">
        <v>1325</v>
      </c>
    </row>
    <row r="284" spans="1:1" x14ac:dyDescent="0.3">
      <c r="A284" s="22" t="s">
        <v>1325</v>
      </c>
    </row>
    <row r="285" spans="1:1" x14ac:dyDescent="0.3">
      <c r="A285" s="22" t="s">
        <v>3409</v>
      </c>
    </row>
    <row r="286" spans="1:1" x14ac:dyDescent="0.3">
      <c r="A286" s="22" t="s">
        <v>11526</v>
      </c>
    </row>
    <row r="287" spans="1:1" x14ac:dyDescent="0.3">
      <c r="A287" s="22" t="s">
        <v>953</v>
      </c>
    </row>
    <row r="288" spans="1:1" x14ac:dyDescent="0.3">
      <c r="A288" s="22" t="s">
        <v>1325</v>
      </c>
    </row>
    <row r="289" spans="1:1" x14ac:dyDescent="0.3">
      <c r="A289" s="22" t="s">
        <v>1325</v>
      </c>
    </row>
    <row r="290" spans="1:1" x14ac:dyDescent="0.3">
      <c r="A290" s="22" t="s">
        <v>1325</v>
      </c>
    </row>
    <row r="291" spans="1:1" x14ac:dyDescent="0.3">
      <c r="A291" s="22" t="s">
        <v>953</v>
      </c>
    </row>
    <row r="292" spans="1:1" x14ac:dyDescent="0.3">
      <c r="A292" s="22" t="s">
        <v>953</v>
      </c>
    </row>
    <row r="293" spans="1:1" x14ac:dyDescent="0.3">
      <c r="A293" s="22" t="s">
        <v>1325</v>
      </c>
    </row>
    <row r="294" spans="1:1" x14ac:dyDescent="0.3">
      <c r="A294" s="22" t="s">
        <v>1325</v>
      </c>
    </row>
    <row r="295" spans="1:1" x14ac:dyDescent="0.3">
      <c r="A295" s="22" t="s">
        <v>953</v>
      </c>
    </row>
    <row r="296" spans="1:1" x14ac:dyDescent="0.3">
      <c r="A296" s="22" t="s">
        <v>13307</v>
      </c>
    </row>
    <row r="297" spans="1:1" x14ac:dyDescent="0.3">
      <c r="A297" s="22" t="s">
        <v>1325</v>
      </c>
    </row>
    <row r="298" spans="1:1" x14ac:dyDescent="0.3">
      <c r="A298" s="22" t="s">
        <v>1325</v>
      </c>
    </row>
    <row r="299" spans="1:1" x14ac:dyDescent="0.3">
      <c r="A299" s="22" t="s">
        <v>3409</v>
      </c>
    </row>
    <row r="300" spans="1:1" x14ac:dyDescent="0.3">
      <c r="A300" s="22" t="s">
        <v>1325</v>
      </c>
    </row>
    <row r="301" spans="1:1" x14ac:dyDescent="0.3">
      <c r="A301" s="22" t="s">
        <v>1325</v>
      </c>
    </row>
    <row r="302" spans="1:1" x14ac:dyDescent="0.3">
      <c r="A302" s="22" t="s">
        <v>1325</v>
      </c>
    </row>
    <row r="303" spans="1:1" x14ac:dyDescent="0.3">
      <c r="A303" s="22" t="s">
        <v>953</v>
      </c>
    </row>
    <row r="304" spans="1:1" x14ac:dyDescent="0.3">
      <c r="A304" s="22" t="s">
        <v>953</v>
      </c>
    </row>
    <row r="305" spans="1:1" x14ac:dyDescent="0.3">
      <c r="A305" s="22" t="s">
        <v>1325</v>
      </c>
    </row>
    <row r="306" spans="1:1" x14ac:dyDescent="0.3">
      <c r="A306" s="22" t="s">
        <v>1325</v>
      </c>
    </row>
    <row r="307" spans="1:1" x14ac:dyDescent="0.3">
      <c r="A307" s="22" t="s">
        <v>1671</v>
      </c>
    </row>
    <row r="308" spans="1:1" x14ac:dyDescent="0.3">
      <c r="A308" s="22" t="s">
        <v>1325</v>
      </c>
    </row>
    <row r="309" spans="1:1" x14ac:dyDescent="0.3">
      <c r="A309" s="22" t="s">
        <v>1325</v>
      </c>
    </row>
    <row r="310" spans="1:1" x14ac:dyDescent="0.3">
      <c r="A310" s="22" t="s">
        <v>1325</v>
      </c>
    </row>
    <row r="311" spans="1:1" x14ac:dyDescent="0.3">
      <c r="A311" s="22" t="s">
        <v>953</v>
      </c>
    </row>
    <row r="312" spans="1:1" x14ac:dyDescent="0.3">
      <c r="A312" s="22" t="s">
        <v>3409</v>
      </c>
    </row>
    <row r="313" spans="1:1" x14ac:dyDescent="0.3">
      <c r="A313" s="22" t="s">
        <v>1325</v>
      </c>
    </row>
    <row r="314" spans="1:1" x14ac:dyDescent="0.3">
      <c r="A314" s="22" t="s">
        <v>27933</v>
      </c>
    </row>
    <row r="315" spans="1:1" x14ac:dyDescent="0.3">
      <c r="A315" s="22" t="s">
        <v>3409</v>
      </c>
    </row>
    <row r="316" spans="1:1" x14ac:dyDescent="0.3">
      <c r="A316" s="22" t="s">
        <v>11526</v>
      </c>
    </row>
    <row r="317" spans="1:1" x14ac:dyDescent="0.3">
      <c r="A317" s="22" t="s">
        <v>1671</v>
      </c>
    </row>
    <row r="318" spans="1:1" x14ac:dyDescent="0.3">
      <c r="A318" s="22" t="s">
        <v>3409</v>
      </c>
    </row>
    <row r="319" spans="1:1" x14ac:dyDescent="0.3">
      <c r="A319" s="22" t="s">
        <v>1671</v>
      </c>
    </row>
    <row r="320" spans="1:1" x14ac:dyDescent="0.3">
      <c r="A320" s="22" t="s">
        <v>1325</v>
      </c>
    </row>
    <row r="321" spans="1:1" x14ac:dyDescent="0.3">
      <c r="A321" s="22" t="s">
        <v>1671</v>
      </c>
    </row>
    <row r="322" spans="1:1" x14ac:dyDescent="0.3">
      <c r="A322" s="22" t="s">
        <v>953</v>
      </c>
    </row>
    <row r="323" spans="1:1" x14ac:dyDescent="0.3">
      <c r="A323" s="22" t="s">
        <v>953</v>
      </c>
    </row>
    <row r="324" spans="1:1" x14ac:dyDescent="0.3">
      <c r="A324" s="22" t="s">
        <v>3409</v>
      </c>
    </row>
    <row r="325" spans="1:1" x14ac:dyDescent="0.3">
      <c r="A325" s="22" t="s">
        <v>3409</v>
      </c>
    </row>
    <row r="326" spans="1:1" x14ac:dyDescent="0.3">
      <c r="A326" s="22" t="s">
        <v>953</v>
      </c>
    </row>
    <row r="327" spans="1:1" x14ac:dyDescent="0.3">
      <c r="A327" s="22" t="s">
        <v>1325</v>
      </c>
    </row>
    <row r="328" spans="1:1" x14ac:dyDescent="0.3">
      <c r="A328" s="22" t="s">
        <v>1325</v>
      </c>
    </row>
    <row r="329" spans="1:1" x14ac:dyDescent="0.3">
      <c r="A329" s="22" t="s">
        <v>1325</v>
      </c>
    </row>
    <row r="330" spans="1:1" x14ac:dyDescent="0.3">
      <c r="A330" s="22" t="s">
        <v>1325</v>
      </c>
    </row>
    <row r="331" spans="1:1" x14ac:dyDescent="0.3">
      <c r="A331" s="22" t="s">
        <v>3409</v>
      </c>
    </row>
    <row r="332" spans="1:1" x14ac:dyDescent="0.3">
      <c r="A332" s="22" t="s">
        <v>1325</v>
      </c>
    </row>
    <row r="333" spans="1:1" x14ac:dyDescent="0.3">
      <c r="A333" s="22" t="s">
        <v>1325</v>
      </c>
    </row>
    <row r="334" spans="1:1" x14ac:dyDescent="0.3">
      <c r="A334" s="22" t="s">
        <v>953</v>
      </c>
    </row>
    <row r="335" spans="1:1" x14ac:dyDescent="0.3">
      <c r="A335" s="22" t="s">
        <v>1325</v>
      </c>
    </row>
    <row r="336" spans="1:1" x14ac:dyDescent="0.3">
      <c r="A336" s="22" t="s">
        <v>3409</v>
      </c>
    </row>
    <row r="337" spans="1:1" x14ac:dyDescent="0.3">
      <c r="A337" s="22" t="s">
        <v>1325</v>
      </c>
    </row>
    <row r="338" spans="1:1" x14ac:dyDescent="0.3">
      <c r="A338" s="22" t="s">
        <v>1325</v>
      </c>
    </row>
    <row r="339" spans="1:1" x14ac:dyDescent="0.3">
      <c r="A339" s="22" t="s">
        <v>953</v>
      </c>
    </row>
    <row r="340" spans="1:1" x14ac:dyDescent="0.3">
      <c r="A340" s="22" t="s">
        <v>953</v>
      </c>
    </row>
    <row r="341" spans="1:1" x14ac:dyDescent="0.3">
      <c r="A341" s="22" t="s">
        <v>953</v>
      </c>
    </row>
    <row r="342" spans="1:1" x14ac:dyDescent="0.3">
      <c r="A342" s="22" t="s">
        <v>1325</v>
      </c>
    </row>
    <row r="343" spans="1:1" x14ac:dyDescent="0.3">
      <c r="A343" s="22" t="s">
        <v>1325</v>
      </c>
    </row>
    <row r="344" spans="1:1" x14ac:dyDescent="0.3">
      <c r="A344" s="22" t="s">
        <v>3409</v>
      </c>
    </row>
    <row r="345" spans="1:1" x14ac:dyDescent="0.3">
      <c r="A345" s="22" t="s">
        <v>11526</v>
      </c>
    </row>
    <row r="346" spans="1:1" x14ac:dyDescent="0.3">
      <c r="A346" s="22" t="s">
        <v>1325</v>
      </c>
    </row>
    <row r="347" spans="1:1" x14ac:dyDescent="0.3">
      <c r="A347" s="22" t="s">
        <v>953</v>
      </c>
    </row>
    <row r="348" spans="1:1" x14ac:dyDescent="0.3">
      <c r="A348" s="22" t="s">
        <v>1325</v>
      </c>
    </row>
    <row r="349" spans="1:1" x14ac:dyDescent="0.3">
      <c r="A349" s="22" t="s">
        <v>27933</v>
      </c>
    </row>
    <row r="350" spans="1:1" x14ac:dyDescent="0.3">
      <c r="A350" s="22" t="s">
        <v>953</v>
      </c>
    </row>
    <row r="351" spans="1:1" x14ac:dyDescent="0.3">
      <c r="A351" s="22" t="s">
        <v>1325</v>
      </c>
    </row>
    <row r="352" spans="1:1" x14ac:dyDescent="0.3">
      <c r="A352" s="22" t="s">
        <v>27933</v>
      </c>
    </row>
    <row r="353" spans="1:1" x14ac:dyDescent="0.3">
      <c r="A353" s="22" t="s">
        <v>1325</v>
      </c>
    </row>
    <row r="354" spans="1:1" x14ac:dyDescent="0.3">
      <c r="A354" s="22" t="s">
        <v>1325</v>
      </c>
    </row>
    <row r="355" spans="1:1" x14ac:dyDescent="0.3">
      <c r="A355" s="22" t="s">
        <v>1325</v>
      </c>
    </row>
    <row r="356" spans="1:1" x14ac:dyDescent="0.3">
      <c r="A356" s="22" t="s">
        <v>953</v>
      </c>
    </row>
    <row r="357" spans="1:1" x14ac:dyDescent="0.3">
      <c r="A357" s="22" t="s">
        <v>3409</v>
      </c>
    </row>
    <row r="358" spans="1:1" x14ac:dyDescent="0.3">
      <c r="A358" s="22" t="s">
        <v>1325</v>
      </c>
    </row>
    <row r="359" spans="1:1" x14ac:dyDescent="0.3">
      <c r="A359" s="22" t="s">
        <v>1325</v>
      </c>
    </row>
    <row r="360" spans="1:1" x14ac:dyDescent="0.3">
      <c r="A360" s="22" t="s">
        <v>953</v>
      </c>
    </row>
    <row r="361" spans="1:1" x14ac:dyDescent="0.3">
      <c r="A361" s="22" t="s">
        <v>1671</v>
      </c>
    </row>
    <row r="362" spans="1:1" x14ac:dyDescent="0.3">
      <c r="A362" s="22" t="s">
        <v>3409</v>
      </c>
    </row>
    <row r="363" spans="1:1" x14ac:dyDescent="0.3">
      <c r="A363" s="22" t="s">
        <v>1325</v>
      </c>
    </row>
    <row r="364" spans="1:1" x14ac:dyDescent="0.3">
      <c r="A364" s="22" t="s">
        <v>27933</v>
      </c>
    </row>
    <row r="365" spans="1:1" x14ac:dyDescent="0.3">
      <c r="A365" s="22" t="s">
        <v>953</v>
      </c>
    </row>
    <row r="366" spans="1:1" x14ac:dyDescent="0.3">
      <c r="A366" s="22" t="s">
        <v>1325</v>
      </c>
    </row>
    <row r="367" spans="1:1" x14ac:dyDescent="0.3">
      <c r="A367" s="22" t="s">
        <v>1325</v>
      </c>
    </row>
    <row r="368" spans="1:1" x14ac:dyDescent="0.3">
      <c r="A368" s="22" t="s">
        <v>1325</v>
      </c>
    </row>
    <row r="369" spans="1:1" x14ac:dyDescent="0.3">
      <c r="A369" s="22" t="s">
        <v>1325</v>
      </c>
    </row>
    <row r="370" spans="1:1" x14ac:dyDescent="0.3">
      <c r="A370" s="22" t="s">
        <v>953</v>
      </c>
    </row>
    <row r="371" spans="1:1" x14ac:dyDescent="0.3">
      <c r="A371" s="22" t="s">
        <v>953</v>
      </c>
    </row>
    <row r="372" spans="1:1" x14ac:dyDescent="0.3">
      <c r="A372" s="22" t="s">
        <v>1671</v>
      </c>
    </row>
    <row r="373" spans="1:1" x14ac:dyDescent="0.3">
      <c r="A373" s="22" t="s">
        <v>1325</v>
      </c>
    </row>
    <row r="374" spans="1:1" x14ac:dyDescent="0.3">
      <c r="A374" s="22" t="s">
        <v>1325</v>
      </c>
    </row>
    <row r="375" spans="1:1" x14ac:dyDescent="0.3">
      <c r="A375" s="22" t="s">
        <v>3409</v>
      </c>
    </row>
    <row r="376" spans="1:1" x14ac:dyDescent="0.3">
      <c r="A376" s="22" t="s">
        <v>953</v>
      </c>
    </row>
    <row r="377" spans="1:1" x14ac:dyDescent="0.3">
      <c r="A377" s="22" t="s">
        <v>13307</v>
      </c>
    </row>
    <row r="378" spans="1:1" x14ac:dyDescent="0.3">
      <c r="A378" s="22" t="s">
        <v>1325</v>
      </c>
    </row>
    <row r="379" spans="1:1" x14ac:dyDescent="0.3">
      <c r="A379" s="22" t="s">
        <v>3409</v>
      </c>
    </row>
    <row r="380" spans="1:1" x14ac:dyDescent="0.3">
      <c r="A380" s="22" t="s">
        <v>1325</v>
      </c>
    </row>
    <row r="381" spans="1:1" x14ac:dyDescent="0.3">
      <c r="A381" s="22" t="s">
        <v>953</v>
      </c>
    </row>
    <row r="382" spans="1:1" x14ac:dyDescent="0.3">
      <c r="A382" s="22" t="s">
        <v>11526</v>
      </c>
    </row>
    <row r="383" spans="1:1" x14ac:dyDescent="0.3">
      <c r="A383" s="22" t="s">
        <v>1325</v>
      </c>
    </row>
    <row r="384" spans="1:1" x14ac:dyDescent="0.3">
      <c r="A384" s="22" t="s">
        <v>1325</v>
      </c>
    </row>
    <row r="385" spans="1:1" x14ac:dyDescent="0.3">
      <c r="A385" s="22" t="s">
        <v>27933</v>
      </c>
    </row>
    <row r="386" spans="1:1" x14ac:dyDescent="0.3">
      <c r="A386" s="22" t="s">
        <v>1325</v>
      </c>
    </row>
    <row r="387" spans="1:1" x14ac:dyDescent="0.3">
      <c r="A387" s="22" t="s">
        <v>11526</v>
      </c>
    </row>
    <row r="388" spans="1:1" x14ac:dyDescent="0.3">
      <c r="A388" s="22" t="s">
        <v>11526</v>
      </c>
    </row>
    <row r="389" spans="1:1" x14ac:dyDescent="0.3">
      <c r="A389" s="22" t="s">
        <v>1325</v>
      </c>
    </row>
    <row r="390" spans="1:1" x14ac:dyDescent="0.3">
      <c r="A390" s="22" t="s">
        <v>953</v>
      </c>
    </row>
    <row r="391" spans="1:1" x14ac:dyDescent="0.3">
      <c r="A391" s="22" t="s">
        <v>1325</v>
      </c>
    </row>
    <row r="392" spans="1:1" x14ac:dyDescent="0.3">
      <c r="A392" s="22" t="s">
        <v>1671</v>
      </c>
    </row>
    <row r="393" spans="1:1" x14ac:dyDescent="0.3">
      <c r="A393" s="22" t="s">
        <v>1325</v>
      </c>
    </row>
    <row r="394" spans="1:1" x14ac:dyDescent="0.3">
      <c r="A394" s="22" t="s">
        <v>1671</v>
      </c>
    </row>
    <row r="395" spans="1:1" x14ac:dyDescent="0.3">
      <c r="A395" s="22" t="s">
        <v>27933</v>
      </c>
    </row>
    <row r="396" spans="1:1" x14ac:dyDescent="0.3">
      <c r="A396" s="22" t="s">
        <v>953</v>
      </c>
    </row>
    <row r="397" spans="1:1" x14ac:dyDescent="0.3">
      <c r="A397" s="22" t="s">
        <v>953</v>
      </c>
    </row>
    <row r="398" spans="1:1" x14ac:dyDescent="0.3">
      <c r="A398" s="22" t="s">
        <v>3409</v>
      </c>
    </row>
    <row r="399" spans="1:1" x14ac:dyDescent="0.3">
      <c r="A399" s="22" t="s">
        <v>1325</v>
      </c>
    </row>
    <row r="400" spans="1:1" x14ac:dyDescent="0.3">
      <c r="A400" s="22" t="s">
        <v>1325</v>
      </c>
    </row>
    <row r="401" spans="1:1" x14ac:dyDescent="0.3">
      <c r="A401" s="22" t="s">
        <v>3409</v>
      </c>
    </row>
    <row r="402" spans="1:1" x14ac:dyDescent="0.3">
      <c r="A402" s="22" t="s">
        <v>1325</v>
      </c>
    </row>
    <row r="403" spans="1:1" x14ac:dyDescent="0.3">
      <c r="A403" s="22" t="s">
        <v>953</v>
      </c>
    </row>
    <row r="404" spans="1:1" x14ac:dyDescent="0.3">
      <c r="A404" s="22" t="s">
        <v>3409</v>
      </c>
    </row>
    <row r="405" spans="1:1" x14ac:dyDescent="0.3">
      <c r="A405" s="22" t="s">
        <v>1325</v>
      </c>
    </row>
    <row r="406" spans="1:1" x14ac:dyDescent="0.3">
      <c r="A406" s="22" t="s">
        <v>953</v>
      </c>
    </row>
    <row r="407" spans="1:1" x14ac:dyDescent="0.3">
      <c r="A407" s="22" t="s">
        <v>1325</v>
      </c>
    </row>
    <row r="408" spans="1:1" x14ac:dyDescent="0.3">
      <c r="A408" s="22" t="s">
        <v>1325</v>
      </c>
    </row>
    <row r="409" spans="1:1" x14ac:dyDescent="0.3">
      <c r="A409" s="22" t="s">
        <v>1671</v>
      </c>
    </row>
    <row r="410" spans="1:1" x14ac:dyDescent="0.3">
      <c r="A410" s="22" t="s">
        <v>953</v>
      </c>
    </row>
    <row r="411" spans="1:1" x14ac:dyDescent="0.3">
      <c r="A411" s="22" t="s">
        <v>1325</v>
      </c>
    </row>
    <row r="412" spans="1:1" x14ac:dyDescent="0.3">
      <c r="A412" s="22" t="s">
        <v>1671</v>
      </c>
    </row>
    <row r="413" spans="1:1" x14ac:dyDescent="0.3">
      <c r="A413" s="22" t="s">
        <v>1325</v>
      </c>
    </row>
    <row r="414" spans="1:1" x14ac:dyDescent="0.3">
      <c r="A414" s="22" t="s">
        <v>1325</v>
      </c>
    </row>
    <row r="415" spans="1:1" x14ac:dyDescent="0.3">
      <c r="A415" s="22" t="s">
        <v>1325</v>
      </c>
    </row>
    <row r="416" spans="1:1" x14ac:dyDescent="0.3">
      <c r="A416" s="22" t="s">
        <v>27933</v>
      </c>
    </row>
    <row r="417" spans="1:1" x14ac:dyDescent="0.3">
      <c r="A417" s="22" t="s">
        <v>1325</v>
      </c>
    </row>
    <row r="418" spans="1:1" x14ac:dyDescent="0.3">
      <c r="A418" s="22" t="s">
        <v>1671</v>
      </c>
    </row>
    <row r="419" spans="1:1" x14ac:dyDescent="0.3">
      <c r="A419" s="22" t="s">
        <v>1325</v>
      </c>
    </row>
    <row r="420" spans="1:1" x14ac:dyDescent="0.3">
      <c r="A420" s="22" t="s">
        <v>1325</v>
      </c>
    </row>
    <row r="421" spans="1:1" x14ac:dyDescent="0.3">
      <c r="A421" s="22" t="s">
        <v>953</v>
      </c>
    </row>
    <row r="422" spans="1:1" x14ac:dyDescent="0.3">
      <c r="A422" s="22" t="s">
        <v>1671</v>
      </c>
    </row>
    <row r="423" spans="1:1" x14ac:dyDescent="0.3">
      <c r="A423" s="22" t="s">
        <v>1325</v>
      </c>
    </row>
    <row r="424" spans="1:1" x14ac:dyDescent="0.3">
      <c r="A424" s="22" t="s">
        <v>953</v>
      </c>
    </row>
    <row r="425" spans="1:1" x14ac:dyDescent="0.3">
      <c r="A425" s="22" t="s">
        <v>953</v>
      </c>
    </row>
    <row r="426" spans="1:1" x14ac:dyDescent="0.3">
      <c r="A426" s="22" t="s">
        <v>1325</v>
      </c>
    </row>
    <row r="427" spans="1:1" x14ac:dyDescent="0.3">
      <c r="A427" s="22" t="s">
        <v>1325</v>
      </c>
    </row>
    <row r="428" spans="1:1" x14ac:dyDescent="0.3">
      <c r="A428" s="22" t="s">
        <v>1671</v>
      </c>
    </row>
    <row r="429" spans="1:1" x14ac:dyDescent="0.3">
      <c r="A429" s="22" t="s">
        <v>953</v>
      </c>
    </row>
    <row r="430" spans="1:1" x14ac:dyDescent="0.3">
      <c r="A430" s="22" t="s">
        <v>1671</v>
      </c>
    </row>
    <row r="431" spans="1:1" x14ac:dyDescent="0.3">
      <c r="A431" s="22" t="s">
        <v>1325</v>
      </c>
    </row>
    <row r="432" spans="1:1" x14ac:dyDescent="0.3">
      <c r="A432" s="22" t="s">
        <v>1671</v>
      </c>
    </row>
    <row r="433" spans="1:1" x14ac:dyDescent="0.3">
      <c r="A433" s="22" t="s">
        <v>27934</v>
      </c>
    </row>
    <row r="434" spans="1:1" x14ac:dyDescent="0.3">
      <c r="A434" s="22" t="s">
        <v>1671</v>
      </c>
    </row>
    <row r="435" spans="1:1" x14ac:dyDescent="0.3">
      <c r="A435" s="22" t="s">
        <v>953</v>
      </c>
    </row>
    <row r="436" spans="1:1" x14ac:dyDescent="0.3">
      <c r="A436" s="22" t="s">
        <v>1325</v>
      </c>
    </row>
    <row r="437" spans="1:1" x14ac:dyDescent="0.3">
      <c r="A437" s="22" t="s">
        <v>1671</v>
      </c>
    </row>
    <row r="438" spans="1:1" x14ac:dyDescent="0.3">
      <c r="A438" s="22" t="s">
        <v>27933</v>
      </c>
    </row>
    <row r="439" spans="1:1" x14ac:dyDescent="0.3">
      <c r="A439" s="22" t="s">
        <v>1671</v>
      </c>
    </row>
    <row r="440" spans="1:1" x14ac:dyDescent="0.3">
      <c r="A440" s="22" t="s">
        <v>1325</v>
      </c>
    </row>
    <row r="441" spans="1:1" x14ac:dyDescent="0.3">
      <c r="A441" s="22" t="s">
        <v>1325</v>
      </c>
    </row>
    <row r="442" spans="1:1" x14ac:dyDescent="0.3">
      <c r="A442" s="22" t="s">
        <v>953</v>
      </c>
    </row>
    <row r="443" spans="1:1" x14ac:dyDescent="0.3">
      <c r="A443" s="22" t="s">
        <v>1325</v>
      </c>
    </row>
    <row r="444" spans="1:1" x14ac:dyDescent="0.3">
      <c r="A444" s="22" t="s">
        <v>1671</v>
      </c>
    </row>
    <row r="445" spans="1:1" x14ac:dyDescent="0.3">
      <c r="A445" s="22" t="s">
        <v>1266</v>
      </c>
    </row>
    <row r="446" spans="1:1" x14ac:dyDescent="0.3">
      <c r="A446" s="22" t="s">
        <v>953</v>
      </c>
    </row>
    <row r="447" spans="1:1" x14ac:dyDescent="0.3">
      <c r="A447" s="22" t="s">
        <v>953</v>
      </c>
    </row>
    <row r="448" spans="1:1" x14ac:dyDescent="0.3">
      <c r="A448" s="22" t="s">
        <v>3409</v>
      </c>
    </row>
    <row r="449" spans="1:1" x14ac:dyDescent="0.3">
      <c r="A449" s="22" t="s">
        <v>1325</v>
      </c>
    </row>
    <row r="450" spans="1:1" x14ac:dyDescent="0.3">
      <c r="A450" s="22" t="s">
        <v>1325</v>
      </c>
    </row>
    <row r="451" spans="1:1" x14ac:dyDescent="0.3">
      <c r="A451" s="22" t="s">
        <v>1325</v>
      </c>
    </row>
    <row r="452" spans="1:1" x14ac:dyDescent="0.3">
      <c r="A452" s="22" t="s">
        <v>953</v>
      </c>
    </row>
    <row r="453" spans="1:1" x14ac:dyDescent="0.3">
      <c r="A453" s="22" t="s">
        <v>953</v>
      </c>
    </row>
    <row r="454" spans="1:1" x14ac:dyDescent="0.3">
      <c r="A454" s="22" t="s">
        <v>1671</v>
      </c>
    </row>
    <row r="455" spans="1:1" x14ac:dyDescent="0.3">
      <c r="A455" s="22" t="s">
        <v>1325</v>
      </c>
    </row>
    <row r="456" spans="1:1" x14ac:dyDescent="0.3">
      <c r="A456" s="22" t="s">
        <v>3409</v>
      </c>
    </row>
    <row r="457" spans="1:1" x14ac:dyDescent="0.3">
      <c r="A457" s="22" t="s">
        <v>11526</v>
      </c>
    </row>
    <row r="458" spans="1:1" x14ac:dyDescent="0.3">
      <c r="A458" s="22" t="s">
        <v>11526</v>
      </c>
    </row>
    <row r="459" spans="1:1" x14ac:dyDescent="0.3">
      <c r="A459" s="22" t="s">
        <v>1325</v>
      </c>
    </row>
    <row r="460" spans="1:1" x14ac:dyDescent="0.3">
      <c r="A460" s="22" t="s">
        <v>1325</v>
      </c>
    </row>
    <row r="461" spans="1:1" x14ac:dyDescent="0.3">
      <c r="A461" s="22" t="s">
        <v>1325</v>
      </c>
    </row>
    <row r="462" spans="1:1" x14ac:dyDescent="0.3">
      <c r="A462" s="22" t="s">
        <v>1325</v>
      </c>
    </row>
    <row r="463" spans="1:1" x14ac:dyDescent="0.3">
      <c r="A463" s="22" t="s">
        <v>3409</v>
      </c>
    </row>
    <row r="464" spans="1:1" x14ac:dyDescent="0.3">
      <c r="A464" s="22" t="s">
        <v>1671</v>
      </c>
    </row>
    <row r="465" spans="1:1" x14ac:dyDescent="0.3">
      <c r="A465" s="22" t="s">
        <v>1325</v>
      </c>
    </row>
    <row r="466" spans="1:1" x14ac:dyDescent="0.3">
      <c r="A466" s="22" t="s">
        <v>1325</v>
      </c>
    </row>
    <row r="467" spans="1:1" x14ac:dyDescent="0.3">
      <c r="A467" s="22" t="s">
        <v>1325</v>
      </c>
    </row>
    <row r="468" spans="1:1" x14ac:dyDescent="0.3">
      <c r="A468" s="22" t="s">
        <v>3409</v>
      </c>
    </row>
    <row r="469" spans="1:1" x14ac:dyDescent="0.3">
      <c r="A469" s="22" t="s">
        <v>1325</v>
      </c>
    </row>
    <row r="470" spans="1:1" x14ac:dyDescent="0.3">
      <c r="A470" s="22" t="s">
        <v>953</v>
      </c>
    </row>
    <row r="471" spans="1:1" x14ac:dyDescent="0.3">
      <c r="A471" s="22" t="s">
        <v>1325</v>
      </c>
    </row>
    <row r="472" spans="1:1" x14ac:dyDescent="0.3">
      <c r="A472" s="22" t="s">
        <v>953</v>
      </c>
    </row>
    <row r="473" spans="1:1" x14ac:dyDescent="0.3">
      <c r="A473" s="22" t="s">
        <v>3409</v>
      </c>
    </row>
    <row r="474" spans="1:1" x14ac:dyDescent="0.3">
      <c r="A474" s="22" t="s">
        <v>1325</v>
      </c>
    </row>
    <row r="475" spans="1:1" x14ac:dyDescent="0.3">
      <c r="A475" s="22" t="s">
        <v>1325</v>
      </c>
    </row>
    <row r="476" spans="1:1" x14ac:dyDescent="0.3">
      <c r="A476" s="22" t="s">
        <v>953</v>
      </c>
    </row>
    <row r="477" spans="1:1" x14ac:dyDescent="0.3">
      <c r="A477" s="22" t="s">
        <v>1325</v>
      </c>
    </row>
    <row r="478" spans="1:1" x14ac:dyDescent="0.3">
      <c r="A478" s="22" t="s">
        <v>1325</v>
      </c>
    </row>
    <row r="479" spans="1:1" x14ac:dyDescent="0.3">
      <c r="A479" s="22" t="s">
        <v>953</v>
      </c>
    </row>
    <row r="480" spans="1:1" x14ac:dyDescent="0.3">
      <c r="A480" s="22" t="s">
        <v>67</v>
      </c>
    </row>
    <row r="481" spans="1:1" x14ac:dyDescent="0.3">
      <c r="A481" s="22" t="s">
        <v>1325</v>
      </c>
    </row>
    <row r="482" spans="1:1" x14ac:dyDescent="0.3">
      <c r="A482" s="22" t="s">
        <v>1325</v>
      </c>
    </row>
    <row r="483" spans="1:1" x14ac:dyDescent="0.3">
      <c r="A483" s="22" t="s">
        <v>13307</v>
      </c>
    </row>
    <row r="484" spans="1:1" x14ac:dyDescent="0.3">
      <c r="A484" s="22" t="s">
        <v>953</v>
      </c>
    </row>
    <row r="485" spans="1:1" x14ac:dyDescent="0.3">
      <c r="A485" s="22" t="s">
        <v>1325</v>
      </c>
    </row>
    <row r="486" spans="1:1" x14ac:dyDescent="0.3">
      <c r="A486" s="22" t="s">
        <v>11526</v>
      </c>
    </row>
    <row r="487" spans="1:1" x14ac:dyDescent="0.3">
      <c r="A487" s="22" t="s">
        <v>27933</v>
      </c>
    </row>
    <row r="488" spans="1:1" x14ac:dyDescent="0.3">
      <c r="A488" s="22" t="s">
        <v>1325</v>
      </c>
    </row>
    <row r="489" spans="1:1" x14ac:dyDescent="0.3">
      <c r="A489" s="22" t="s">
        <v>1671</v>
      </c>
    </row>
    <row r="490" spans="1:1" x14ac:dyDescent="0.3">
      <c r="A490" s="22" t="s">
        <v>1325</v>
      </c>
    </row>
    <row r="491" spans="1:1" x14ac:dyDescent="0.3">
      <c r="A491" s="22" t="s">
        <v>953</v>
      </c>
    </row>
    <row r="492" spans="1:1" x14ac:dyDescent="0.3">
      <c r="A492" s="22" t="s">
        <v>12332</v>
      </c>
    </row>
    <row r="493" spans="1:1" x14ac:dyDescent="0.3">
      <c r="A493" s="22" t="s">
        <v>953</v>
      </c>
    </row>
    <row r="494" spans="1:1" x14ac:dyDescent="0.3">
      <c r="A494" s="22" t="s">
        <v>11526</v>
      </c>
    </row>
    <row r="495" spans="1:1" x14ac:dyDescent="0.3">
      <c r="A495" s="22" t="s">
        <v>1325</v>
      </c>
    </row>
    <row r="496" spans="1:1" x14ac:dyDescent="0.3">
      <c r="A496" s="22" t="s">
        <v>11526</v>
      </c>
    </row>
    <row r="497" spans="1:1" x14ac:dyDescent="0.3">
      <c r="A497" s="22" t="s">
        <v>1325</v>
      </c>
    </row>
    <row r="498" spans="1:1" x14ac:dyDescent="0.3">
      <c r="A498" s="22" t="s">
        <v>1325</v>
      </c>
    </row>
    <row r="499" spans="1:1" x14ac:dyDescent="0.3">
      <c r="A499" s="22" t="s">
        <v>953</v>
      </c>
    </row>
    <row r="500" spans="1:1" x14ac:dyDescent="0.3">
      <c r="A500" s="22" t="s">
        <v>3409</v>
      </c>
    </row>
    <row r="501" spans="1:1" x14ac:dyDescent="0.3">
      <c r="A501" s="22" t="s">
        <v>1325</v>
      </c>
    </row>
    <row r="502" spans="1:1" x14ac:dyDescent="0.3">
      <c r="A502" s="22" t="s">
        <v>1325</v>
      </c>
    </row>
    <row r="503" spans="1:1" x14ac:dyDescent="0.3">
      <c r="A503" s="22" t="s">
        <v>1325</v>
      </c>
    </row>
    <row r="504" spans="1:1" x14ac:dyDescent="0.3">
      <c r="A504" s="22" t="s">
        <v>1325</v>
      </c>
    </row>
    <row r="505" spans="1:1" x14ac:dyDescent="0.3">
      <c r="A505" s="22" t="s">
        <v>1671</v>
      </c>
    </row>
    <row r="506" spans="1:1" x14ac:dyDescent="0.3">
      <c r="A506" s="22" t="s">
        <v>1671</v>
      </c>
    </row>
    <row r="507" spans="1:1" x14ac:dyDescent="0.3">
      <c r="A507" s="22" t="s">
        <v>6403</v>
      </c>
    </row>
    <row r="508" spans="1:1" x14ac:dyDescent="0.3">
      <c r="A508" s="22" t="s">
        <v>1325</v>
      </c>
    </row>
    <row r="509" spans="1:1" x14ac:dyDescent="0.3">
      <c r="A509" s="22" t="s">
        <v>27933</v>
      </c>
    </row>
    <row r="510" spans="1:1" x14ac:dyDescent="0.3">
      <c r="A510" s="22" t="s">
        <v>1671</v>
      </c>
    </row>
    <row r="511" spans="1:1" x14ac:dyDescent="0.3">
      <c r="A511" s="22" t="s">
        <v>1671</v>
      </c>
    </row>
    <row r="512" spans="1:1" x14ac:dyDescent="0.3">
      <c r="A512" s="22" t="s">
        <v>1671</v>
      </c>
    </row>
    <row r="513" spans="1:1" x14ac:dyDescent="0.3">
      <c r="A513" s="22" t="s">
        <v>1325</v>
      </c>
    </row>
    <row r="514" spans="1:1" x14ac:dyDescent="0.3">
      <c r="A514" s="22" t="s">
        <v>13307</v>
      </c>
    </row>
    <row r="515" spans="1:1" x14ac:dyDescent="0.3">
      <c r="A515" s="22" t="s">
        <v>953</v>
      </c>
    </row>
    <row r="516" spans="1:1" x14ac:dyDescent="0.3">
      <c r="A516" s="22" t="s">
        <v>3409</v>
      </c>
    </row>
    <row r="517" spans="1:1" x14ac:dyDescent="0.3">
      <c r="A517" s="22" t="s">
        <v>1671</v>
      </c>
    </row>
    <row r="518" spans="1:1" x14ac:dyDescent="0.3">
      <c r="A518" s="22" t="s">
        <v>3409</v>
      </c>
    </row>
    <row r="519" spans="1:1" x14ac:dyDescent="0.3">
      <c r="A519" s="22" t="s">
        <v>1325</v>
      </c>
    </row>
    <row r="520" spans="1:1" x14ac:dyDescent="0.3">
      <c r="A520" s="22" t="s">
        <v>1325</v>
      </c>
    </row>
    <row r="521" spans="1:1" x14ac:dyDescent="0.3">
      <c r="A521" s="22" t="s">
        <v>1325</v>
      </c>
    </row>
    <row r="522" spans="1:1" x14ac:dyDescent="0.3">
      <c r="A522" s="22" t="s">
        <v>1671</v>
      </c>
    </row>
    <row r="523" spans="1:1" x14ac:dyDescent="0.3">
      <c r="A523" s="22" t="s">
        <v>11526</v>
      </c>
    </row>
    <row r="524" spans="1:1" x14ac:dyDescent="0.3">
      <c r="A524" s="22" t="s">
        <v>1671</v>
      </c>
    </row>
    <row r="525" spans="1:1" x14ac:dyDescent="0.3">
      <c r="A525" s="22" t="s">
        <v>1325</v>
      </c>
    </row>
    <row r="526" spans="1:1" x14ac:dyDescent="0.3">
      <c r="A526" s="22" t="s">
        <v>3409</v>
      </c>
    </row>
    <row r="527" spans="1:1" x14ac:dyDescent="0.3">
      <c r="A527" s="22" t="s">
        <v>1325</v>
      </c>
    </row>
    <row r="528" spans="1:1" x14ac:dyDescent="0.3">
      <c r="A528" s="22" t="s">
        <v>1325</v>
      </c>
    </row>
    <row r="529" spans="1:1" x14ac:dyDescent="0.3">
      <c r="A529" s="22" t="s">
        <v>1325</v>
      </c>
    </row>
    <row r="530" spans="1:1" x14ac:dyDescent="0.3">
      <c r="A530" s="22" t="s">
        <v>1325</v>
      </c>
    </row>
    <row r="531" spans="1:1" x14ac:dyDescent="0.3">
      <c r="A531" s="22" t="s">
        <v>1325</v>
      </c>
    </row>
    <row r="532" spans="1:1" x14ac:dyDescent="0.3">
      <c r="A532" s="22" t="s">
        <v>11526</v>
      </c>
    </row>
    <row r="533" spans="1:1" x14ac:dyDescent="0.3">
      <c r="A533" s="22" t="s">
        <v>1325</v>
      </c>
    </row>
    <row r="534" spans="1:1" x14ac:dyDescent="0.3">
      <c r="A534" s="22" t="s">
        <v>3409</v>
      </c>
    </row>
    <row r="535" spans="1:1" x14ac:dyDescent="0.3">
      <c r="A535" s="22" t="s">
        <v>1325</v>
      </c>
    </row>
    <row r="536" spans="1:1" x14ac:dyDescent="0.3">
      <c r="A536" s="22" t="s">
        <v>1325</v>
      </c>
    </row>
    <row r="537" spans="1:1" x14ac:dyDescent="0.3">
      <c r="A537" s="22" t="s">
        <v>27933</v>
      </c>
    </row>
    <row r="538" spans="1:1" x14ac:dyDescent="0.3">
      <c r="A538" s="22" t="s">
        <v>3409</v>
      </c>
    </row>
    <row r="539" spans="1:1" x14ac:dyDescent="0.3">
      <c r="A539" s="22" t="s">
        <v>1325</v>
      </c>
    </row>
    <row r="540" spans="1:1" x14ac:dyDescent="0.3">
      <c r="A540" s="22" t="s">
        <v>1325</v>
      </c>
    </row>
    <row r="541" spans="1:1" x14ac:dyDescent="0.3">
      <c r="A541" s="22" t="s">
        <v>1671</v>
      </c>
    </row>
    <row r="542" spans="1:1" x14ac:dyDescent="0.3">
      <c r="A542" s="22" t="s">
        <v>1325</v>
      </c>
    </row>
    <row r="543" spans="1:1" x14ac:dyDescent="0.3">
      <c r="A543" s="22" t="s">
        <v>1325</v>
      </c>
    </row>
    <row r="544" spans="1:1" x14ac:dyDescent="0.3">
      <c r="A544" s="22" t="s">
        <v>1671</v>
      </c>
    </row>
    <row r="545" spans="1:1" x14ac:dyDescent="0.3">
      <c r="A545" s="22" t="s">
        <v>13307</v>
      </c>
    </row>
    <row r="546" spans="1:1" x14ac:dyDescent="0.3">
      <c r="A546" s="22" t="s">
        <v>1325</v>
      </c>
    </row>
    <row r="547" spans="1:1" x14ac:dyDescent="0.3">
      <c r="A547" s="22" t="s">
        <v>953</v>
      </c>
    </row>
    <row r="548" spans="1:1" x14ac:dyDescent="0.3">
      <c r="A548" s="22" t="s">
        <v>3409</v>
      </c>
    </row>
    <row r="549" spans="1:1" x14ac:dyDescent="0.3">
      <c r="A549" s="22" t="s">
        <v>1325</v>
      </c>
    </row>
    <row r="550" spans="1:1" x14ac:dyDescent="0.3">
      <c r="A550" s="22" t="s">
        <v>953</v>
      </c>
    </row>
    <row r="551" spans="1:1" x14ac:dyDescent="0.3">
      <c r="A551" s="22" t="s">
        <v>3409</v>
      </c>
    </row>
    <row r="552" spans="1:1" x14ac:dyDescent="0.3">
      <c r="A552" s="22" t="s">
        <v>1671</v>
      </c>
    </row>
    <row r="553" spans="1:1" x14ac:dyDescent="0.3">
      <c r="A553" s="22" t="s">
        <v>3409</v>
      </c>
    </row>
    <row r="554" spans="1:1" x14ac:dyDescent="0.3">
      <c r="A554" s="22" t="s">
        <v>953</v>
      </c>
    </row>
    <row r="555" spans="1:1" x14ac:dyDescent="0.3">
      <c r="A555" s="22" t="s">
        <v>953</v>
      </c>
    </row>
    <row r="556" spans="1:1" x14ac:dyDescent="0.3">
      <c r="A556" s="22" t="s">
        <v>1671</v>
      </c>
    </row>
    <row r="557" spans="1:1" x14ac:dyDescent="0.3">
      <c r="A557" s="22" t="s">
        <v>1325</v>
      </c>
    </row>
    <row r="558" spans="1:1" x14ac:dyDescent="0.3">
      <c r="A558" s="22" t="s">
        <v>953</v>
      </c>
    </row>
    <row r="559" spans="1:1" x14ac:dyDescent="0.3">
      <c r="A559" s="22" t="s">
        <v>27933</v>
      </c>
    </row>
    <row r="560" spans="1:1" x14ac:dyDescent="0.3">
      <c r="A560" s="22" t="s">
        <v>953</v>
      </c>
    </row>
    <row r="561" spans="1:1" x14ac:dyDescent="0.3">
      <c r="A561" s="22" t="s">
        <v>953</v>
      </c>
    </row>
    <row r="562" spans="1:1" x14ac:dyDescent="0.3">
      <c r="A562" s="22" t="s">
        <v>1325</v>
      </c>
    </row>
    <row r="563" spans="1:1" x14ac:dyDescent="0.3">
      <c r="A563" s="22" t="s">
        <v>1325</v>
      </c>
    </row>
    <row r="564" spans="1:1" x14ac:dyDescent="0.3">
      <c r="A564" s="22" t="s">
        <v>1266</v>
      </c>
    </row>
    <row r="565" spans="1:1" x14ac:dyDescent="0.3">
      <c r="A565" s="22" t="s">
        <v>3409</v>
      </c>
    </row>
    <row r="566" spans="1:1" x14ac:dyDescent="0.3">
      <c r="A566" s="22" t="s">
        <v>1325</v>
      </c>
    </row>
    <row r="567" spans="1:1" x14ac:dyDescent="0.3">
      <c r="A567" s="22" t="s">
        <v>11526</v>
      </c>
    </row>
    <row r="568" spans="1:1" x14ac:dyDescent="0.3">
      <c r="A568" s="22" t="s">
        <v>1325</v>
      </c>
    </row>
    <row r="569" spans="1:1" x14ac:dyDescent="0.3">
      <c r="A569" s="22" t="s">
        <v>1325</v>
      </c>
    </row>
    <row r="570" spans="1:1" x14ac:dyDescent="0.3">
      <c r="A570" s="22" t="s">
        <v>1325</v>
      </c>
    </row>
    <row r="571" spans="1:1" x14ac:dyDescent="0.3">
      <c r="A571" s="22" t="s">
        <v>1325</v>
      </c>
    </row>
    <row r="572" spans="1:1" x14ac:dyDescent="0.3">
      <c r="A572" s="22" t="s">
        <v>953</v>
      </c>
    </row>
    <row r="573" spans="1:1" x14ac:dyDescent="0.3">
      <c r="A573" s="22" t="s">
        <v>3409</v>
      </c>
    </row>
    <row r="574" spans="1:1" x14ac:dyDescent="0.3">
      <c r="A574" s="22" t="s">
        <v>3409</v>
      </c>
    </row>
    <row r="575" spans="1:1" x14ac:dyDescent="0.3">
      <c r="A575" s="22" t="s">
        <v>3409</v>
      </c>
    </row>
    <row r="576" spans="1:1" x14ac:dyDescent="0.3">
      <c r="A576" s="22" t="s">
        <v>953</v>
      </c>
    </row>
    <row r="577" spans="1:1" x14ac:dyDescent="0.3">
      <c r="A577" s="22" t="s">
        <v>3409</v>
      </c>
    </row>
    <row r="578" spans="1:1" x14ac:dyDescent="0.3">
      <c r="A578" s="22" t="s">
        <v>1325</v>
      </c>
    </row>
    <row r="579" spans="1:1" x14ac:dyDescent="0.3">
      <c r="A579" s="22" t="s">
        <v>1325</v>
      </c>
    </row>
    <row r="580" spans="1:1" x14ac:dyDescent="0.3">
      <c r="A580" s="22" t="s">
        <v>953</v>
      </c>
    </row>
    <row r="581" spans="1:1" x14ac:dyDescent="0.3">
      <c r="A581" s="22" t="s">
        <v>953</v>
      </c>
    </row>
    <row r="582" spans="1:1" x14ac:dyDescent="0.3">
      <c r="A582" s="22" t="s">
        <v>1671</v>
      </c>
    </row>
    <row r="583" spans="1:1" x14ac:dyDescent="0.3">
      <c r="A583" s="22" t="s">
        <v>1325</v>
      </c>
    </row>
    <row r="584" spans="1:1" x14ac:dyDescent="0.3">
      <c r="A584" s="22" t="s">
        <v>1325</v>
      </c>
    </row>
    <row r="585" spans="1:1" x14ac:dyDescent="0.3">
      <c r="A585" s="22" t="s">
        <v>1325</v>
      </c>
    </row>
    <row r="586" spans="1:1" x14ac:dyDescent="0.3">
      <c r="A586" s="22" t="s">
        <v>1325</v>
      </c>
    </row>
    <row r="587" spans="1:1" x14ac:dyDescent="0.3">
      <c r="A587" s="22" t="s">
        <v>1671</v>
      </c>
    </row>
    <row r="588" spans="1:1" x14ac:dyDescent="0.3">
      <c r="A588" s="22" t="s">
        <v>3409</v>
      </c>
    </row>
    <row r="589" spans="1:1" x14ac:dyDescent="0.3">
      <c r="A589" s="22" t="s">
        <v>1325</v>
      </c>
    </row>
    <row r="590" spans="1:1" x14ac:dyDescent="0.3">
      <c r="A590" s="22" t="s">
        <v>1325</v>
      </c>
    </row>
    <row r="591" spans="1:1" x14ac:dyDescent="0.3">
      <c r="A591" s="22" t="s">
        <v>1325</v>
      </c>
    </row>
    <row r="592" spans="1:1" x14ac:dyDescent="0.3">
      <c r="A592" s="22" t="s">
        <v>1325</v>
      </c>
    </row>
    <row r="593" spans="1:1" x14ac:dyDescent="0.3">
      <c r="A593" s="22" t="s">
        <v>1325</v>
      </c>
    </row>
    <row r="594" spans="1:1" x14ac:dyDescent="0.3">
      <c r="A594" s="22" t="s">
        <v>953</v>
      </c>
    </row>
    <row r="595" spans="1:1" x14ac:dyDescent="0.3">
      <c r="A595" s="22" t="s">
        <v>1325</v>
      </c>
    </row>
    <row r="596" spans="1:1" x14ac:dyDescent="0.3">
      <c r="A596" s="22" t="s">
        <v>1325</v>
      </c>
    </row>
    <row r="597" spans="1:1" x14ac:dyDescent="0.3">
      <c r="A597" s="22" t="s">
        <v>27933</v>
      </c>
    </row>
    <row r="598" spans="1:1" x14ac:dyDescent="0.3">
      <c r="A598" s="22" t="s">
        <v>1325</v>
      </c>
    </row>
    <row r="599" spans="1:1" x14ac:dyDescent="0.3">
      <c r="A599" s="22" t="s">
        <v>1325</v>
      </c>
    </row>
    <row r="600" spans="1:1" x14ac:dyDescent="0.3">
      <c r="A600" s="22" t="s">
        <v>1325</v>
      </c>
    </row>
    <row r="601" spans="1:1" x14ac:dyDescent="0.3">
      <c r="A601" s="22" t="s">
        <v>953</v>
      </c>
    </row>
    <row r="602" spans="1:1" x14ac:dyDescent="0.3">
      <c r="A602" s="22" t="s">
        <v>27933</v>
      </c>
    </row>
    <row r="603" spans="1:1" x14ac:dyDescent="0.3">
      <c r="A603" s="22" t="s">
        <v>11526</v>
      </c>
    </row>
    <row r="604" spans="1:1" x14ac:dyDescent="0.3">
      <c r="A604" s="22" t="s">
        <v>1325</v>
      </c>
    </row>
    <row r="605" spans="1:1" x14ac:dyDescent="0.3">
      <c r="A605" s="22" t="s">
        <v>1671</v>
      </c>
    </row>
    <row r="606" spans="1:1" x14ac:dyDescent="0.3">
      <c r="A606" s="22" t="s">
        <v>953</v>
      </c>
    </row>
    <row r="607" spans="1:1" x14ac:dyDescent="0.3">
      <c r="A607" s="22" t="s">
        <v>1325</v>
      </c>
    </row>
    <row r="608" spans="1:1" x14ac:dyDescent="0.3">
      <c r="A608" s="22" t="s">
        <v>1671</v>
      </c>
    </row>
    <row r="609" spans="1:1" x14ac:dyDescent="0.3">
      <c r="A609" s="22" t="s">
        <v>13307</v>
      </c>
    </row>
    <row r="610" spans="1:1" x14ac:dyDescent="0.3">
      <c r="A610" s="22" t="s">
        <v>1325</v>
      </c>
    </row>
    <row r="611" spans="1:1" x14ac:dyDescent="0.3">
      <c r="A611" s="22" t="s">
        <v>1325</v>
      </c>
    </row>
    <row r="612" spans="1:1" x14ac:dyDescent="0.3">
      <c r="A612" s="22" t="s">
        <v>1325</v>
      </c>
    </row>
    <row r="613" spans="1:1" x14ac:dyDescent="0.3">
      <c r="A613" s="22" t="s">
        <v>3409</v>
      </c>
    </row>
    <row r="614" spans="1:1" x14ac:dyDescent="0.3">
      <c r="A614" s="22" t="s">
        <v>1325</v>
      </c>
    </row>
    <row r="615" spans="1:1" x14ac:dyDescent="0.3">
      <c r="A615" s="22" t="s">
        <v>1325</v>
      </c>
    </row>
    <row r="616" spans="1:1" x14ac:dyDescent="0.3">
      <c r="A616" s="22" t="s">
        <v>1325</v>
      </c>
    </row>
    <row r="617" spans="1:1" x14ac:dyDescent="0.3">
      <c r="A617" s="22" t="s">
        <v>1671</v>
      </c>
    </row>
    <row r="618" spans="1:1" x14ac:dyDescent="0.3">
      <c r="A618" s="22" t="s">
        <v>953</v>
      </c>
    </row>
    <row r="619" spans="1:1" x14ac:dyDescent="0.3">
      <c r="A619" s="22" t="s">
        <v>3409</v>
      </c>
    </row>
    <row r="620" spans="1:1" x14ac:dyDescent="0.3">
      <c r="A620" s="22" t="s">
        <v>13307</v>
      </c>
    </row>
    <row r="621" spans="1:1" x14ac:dyDescent="0.3">
      <c r="A621" s="22" t="s">
        <v>1325</v>
      </c>
    </row>
    <row r="622" spans="1:1" x14ac:dyDescent="0.3">
      <c r="A622" s="22" t="s">
        <v>953</v>
      </c>
    </row>
    <row r="623" spans="1:1" x14ac:dyDescent="0.3">
      <c r="A623" s="22" t="s">
        <v>1671</v>
      </c>
    </row>
    <row r="624" spans="1:1" x14ac:dyDescent="0.3">
      <c r="A624" s="22" t="s">
        <v>3409</v>
      </c>
    </row>
    <row r="625" spans="1:1" x14ac:dyDescent="0.3">
      <c r="A625" s="22" t="s">
        <v>1671</v>
      </c>
    </row>
    <row r="626" spans="1:1" x14ac:dyDescent="0.3">
      <c r="A626" s="22" t="s">
        <v>1671</v>
      </c>
    </row>
    <row r="627" spans="1:1" x14ac:dyDescent="0.3">
      <c r="A627" s="22" t="s">
        <v>1325</v>
      </c>
    </row>
    <row r="628" spans="1:1" x14ac:dyDescent="0.3">
      <c r="A628" s="22" t="s">
        <v>1671</v>
      </c>
    </row>
    <row r="629" spans="1:1" x14ac:dyDescent="0.3">
      <c r="A629" s="22" t="s">
        <v>13307</v>
      </c>
    </row>
    <row r="630" spans="1:1" x14ac:dyDescent="0.3">
      <c r="A630" s="22" t="s">
        <v>1325</v>
      </c>
    </row>
    <row r="631" spans="1:1" x14ac:dyDescent="0.3">
      <c r="A631" s="22" t="s">
        <v>1325</v>
      </c>
    </row>
    <row r="632" spans="1:1" x14ac:dyDescent="0.3">
      <c r="A632" s="22" t="s">
        <v>1325</v>
      </c>
    </row>
    <row r="633" spans="1:1" x14ac:dyDescent="0.3">
      <c r="A633" s="22" t="s">
        <v>1671</v>
      </c>
    </row>
    <row r="634" spans="1:1" x14ac:dyDescent="0.3">
      <c r="A634" s="22" t="s">
        <v>3409</v>
      </c>
    </row>
    <row r="635" spans="1:1" x14ac:dyDescent="0.3">
      <c r="A635" s="22" t="s">
        <v>3409</v>
      </c>
    </row>
    <row r="636" spans="1:1" x14ac:dyDescent="0.3">
      <c r="A636" s="22" t="s">
        <v>1671</v>
      </c>
    </row>
    <row r="637" spans="1:1" x14ac:dyDescent="0.3">
      <c r="A637" s="22" t="s">
        <v>3409</v>
      </c>
    </row>
    <row r="638" spans="1:1" x14ac:dyDescent="0.3">
      <c r="A638" s="22" t="s">
        <v>1671</v>
      </c>
    </row>
    <row r="639" spans="1:1" x14ac:dyDescent="0.3">
      <c r="A639" s="22" t="s">
        <v>1671</v>
      </c>
    </row>
    <row r="640" spans="1:1" x14ac:dyDescent="0.3">
      <c r="A640" s="22" t="s">
        <v>1325</v>
      </c>
    </row>
    <row r="641" spans="1:1" x14ac:dyDescent="0.3">
      <c r="A641" s="22" t="s">
        <v>1325</v>
      </c>
    </row>
    <row r="642" spans="1:1" x14ac:dyDescent="0.3">
      <c r="A642" s="22" t="s">
        <v>1671</v>
      </c>
    </row>
    <row r="643" spans="1:1" x14ac:dyDescent="0.3">
      <c r="A643" s="22" t="s">
        <v>1325</v>
      </c>
    </row>
    <row r="644" spans="1:1" x14ac:dyDescent="0.3">
      <c r="A644" s="22" t="s">
        <v>1325</v>
      </c>
    </row>
    <row r="645" spans="1:1" x14ac:dyDescent="0.3">
      <c r="A645" s="22" t="s">
        <v>1325</v>
      </c>
    </row>
    <row r="646" spans="1:1" x14ac:dyDescent="0.3">
      <c r="A646" s="22" t="s">
        <v>1325</v>
      </c>
    </row>
    <row r="647" spans="1:1" x14ac:dyDescent="0.3">
      <c r="A647" s="22" t="s">
        <v>1325</v>
      </c>
    </row>
    <row r="648" spans="1:1" x14ac:dyDescent="0.3">
      <c r="A648" s="22" t="s">
        <v>3409</v>
      </c>
    </row>
    <row r="649" spans="1:1" x14ac:dyDescent="0.3">
      <c r="A649" s="22" t="s">
        <v>3409</v>
      </c>
    </row>
    <row r="650" spans="1:1" x14ac:dyDescent="0.3">
      <c r="A650" s="22" t="s">
        <v>1325</v>
      </c>
    </row>
    <row r="651" spans="1:1" x14ac:dyDescent="0.3">
      <c r="A651" s="22" t="s">
        <v>1671</v>
      </c>
    </row>
    <row r="652" spans="1:1" x14ac:dyDescent="0.3">
      <c r="A652" s="22" t="s">
        <v>1325</v>
      </c>
    </row>
    <row r="653" spans="1:1" x14ac:dyDescent="0.3">
      <c r="A653" s="22" t="s">
        <v>27933</v>
      </c>
    </row>
    <row r="654" spans="1:1" x14ac:dyDescent="0.3">
      <c r="A654" s="22" t="s">
        <v>1325</v>
      </c>
    </row>
    <row r="655" spans="1:1" x14ac:dyDescent="0.3">
      <c r="A655" s="22" t="s">
        <v>1325</v>
      </c>
    </row>
    <row r="656" spans="1:1" x14ac:dyDescent="0.3">
      <c r="A656" s="22" t="s">
        <v>3409</v>
      </c>
    </row>
    <row r="657" spans="1:1" x14ac:dyDescent="0.3">
      <c r="A657" s="22" t="s">
        <v>953</v>
      </c>
    </row>
    <row r="658" spans="1:1" x14ac:dyDescent="0.3">
      <c r="A658" s="22" t="s">
        <v>27933</v>
      </c>
    </row>
    <row r="659" spans="1:1" x14ac:dyDescent="0.3">
      <c r="A659" s="22" t="s">
        <v>1325</v>
      </c>
    </row>
    <row r="660" spans="1:1" x14ac:dyDescent="0.3">
      <c r="A660" s="22" t="s">
        <v>1325</v>
      </c>
    </row>
    <row r="661" spans="1:1" x14ac:dyDescent="0.3">
      <c r="A661" s="22" t="s">
        <v>953</v>
      </c>
    </row>
    <row r="662" spans="1:1" x14ac:dyDescent="0.3">
      <c r="A662" s="22" t="s">
        <v>953</v>
      </c>
    </row>
    <row r="663" spans="1:1" x14ac:dyDescent="0.3">
      <c r="A663" s="22" t="s">
        <v>1325</v>
      </c>
    </row>
    <row r="664" spans="1:1" x14ac:dyDescent="0.3">
      <c r="A664" s="22" t="s">
        <v>1325</v>
      </c>
    </row>
    <row r="665" spans="1:1" x14ac:dyDescent="0.3">
      <c r="A665" s="22" t="s">
        <v>1671</v>
      </c>
    </row>
    <row r="666" spans="1:1" x14ac:dyDescent="0.3">
      <c r="A666" s="22" t="s">
        <v>1325</v>
      </c>
    </row>
    <row r="667" spans="1:1" x14ac:dyDescent="0.3">
      <c r="A667" s="22" t="s">
        <v>1671</v>
      </c>
    </row>
    <row r="668" spans="1:1" x14ac:dyDescent="0.3">
      <c r="A668" s="22" t="s">
        <v>1671</v>
      </c>
    </row>
    <row r="669" spans="1:1" x14ac:dyDescent="0.3">
      <c r="A669" s="22" t="s">
        <v>1325</v>
      </c>
    </row>
    <row r="670" spans="1:1" x14ac:dyDescent="0.3">
      <c r="A670" s="22" t="s">
        <v>27933</v>
      </c>
    </row>
    <row r="671" spans="1:1" x14ac:dyDescent="0.3">
      <c r="A671" s="22" t="s">
        <v>1671</v>
      </c>
    </row>
    <row r="672" spans="1:1" x14ac:dyDescent="0.3">
      <c r="A672" s="22" t="s">
        <v>953</v>
      </c>
    </row>
    <row r="673" spans="1:1" x14ac:dyDescent="0.3">
      <c r="A673" s="22" t="s">
        <v>1325</v>
      </c>
    </row>
    <row r="674" spans="1:1" x14ac:dyDescent="0.3">
      <c r="A674" s="22" t="s">
        <v>1671</v>
      </c>
    </row>
    <row r="675" spans="1:1" x14ac:dyDescent="0.3">
      <c r="A675" s="22" t="s">
        <v>1671</v>
      </c>
    </row>
    <row r="676" spans="1:1" x14ac:dyDescent="0.3">
      <c r="A676" s="22" t="s">
        <v>27933</v>
      </c>
    </row>
    <row r="677" spans="1:1" x14ac:dyDescent="0.3">
      <c r="A677" s="22" t="s">
        <v>953</v>
      </c>
    </row>
    <row r="678" spans="1:1" x14ac:dyDescent="0.3">
      <c r="A678" s="22" t="s">
        <v>27933</v>
      </c>
    </row>
    <row r="679" spans="1:1" x14ac:dyDescent="0.3">
      <c r="A679" s="22" t="s">
        <v>1325</v>
      </c>
    </row>
    <row r="680" spans="1:1" x14ac:dyDescent="0.3">
      <c r="A680" s="22" t="s">
        <v>1325</v>
      </c>
    </row>
    <row r="681" spans="1:1" x14ac:dyDescent="0.3">
      <c r="A681" s="22" t="s">
        <v>3409</v>
      </c>
    </row>
    <row r="682" spans="1:1" x14ac:dyDescent="0.3">
      <c r="A682" s="22" t="s">
        <v>1671</v>
      </c>
    </row>
    <row r="683" spans="1:1" x14ac:dyDescent="0.3">
      <c r="A683" s="22" t="s">
        <v>953</v>
      </c>
    </row>
    <row r="684" spans="1:1" x14ac:dyDescent="0.3">
      <c r="A684" s="22" t="s">
        <v>1671</v>
      </c>
    </row>
    <row r="685" spans="1:1" x14ac:dyDescent="0.3">
      <c r="A685" s="22" t="s">
        <v>1325</v>
      </c>
    </row>
    <row r="686" spans="1:1" x14ac:dyDescent="0.3">
      <c r="A686" s="22" t="s">
        <v>1325</v>
      </c>
    </row>
    <row r="687" spans="1:1" x14ac:dyDescent="0.3">
      <c r="A687" s="22" t="s">
        <v>1325</v>
      </c>
    </row>
    <row r="688" spans="1:1" x14ac:dyDescent="0.3">
      <c r="A688" s="22" t="s">
        <v>1671</v>
      </c>
    </row>
    <row r="689" spans="1:1" x14ac:dyDescent="0.3">
      <c r="A689" s="22" t="s">
        <v>953</v>
      </c>
    </row>
    <row r="690" spans="1:1" x14ac:dyDescent="0.3">
      <c r="A690" s="22" t="s">
        <v>1671</v>
      </c>
    </row>
    <row r="691" spans="1:1" x14ac:dyDescent="0.3">
      <c r="A691" s="22" t="s">
        <v>1325</v>
      </c>
    </row>
    <row r="692" spans="1:1" x14ac:dyDescent="0.3">
      <c r="A692" s="22" t="s">
        <v>953</v>
      </c>
    </row>
    <row r="693" spans="1:1" x14ac:dyDescent="0.3">
      <c r="A693" s="22" t="s">
        <v>1325</v>
      </c>
    </row>
    <row r="694" spans="1:1" x14ac:dyDescent="0.3">
      <c r="A694" s="22" t="s">
        <v>3409</v>
      </c>
    </row>
    <row r="695" spans="1:1" x14ac:dyDescent="0.3">
      <c r="A695" s="22" t="s">
        <v>1671</v>
      </c>
    </row>
    <row r="696" spans="1:1" x14ac:dyDescent="0.3">
      <c r="A696" s="22" t="s">
        <v>1325</v>
      </c>
    </row>
    <row r="697" spans="1:1" x14ac:dyDescent="0.3">
      <c r="A697" s="22" t="s">
        <v>3409</v>
      </c>
    </row>
    <row r="698" spans="1:1" x14ac:dyDescent="0.3">
      <c r="A698" s="22" t="s">
        <v>3409</v>
      </c>
    </row>
    <row r="699" spans="1:1" x14ac:dyDescent="0.3">
      <c r="A699" s="22" t="s">
        <v>27933</v>
      </c>
    </row>
    <row r="700" spans="1:1" x14ac:dyDescent="0.3">
      <c r="A700" s="22" t="s">
        <v>1325</v>
      </c>
    </row>
    <row r="701" spans="1:1" x14ac:dyDescent="0.3">
      <c r="A701" s="22" t="s">
        <v>1325</v>
      </c>
    </row>
    <row r="702" spans="1:1" x14ac:dyDescent="0.3">
      <c r="A702" s="22" t="s">
        <v>1325</v>
      </c>
    </row>
    <row r="703" spans="1:1" x14ac:dyDescent="0.3">
      <c r="A703" s="22" t="s">
        <v>1325</v>
      </c>
    </row>
    <row r="704" spans="1:1" x14ac:dyDescent="0.3">
      <c r="A704" s="22" t="s">
        <v>67</v>
      </c>
    </row>
    <row r="705" spans="1:1" x14ac:dyDescent="0.3">
      <c r="A705" s="22" t="s">
        <v>3409</v>
      </c>
    </row>
    <row r="706" spans="1:1" x14ac:dyDescent="0.3">
      <c r="A706" s="22" t="s">
        <v>1325</v>
      </c>
    </row>
    <row r="707" spans="1:1" x14ac:dyDescent="0.3">
      <c r="A707" s="22" t="s">
        <v>11526</v>
      </c>
    </row>
    <row r="708" spans="1:1" x14ac:dyDescent="0.3">
      <c r="A708" s="22" t="s">
        <v>12332</v>
      </c>
    </row>
    <row r="709" spans="1:1" x14ac:dyDescent="0.3">
      <c r="A709" s="22" t="s">
        <v>1325</v>
      </c>
    </row>
    <row r="710" spans="1:1" x14ac:dyDescent="0.3">
      <c r="A710" s="22" t="s">
        <v>1671</v>
      </c>
    </row>
    <row r="711" spans="1:1" x14ac:dyDescent="0.3">
      <c r="A711" s="22" t="s">
        <v>1671</v>
      </c>
    </row>
    <row r="712" spans="1:1" x14ac:dyDescent="0.3">
      <c r="A712" s="22" t="s">
        <v>1671</v>
      </c>
    </row>
    <row r="713" spans="1:1" x14ac:dyDescent="0.3">
      <c r="A713" s="22" t="s">
        <v>1325</v>
      </c>
    </row>
    <row r="714" spans="1:1" x14ac:dyDescent="0.3">
      <c r="A714" s="22" t="s">
        <v>3409</v>
      </c>
    </row>
    <row r="715" spans="1:1" x14ac:dyDescent="0.3">
      <c r="A715" s="22" t="s">
        <v>953</v>
      </c>
    </row>
    <row r="716" spans="1:1" x14ac:dyDescent="0.3">
      <c r="A716" s="22" t="s">
        <v>1325</v>
      </c>
    </row>
    <row r="717" spans="1:1" x14ac:dyDescent="0.3">
      <c r="A717" s="22" t="s">
        <v>1325</v>
      </c>
    </row>
    <row r="718" spans="1:1" x14ac:dyDescent="0.3">
      <c r="A718" s="22" t="s">
        <v>3409</v>
      </c>
    </row>
    <row r="719" spans="1:1" x14ac:dyDescent="0.3">
      <c r="A719" s="22" t="s">
        <v>953</v>
      </c>
    </row>
    <row r="720" spans="1:1" x14ac:dyDescent="0.3">
      <c r="A720" s="22" t="s">
        <v>1325</v>
      </c>
    </row>
    <row r="721" spans="1:1" x14ac:dyDescent="0.3">
      <c r="A721" s="22" t="s">
        <v>1325</v>
      </c>
    </row>
    <row r="722" spans="1:1" x14ac:dyDescent="0.3">
      <c r="A722" s="22" t="s">
        <v>1325</v>
      </c>
    </row>
    <row r="723" spans="1:1" x14ac:dyDescent="0.3">
      <c r="A723" s="22" t="s">
        <v>13307</v>
      </c>
    </row>
    <row r="724" spans="1:1" x14ac:dyDescent="0.3">
      <c r="A724" s="22" t="s">
        <v>1325</v>
      </c>
    </row>
    <row r="725" spans="1:1" x14ac:dyDescent="0.3">
      <c r="A725" s="22" t="s">
        <v>1325</v>
      </c>
    </row>
    <row r="726" spans="1:1" x14ac:dyDescent="0.3">
      <c r="A726" s="22" t="s">
        <v>1325</v>
      </c>
    </row>
    <row r="727" spans="1:1" x14ac:dyDescent="0.3">
      <c r="A727" s="22" t="s">
        <v>953</v>
      </c>
    </row>
    <row r="728" spans="1:1" x14ac:dyDescent="0.3">
      <c r="A728" s="22" t="s">
        <v>1671</v>
      </c>
    </row>
    <row r="729" spans="1:1" x14ac:dyDescent="0.3">
      <c r="A729" s="22" t="s">
        <v>1325</v>
      </c>
    </row>
    <row r="730" spans="1:1" x14ac:dyDescent="0.3">
      <c r="A730" s="22" t="s">
        <v>1325</v>
      </c>
    </row>
    <row r="731" spans="1:1" x14ac:dyDescent="0.3">
      <c r="A731" s="22" t="s">
        <v>1325</v>
      </c>
    </row>
    <row r="732" spans="1:1" x14ac:dyDescent="0.3">
      <c r="A732" s="22" t="s">
        <v>1325</v>
      </c>
    </row>
    <row r="733" spans="1:1" x14ac:dyDescent="0.3">
      <c r="A733" s="22" t="s">
        <v>953</v>
      </c>
    </row>
    <row r="734" spans="1:1" x14ac:dyDescent="0.3">
      <c r="A734" s="22" t="s">
        <v>13307</v>
      </c>
    </row>
    <row r="735" spans="1:1" x14ac:dyDescent="0.3">
      <c r="A735" s="22" t="s">
        <v>1671</v>
      </c>
    </row>
    <row r="736" spans="1:1" x14ac:dyDescent="0.3">
      <c r="A736" s="22" t="s">
        <v>1671</v>
      </c>
    </row>
    <row r="737" spans="1:1" x14ac:dyDescent="0.3">
      <c r="A737" s="22" t="s">
        <v>1325</v>
      </c>
    </row>
    <row r="738" spans="1:1" x14ac:dyDescent="0.3">
      <c r="A738" s="22" t="s">
        <v>953</v>
      </c>
    </row>
    <row r="739" spans="1:1" x14ac:dyDescent="0.3">
      <c r="A739" s="22" t="s">
        <v>1325</v>
      </c>
    </row>
    <row r="740" spans="1:1" x14ac:dyDescent="0.3">
      <c r="A740" s="22" t="s">
        <v>1671</v>
      </c>
    </row>
    <row r="741" spans="1:1" x14ac:dyDescent="0.3">
      <c r="A741" s="22" t="s">
        <v>27933</v>
      </c>
    </row>
    <row r="742" spans="1:1" x14ac:dyDescent="0.3">
      <c r="A742" s="22" t="s">
        <v>6403</v>
      </c>
    </row>
    <row r="743" spans="1:1" x14ac:dyDescent="0.3">
      <c r="A743" s="22" t="s">
        <v>1671</v>
      </c>
    </row>
    <row r="744" spans="1:1" x14ac:dyDescent="0.3">
      <c r="A744" s="22" t="s">
        <v>1325</v>
      </c>
    </row>
    <row r="745" spans="1:1" x14ac:dyDescent="0.3">
      <c r="A745" s="22" t="s">
        <v>1325</v>
      </c>
    </row>
    <row r="746" spans="1:1" x14ac:dyDescent="0.3">
      <c r="A746" s="22" t="s">
        <v>13307</v>
      </c>
    </row>
    <row r="747" spans="1:1" x14ac:dyDescent="0.3">
      <c r="A747" s="22" t="s">
        <v>3409</v>
      </c>
    </row>
    <row r="748" spans="1:1" x14ac:dyDescent="0.3">
      <c r="A748" s="22" t="s">
        <v>953</v>
      </c>
    </row>
    <row r="749" spans="1:1" x14ac:dyDescent="0.3">
      <c r="A749" s="22" t="s">
        <v>1325</v>
      </c>
    </row>
    <row r="750" spans="1:1" x14ac:dyDescent="0.3">
      <c r="A750" s="22" t="s">
        <v>1325</v>
      </c>
    </row>
    <row r="751" spans="1:1" x14ac:dyDescent="0.3">
      <c r="A751" s="22" t="s">
        <v>953</v>
      </c>
    </row>
    <row r="752" spans="1:1" x14ac:dyDescent="0.3">
      <c r="A752" s="22" t="s">
        <v>6403</v>
      </c>
    </row>
    <row r="753" spans="1:1" x14ac:dyDescent="0.3">
      <c r="A753" s="22" t="s">
        <v>3409</v>
      </c>
    </row>
    <row r="754" spans="1:1" x14ac:dyDescent="0.3">
      <c r="A754" s="22" t="s">
        <v>27933</v>
      </c>
    </row>
    <row r="755" spans="1:1" x14ac:dyDescent="0.3">
      <c r="A755" s="22" t="s">
        <v>1325</v>
      </c>
    </row>
    <row r="756" spans="1:1" x14ac:dyDescent="0.3">
      <c r="A756" s="22" t="s">
        <v>1325</v>
      </c>
    </row>
    <row r="757" spans="1:1" x14ac:dyDescent="0.3">
      <c r="A757" s="22" t="s">
        <v>6403</v>
      </c>
    </row>
    <row r="758" spans="1:1" x14ac:dyDescent="0.3">
      <c r="A758" s="22" t="s">
        <v>3409</v>
      </c>
    </row>
    <row r="759" spans="1:1" x14ac:dyDescent="0.3">
      <c r="A759" s="22" t="s">
        <v>1266</v>
      </c>
    </row>
    <row r="760" spans="1:1" x14ac:dyDescent="0.3">
      <c r="A760" s="22" t="s">
        <v>953</v>
      </c>
    </row>
    <row r="761" spans="1:1" x14ac:dyDescent="0.3">
      <c r="A761" s="22" t="s">
        <v>3409</v>
      </c>
    </row>
    <row r="762" spans="1:1" x14ac:dyDescent="0.3">
      <c r="A762" s="22" t="s">
        <v>1671</v>
      </c>
    </row>
    <row r="763" spans="1:1" x14ac:dyDescent="0.3">
      <c r="A763" s="22" t="s">
        <v>953</v>
      </c>
    </row>
    <row r="764" spans="1:1" x14ac:dyDescent="0.3">
      <c r="A764" s="22" t="s">
        <v>1325</v>
      </c>
    </row>
    <row r="765" spans="1:1" x14ac:dyDescent="0.3">
      <c r="A765" s="22" t="s">
        <v>1325</v>
      </c>
    </row>
    <row r="766" spans="1:1" x14ac:dyDescent="0.3">
      <c r="A766" s="22" t="s">
        <v>1325</v>
      </c>
    </row>
    <row r="767" spans="1:1" x14ac:dyDescent="0.3">
      <c r="A767" s="22" t="s">
        <v>953</v>
      </c>
    </row>
    <row r="768" spans="1:1" x14ac:dyDescent="0.3">
      <c r="A768" s="22" t="s">
        <v>1325</v>
      </c>
    </row>
    <row r="769" spans="1:1" x14ac:dyDescent="0.3">
      <c r="A769" s="22" t="s">
        <v>1325</v>
      </c>
    </row>
    <row r="770" spans="1:1" x14ac:dyDescent="0.3">
      <c r="A770" s="22" t="s">
        <v>1671</v>
      </c>
    </row>
    <row r="771" spans="1:1" x14ac:dyDescent="0.3">
      <c r="A771" s="22" t="s">
        <v>1325</v>
      </c>
    </row>
    <row r="772" spans="1:1" x14ac:dyDescent="0.3">
      <c r="A772" s="22" t="s">
        <v>953</v>
      </c>
    </row>
    <row r="773" spans="1:1" x14ac:dyDescent="0.3">
      <c r="A773" s="22" t="s">
        <v>1671</v>
      </c>
    </row>
    <row r="774" spans="1:1" x14ac:dyDescent="0.3">
      <c r="A774" s="22" t="s">
        <v>1671</v>
      </c>
    </row>
    <row r="775" spans="1:1" x14ac:dyDescent="0.3">
      <c r="A775" s="22" t="s">
        <v>1325</v>
      </c>
    </row>
    <row r="776" spans="1:1" x14ac:dyDescent="0.3">
      <c r="A776" s="22" t="s">
        <v>1671</v>
      </c>
    </row>
    <row r="777" spans="1:1" x14ac:dyDescent="0.3">
      <c r="A777" s="22" t="s">
        <v>1671</v>
      </c>
    </row>
    <row r="778" spans="1:1" x14ac:dyDescent="0.3">
      <c r="A778" s="22" t="s">
        <v>1671</v>
      </c>
    </row>
    <row r="779" spans="1:1" x14ac:dyDescent="0.3">
      <c r="A779" s="22" t="s">
        <v>1325</v>
      </c>
    </row>
    <row r="780" spans="1:1" x14ac:dyDescent="0.3">
      <c r="A780" s="22" t="s">
        <v>1325</v>
      </c>
    </row>
    <row r="781" spans="1:1" x14ac:dyDescent="0.3">
      <c r="A781" s="22" t="s">
        <v>3409</v>
      </c>
    </row>
    <row r="782" spans="1:1" x14ac:dyDescent="0.3">
      <c r="A782" s="22" t="s">
        <v>1671</v>
      </c>
    </row>
    <row r="783" spans="1:1" x14ac:dyDescent="0.3">
      <c r="A783" s="22" t="s">
        <v>1325</v>
      </c>
    </row>
    <row r="784" spans="1:1" x14ac:dyDescent="0.3">
      <c r="A784" s="22" t="s">
        <v>1325</v>
      </c>
    </row>
    <row r="785" spans="1:1" x14ac:dyDescent="0.3">
      <c r="A785" s="22" t="s">
        <v>1325</v>
      </c>
    </row>
    <row r="786" spans="1:1" x14ac:dyDescent="0.3">
      <c r="A786" s="22" t="s">
        <v>3409</v>
      </c>
    </row>
    <row r="787" spans="1:1" x14ac:dyDescent="0.3">
      <c r="A787" s="22" t="s">
        <v>1325</v>
      </c>
    </row>
    <row r="788" spans="1:1" x14ac:dyDescent="0.3">
      <c r="A788" s="22" t="s">
        <v>1325</v>
      </c>
    </row>
    <row r="789" spans="1:1" x14ac:dyDescent="0.3">
      <c r="A789" s="22" t="s">
        <v>1671</v>
      </c>
    </row>
    <row r="790" spans="1:1" x14ac:dyDescent="0.3">
      <c r="A790" s="22" t="s">
        <v>11526</v>
      </c>
    </row>
    <row r="791" spans="1:1" x14ac:dyDescent="0.3">
      <c r="A791" s="22" t="s">
        <v>1671</v>
      </c>
    </row>
    <row r="792" spans="1:1" x14ac:dyDescent="0.3">
      <c r="A792" s="22" t="s">
        <v>953</v>
      </c>
    </row>
    <row r="793" spans="1:1" x14ac:dyDescent="0.3">
      <c r="A793" s="22" t="s">
        <v>1325</v>
      </c>
    </row>
    <row r="794" spans="1:1" x14ac:dyDescent="0.3">
      <c r="A794" s="22" t="s">
        <v>1671</v>
      </c>
    </row>
    <row r="795" spans="1:1" x14ac:dyDescent="0.3">
      <c r="A795" s="22" t="s">
        <v>1671</v>
      </c>
    </row>
    <row r="796" spans="1:1" x14ac:dyDescent="0.3">
      <c r="A796" s="22" t="s">
        <v>1325</v>
      </c>
    </row>
    <row r="797" spans="1:1" x14ac:dyDescent="0.3">
      <c r="A797" s="22" t="s">
        <v>1671</v>
      </c>
    </row>
    <row r="798" spans="1:1" x14ac:dyDescent="0.3">
      <c r="A798" s="22" t="s">
        <v>13307</v>
      </c>
    </row>
    <row r="799" spans="1:1" x14ac:dyDescent="0.3">
      <c r="A799" s="22" t="s">
        <v>1671</v>
      </c>
    </row>
    <row r="800" spans="1:1" x14ac:dyDescent="0.3">
      <c r="A800" s="22" t="s">
        <v>1671</v>
      </c>
    </row>
    <row r="801" spans="1:1" x14ac:dyDescent="0.3">
      <c r="A801" s="22" t="s">
        <v>1325</v>
      </c>
    </row>
    <row r="802" spans="1:1" x14ac:dyDescent="0.3">
      <c r="A802" s="22" t="s">
        <v>1671</v>
      </c>
    </row>
    <row r="803" spans="1:1" x14ac:dyDescent="0.3">
      <c r="A803" s="22" t="s">
        <v>1325</v>
      </c>
    </row>
    <row r="804" spans="1:1" x14ac:dyDescent="0.3">
      <c r="A804" s="22" t="s">
        <v>13307</v>
      </c>
    </row>
    <row r="805" spans="1:1" x14ac:dyDescent="0.3">
      <c r="A805" s="22" t="s">
        <v>3409</v>
      </c>
    </row>
    <row r="806" spans="1:1" x14ac:dyDescent="0.3">
      <c r="A806" s="22" t="s">
        <v>3409</v>
      </c>
    </row>
    <row r="807" spans="1:1" x14ac:dyDescent="0.3">
      <c r="A807" s="22" t="s">
        <v>3409</v>
      </c>
    </row>
    <row r="808" spans="1:1" x14ac:dyDescent="0.3">
      <c r="A808" s="22" t="s">
        <v>1325</v>
      </c>
    </row>
    <row r="809" spans="1:1" x14ac:dyDescent="0.3">
      <c r="A809" s="22" t="s">
        <v>1671</v>
      </c>
    </row>
    <row r="810" spans="1:1" x14ac:dyDescent="0.3">
      <c r="A810" s="22" t="s">
        <v>1325</v>
      </c>
    </row>
    <row r="811" spans="1:1" x14ac:dyDescent="0.3">
      <c r="A811" s="22" t="s">
        <v>1325</v>
      </c>
    </row>
    <row r="812" spans="1:1" x14ac:dyDescent="0.3">
      <c r="A812" s="22" t="s">
        <v>1671</v>
      </c>
    </row>
    <row r="813" spans="1:1" x14ac:dyDescent="0.3">
      <c r="A813" s="22" t="s">
        <v>1325</v>
      </c>
    </row>
    <row r="814" spans="1:1" x14ac:dyDescent="0.3">
      <c r="A814" s="22" t="s">
        <v>1325</v>
      </c>
    </row>
    <row r="815" spans="1:1" x14ac:dyDescent="0.3">
      <c r="A815" s="22" t="s">
        <v>1671</v>
      </c>
    </row>
    <row r="816" spans="1:1" x14ac:dyDescent="0.3">
      <c r="A816" s="22" t="s">
        <v>1325</v>
      </c>
    </row>
    <row r="817" spans="1:1" x14ac:dyDescent="0.3">
      <c r="A817" s="22" t="s">
        <v>953</v>
      </c>
    </row>
    <row r="818" spans="1:1" x14ac:dyDescent="0.3">
      <c r="A818" s="22" t="s">
        <v>1325</v>
      </c>
    </row>
    <row r="819" spans="1:1" x14ac:dyDescent="0.3">
      <c r="A819" s="22" t="s">
        <v>13307</v>
      </c>
    </row>
    <row r="820" spans="1:1" x14ac:dyDescent="0.3">
      <c r="A820" s="22" t="s">
        <v>1325</v>
      </c>
    </row>
    <row r="821" spans="1:1" x14ac:dyDescent="0.3">
      <c r="A821" s="22" t="s">
        <v>953</v>
      </c>
    </row>
    <row r="822" spans="1:1" x14ac:dyDescent="0.3">
      <c r="A822" s="22" t="s">
        <v>11526</v>
      </c>
    </row>
    <row r="823" spans="1:1" x14ac:dyDescent="0.3">
      <c r="A823" s="22" t="s">
        <v>1325</v>
      </c>
    </row>
    <row r="824" spans="1:1" x14ac:dyDescent="0.3">
      <c r="A824" s="22" t="s">
        <v>1325</v>
      </c>
    </row>
    <row r="825" spans="1:1" x14ac:dyDescent="0.3">
      <c r="A825" s="22" t="s">
        <v>3409</v>
      </c>
    </row>
    <row r="826" spans="1:1" x14ac:dyDescent="0.3">
      <c r="A826" s="22" t="s">
        <v>1671</v>
      </c>
    </row>
    <row r="827" spans="1:1" x14ac:dyDescent="0.3">
      <c r="A827" s="22" t="s">
        <v>1671</v>
      </c>
    </row>
    <row r="828" spans="1:1" x14ac:dyDescent="0.3">
      <c r="A828" s="22" t="s">
        <v>953</v>
      </c>
    </row>
    <row r="829" spans="1:1" x14ac:dyDescent="0.3">
      <c r="A829" s="22" t="s">
        <v>27933</v>
      </c>
    </row>
    <row r="830" spans="1:1" x14ac:dyDescent="0.3">
      <c r="A830" s="22" t="s">
        <v>1325</v>
      </c>
    </row>
    <row r="831" spans="1:1" x14ac:dyDescent="0.3">
      <c r="A831" s="22" t="s">
        <v>1325</v>
      </c>
    </row>
    <row r="832" spans="1:1" x14ac:dyDescent="0.3">
      <c r="A832" s="22" t="s">
        <v>3409</v>
      </c>
    </row>
    <row r="833" spans="1:1" x14ac:dyDescent="0.3">
      <c r="A833" s="22" t="s">
        <v>13307</v>
      </c>
    </row>
    <row r="834" spans="1:1" x14ac:dyDescent="0.3">
      <c r="A834" s="22" t="s">
        <v>1325</v>
      </c>
    </row>
    <row r="835" spans="1:1" x14ac:dyDescent="0.3">
      <c r="A835" s="22" t="s">
        <v>3409</v>
      </c>
    </row>
    <row r="836" spans="1:1" x14ac:dyDescent="0.3">
      <c r="A836" s="22" t="s">
        <v>1325</v>
      </c>
    </row>
    <row r="837" spans="1:1" x14ac:dyDescent="0.3">
      <c r="A837" s="22" t="s">
        <v>1671</v>
      </c>
    </row>
    <row r="838" spans="1:1" x14ac:dyDescent="0.3">
      <c r="A838" s="22" t="s">
        <v>953</v>
      </c>
    </row>
    <row r="839" spans="1:1" x14ac:dyDescent="0.3">
      <c r="A839" s="22" t="s">
        <v>1325</v>
      </c>
    </row>
    <row r="840" spans="1:1" x14ac:dyDescent="0.3">
      <c r="A840" s="22" t="s">
        <v>3409</v>
      </c>
    </row>
    <row r="841" spans="1:1" x14ac:dyDescent="0.3">
      <c r="A841" s="22" t="s">
        <v>3409</v>
      </c>
    </row>
    <row r="842" spans="1:1" x14ac:dyDescent="0.3">
      <c r="A842" s="22" t="s">
        <v>1325</v>
      </c>
    </row>
    <row r="843" spans="1:1" x14ac:dyDescent="0.3">
      <c r="A843" s="22" t="s">
        <v>3409</v>
      </c>
    </row>
    <row r="844" spans="1:1" x14ac:dyDescent="0.3">
      <c r="A844" s="22" t="s">
        <v>1325</v>
      </c>
    </row>
    <row r="845" spans="1:1" x14ac:dyDescent="0.3">
      <c r="A845" s="22" t="s">
        <v>27933</v>
      </c>
    </row>
    <row r="846" spans="1:1" x14ac:dyDescent="0.3">
      <c r="A846" s="22" t="s">
        <v>1671</v>
      </c>
    </row>
    <row r="847" spans="1:1" x14ac:dyDescent="0.3">
      <c r="A847" s="22" t="s">
        <v>1671</v>
      </c>
    </row>
    <row r="848" spans="1:1" x14ac:dyDescent="0.3">
      <c r="A848" s="22" t="s">
        <v>1325</v>
      </c>
    </row>
    <row r="849" spans="1:8" x14ac:dyDescent="0.3">
      <c r="A849" s="22" t="s">
        <v>1671</v>
      </c>
    </row>
    <row r="850" spans="1:8" x14ac:dyDescent="0.3">
      <c r="A850" s="22" t="s">
        <v>3409</v>
      </c>
    </row>
    <row r="851" spans="1:8" x14ac:dyDescent="0.3">
      <c r="A851" s="22" t="s">
        <v>1325</v>
      </c>
    </row>
    <row r="852" spans="1:8" x14ac:dyDescent="0.3">
      <c r="A852" s="22" t="s">
        <v>953</v>
      </c>
      <c r="H852" t="s">
        <v>19711</v>
      </c>
    </row>
    <row r="853" spans="1:8" x14ac:dyDescent="0.3">
      <c r="A853" s="22" t="s">
        <v>3409</v>
      </c>
    </row>
    <row r="854" spans="1:8" x14ac:dyDescent="0.3">
      <c r="A854" s="22" t="s">
        <v>27933</v>
      </c>
    </row>
    <row r="855" spans="1:8" x14ac:dyDescent="0.3">
      <c r="A855" s="22" t="s">
        <v>13307</v>
      </c>
    </row>
    <row r="856" spans="1:8" x14ac:dyDescent="0.3">
      <c r="A856" s="22" t="s">
        <v>3409</v>
      </c>
    </row>
    <row r="857" spans="1:8" x14ac:dyDescent="0.3">
      <c r="A857" s="22" t="s">
        <v>27933</v>
      </c>
    </row>
    <row r="858" spans="1:8" x14ac:dyDescent="0.3">
      <c r="A858" s="22" t="s">
        <v>1325</v>
      </c>
    </row>
    <row r="859" spans="1:8" x14ac:dyDescent="0.3">
      <c r="A859" s="22" t="s">
        <v>3409</v>
      </c>
    </row>
    <row r="860" spans="1:8" x14ac:dyDescent="0.3">
      <c r="A860" s="22" t="s">
        <v>3409</v>
      </c>
    </row>
    <row r="861" spans="1:8" x14ac:dyDescent="0.3">
      <c r="A861" s="22" t="s">
        <v>13307</v>
      </c>
    </row>
    <row r="862" spans="1:8" x14ac:dyDescent="0.3">
      <c r="A862" s="22" t="s">
        <v>3409</v>
      </c>
    </row>
    <row r="863" spans="1:8" x14ac:dyDescent="0.3">
      <c r="A863" s="22" t="s">
        <v>1671</v>
      </c>
    </row>
    <row r="864" spans="1:8" x14ac:dyDescent="0.3">
      <c r="A864" s="22" t="s">
        <v>1671</v>
      </c>
    </row>
    <row r="865" spans="1:1" x14ac:dyDescent="0.3">
      <c r="A865" s="22" t="s">
        <v>1671</v>
      </c>
    </row>
    <row r="866" spans="1:1" x14ac:dyDescent="0.3">
      <c r="A866" s="22" t="s">
        <v>1325</v>
      </c>
    </row>
    <row r="867" spans="1:1" x14ac:dyDescent="0.3">
      <c r="A867" s="22" t="s">
        <v>3409</v>
      </c>
    </row>
    <row r="868" spans="1:1" x14ac:dyDescent="0.3">
      <c r="A868" s="22" t="s">
        <v>1671</v>
      </c>
    </row>
    <row r="869" spans="1:1" x14ac:dyDescent="0.3">
      <c r="A869" s="22" t="s">
        <v>13307</v>
      </c>
    </row>
    <row r="870" spans="1:1" x14ac:dyDescent="0.3">
      <c r="A870" s="22" t="s">
        <v>13307</v>
      </c>
    </row>
    <row r="871" spans="1:1" x14ac:dyDescent="0.3">
      <c r="A871" s="22" t="s">
        <v>1325</v>
      </c>
    </row>
    <row r="872" spans="1:1" x14ac:dyDescent="0.3">
      <c r="A872" s="22" t="s">
        <v>1325</v>
      </c>
    </row>
    <row r="873" spans="1:1" x14ac:dyDescent="0.3">
      <c r="A873" s="22" t="s">
        <v>1671</v>
      </c>
    </row>
    <row r="874" spans="1:1" x14ac:dyDescent="0.3">
      <c r="A874" s="22" t="s">
        <v>11526</v>
      </c>
    </row>
    <row r="875" spans="1:1" x14ac:dyDescent="0.3">
      <c r="A875" s="22" t="s">
        <v>953</v>
      </c>
    </row>
    <row r="876" spans="1:1" x14ac:dyDescent="0.3">
      <c r="A876" s="22" t="s">
        <v>953</v>
      </c>
    </row>
    <row r="877" spans="1:1" x14ac:dyDescent="0.3">
      <c r="A877" s="22" t="s">
        <v>19711</v>
      </c>
    </row>
    <row r="878" spans="1:1" x14ac:dyDescent="0.3">
      <c r="A878" s="22" t="s">
        <v>1325</v>
      </c>
    </row>
    <row r="879" spans="1:1" x14ac:dyDescent="0.3">
      <c r="A879" s="22" t="s">
        <v>1671</v>
      </c>
    </row>
    <row r="880" spans="1:1" x14ac:dyDescent="0.3">
      <c r="A880" s="22" t="s">
        <v>1671</v>
      </c>
    </row>
    <row r="881" spans="1:1" x14ac:dyDescent="0.3">
      <c r="A881" s="22" t="s">
        <v>1671</v>
      </c>
    </row>
    <row r="882" spans="1:1" x14ac:dyDescent="0.3">
      <c r="A882" s="22" t="s">
        <v>13307</v>
      </c>
    </row>
    <row r="883" spans="1:1" x14ac:dyDescent="0.3">
      <c r="A883" s="22" t="s">
        <v>1671</v>
      </c>
    </row>
    <row r="884" spans="1:1" x14ac:dyDescent="0.3">
      <c r="A884" s="22" t="s">
        <v>1671</v>
      </c>
    </row>
    <row r="885" spans="1:1" x14ac:dyDescent="0.3">
      <c r="A885" s="22" t="s">
        <v>27934</v>
      </c>
    </row>
    <row r="886" spans="1:1" x14ac:dyDescent="0.3">
      <c r="A886" s="22" t="s">
        <v>13307</v>
      </c>
    </row>
    <row r="887" spans="1:1" x14ac:dyDescent="0.3">
      <c r="A887" s="22" t="s">
        <v>1671</v>
      </c>
    </row>
    <row r="888" spans="1:1" x14ac:dyDescent="0.3">
      <c r="A888" s="22" t="s">
        <v>1325</v>
      </c>
    </row>
    <row r="889" spans="1:1" x14ac:dyDescent="0.3">
      <c r="A889" s="22" t="s">
        <v>3409</v>
      </c>
    </row>
    <row r="890" spans="1:1" x14ac:dyDescent="0.3">
      <c r="A890" s="22" t="s">
        <v>1671</v>
      </c>
    </row>
    <row r="891" spans="1:1" x14ac:dyDescent="0.3">
      <c r="A891" s="22" t="s">
        <v>1325</v>
      </c>
    </row>
    <row r="892" spans="1:1" x14ac:dyDescent="0.3">
      <c r="A892" s="22" t="s">
        <v>1671</v>
      </c>
    </row>
    <row r="893" spans="1:1" x14ac:dyDescent="0.3">
      <c r="A893" s="22" t="s">
        <v>1671</v>
      </c>
    </row>
    <row r="894" spans="1:1" x14ac:dyDescent="0.3">
      <c r="A894" s="22" t="s">
        <v>953</v>
      </c>
    </row>
    <row r="895" spans="1:1" x14ac:dyDescent="0.3">
      <c r="A895" s="22" t="s">
        <v>27933</v>
      </c>
    </row>
    <row r="896" spans="1:1" x14ac:dyDescent="0.3">
      <c r="A896" s="22" t="s">
        <v>1325</v>
      </c>
    </row>
    <row r="897" spans="1:1" x14ac:dyDescent="0.3">
      <c r="A897" s="22" t="s">
        <v>1325</v>
      </c>
    </row>
    <row r="898" spans="1:1" x14ac:dyDescent="0.3">
      <c r="A898" s="22" t="s">
        <v>3409</v>
      </c>
    </row>
    <row r="899" spans="1:1" x14ac:dyDescent="0.3">
      <c r="A899" s="22" t="s">
        <v>1671</v>
      </c>
    </row>
    <row r="900" spans="1:1" x14ac:dyDescent="0.3">
      <c r="A900" s="22" t="s">
        <v>1671</v>
      </c>
    </row>
    <row r="901" spans="1:1" x14ac:dyDescent="0.3">
      <c r="A901" s="22" t="s">
        <v>11526</v>
      </c>
    </row>
    <row r="902" spans="1:1" x14ac:dyDescent="0.3">
      <c r="A902" s="22" t="s">
        <v>1671</v>
      </c>
    </row>
    <row r="903" spans="1:1" x14ac:dyDescent="0.3">
      <c r="A903" s="22" t="s">
        <v>13307</v>
      </c>
    </row>
    <row r="904" spans="1:1" x14ac:dyDescent="0.3">
      <c r="A904" s="22" t="s">
        <v>1325</v>
      </c>
    </row>
    <row r="905" spans="1:1" x14ac:dyDescent="0.3">
      <c r="A905" s="22" t="s">
        <v>1325</v>
      </c>
    </row>
    <row r="906" spans="1:1" x14ac:dyDescent="0.3">
      <c r="A906" s="22" t="s">
        <v>1325</v>
      </c>
    </row>
    <row r="907" spans="1:1" x14ac:dyDescent="0.3">
      <c r="A907" s="22" t="s">
        <v>1325</v>
      </c>
    </row>
    <row r="908" spans="1:1" x14ac:dyDescent="0.3">
      <c r="A908" s="22" t="s">
        <v>1325</v>
      </c>
    </row>
    <row r="909" spans="1:1" x14ac:dyDescent="0.3">
      <c r="A909" s="22" t="s">
        <v>953</v>
      </c>
    </row>
    <row r="910" spans="1:1" x14ac:dyDescent="0.3">
      <c r="A910" s="22" t="s">
        <v>953</v>
      </c>
    </row>
    <row r="911" spans="1:1" x14ac:dyDescent="0.3">
      <c r="A911" s="22" t="s">
        <v>27933</v>
      </c>
    </row>
    <row r="912" spans="1:1" x14ac:dyDescent="0.3">
      <c r="A912" s="22" t="s">
        <v>1325</v>
      </c>
    </row>
    <row r="913" spans="1:1" x14ac:dyDescent="0.3">
      <c r="A913" s="22" t="s">
        <v>3409</v>
      </c>
    </row>
    <row r="914" spans="1:1" x14ac:dyDescent="0.3">
      <c r="A914" s="22" t="s">
        <v>1325</v>
      </c>
    </row>
    <row r="915" spans="1:1" x14ac:dyDescent="0.3">
      <c r="A915" s="22" t="s">
        <v>3409</v>
      </c>
    </row>
    <row r="916" spans="1:1" x14ac:dyDescent="0.3">
      <c r="A916" s="22" t="s">
        <v>1325</v>
      </c>
    </row>
    <row r="917" spans="1:1" x14ac:dyDescent="0.3">
      <c r="A917" s="22" t="s">
        <v>953</v>
      </c>
    </row>
    <row r="918" spans="1:1" x14ac:dyDescent="0.3">
      <c r="A918" s="22" t="s">
        <v>27933</v>
      </c>
    </row>
    <row r="919" spans="1:1" x14ac:dyDescent="0.3">
      <c r="A919" s="22" t="s">
        <v>1325</v>
      </c>
    </row>
    <row r="920" spans="1:1" x14ac:dyDescent="0.3">
      <c r="A920" s="22" t="s">
        <v>1325</v>
      </c>
    </row>
    <row r="921" spans="1:1" x14ac:dyDescent="0.3">
      <c r="A921" s="22" t="s">
        <v>3409</v>
      </c>
    </row>
    <row r="922" spans="1:1" x14ac:dyDescent="0.3">
      <c r="A922" s="22" t="s">
        <v>953</v>
      </c>
    </row>
    <row r="923" spans="1:1" x14ac:dyDescent="0.3">
      <c r="A923" s="22" t="s">
        <v>1671</v>
      </c>
    </row>
    <row r="924" spans="1:1" x14ac:dyDescent="0.3">
      <c r="A924" s="22" t="s">
        <v>1671</v>
      </c>
    </row>
    <row r="925" spans="1:1" x14ac:dyDescent="0.3">
      <c r="A925" s="22" t="s">
        <v>1325</v>
      </c>
    </row>
    <row r="926" spans="1:1" x14ac:dyDescent="0.3">
      <c r="A926" s="22" t="s">
        <v>1325</v>
      </c>
    </row>
    <row r="927" spans="1:1" x14ac:dyDescent="0.3">
      <c r="A927" s="22" t="s">
        <v>1325</v>
      </c>
    </row>
    <row r="928" spans="1:1" x14ac:dyDescent="0.3">
      <c r="A928" s="22" t="s">
        <v>1671</v>
      </c>
    </row>
    <row r="929" spans="1:1" x14ac:dyDescent="0.3">
      <c r="A929" s="22" t="s">
        <v>27933</v>
      </c>
    </row>
    <row r="930" spans="1:1" x14ac:dyDescent="0.3">
      <c r="A930" s="22" t="s">
        <v>1325</v>
      </c>
    </row>
    <row r="931" spans="1:1" x14ac:dyDescent="0.3">
      <c r="A931" s="22" t="s">
        <v>1325</v>
      </c>
    </row>
    <row r="932" spans="1:1" x14ac:dyDescent="0.3">
      <c r="A932" s="22" t="s">
        <v>1671</v>
      </c>
    </row>
    <row r="933" spans="1:1" x14ac:dyDescent="0.3">
      <c r="A933" s="22" t="s">
        <v>27933</v>
      </c>
    </row>
    <row r="934" spans="1:1" x14ac:dyDescent="0.3">
      <c r="A934" s="22" t="s">
        <v>1325</v>
      </c>
    </row>
    <row r="935" spans="1:1" x14ac:dyDescent="0.3">
      <c r="A935" s="22" t="s">
        <v>1325</v>
      </c>
    </row>
    <row r="936" spans="1:1" x14ac:dyDescent="0.3">
      <c r="A936" s="22" t="s">
        <v>953</v>
      </c>
    </row>
    <row r="937" spans="1:1" x14ac:dyDescent="0.3">
      <c r="A937" s="22" t="s">
        <v>1671</v>
      </c>
    </row>
    <row r="938" spans="1:1" x14ac:dyDescent="0.3">
      <c r="A938" s="22" t="s">
        <v>1325</v>
      </c>
    </row>
    <row r="939" spans="1:1" x14ac:dyDescent="0.3">
      <c r="A939" s="22" t="s">
        <v>3409</v>
      </c>
    </row>
    <row r="940" spans="1:1" x14ac:dyDescent="0.3">
      <c r="A940" s="22" t="s">
        <v>1671</v>
      </c>
    </row>
    <row r="941" spans="1:1" x14ac:dyDescent="0.3">
      <c r="A941" s="22" t="s">
        <v>1671</v>
      </c>
    </row>
    <row r="942" spans="1:1" x14ac:dyDescent="0.3">
      <c r="A942" s="22" t="s">
        <v>3409</v>
      </c>
    </row>
    <row r="943" spans="1:1" x14ac:dyDescent="0.3">
      <c r="A943" s="22" t="s">
        <v>27933</v>
      </c>
    </row>
    <row r="944" spans="1:1" x14ac:dyDescent="0.3">
      <c r="A944" s="22" t="s">
        <v>1325</v>
      </c>
    </row>
    <row r="945" spans="1:1" x14ac:dyDescent="0.3">
      <c r="A945" s="22" t="s">
        <v>27933</v>
      </c>
    </row>
    <row r="946" spans="1:1" x14ac:dyDescent="0.3">
      <c r="A946" s="22" t="s">
        <v>1671</v>
      </c>
    </row>
    <row r="947" spans="1:1" x14ac:dyDescent="0.3">
      <c r="A947" s="22" t="s">
        <v>1325</v>
      </c>
    </row>
    <row r="948" spans="1:1" x14ac:dyDescent="0.3">
      <c r="A948" s="22" t="s">
        <v>1325</v>
      </c>
    </row>
    <row r="949" spans="1:1" x14ac:dyDescent="0.3">
      <c r="A949" s="22" t="s">
        <v>1325</v>
      </c>
    </row>
    <row r="950" spans="1:1" x14ac:dyDescent="0.3">
      <c r="A950" s="22" t="s">
        <v>1325</v>
      </c>
    </row>
    <row r="951" spans="1:1" x14ac:dyDescent="0.3">
      <c r="A951" s="22" t="s">
        <v>1325</v>
      </c>
    </row>
    <row r="952" spans="1:1" x14ac:dyDescent="0.3">
      <c r="A952" s="22" t="s">
        <v>1325</v>
      </c>
    </row>
    <row r="953" spans="1:1" x14ac:dyDescent="0.3">
      <c r="A953" s="22" t="s">
        <v>953</v>
      </c>
    </row>
    <row r="954" spans="1:1" x14ac:dyDescent="0.3">
      <c r="A954" s="22" t="s">
        <v>1325</v>
      </c>
    </row>
    <row r="955" spans="1:1" x14ac:dyDescent="0.3">
      <c r="A955" s="22" t="s">
        <v>27933</v>
      </c>
    </row>
    <row r="956" spans="1:1" x14ac:dyDescent="0.3">
      <c r="A956" s="22" t="s">
        <v>1325</v>
      </c>
    </row>
    <row r="957" spans="1:1" x14ac:dyDescent="0.3">
      <c r="A957" s="22" t="s">
        <v>1325</v>
      </c>
    </row>
    <row r="958" spans="1:1" x14ac:dyDescent="0.3">
      <c r="A958" s="22" t="s">
        <v>27933</v>
      </c>
    </row>
    <row r="959" spans="1:1" x14ac:dyDescent="0.3">
      <c r="A959" s="22" t="s">
        <v>1325</v>
      </c>
    </row>
    <row r="960" spans="1:1" x14ac:dyDescent="0.3">
      <c r="A960" s="22" t="s">
        <v>953</v>
      </c>
    </row>
    <row r="961" spans="1:1" x14ac:dyDescent="0.3">
      <c r="A961" s="22" t="s">
        <v>953</v>
      </c>
    </row>
    <row r="962" spans="1:1" x14ac:dyDescent="0.3">
      <c r="A962" s="22" t="s">
        <v>3409</v>
      </c>
    </row>
    <row r="963" spans="1:1" x14ac:dyDescent="0.3">
      <c r="A963" s="22" t="s">
        <v>27933</v>
      </c>
    </row>
    <row r="964" spans="1:1" x14ac:dyDescent="0.3">
      <c r="A964" s="22" t="s">
        <v>953</v>
      </c>
    </row>
    <row r="965" spans="1:1" x14ac:dyDescent="0.3">
      <c r="A965" s="22" t="s">
        <v>3409</v>
      </c>
    </row>
    <row r="966" spans="1:1" x14ac:dyDescent="0.3">
      <c r="A966" s="22" t="s">
        <v>13307</v>
      </c>
    </row>
    <row r="967" spans="1:1" x14ac:dyDescent="0.3">
      <c r="A967" s="22" t="s">
        <v>1325</v>
      </c>
    </row>
    <row r="968" spans="1:1" x14ac:dyDescent="0.3">
      <c r="A968" s="22" t="s">
        <v>27933</v>
      </c>
    </row>
    <row r="969" spans="1:1" x14ac:dyDescent="0.3">
      <c r="A969" s="22" t="s">
        <v>1325</v>
      </c>
    </row>
    <row r="970" spans="1:1" x14ac:dyDescent="0.3">
      <c r="A970" s="22" t="s">
        <v>3409</v>
      </c>
    </row>
    <row r="971" spans="1:1" x14ac:dyDescent="0.3">
      <c r="A971" s="22" t="s">
        <v>1671</v>
      </c>
    </row>
    <row r="972" spans="1:1" x14ac:dyDescent="0.3">
      <c r="A972" s="22" t="s">
        <v>1671</v>
      </c>
    </row>
    <row r="973" spans="1:1" x14ac:dyDescent="0.3">
      <c r="A973" s="22" t="s">
        <v>1671</v>
      </c>
    </row>
    <row r="974" spans="1:1" x14ac:dyDescent="0.3">
      <c r="A974" s="22" t="s">
        <v>1671</v>
      </c>
    </row>
    <row r="975" spans="1:1" x14ac:dyDescent="0.3">
      <c r="A975" s="22" t="s">
        <v>1325</v>
      </c>
    </row>
    <row r="976" spans="1:1" x14ac:dyDescent="0.3">
      <c r="A976" s="22" t="s">
        <v>1325</v>
      </c>
    </row>
    <row r="977" spans="1:1" x14ac:dyDescent="0.3">
      <c r="A977" s="22" t="s">
        <v>1325</v>
      </c>
    </row>
    <row r="978" spans="1:1" x14ac:dyDescent="0.3">
      <c r="A978" s="22" t="s">
        <v>1325</v>
      </c>
    </row>
    <row r="979" spans="1:1" x14ac:dyDescent="0.3">
      <c r="A979" s="22" t="s">
        <v>27933</v>
      </c>
    </row>
    <row r="980" spans="1:1" x14ac:dyDescent="0.3">
      <c r="A980" s="22" t="s">
        <v>1325</v>
      </c>
    </row>
    <row r="981" spans="1:1" x14ac:dyDescent="0.3">
      <c r="A981" s="22" t="s">
        <v>1325</v>
      </c>
    </row>
    <row r="982" spans="1:1" x14ac:dyDescent="0.3">
      <c r="A982" s="22" t="s">
        <v>27933</v>
      </c>
    </row>
    <row r="983" spans="1:1" x14ac:dyDescent="0.3">
      <c r="A983" s="22" t="s">
        <v>27933</v>
      </c>
    </row>
    <row r="984" spans="1:1" x14ac:dyDescent="0.3">
      <c r="A984" s="22" t="s">
        <v>1325</v>
      </c>
    </row>
    <row r="985" spans="1:1" x14ac:dyDescent="0.3">
      <c r="A985" s="22" t="s">
        <v>27933</v>
      </c>
    </row>
    <row r="986" spans="1:1" x14ac:dyDescent="0.3">
      <c r="A986" s="22" t="s">
        <v>953</v>
      </c>
    </row>
    <row r="987" spans="1:1" x14ac:dyDescent="0.3">
      <c r="A987" s="22" t="s">
        <v>3409</v>
      </c>
    </row>
    <row r="988" spans="1:1" x14ac:dyDescent="0.3">
      <c r="A988" s="22" t="s">
        <v>1671</v>
      </c>
    </row>
    <row r="989" spans="1:1" x14ac:dyDescent="0.3">
      <c r="A989" s="22" t="s">
        <v>1671</v>
      </c>
    </row>
    <row r="990" spans="1:1" x14ac:dyDescent="0.3">
      <c r="A990" s="22" t="s">
        <v>27933</v>
      </c>
    </row>
    <row r="991" spans="1:1" x14ac:dyDescent="0.3">
      <c r="A991" s="22" t="s">
        <v>953</v>
      </c>
    </row>
    <row r="992" spans="1:1" x14ac:dyDescent="0.3">
      <c r="A992" s="22" t="s">
        <v>1325</v>
      </c>
    </row>
    <row r="993" spans="1:1" x14ac:dyDescent="0.3">
      <c r="A993" s="22" t="s">
        <v>27933</v>
      </c>
    </row>
    <row r="994" spans="1:1" x14ac:dyDescent="0.3">
      <c r="A994" s="22" t="s">
        <v>1671</v>
      </c>
    </row>
    <row r="995" spans="1:1" x14ac:dyDescent="0.3">
      <c r="A995" s="22" t="s">
        <v>1325</v>
      </c>
    </row>
    <row r="996" spans="1:1" x14ac:dyDescent="0.3">
      <c r="A996" s="22" t="s">
        <v>27933</v>
      </c>
    </row>
    <row r="997" spans="1:1" x14ac:dyDescent="0.3">
      <c r="A997" s="22" t="s">
        <v>13307</v>
      </c>
    </row>
    <row r="998" spans="1:1" x14ac:dyDescent="0.3">
      <c r="A998" s="22" t="s">
        <v>953</v>
      </c>
    </row>
    <row r="999" spans="1:1" x14ac:dyDescent="0.3">
      <c r="A999" s="22" t="s">
        <v>3409</v>
      </c>
    </row>
    <row r="1000" spans="1:1" x14ac:dyDescent="0.3">
      <c r="A1000" s="22" t="s">
        <v>1671</v>
      </c>
    </row>
    <row r="1001" spans="1:1" x14ac:dyDescent="0.3">
      <c r="A1001" s="22" t="s">
        <v>1671</v>
      </c>
    </row>
    <row r="1002" spans="1:1" x14ac:dyDescent="0.3">
      <c r="A1002" s="22" t="s">
        <v>3409</v>
      </c>
    </row>
    <row r="1003" spans="1:1" x14ac:dyDescent="0.3">
      <c r="A1003" s="22" t="s">
        <v>1325</v>
      </c>
    </row>
    <row r="1004" spans="1:1" x14ac:dyDescent="0.3">
      <c r="A1004" s="22" t="s">
        <v>1325</v>
      </c>
    </row>
    <row r="1005" spans="1:1" x14ac:dyDescent="0.3">
      <c r="A1005" s="22" t="s">
        <v>1325</v>
      </c>
    </row>
    <row r="1006" spans="1:1" x14ac:dyDescent="0.3">
      <c r="A1006" s="22" t="s">
        <v>1671</v>
      </c>
    </row>
    <row r="1007" spans="1:1" x14ac:dyDescent="0.3">
      <c r="A1007" s="22" t="s">
        <v>13307</v>
      </c>
    </row>
    <row r="1008" spans="1:1" x14ac:dyDescent="0.3">
      <c r="A1008" s="22" t="s">
        <v>1671</v>
      </c>
    </row>
    <row r="1009" spans="1:1" x14ac:dyDescent="0.3">
      <c r="A1009" s="22" t="s">
        <v>1325</v>
      </c>
    </row>
    <row r="1010" spans="1:1" x14ac:dyDescent="0.3">
      <c r="A1010" s="22" t="s">
        <v>1671</v>
      </c>
    </row>
    <row r="1011" spans="1:1" x14ac:dyDescent="0.3">
      <c r="A1011" s="22" t="s">
        <v>1325</v>
      </c>
    </row>
    <row r="1012" spans="1:1" x14ac:dyDescent="0.3">
      <c r="A1012" s="22" t="s">
        <v>1325</v>
      </c>
    </row>
    <row r="1013" spans="1:1" x14ac:dyDescent="0.3">
      <c r="A1013" s="22" t="s">
        <v>1671</v>
      </c>
    </row>
    <row r="1014" spans="1:1" x14ac:dyDescent="0.3">
      <c r="A1014" s="22" t="s">
        <v>27933</v>
      </c>
    </row>
    <row r="1015" spans="1:1" x14ac:dyDescent="0.3">
      <c r="A1015" s="22" t="s">
        <v>27933</v>
      </c>
    </row>
    <row r="1016" spans="1:1" x14ac:dyDescent="0.3">
      <c r="A1016" s="22" t="s">
        <v>953</v>
      </c>
    </row>
    <row r="1017" spans="1:1" x14ac:dyDescent="0.3">
      <c r="A1017" s="22" t="s">
        <v>1325</v>
      </c>
    </row>
    <row r="1018" spans="1:1" x14ac:dyDescent="0.3">
      <c r="A1018" s="22" t="s">
        <v>1671</v>
      </c>
    </row>
    <row r="1019" spans="1:1" x14ac:dyDescent="0.3">
      <c r="A1019" s="22" t="s">
        <v>27933</v>
      </c>
    </row>
    <row r="1020" spans="1:1" x14ac:dyDescent="0.3">
      <c r="A1020" s="22" t="s">
        <v>27933</v>
      </c>
    </row>
    <row r="1021" spans="1:1" x14ac:dyDescent="0.3">
      <c r="A1021" s="22" t="s">
        <v>953</v>
      </c>
    </row>
    <row r="1022" spans="1:1" x14ac:dyDescent="0.3">
      <c r="A1022" s="22" t="s">
        <v>1671</v>
      </c>
    </row>
    <row r="1023" spans="1:1" x14ac:dyDescent="0.3">
      <c r="A1023" s="22" t="s">
        <v>953</v>
      </c>
    </row>
    <row r="1024" spans="1:1" x14ac:dyDescent="0.3">
      <c r="A1024" s="22" t="s">
        <v>1325</v>
      </c>
    </row>
    <row r="1025" spans="1:1" x14ac:dyDescent="0.3">
      <c r="A1025" s="22" t="s">
        <v>3409</v>
      </c>
    </row>
    <row r="1026" spans="1:1" x14ac:dyDescent="0.3">
      <c r="A1026" s="22" t="s">
        <v>3409</v>
      </c>
    </row>
    <row r="1027" spans="1:1" x14ac:dyDescent="0.3">
      <c r="A1027" s="22" t="s">
        <v>1325</v>
      </c>
    </row>
    <row r="1028" spans="1:1" x14ac:dyDescent="0.3">
      <c r="A1028" s="22" t="s">
        <v>1671</v>
      </c>
    </row>
    <row r="1029" spans="1:1" x14ac:dyDescent="0.3">
      <c r="A1029" s="22" t="s">
        <v>1671</v>
      </c>
    </row>
    <row r="1030" spans="1:1" x14ac:dyDescent="0.3">
      <c r="A1030" s="22" t="s">
        <v>953</v>
      </c>
    </row>
    <row r="1031" spans="1:1" x14ac:dyDescent="0.3">
      <c r="A1031" s="22" t="s">
        <v>6403</v>
      </c>
    </row>
    <row r="1032" spans="1:1" x14ac:dyDescent="0.3">
      <c r="A1032" s="22" t="s">
        <v>1325</v>
      </c>
    </row>
    <row r="1033" spans="1:1" x14ac:dyDescent="0.3">
      <c r="A1033" s="22" t="s">
        <v>1671</v>
      </c>
    </row>
    <row r="1034" spans="1:1" x14ac:dyDescent="0.3">
      <c r="A1034" s="22" t="s">
        <v>1671</v>
      </c>
    </row>
    <row r="1035" spans="1:1" x14ac:dyDescent="0.3">
      <c r="A1035" s="22" t="s">
        <v>953</v>
      </c>
    </row>
    <row r="1036" spans="1:1" x14ac:dyDescent="0.3">
      <c r="A1036" s="22" t="s">
        <v>1671</v>
      </c>
    </row>
    <row r="1037" spans="1:1" x14ac:dyDescent="0.3">
      <c r="A1037" s="22" t="s">
        <v>1325</v>
      </c>
    </row>
    <row r="1038" spans="1:1" x14ac:dyDescent="0.3">
      <c r="A1038" s="22" t="s">
        <v>1671</v>
      </c>
    </row>
    <row r="1039" spans="1:1" x14ac:dyDescent="0.3">
      <c r="A1039" s="22" t="s">
        <v>953</v>
      </c>
    </row>
    <row r="1040" spans="1:1" x14ac:dyDescent="0.3">
      <c r="A1040" s="22" t="s">
        <v>1325</v>
      </c>
    </row>
    <row r="1041" spans="1:1" x14ac:dyDescent="0.3">
      <c r="A1041" s="22" t="s">
        <v>3409</v>
      </c>
    </row>
    <row r="1042" spans="1:1" x14ac:dyDescent="0.3">
      <c r="A1042" s="22" t="s">
        <v>27933</v>
      </c>
    </row>
    <row r="1043" spans="1:1" x14ac:dyDescent="0.3">
      <c r="A1043" s="22" t="s">
        <v>1325</v>
      </c>
    </row>
    <row r="1044" spans="1:1" x14ac:dyDescent="0.3">
      <c r="A1044" s="22" t="s">
        <v>1325</v>
      </c>
    </row>
    <row r="1045" spans="1:1" x14ac:dyDescent="0.3">
      <c r="A1045" s="22" t="s">
        <v>953</v>
      </c>
    </row>
    <row r="1046" spans="1:1" x14ac:dyDescent="0.3">
      <c r="A1046" s="22" t="s">
        <v>1325</v>
      </c>
    </row>
    <row r="1047" spans="1:1" x14ac:dyDescent="0.3">
      <c r="A1047" s="22" t="s">
        <v>3409</v>
      </c>
    </row>
    <row r="1048" spans="1:1" x14ac:dyDescent="0.3">
      <c r="A1048" s="22" t="s">
        <v>3409</v>
      </c>
    </row>
    <row r="1049" spans="1:1" x14ac:dyDescent="0.3">
      <c r="A1049" s="22" t="s">
        <v>1325</v>
      </c>
    </row>
    <row r="1050" spans="1:1" x14ac:dyDescent="0.3">
      <c r="A1050" s="22" t="s">
        <v>1325</v>
      </c>
    </row>
    <row r="1051" spans="1:1" x14ac:dyDescent="0.3">
      <c r="A1051" s="22" t="s">
        <v>1325</v>
      </c>
    </row>
    <row r="1052" spans="1:1" x14ac:dyDescent="0.3">
      <c r="A1052" s="22" t="s">
        <v>1671</v>
      </c>
    </row>
    <row r="1053" spans="1:1" x14ac:dyDescent="0.3">
      <c r="A1053" s="22" t="s">
        <v>953</v>
      </c>
    </row>
    <row r="1054" spans="1:1" x14ac:dyDescent="0.3">
      <c r="A1054" s="22" t="s">
        <v>27933</v>
      </c>
    </row>
    <row r="1055" spans="1:1" x14ac:dyDescent="0.3">
      <c r="A1055" s="22" t="s">
        <v>1671</v>
      </c>
    </row>
    <row r="1056" spans="1:1" x14ac:dyDescent="0.3">
      <c r="A1056" s="22" t="s">
        <v>1325</v>
      </c>
    </row>
    <row r="1057" spans="1:1" x14ac:dyDescent="0.3">
      <c r="A1057" s="22" t="s">
        <v>1325</v>
      </c>
    </row>
    <row r="1058" spans="1:1" x14ac:dyDescent="0.3">
      <c r="A1058" s="22" t="s">
        <v>3409</v>
      </c>
    </row>
    <row r="1059" spans="1:1" x14ac:dyDescent="0.3">
      <c r="A1059" s="22" t="s">
        <v>13307</v>
      </c>
    </row>
    <row r="1060" spans="1:1" x14ac:dyDescent="0.3">
      <c r="A1060" s="22" t="s">
        <v>27934</v>
      </c>
    </row>
    <row r="1061" spans="1:1" x14ac:dyDescent="0.3">
      <c r="A1061" s="22" t="s">
        <v>1325</v>
      </c>
    </row>
    <row r="1062" spans="1:1" x14ac:dyDescent="0.3">
      <c r="A1062" s="22" t="s">
        <v>1325</v>
      </c>
    </row>
    <row r="1063" spans="1:1" x14ac:dyDescent="0.3">
      <c r="A1063" s="22" t="s">
        <v>3409</v>
      </c>
    </row>
    <row r="1064" spans="1:1" x14ac:dyDescent="0.3">
      <c r="A1064" s="22" t="s">
        <v>1325</v>
      </c>
    </row>
    <row r="1065" spans="1:1" x14ac:dyDescent="0.3">
      <c r="A1065" s="22" t="s">
        <v>1671</v>
      </c>
    </row>
    <row r="1066" spans="1:1" x14ac:dyDescent="0.3">
      <c r="A1066" s="22" t="s">
        <v>3409</v>
      </c>
    </row>
    <row r="1067" spans="1:1" x14ac:dyDescent="0.3">
      <c r="A1067" s="22" t="s">
        <v>1325</v>
      </c>
    </row>
    <row r="1068" spans="1:1" x14ac:dyDescent="0.3">
      <c r="A1068" s="22" t="s">
        <v>1325</v>
      </c>
    </row>
    <row r="1069" spans="1:1" x14ac:dyDescent="0.3">
      <c r="A1069" s="22" t="s">
        <v>13307</v>
      </c>
    </row>
    <row r="1070" spans="1:1" x14ac:dyDescent="0.3">
      <c r="A1070" s="22" t="s">
        <v>1325</v>
      </c>
    </row>
    <row r="1071" spans="1:1" x14ac:dyDescent="0.3">
      <c r="A1071" s="22" t="s">
        <v>1325</v>
      </c>
    </row>
    <row r="1072" spans="1:1" x14ac:dyDescent="0.3">
      <c r="A1072" s="22" t="s">
        <v>27933</v>
      </c>
    </row>
    <row r="1073" spans="1:1" x14ac:dyDescent="0.3">
      <c r="A1073" s="22" t="s">
        <v>1325</v>
      </c>
    </row>
    <row r="1074" spans="1:1" x14ac:dyDescent="0.3">
      <c r="A1074" s="22" t="s">
        <v>3409</v>
      </c>
    </row>
    <row r="1075" spans="1:1" x14ac:dyDescent="0.3">
      <c r="A1075" s="22" t="s">
        <v>11526</v>
      </c>
    </row>
    <row r="1076" spans="1:1" x14ac:dyDescent="0.3">
      <c r="A1076" s="22" t="s">
        <v>953</v>
      </c>
    </row>
    <row r="1077" spans="1:1" x14ac:dyDescent="0.3">
      <c r="A1077" s="22" t="s">
        <v>1325</v>
      </c>
    </row>
    <row r="1078" spans="1:1" x14ac:dyDescent="0.3">
      <c r="A1078" s="22" t="s">
        <v>3409</v>
      </c>
    </row>
    <row r="1079" spans="1:1" x14ac:dyDescent="0.3">
      <c r="A1079" s="22" t="s">
        <v>3409</v>
      </c>
    </row>
    <row r="1080" spans="1:1" x14ac:dyDescent="0.3">
      <c r="A1080" s="22" t="s">
        <v>1671</v>
      </c>
    </row>
    <row r="1081" spans="1:1" x14ac:dyDescent="0.3">
      <c r="A1081" s="22" t="s">
        <v>1325</v>
      </c>
    </row>
    <row r="1082" spans="1:1" x14ac:dyDescent="0.3">
      <c r="A1082" s="22" t="s">
        <v>1671</v>
      </c>
    </row>
    <row r="1083" spans="1:1" x14ac:dyDescent="0.3">
      <c r="A1083" s="22" t="s">
        <v>3409</v>
      </c>
    </row>
    <row r="1084" spans="1:1" x14ac:dyDescent="0.3">
      <c r="A1084" s="22" t="s">
        <v>3409</v>
      </c>
    </row>
    <row r="1085" spans="1:1" x14ac:dyDescent="0.3">
      <c r="A1085" s="22" t="s">
        <v>1325</v>
      </c>
    </row>
    <row r="1086" spans="1:1" x14ac:dyDescent="0.3">
      <c r="A1086" s="22" t="s">
        <v>1325</v>
      </c>
    </row>
    <row r="1087" spans="1:1" x14ac:dyDescent="0.3">
      <c r="A1087" s="22" t="s">
        <v>1671</v>
      </c>
    </row>
    <row r="1088" spans="1:1" x14ac:dyDescent="0.3">
      <c r="A1088" s="22" t="s">
        <v>953</v>
      </c>
    </row>
    <row r="1089" spans="1:1" x14ac:dyDescent="0.3">
      <c r="A1089" s="22" t="s">
        <v>1671</v>
      </c>
    </row>
    <row r="1090" spans="1:1" x14ac:dyDescent="0.3">
      <c r="A1090" s="22" t="s">
        <v>1671</v>
      </c>
    </row>
    <row r="1091" spans="1:1" x14ac:dyDescent="0.3">
      <c r="A1091" s="22" t="s">
        <v>1325</v>
      </c>
    </row>
    <row r="1092" spans="1:1" x14ac:dyDescent="0.3">
      <c r="A1092" s="22" t="s">
        <v>13307</v>
      </c>
    </row>
    <row r="1093" spans="1:1" x14ac:dyDescent="0.3">
      <c r="A1093" s="22" t="s">
        <v>1325</v>
      </c>
    </row>
    <row r="1094" spans="1:1" x14ac:dyDescent="0.3">
      <c r="A1094" s="22" t="s">
        <v>27933</v>
      </c>
    </row>
    <row r="1095" spans="1:1" x14ac:dyDescent="0.3">
      <c r="A1095" s="22" t="s">
        <v>1671</v>
      </c>
    </row>
    <row r="1096" spans="1:1" x14ac:dyDescent="0.3">
      <c r="A1096" s="22" t="s">
        <v>3409</v>
      </c>
    </row>
    <row r="1097" spans="1:1" x14ac:dyDescent="0.3">
      <c r="A1097" s="22" t="s">
        <v>1671</v>
      </c>
    </row>
    <row r="1098" spans="1:1" x14ac:dyDescent="0.3">
      <c r="A1098" s="22" t="s">
        <v>1325</v>
      </c>
    </row>
    <row r="1099" spans="1:1" x14ac:dyDescent="0.3">
      <c r="A1099" s="22" t="s">
        <v>1266</v>
      </c>
    </row>
    <row r="1100" spans="1:1" x14ac:dyDescent="0.3">
      <c r="A1100" s="22" t="s">
        <v>1325</v>
      </c>
    </row>
    <row r="1101" spans="1:1" x14ac:dyDescent="0.3">
      <c r="A1101" s="22" t="s">
        <v>953</v>
      </c>
    </row>
    <row r="1102" spans="1:1" x14ac:dyDescent="0.3">
      <c r="A1102" s="22" t="s">
        <v>27933</v>
      </c>
    </row>
    <row r="1103" spans="1:1" x14ac:dyDescent="0.3">
      <c r="A1103" s="22" t="s">
        <v>1325</v>
      </c>
    </row>
    <row r="1104" spans="1:1" x14ac:dyDescent="0.3">
      <c r="A1104" s="22" t="s">
        <v>1325</v>
      </c>
    </row>
    <row r="1105" spans="1:1" x14ac:dyDescent="0.3">
      <c r="A1105" s="22" t="s">
        <v>1671</v>
      </c>
    </row>
    <row r="1106" spans="1:1" x14ac:dyDescent="0.3">
      <c r="A1106" s="22" t="s">
        <v>1325</v>
      </c>
    </row>
    <row r="1107" spans="1:1" x14ac:dyDescent="0.3">
      <c r="A1107" s="22" t="s">
        <v>1325</v>
      </c>
    </row>
    <row r="1108" spans="1:1" x14ac:dyDescent="0.3">
      <c r="A1108" s="22" t="s">
        <v>3409</v>
      </c>
    </row>
    <row r="1109" spans="1:1" x14ac:dyDescent="0.3">
      <c r="A1109" s="22" t="s">
        <v>1325</v>
      </c>
    </row>
    <row r="1110" spans="1:1" x14ac:dyDescent="0.3">
      <c r="A1110" s="22" t="s">
        <v>1325</v>
      </c>
    </row>
    <row r="1111" spans="1:1" x14ac:dyDescent="0.3">
      <c r="A1111" s="22" t="s">
        <v>3409</v>
      </c>
    </row>
    <row r="1112" spans="1:1" x14ac:dyDescent="0.3">
      <c r="A1112" s="22" t="s">
        <v>1325</v>
      </c>
    </row>
    <row r="1113" spans="1:1" x14ac:dyDescent="0.3">
      <c r="A1113" s="22" t="s">
        <v>1671</v>
      </c>
    </row>
    <row r="1114" spans="1:1" x14ac:dyDescent="0.3">
      <c r="A1114" s="22" t="s">
        <v>1325</v>
      </c>
    </row>
    <row r="1115" spans="1:1" x14ac:dyDescent="0.3">
      <c r="A1115" s="22" t="s">
        <v>27933</v>
      </c>
    </row>
    <row r="1116" spans="1:1" x14ac:dyDescent="0.3">
      <c r="A1116" s="22" t="s">
        <v>1671</v>
      </c>
    </row>
    <row r="1117" spans="1:1" x14ac:dyDescent="0.3">
      <c r="A1117" s="22" t="s">
        <v>27933</v>
      </c>
    </row>
    <row r="1118" spans="1:1" x14ac:dyDescent="0.3">
      <c r="A1118" s="22" t="s">
        <v>953</v>
      </c>
    </row>
    <row r="1119" spans="1:1" x14ac:dyDescent="0.3">
      <c r="A1119" s="22" t="s">
        <v>1325</v>
      </c>
    </row>
    <row r="1120" spans="1:1" x14ac:dyDescent="0.3">
      <c r="A1120" s="22" t="s">
        <v>3409</v>
      </c>
    </row>
    <row r="1121" spans="1:1" x14ac:dyDescent="0.3">
      <c r="A1121" s="22" t="s">
        <v>1325</v>
      </c>
    </row>
    <row r="1122" spans="1:1" x14ac:dyDescent="0.3">
      <c r="A1122" s="22" t="s">
        <v>27933</v>
      </c>
    </row>
    <row r="1123" spans="1:1" x14ac:dyDescent="0.3">
      <c r="A1123" s="22" t="s">
        <v>1671</v>
      </c>
    </row>
    <row r="1124" spans="1:1" x14ac:dyDescent="0.3">
      <c r="A1124" s="22" t="s">
        <v>1325</v>
      </c>
    </row>
    <row r="1125" spans="1:1" x14ac:dyDescent="0.3">
      <c r="A1125" s="22" t="s">
        <v>1671</v>
      </c>
    </row>
    <row r="1126" spans="1:1" x14ac:dyDescent="0.3">
      <c r="A1126" s="22" t="s">
        <v>6403</v>
      </c>
    </row>
    <row r="1127" spans="1:1" x14ac:dyDescent="0.3">
      <c r="A1127" s="22" t="s">
        <v>13307</v>
      </c>
    </row>
    <row r="1128" spans="1:1" x14ac:dyDescent="0.3">
      <c r="A1128" s="22" t="s">
        <v>1671</v>
      </c>
    </row>
    <row r="1129" spans="1:1" x14ac:dyDescent="0.3">
      <c r="A1129" s="22" t="s">
        <v>1671</v>
      </c>
    </row>
    <row r="1130" spans="1:1" x14ac:dyDescent="0.3">
      <c r="A1130" s="22" t="s">
        <v>6403</v>
      </c>
    </row>
    <row r="1131" spans="1:1" x14ac:dyDescent="0.3">
      <c r="A1131" s="22" t="s">
        <v>953</v>
      </c>
    </row>
    <row r="1132" spans="1:1" x14ac:dyDescent="0.3">
      <c r="A1132" s="22" t="s">
        <v>1671</v>
      </c>
    </row>
    <row r="1133" spans="1:1" x14ac:dyDescent="0.3">
      <c r="A1133" s="22" t="s">
        <v>1266</v>
      </c>
    </row>
    <row r="1134" spans="1:1" x14ac:dyDescent="0.3">
      <c r="A1134" s="22" t="s">
        <v>13307</v>
      </c>
    </row>
    <row r="1135" spans="1:1" x14ac:dyDescent="0.3">
      <c r="A1135" s="22" t="s">
        <v>13307</v>
      </c>
    </row>
    <row r="1136" spans="1:1" x14ac:dyDescent="0.3">
      <c r="A1136" s="22" t="s">
        <v>27933</v>
      </c>
    </row>
    <row r="1137" spans="1:1" x14ac:dyDescent="0.3">
      <c r="A1137" s="22" t="s">
        <v>1671</v>
      </c>
    </row>
    <row r="1138" spans="1:1" x14ac:dyDescent="0.3">
      <c r="A1138" s="22" t="s">
        <v>953</v>
      </c>
    </row>
    <row r="1139" spans="1:1" x14ac:dyDescent="0.3">
      <c r="A1139" s="22" t="s">
        <v>1671</v>
      </c>
    </row>
    <row r="1140" spans="1:1" x14ac:dyDescent="0.3">
      <c r="A1140" s="22" t="s">
        <v>1325</v>
      </c>
    </row>
    <row r="1141" spans="1:1" x14ac:dyDescent="0.3">
      <c r="A1141" s="22" t="s">
        <v>1325</v>
      </c>
    </row>
    <row r="1142" spans="1:1" x14ac:dyDescent="0.3">
      <c r="A1142" s="22" t="s">
        <v>13307</v>
      </c>
    </row>
    <row r="1143" spans="1:1" x14ac:dyDescent="0.3">
      <c r="A1143" s="22" t="s">
        <v>27933</v>
      </c>
    </row>
    <row r="1144" spans="1:1" x14ac:dyDescent="0.3">
      <c r="A1144" s="22" t="s">
        <v>27933</v>
      </c>
    </row>
    <row r="1145" spans="1:1" x14ac:dyDescent="0.3">
      <c r="A1145" s="22" t="s">
        <v>1671</v>
      </c>
    </row>
    <row r="1146" spans="1:1" x14ac:dyDescent="0.3">
      <c r="A1146" s="22" t="s">
        <v>1671</v>
      </c>
    </row>
    <row r="1147" spans="1:1" x14ac:dyDescent="0.3">
      <c r="A1147" s="22" t="s">
        <v>3409</v>
      </c>
    </row>
    <row r="1148" spans="1:1" x14ac:dyDescent="0.3">
      <c r="A1148" s="22" t="s">
        <v>1671</v>
      </c>
    </row>
    <row r="1149" spans="1:1" x14ac:dyDescent="0.3">
      <c r="A1149" s="22" t="s">
        <v>953</v>
      </c>
    </row>
    <row r="1150" spans="1:1" x14ac:dyDescent="0.3">
      <c r="A1150" s="22" t="s">
        <v>1671</v>
      </c>
    </row>
    <row r="1151" spans="1:1" x14ac:dyDescent="0.3">
      <c r="A1151" s="22" t="s">
        <v>1671</v>
      </c>
    </row>
    <row r="1152" spans="1:1" x14ac:dyDescent="0.3">
      <c r="A1152" s="22" t="s">
        <v>6403</v>
      </c>
    </row>
    <row r="1153" spans="1:1" x14ac:dyDescent="0.3">
      <c r="A1153" s="22" t="s">
        <v>3409</v>
      </c>
    </row>
    <row r="1154" spans="1:1" x14ac:dyDescent="0.3">
      <c r="A1154" s="22" t="s">
        <v>1325</v>
      </c>
    </row>
    <row r="1155" spans="1:1" x14ac:dyDescent="0.3">
      <c r="A1155" s="22" t="s">
        <v>1671</v>
      </c>
    </row>
    <row r="1156" spans="1:1" x14ac:dyDescent="0.3">
      <c r="A1156" s="22" t="s">
        <v>1325</v>
      </c>
    </row>
    <row r="1157" spans="1:1" x14ac:dyDescent="0.3">
      <c r="A1157" s="22" t="s">
        <v>1325</v>
      </c>
    </row>
    <row r="1158" spans="1:1" x14ac:dyDescent="0.3">
      <c r="A1158" s="22" t="s">
        <v>1325</v>
      </c>
    </row>
    <row r="1159" spans="1:1" x14ac:dyDescent="0.3">
      <c r="A1159" s="22" t="s">
        <v>27933</v>
      </c>
    </row>
    <row r="1160" spans="1:1" x14ac:dyDescent="0.3">
      <c r="A1160" s="22" t="s">
        <v>1325</v>
      </c>
    </row>
    <row r="1161" spans="1:1" x14ac:dyDescent="0.3">
      <c r="A1161" s="22" t="s">
        <v>3409</v>
      </c>
    </row>
    <row r="1162" spans="1:1" x14ac:dyDescent="0.3">
      <c r="A1162" s="22" t="s">
        <v>1671</v>
      </c>
    </row>
    <row r="1163" spans="1:1" x14ac:dyDescent="0.3">
      <c r="A1163" s="22" t="s">
        <v>953</v>
      </c>
    </row>
    <row r="1164" spans="1:1" x14ac:dyDescent="0.3">
      <c r="A1164" s="22" t="s">
        <v>1325</v>
      </c>
    </row>
    <row r="1165" spans="1:1" x14ac:dyDescent="0.3">
      <c r="A1165" s="22" t="s">
        <v>1325</v>
      </c>
    </row>
    <row r="1166" spans="1:1" x14ac:dyDescent="0.3">
      <c r="A1166" s="22" t="s">
        <v>1325</v>
      </c>
    </row>
    <row r="1167" spans="1:1" x14ac:dyDescent="0.3">
      <c r="A1167" s="22" t="s">
        <v>1671</v>
      </c>
    </row>
    <row r="1168" spans="1:1" x14ac:dyDescent="0.3">
      <c r="A1168" s="22" t="s">
        <v>27934</v>
      </c>
    </row>
    <row r="1169" spans="1:1" x14ac:dyDescent="0.3">
      <c r="A1169" s="22" t="s">
        <v>3409</v>
      </c>
    </row>
    <row r="1170" spans="1:1" x14ac:dyDescent="0.3">
      <c r="A1170" s="22" t="s">
        <v>6403</v>
      </c>
    </row>
    <row r="1171" spans="1:1" x14ac:dyDescent="0.3">
      <c r="A1171" s="22" t="s">
        <v>1671</v>
      </c>
    </row>
    <row r="1172" spans="1:1" x14ac:dyDescent="0.3">
      <c r="A1172" s="22" t="s">
        <v>1671</v>
      </c>
    </row>
    <row r="1173" spans="1:1" x14ac:dyDescent="0.3">
      <c r="A1173" s="22" t="s">
        <v>13307</v>
      </c>
    </row>
    <row r="1174" spans="1:1" x14ac:dyDescent="0.3">
      <c r="A1174" s="22" t="s">
        <v>27933</v>
      </c>
    </row>
    <row r="1175" spans="1:1" x14ac:dyDescent="0.3">
      <c r="A1175" s="22" t="s">
        <v>6403</v>
      </c>
    </row>
    <row r="1176" spans="1:1" x14ac:dyDescent="0.3">
      <c r="A1176" s="22" t="s">
        <v>3409</v>
      </c>
    </row>
    <row r="1177" spans="1:1" x14ac:dyDescent="0.3">
      <c r="A1177" s="22" t="s">
        <v>953</v>
      </c>
    </row>
    <row r="1178" spans="1:1" x14ac:dyDescent="0.3">
      <c r="A1178" s="22" t="s">
        <v>1325</v>
      </c>
    </row>
    <row r="1179" spans="1:1" x14ac:dyDescent="0.3">
      <c r="A1179" s="22" t="s">
        <v>1671</v>
      </c>
    </row>
    <row r="1180" spans="1:1" x14ac:dyDescent="0.3">
      <c r="A1180" s="22" t="s">
        <v>3409</v>
      </c>
    </row>
    <row r="1181" spans="1:1" x14ac:dyDescent="0.3">
      <c r="A1181" s="22" t="s">
        <v>953</v>
      </c>
    </row>
    <row r="1182" spans="1:1" x14ac:dyDescent="0.3">
      <c r="A1182" s="22" t="s">
        <v>1671</v>
      </c>
    </row>
    <row r="1183" spans="1:1" x14ac:dyDescent="0.3">
      <c r="A1183" s="22" t="s">
        <v>6403</v>
      </c>
    </row>
    <row r="1184" spans="1:1" x14ac:dyDescent="0.3">
      <c r="A1184" s="22" t="s">
        <v>27934</v>
      </c>
    </row>
    <row r="1185" spans="1:1" x14ac:dyDescent="0.3">
      <c r="A1185" s="22" t="s">
        <v>13307</v>
      </c>
    </row>
    <row r="1186" spans="1:1" x14ac:dyDescent="0.3">
      <c r="A1186" s="22" t="s">
        <v>1671</v>
      </c>
    </row>
    <row r="1187" spans="1:1" x14ac:dyDescent="0.3">
      <c r="A1187" s="22" t="s">
        <v>1671</v>
      </c>
    </row>
    <row r="1188" spans="1:1" x14ac:dyDescent="0.3">
      <c r="A1188" s="22" t="s">
        <v>6403</v>
      </c>
    </row>
    <row r="1189" spans="1:1" x14ac:dyDescent="0.3">
      <c r="A1189" s="22" t="s">
        <v>1671</v>
      </c>
    </row>
    <row r="1190" spans="1:1" x14ac:dyDescent="0.3">
      <c r="A1190" s="22" t="s">
        <v>3409</v>
      </c>
    </row>
    <row r="1191" spans="1:1" x14ac:dyDescent="0.3">
      <c r="A1191" s="22" t="s">
        <v>1671</v>
      </c>
    </row>
    <row r="1192" spans="1:1" x14ac:dyDescent="0.3">
      <c r="A1192" s="22" t="s">
        <v>1671</v>
      </c>
    </row>
    <row r="1193" spans="1:1" x14ac:dyDescent="0.3">
      <c r="A1193" s="22" t="s">
        <v>1671</v>
      </c>
    </row>
    <row r="1194" spans="1:1" x14ac:dyDescent="0.3">
      <c r="A1194" s="22" t="s">
        <v>1325</v>
      </c>
    </row>
    <row r="1195" spans="1:1" x14ac:dyDescent="0.3">
      <c r="A1195" s="22" t="s">
        <v>953</v>
      </c>
    </row>
    <row r="1196" spans="1:1" x14ac:dyDescent="0.3">
      <c r="A1196" s="22" t="s">
        <v>1671</v>
      </c>
    </row>
    <row r="1197" spans="1:1" x14ac:dyDescent="0.3">
      <c r="A1197" s="22" t="s">
        <v>13307</v>
      </c>
    </row>
    <row r="1198" spans="1:1" x14ac:dyDescent="0.3">
      <c r="A1198" s="22" t="s">
        <v>1325</v>
      </c>
    </row>
    <row r="1199" spans="1:1" x14ac:dyDescent="0.3">
      <c r="A1199" s="22" t="s">
        <v>3409</v>
      </c>
    </row>
    <row r="1200" spans="1:1" x14ac:dyDescent="0.3">
      <c r="A1200" s="22" t="s">
        <v>27933</v>
      </c>
    </row>
    <row r="1201" spans="1:1" x14ac:dyDescent="0.3">
      <c r="A1201" s="22" t="s">
        <v>1671</v>
      </c>
    </row>
    <row r="1202" spans="1:1" x14ac:dyDescent="0.3">
      <c r="A1202" s="22" t="s">
        <v>6403</v>
      </c>
    </row>
    <row r="1203" spans="1:1" x14ac:dyDescent="0.3">
      <c r="A1203" s="22" t="s">
        <v>1325</v>
      </c>
    </row>
    <row r="1204" spans="1:1" x14ac:dyDescent="0.3">
      <c r="A1204" s="22" t="s">
        <v>13307</v>
      </c>
    </row>
    <row r="1205" spans="1:1" x14ac:dyDescent="0.3">
      <c r="A1205" s="22" t="s">
        <v>3409</v>
      </c>
    </row>
    <row r="1206" spans="1:1" x14ac:dyDescent="0.3">
      <c r="A1206" s="22" t="s">
        <v>6403</v>
      </c>
    </row>
    <row r="1207" spans="1:1" x14ac:dyDescent="0.3">
      <c r="A1207" s="22" t="s">
        <v>27933</v>
      </c>
    </row>
    <row r="1208" spans="1:1" x14ac:dyDescent="0.3">
      <c r="A1208" s="22" t="s">
        <v>1671</v>
      </c>
    </row>
    <row r="1209" spans="1:1" x14ac:dyDescent="0.3">
      <c r="A1209" s="22" t="s">
        <v>1325</v>
      </c>
    </row>
    <row r="1210" spans="1:1" x14ac:dyDescent="0.3">
      <c r="A1210" s="22" t="s">
        <v>953</v>
      </c>
    </row>
    <row r="1211" spans="1:1" x14ac:dyDescent="0.3">
      <c r="A1211" s="22" t="s">
        <v>27933</v>
      </c>
    </row>
    <row r="1212" spans="1:1" x14ac:dyDescent="0.3">
      <c r="A1212" s="22" t="s">
        <v>3409</v>
      </c>
    </row>
    <row r="1213" spans="1:1" x14ac:dyDescent="0.3">
      <c r="A1213" s="22" t="s">
        <v>1325</v>
      </c>
    </row>
    <row r="1214" spans="1:1" x14ac:dyDescent="0.3">
      <c r="A1214" s="22" t="s">
        <v>3409</v>
      </c>
    </row>
    <row r="1215" spans="1:1" x14ac:dyDescent="0.3">
      <c r="A1215" s="22" t="s">
        <v>3409</v>
      </c>
    </row>
    <row r="1216" spans="1:1" x14ac:dyDescent="0.3">
      <c r="A1216" s="22" t="s">
        <v>13307</v>
      </c>
    </row>
    <row r="1217" spans="1:1" x14ac:dyDescent="0.3">
      <c r="A1217" s="22" t="s">
        <v>1325</v>
      </c>
    </row>
    <row r="1218" spans="1:1" x14ac:dyDescent="0.3">
      <c r="A1218" s="22" t="s">
        <v>1325</v>
      </c>
    </row>
    <row r="1219" spans="1:1" x14ac:dyDescent="0.3">
      <c r="A1219" s="22" t="s">
        <v>3409</v>
      </c>
    </row>
    <row r="1220" spans="1:1" x14ac:dyDescent="0.3">
      <c r="A1220" s="22" t="s">
        <v>1325</v>
      </c>
    </row>
    <row r="1221" spans="1:1" x14ac:dyDescent="0.3">
      <c r="A1221" s="22" t="s">
        <v>953</v>
      </c>
    </row>
    <row r="1222" spans="1:1" x14ac:dyDescent="0.3">
      <c r="A1222" s="22" t="s">
        <v>1671</v>
      </c>
    </row>
    <row r="1223" spans="1:1" x14ac:dyDescent="0.3">
      <c r="A1223" s="22" t="s">
        <v>1671</v>
      </c>
    </row>
    <row r="1224" spans="1:1" x14ac:dyDescent="0.3">
      <c r="A1224" s="22" t="s">
        <v>1671</v>
      </c>
    </row>
    <row r="1225" spans="1:1" x14ac:dyDescent="0.3">
      <c r="A1225" s="22" t="s">
        <v>1671</v>
      </c>
    </row>
    <row r="1226" spans="1:1" x14ac:dyDescent="0.3">
      <c r="A1226" s="22" t="s">
        <v>1671</v>
      </c>
    </row>
    <row r="1227" spans="1:1" x14ac:dyDescent="0.3">
      <c r="A1227" s="22" t="s">
        <v>13307</v>
      </c>
    </row>
    <row r="1228" spans="1:1" x14ac:dyDescent="0.3">
      <c r="A1228" s="22" t="s">
        <v>3409</v>
      </c>
    </row>
    <row r="1229" spans="1:1" x14ac:dyDescent="0.3">
      <c r="A1229" s="22" t="s">
        <v>27933</v>
      </c>
    </row>
    <row r="1230" spans="1:1" x14ac:dyDescent="0.3">
      <c r="A1230" s="22" t="s">
        <v>1325</v>
      </c>
    </row>
    <row r="1231" spans="1:1" x14ac:dyDescent="0.3">
      <c r="A1231" s="22" t="s">
        <v>1671</v>
      </c>
    </row>
    <row r="1232" spans="1:1" x14ac:dyDescent="0.3">
      <c r="A1232" s="22" t="s">
        <v>1325</v>
      </c>
    </row>
    <row r="1233" spans="1:1" x14ac:dyDescent="0.3">
      <c r="A1233" s="22" t="s">
        <v>1325</v>
      </c>
    </row>
    <row r="1234" spans="1:1" x14ac:dyDescent="0.3">
      <c r="A1234" s="22" t="s">
        <v>1325</v>
      </c>
    </row>
    <row r="1235" spans="1:1" x14ac:dyDescent="0.3">
      <c r="A1235" s="22" t="s">
        <v>3409</v>
      </c>
    </row>
    <row r="1236" spans="1:1" x14ac:dyDescent="0.3">
      <c r="A1236" s="22" t="s">
        <v>1325</v>
      </c>
    </row>
    <row r="1237" spans="1:1" x14ac:dyDescent="0.3">
      <c r="A1237" s="22" t="s">
        <v>1671</v>
      </c>
    </row>
    <row r="1238" spans="1:1" x14ac:dyDescent="0.3">
      <c r="A1238" s="22" t="s">
        <v>953</v>
      </c>
    </row>
    <row r="1239" spans="1:1" x14ac:dyDescent="0.3">
      <c r="A1239" s="22" t="s">
        <v>1671</v>
      </c>
    </row>
    <row r="1240" spans="1:1" x14ac:dyDescent="0.3">
      <c r="A1240" s="22" t="s">
        <v>953</v>
      </c>
    </row>
    <row r="1241" spans="1:1" x14ac:dyDescent="0.3">
      <c r="A1241" s="22" t="s">
        <v>1325</v>
      </c>
    </row>
    <row r="1242" spans="1:1" x14ac:dyDescent="0.3">
      <c r="A1242" s="22" t="s">
        <v>1325</v>
      </c>
    </row>
    <row r="1243" spans="1:1" x14ac:dyDescent="0.3">
      <c r="A1243" s="22" t="s">
        <v>3409</v>
      </c>
    </row>
    <row r="1244" spans="1:1" x14ac:dyDescent="0.3">
      <c r="A1244" s="22" t="s">
        <v>1671</v>
      </c>
    </row>
    <row r="1245" spans="1:1" x14ac:dyDescent="0.3">
      <c r="A1245" s="22" t="s">
        <v>953</v>
      </c>
    </row>
    <row r="1246" spans="1:1" x14ac:dyDescent="0.3">
      <c r="A1246" s="22" t="s">
        <v>1671</v>
      </c>
    </row>
    <row r="1247" spans="1:1" x14ac:dyDescent="0.3">
      <c r="A1247" s="22" t="s">
        <v>1325</v>
      </c>
    </row>
    <row r="1248" spans="1:1" x14ac:dyDescent="0.3">
      <c r="A1248" s="22" t="s">
        <v>3409</v>
      </c>
    </row>
    <row r="1249" spans="1:1" x14ac:dyDescent="0.3">
      <c r="A1249" s="22" t="s">
        <v>1325</v>
      </c>
    </row>
    <row r="1250" spans="1:1" x14ac:dyDescent="0.3">
      <c r="A1250" s="22" t="s">
        <v>1325</v>
      </c>
    </row>
    <row r="1251" spans="1:1" x14ac:dyDescent="0.3">
      <c r="A1251" s="22" t="s">
        <v>1325</v>
      </c>
    </row>
    <row r="1252" spans="1:1" x14ac:dyDescent="0.3">
      <c r="A1252" s="22" t="s">
        <v>3409</v>
      </c>
    </row>
    <row r="1253" spans="1:1" x14ac:dyDescent="0.3">
      <c r="A1253" s="22" t="s">
        <v>1325</v>
      </c>
    </row>
    <row r="1254" spans="1:1" x14ac:dyDescent="0.3">
      <c r="A1254" s="22" t="s">
        <v>11526</v>
      </c>
    </row>
    <row r="1255" spans="1:1" x14ac:dyDescent="0.3">
      <c r="A1255" s="22" t="s">
        <v>1325</v>
      </c>
    </row>
    <row r="1256" spans="1:1" x14ac:dyDescent="0.3">
      <c r="A1256" s="22" t="s">
        <v>13307</v>
      </c>
    </row>
    <row r="1257" spans="1:1" x14ac:dyDescent="0.3">
      <c r="A1257" s="22" t="s">
        <v>1325</v>
      </c>
    </row>
    <row r="1258" spans="1:1" x14ac:dyDescent="0.3">
      <c r="A1258" s="22" t="s">
        <v>1671</v>
      </c>
    </row>
    <row r="1259" spans="1:1" x14ac:dyDescent="0.3">
      <c r="A1259" s="22" t="s">
        <v>1325</v>
      </c>
    </row>
    <row r="1260" spans="1:1" x14ac:dyDescent="0.3">
      <c r="A1260" s="22" t="s">
        <v>1671</v>
      </c>
    </row>
    <row r="1261" spans="1:1" x14ac:dyDescent="0.3">
      <c r="A1261" s="22" t="s">
        <v>1671</v>
      </c>
    </row>
    <row r="1262" spans="1:1" x14ac:dyDescent="0.3">
      <c r="A1262" s="22" t="s">
        <v>1671</v>
      </c>
    </row>
    <row r="1263" spans="1:1" x14ac:dyDescent="0.3">
      <c r="A1263" s="22" t="s">
        <v>1325</v>
      </c>
    </row>
    <row r="1264" spans="1:1" x14ac:dyDescent="0.3">
      <c r="A1264" s="22" t="s">
        <v>1325</v>
      </c>
    </row>
    <row r="1265" spans="1:1" x14ac:dyDescent="0.3">
      <c r="A1265" s="22" t="s">
        <v>1325</v>
      </c>
    </row>
    <row r="1266" spans="1:1" x14ac:dyDescent="0.3">
      <c r="A1266" s="22" t="s">
        <v>3409</v>
      </c>
    </row>
    <row r="1267" spans="1:1" x14ac:dyDescent="0.3">
      <c r="A1267" s="22" t="s">
        <v>13307</v>
      </c>
    </row>
    <row r="1268" spans="1:1" x14ac:dyDescent="0.3">
      <c r="A1268" s="22" t="s">
        <v>27933</v>
      </c>
    </row>
    <row r="1269" spans="1:1" x14ac:dyDescent="0.3">
      <c r="A1269" s="22" t="s">
        <v>1671</v>
      </c>
    </row>
    <row r="1270" spans="1:1" x14ac:dyDescent="0.3">
      <c r="A1270" s="22" t="s">
        <v>1325</v>
      </c>
    </row>
    <row r="1271" spans="1:1" x14ac:dyDescent="0.3">
      <c r="A1271" s="22" t="s">
        <v>3409</v>
      </c>
    </row>
    <row r="1272" spans="1:1" x14ac:dyDescent="0.3">
      <c r="A1272" s="22" t="s">
        <v>1671</v>
      </c>
    </row>
    <row r="1273" spans="1:1" x14ac:dyDescent="0.3">
      <c r="A1273" s="22" t="s">
        <v>27934</v>
      </c>
    </row>
    <row r="1274" spans="1:1" x14ac:dyDescent="0.3">
      <c r="A1274" s="22" t="s">
        <v>27933</v>
      </c>
    </row>
    <row r="1275" spans="1:1" x14ac:dyDescent="0.3">
      <c r="A1275" s="22" t="s">
        <v>3409</v>
      </c>
    </row>
    <row r="1276" spans="1:1" x14ac:dyDescent="0.3">
      <c r="A1276" s="22" t="s">
        <v>3409</v>
      </c>
    </row>
    <row r="1277" spans="1:1" x14ac:dyDescent="0.3">
      <c r="A1277" s="22" t="s">
        <v>953</v>
      </c>
    </row>
    <row r="1278" spans="1:1" x14ac:dyDescent="0.3">
      <c r="A1278" s="22" t="s">
        <v>6403</v>
      </c>
    </row>
    <row r="1279" spans="1:1" x14ac:dyDescent="0.3">
      <c r="A1279" s="22" t="s">
        <v>1325</v>
      </c>
    </row>
    <row r="1280" spans="1:1" x14ac:dyDescent="0.3">
      <c r="A1280" s="22" t="s">
        <v>27933</v>
      </c>
    </row>
    <row r="1281" spans="1:1" x14ac:dyDescent="0.3">
      <c r="A1281" s="22" t="s">
        <v>1325</v>
      </c>
    </row>
    <row r="1282" spans="1:1" x14ac:dyDescent="0.3">
      <c r="A1282" s="22" t="s">
        <v>953</v>
      </c>
    </row>
    <row r="1283" spans="1:1" x14ac:dyDescent="0.3">
      <c r="A1283" s="22" t="s">
        <v>3409</v>
      </c>
    </row>
    <row r="1284" spans="1:1" x14ac:dyDescent="0.3">
      <c r="A1284" s="22" t="s">
        <v>13307</v>
      </c>
    </row>
    <row r="1285" spans="1:1" x14ac:dyDescent="0.3">
      <c r="A1285" s="22" t="s">
        <v>1325</v>
      </c>
    </row>
    <row r="1286" spans="1:1" x14ac:dyDescent="0.3">
      <c r="A1286" s="22" t="s">
        <v>3409</v>
      </c>
    </row>
    <row r="1287" spans="1:1" x14ac:dyDescent="0.3">
      <c r="A1287" s="22" t="s">
        <v>27933</v>
      </c>
    </row>
    <row r="1288" spans="1:1" x14ac:dyDescent="0.3">
      <c r="A1288" s="22" t="s">
        <v>1671</v>
      </c>
    </row>
    <row r="1289" spans="1:1" x14ac:dyDescent="0.3">
      <c r="A1289" s="22" t="s">
        <v>1671</v>
      </c>
    </row>
    <row r="1290" spans="1:1" x14ac:dyDescent="0.3">
      <c r="A1290" s="22" t="s">
        <v>953</v>
      </c>
    </row>
    <row r="1291" spans="1:1" x14ac:dyDescent="0.3">
      <c r="A1291" s="22" t="s">
        <v>1325</v>
      </c>
    </row>
    <row r="1292" spans="1:1" x14ac:dyDescent="0.3">
      <c r="A1292" s="22" t="s">
        <v>3409</v>
      </c>
    </row>
    <row r="1293" spans="1:1" x14ac:dyDescent="0.3">
      <c r="A1293" s="22" t="s">
        <v>1325</v>
      </c>
    </row>
    <row r="1294" spans="1:1" x14ac:dyDescent="0.3">
      <c r="A1294" s="22" t="s">
        <v>1671</v>
      </c>
    </row>
    <row r="1295" spans="1:1" x14ac:dyDescent="0.3">
      <c r="A1295" s="22" t="s">
        <v>3409</v>
      </c>
    </row>
    <row r="1296" spans="1:1" x14ac:dyDescent="0.3">
      <c r="A1296" s="22" t="s">
        <v>3409</v>
      </c>
    </row>
    <row r="1297" spans="1:8" x14ac:dyDescent="0.3">
      <c r="A1297" s="22" t="s">
        <v>27933</v>
      </c>
    </row>
    <row r="1298" spans="1:8" x14ac:dyDescent="0.3">
      <c r="A1298" s="22" t="s">
        <v>1325</v>
      </c>
    </row>
    <row r="1299" spans="1:8" x14ac:dyDescent="0.3">
      <c r="A1299" s="22" t="s">
        <v>1671</v>
      </c>
    </row>
    <row r="1300" spans="1:8" x14ac:dyDescent="0.3">
      <c r="A1300" s="22" t="s">
        <v>1325</v>
      </c>
    </row>
    <row r="1301" spans="1:8" x14ac:dyDescent="0.3">
      <c r="A1301" s="22" t="s">
        <v>1325</v>
      </c>
    </row>
    <row r="1302" spans="1:8" x14ac:dyDescent="0.3">
      <c r="A1302" s="22" t="s">
        <v>1671</v>
      </c>
    </row>
    <row r="1303" spans="1:8" x14ac:dyDescent="0.3">
      <c r="A1303" s="22" t="s">
        <v>3409</v>
      </c>
    </row>
    <row r="1304" spans="1:8" x14ac:dyDescent="0.3">
      <c r="A1304" s="22" t="s">
        <v>1325</v>
      </c>
      <c r="H1304" t="s">
        <v>10413</v>
      </c>
    </row>
    <row r="1305" spans="1:8" x14ac:dyDescent="0.3">
      <c r="A1305" s="22" t="s">
        <v>1325</v>
      </c>
    </row>
    <row r="1306" spans="1:8" x14ac:dyDescent="0.3">
      <c r="A1306" s="22" t="s">
        <v>1671</v>
      </c>
    </row>
    <row r="1307" spans="1:8" x14ac:dyDescent="0.3">
      <c r="A1307" s="22" t="s">
        <v>3409</v>
      </c>
    </row>
    <row r="1308" spans="1:8" x14ac:dyDescent="0.3">
      <c r="A1308" s="22" t="s">
        <v>3409</v>
      </c>
    </row>
    <row r="1309" spans="1:8" x14ac:dyDescent="0.3">
      <c r="A1309" s="22" t="s">
        <v>3409</v>
      </c>
    </row>
    <row r="1310" spans="1:8" x14ac:dyDescent="0.3">
      <c r="A1310" s="22" t="s">
        <v>3409</v>
      </c>
    </row>
    <row r="1311" spans="1:8" x14ac:dyDescent="0.3">
      <c r="A1311" s="22" t="s">
        <v>13307</v>
      </c>
    </row>
    <row r="1312" spans="1:8" x14ac:dyDescent="0.3">
      <c r="A1312" s="22" t="s">
        <v>953</v>
      </c>
    </row>
    <row r="1313" spans="1:1" x14ac:dyDescent="0.3">
      <c r="A1313" s="22" t="s">
        <v>1671</v>
      </c>
    </row>
    <row r="1314" spans="1:1" x14ac:dyDescent="0.3">
      <c r="A1314" s="22" t="s">
        <v>1671</v>
      </c>
    </row>
    <row r="1315" spans="1:1" x14ac:dyDescent="0.3">
      <c r="A1315" s="22" t="s">
        <v>1325</v>
      </c>
    </row>
    <row r="1316" spans="1:1" x14ac:dyDescent="0.3">
      <c r="A1316" s="22" t="s">
        <v>1325</v>
      </c>
    </row>
    <row r="1317" spans="1:1" x14ac:dyDescent="0.3">
      <c r="A1317" s="22" t="s">
        <v>1325</v>
      </c>
    </row>
    <row r="1318" spans="1:1" x14ac:dyDescent="0.3">
      <c r="A1318" s="22" t="s">
        <v>13307</v>
      </c>
    </row>
    <row r="1319" spans="1:1" x14ac:dyDescent="0.3">
      <c r="A1319" s="22" t="s">
        <v>1325</v>
      </c>
    </row>
    <row r="1320" spans="1:1" x14ac:dyDescent="0.3">
      <c r="A1320" s="22" t="s">
        <v>13307</v>
      </c>
    </row>
    <row r="1321" spans="1:1" x14ac:dyDescent="0.3">
      <c r="A1321" s="22" t="s">
        <v>1325</v>
      </c>
    </row>
    <row r="1322" spans="1:1" x14ac:dyDescent="0.3">
      <c r="A1322" s="22" t="s">
        <v>1671</v>
      </c>
    </row>
    <row r="1323" spans="1:1" x14ac:dyDescent="0.3">
      <c r="A1323" s="22" t="s">
        <v>953</v>
      </c>
    </row>
    <row r="1324" spans="1:1" x14ac:dyDescent="0.3">
      <c r="A1324" s="22" t="s">
        <v>1671</v>
      </c>
    </row>
    <row r="1325" spans="1:1" x14ac:dyDescent="0.3">
      <c r="A1325" s="22" t="s">
        <v>953</v>
      </c>
    </row>
    <row r="1326" spans="1:1" x14ac:dyDescent="0.3">
      <c r="A1326" s="22" t="s">
        <v>1671</v>
      </c>
    </row>
    <row r="1327" spans="1:1" x14ac:dyDescent="0.3">
      <c r="A1327" s="22" t="s">
        <v>27933</v>
      </c>
    </row>
    <row r="1328" spans="1:1" x14ac:dyDescent="0.3">
      <c r="A1328" s="22" t="s">
        <v>27933</v>
      </c>
    </row>
    <row r="1329" spans="1:1" x14ac:dyDescent="0.3">
      <c r="A1329" s="22" t="s">
        <v>1671</v>
      </c>
    </row>
    <row r="1330" spans="1:1" x14ac:dyDescent="0.3">
      <c r="A1330" s="22" t="s">
        <v>1671</v>
      </c>
    </row>
    <row r="1331" spans="1:1" x14ac:dyDescent="0.3">
      <c r="A1331" s="22" t="s">
        <v>3409</v>
      </c>
    </row>
    <row r="1332" spans="1:1" x14ac:dyDescent="0.3">
      <c r="A1332" s="22" t="s">
        <v>27933</v>
      </c>
    </row>
    <row r="1333" spans="1:1" x14ac:dyDescent="0.3">
      <c r="A1333" s="22" t="s">
        <v>953</v>
      </c>
    </row>
    <row r="1334" spans="1:1" x14ac:dyDescent="0.3">
      <c r="A1334" s="22" t="s">
        <v>1671</v>
      </c>
    </row>
    <row r="1335" spans="1:1" x14ac:dyDescent="0.3">
      <c r="A1335" s="22" t="s">
        <v>1325</v>
      </c>
    </row>
    <row r="1336" spans="1:1" x14ac:dyDescent="0.3">
      <c r="A1336" s="22" t="s">
        <v>6403</v>
      </c>
    </row>
    <row r="1337" spans="1:1" x14ac:dyDescent="0.3">
      <c r="A1337" s="22" t="s">
        <v>6403</v>
      </c>
    </row>
    <row r="1338" spans="1:1" x14ac:dyDescent="0.3">
      <c r="A1338" s="22" t="s">
        <v>1325</v>
      </c>
    </row>
    <row r="1339" spans="1:1" x14ac:dyDescent="0.3">
      <c r="A1339" s="22" t="s">
        <v>13307</v>
      </c>
    </row>
    <row r="1340" spans="1:1" x14ac:dyDescent="0.3">
      <c r="A1340" s="22" t="s">
        <v>1325</v>
      </c>
    </row>
    <row r="1341" spans="1:1" x14ac:dyDescent="0.3">
      <c r="A1341" s="22" t="s">
        <v>13307</v>
      </c>
    </row>
    <row r="1342" spans="1:1" x14ac:dyDescent="0.3">
      <c r="A1342" s="22" t="s">
        <v>1671</v>
      </c>
    </row>
    <row r="1343" spans="1:1" x14ac:dyDescent="0.3">
      <c r="A1343" s="22" t="s">
        <v>1671</v>
      </c>
    </row>
    <row r="1344" spans="1:1" x14ac:dyDescent="0.3">
      <c r="A1344" s="22" t="s">
        <v>13307</v>
      </c>
    </row>
    <row r="1345" spans="1:1" x14ac:dyDescent="0.3">
      <c r="A1345" s="22" t="s">
        <v>13307</v>
      </c>
    </row>
    <row r="1346" spans="1:1" x14ac:dyDescent="0.3">
      <c r="A1346" s="22" t="s">
        <v>1671</v>
      </c>
    </row>
    <row r="1347" spans="1:1" x14ac:dyDescent="0.3">
      <c r="A1347" s="22" t="s">
        <v>1671</v>
      </c>
    </row>
    <row r="1348" spans="1:1" x14ac:dyDescent="0.3">
      <c r="A1348" s="22" t="s">
        <v>1325</v>
      </c>
    </row>
    <row r="1349" spans="1:1" x14ac:dyDescent="0.3">
      <c r="A1349" s="22" t="s">
        <v>1671</v>
      </c>
    </row>
    <row r="1350" spans="1:1" x14ac:dyDescent="0.3">
      <c r="A1350" s="22" t="s">
        <v>1671</v>
      </c>
    </row>
    <row r="1351" spans="1:1" x14ac:dyDescent="0.3">
      <c r="A1351" s="22" t="s">
        <v>1671</v>
      </c>
    </row>
    <row r="1352" spans="1:1" x14ac:dyDescent="0.3">
      <c r="A1352" s="22" t="s">
        <v>13307</v>
      </c>
    </row>
    <row r="1353" spans="1:1" x14ac:dyDescent="0.3">
      <c r="A1353" s="22" t="s">
        <v>1325</v>
      </c>
    </row>
    <row r="1354" spans="1:1" x14ac:dyDescent="0.3">
      <c r="A1354" s="22" t="s">
        <v>1266</v>
      </c>
    </row>
    <row r="1355" spans="1:1" x14ac:dyDescent="0.3">
      <c r="A1355" s="22" t="s">
        <v>1671</v>
      </c>
    </row>
    <row r="1356" spans="1:1" x14ac:dyDescent="0.3">
      <c r="A1356" s="22" t="s">
        <v>1325</v>
      </c>
    </row>
    <row r="1357" spans="1:1" x14ac:dyDescent="0.3">
      <c r="A1357" s="22" t="s">
        <v>1325</v>
      </c>
    </row>
    <row r="1358" spans="1:1" x14ac:dyDescent="0.3">
      <c r="A1358" s="22" t="s">
        <v>1671</v>
      </c>
    </row>
    <row r="1359" spans="1:1" x14ac:dyDescent="0.3">
      <c r="A1359" s="22" t="s">
        <v>1671</v>
      </c>
    </row>
    <row r="1360" spans="1:1" x14ac:dyDescent="0.3">
      <c r="A1360" s="22" t="s">
        <v>953</v>
      </c>
    </row>
    <row r="1361" spans="1:1" x14ac:dyDescent="0.3">
      <c r="A1361" s="22" t="s">
        <v>1325</v>
      </c>
    </row>
    <row r="1362" spans="1:1" x14ac:dyDescent="0.3">
      <c r="A1362" s="22" t="s">
        <v>13307</v>
      </c>
    </row>
    <row r="1363" spans="1:1" x14ac:dyDescent="0.3">
      <c r="A1363" s="22" t="s">
        <v>3409</v>
      </c>
    </row>
    <row r="1364" spans="1:1" x14ac:dyDescent="0.3">
      <c r="A1364" s="22" t="s">
        <v>6403</v>
      </c>
    </row>
    <row r="1365" spans="1:1" x14ac:dyDescent="0.3">
      <c r="A1365" s="22" t="s">
        <v>3409</v>
      </c>
    </row>
    <row r="1366" spans="1:1" x14ac:dyDescent="0.3">
      <c r="A1366" s="22" t="s">
        <v>13307</v>
      </c>
    </row>
    <row r="1367" spans="1:1" x14ac:dyDescent="0.3">
      <c r="A1367" s="22" t="s">
        <v>6403</v>
      </c>
    </row>
    <row r="1368" spans="1:1" x14ac:dyDescent="0.3">
      <c r="A1368" s="22" t="s">
        <v>3409</v>
      </c>
    </row>
    <row r="1369" spans="1:1" x14ac:dyDescent="0.3">
      <c r="A1369" s="22" t="s">
        <v>1325</v>
      </c>
    </row>
    <row r="1370" spans="1:1" x14ac:dyDescent="0.3">
      <c r="A1370" s="22" t="s">
        <v>27933</v>
      </c>
    </row>
    <row r="1371" spans="1:1" x14ac:dyDescent="0.3">
      <c r="A1371" s="22" t="s">
        <v>1671</v>
      </c>
    </row>
    <row r="1372" spans="1:1" x14ac:dyDescent="0.3">
      <c r="A1372" s="22" t="s">
        <v>1671</v>
      </c>
    </row>
    <row r="1373" spans="1:1" x14ac:dyDescent="0.3">
      <c r="A1373" s="22" t="s">
        <v>1325</v>
      </c>
    </row>
    <row r="1374" spans="1:1" x14ac:dyDescent="0.3">
      <c r="A1374" s="22" t="s">
        <v>27933</v>
      </c>
    </row>
    <row r="1375" spans="1:1" x14ac:dyDescent="0.3">
      <c r="A1375" s="22" t="s">
        <v>1671</v>
      </c>
    </row>
    <row r="1376" spans="1:1" x14ac:dyDescent="0.3">
      <c r="A1376" s="22" t="s">
        <v>13307</v>
      </c>
    </row>
    <row r="1377" spans="1:1" x14ac:dyDescent="0.3">
      <c r="A1377" s="22" t="s">
        <v>3409</v>
      </c>
    </row>
    <row r="1378" spans="1:1" x14ac:dyDescent="0.3">
      <c r="A1378" s="22" t="s">
        <v>1671</v>
      </c>
    </row>
    <row r="1379" spans="1:1" x14ac:dyDescent="0.3">
      <c r="A1379" s="22" t="s">
        <v>13307</v>
      </c>
    </row>
    <row r="1380" spans="1:1" x14ac:dyDescent="0.3">
      <c r="A1380" s="22" t="s">
        <v>1325</v>
      </c>
    </row>
    <row r="1381" spans="1:1" x14ac:dyDescent="0.3">
      <c r="A1381" s="22" t="s">
        <v>953</v>
      </c>
    </row>
    <row r="1382" spans="1:1" x14ac:dyDescent="0.3">
      <c r="A1382" s="22" t="s">
        <v>1671</v>
      </c>
    </row>
    <row r="1383" spans="1:1" x14ac:dyDescent="0.3">
      <c r="A1383" s="22" t="s">
        <v>1325</v>
      </c>
    </row>
    <row r="1384" spans="1:1" x14ac:dyDescent="0.3">
      <c r="A1384" s="22" t="s">
        <v>27933</v>
      </c>
    </row>
    <row r="1385" spans="1:1" x14ac:dyDescent="0.3">
      <c r="A1385" s="22" t="s">
        <v>1671</v>
      </c>
    </row>
    <row r="1386" spans="1:1" x14ac:dyDescent="0.3">
      <c r="A1386" s="22" t="s">
        <v>1325</v>
      </c>
    </row>
    <row r="1387" spans="1:1" x14ac:dyDescent="0.3">
      <c r="A1387" s="22" t="s">
        <v>1325</v>
      </c>
    </row>
    <row r="1388" spans="1:1" x14ac:dyDescent="0.3">
      <c r="A1388" s="22" t="s">
        <v>953</v>
      </c>
    </row>
    <row r="1389" spans="1:1" x14ac:dyDescent="0.3">
      <c r="A1389" s="22" t="s">
        <v>1325</v>
      </c>
    </row>
    <row r="1390" spans="1:1" x14ac:dyDescent="0.3">
      <c r="A1390" s="22" t="s">
        <v>1671</v>
      </c>
    </row>
    <row r="1391" spans="1:1" x14ac:dyDescent="0.3">
      <c r="A1391" s="22" t="s">
        <v>1671</v>
      </c>
    </row>
    <row r="1392" spans="1:1" x14ac:dyDescent="0.3">
      <c r="A1392" s="22" t="s">
        <v>3409</v>
      </c>
    </row>
    <row r="1393" spans="1:1" x14ac:dyDescent="0.3">
      <c r="A1393" s="22" t="s">
        <v>1325</v>
      </c>
    </row>
    <row r="1394" spans="1:1" x14ac:dyDescent="0.3">
      <c r="A1394" s="22" t="s">
        <v>1671</v>
      </c>
    </row>
    <row r="1395" spans="1:1" x14ac:dyDescent="0.3">
      <c r="A1395" s="22" t="s">
        <v>3409</v>
      </c>
    </row>
    <row r="1396" spans="1:1" x14ac:dyDescent="0.3">
      <c r="A1396" s="22" t="s">
        <v>1325</v>
      </c>
    </row>
    <row r="1397" spans="1:1" x14ac:dyDescent="0.3">
      <c r="A1397" s="22" t="s">
        <v>13307</v>
      </c>
    </row>
    <row r="1398" spans="1:1" x14ac:dyDescent="0.3">
      <c r="A1398" s="22" t="s">
        <v>1325</v>
      </c>
    </row>
    <row r="1399" spans="1:1" x14ac:dyDescent="0.3">
      <c r="A1399" s="22" t="s">
        <v>3409</v>
      </c>
    </row>
    <row r="1400" spans="1:1" x14ac:dyDescent="0.3">
      <c r="A1400" s="22" t="s">
        <v>1325</v>
      </c>
    </row>
    <row r="1401" spans="1:1" x14ac:dyDescent="0.3">
      <c r="A1401" s="22" t="s">
        <v>1325</v>
      </c>
    </row>
    <row r="1402" spans="1:1" x14ac:dyDescent="0.3">
      <c r="A1402" s="22" t="s">
        <v>1325</v>
      </c>
    </row>
    <row r="1403" spans="1:1" x14ac:dyDescent="0.3">
      <c r="A1403" s="22" t="s">
        <v>1325</v>
      </c>
    </row>
    <row r="1404" spans="1:1" x14ac:dyDescent="0.3">
      <c r="A1404" s="22" t="s">
        <v>1325</v>
      </c>
    </row>
    <row r="1405" spans="1:1" x14ac:dyDescent="0.3">
      <c r="A1405" s="22" t="s">
        <v>953</v>
      </c>
    </row>
    <row r="1406" spans="1:1" x14ac:dyDescent="0.3">
      <c r="A1406" s="22" t="s">
        <v>1325</v>
      </c>
    </row>
    <row r="1407" spans="1:1" x14ac:dyDescent="0.3">
      <c r="A1407" s="22" t="s">
        <v>1671</v>
      </c>
    </row>
    <row r="1408" spans="1:1" x14ac:dyDescent="0.3">
      <c r="A1408" s="22" t="s">
        <v>3409</v>
      </c>
    </row>
    <row r="1409" spans="1:1" x14ac:dyDescent="0.3">
      <c r="A1409" s="22" t="s">
        <v>27933</v>
      </c>
    </row>
    <row r="1410" spans="1:1" x14ac:dyDescent="0.3">
      <c r="A1410" s="22" t="s">
        <v>1325</v>
      </c>
    </row>
    <row r="1411" spans="1:1" x14ac:dyDescent="0.3">
      <c r="A1411" s="22" t="s">
        <v>27933</v>
      </c>
    </row>
    <row r="1412" spans="1:1" x14ac:dyDescent="0.3">
      <c r="A1412" s="22" t="s">
        <v>3409</v>
      </c>
    </row>
    <row r="1413" spans="1:1" x14ac:dyDescent="0.3">
      <c r="A1413" s="22" t="s">
        <v>1325</v>
      </c>
    </row>
    <row r="1414" spans="1:1" x14ac:dyDescent="0.3">
      <c r="A1414" s="22" t="s">
        <v>1671</v>
      </c>
    </row>
    <row r="1415" spans="1:1" x14ac:dyDescent="0.3">
      <c r="A1415" s="22" t="s">
        <v>3409</v>
      </c>
    </row>
    <row r="1416" spans="1:1" x14ac:dyDescent="0.3">
      <c r="A1416" s="22" t="s">
        <v>3409</v>
      </c>
    </row>
    <row r="1417" spans="1:1" x14ac:dyDescent="0.3">
      <c r="A1417" s="22" t="s">
        <v>1325</v>
      </c>
    </row>
    <row r="1418" spans="1:1" x14ac:dyDescent="0.3">
      <c r="A1418" s="22" t="s">
        <v>1325</v>
      </c>
    </row>
    <row r="1419" spans="1:1" x14ac:dyDescent="0.3">
      <c r="A1419" s="22" t="s">
        <v>953</v>
      </c>
    </row>
    <row r="1420" spans="1:1" x14ac:dyDescent="0.3">
      <c r="A1420" s="22" t="s">
        <v>3409</v>
      </c>
    </row>
    <row r="1421" spans="1:1" x14ac:dyDescent="0.3">
      <c r="A1421" s="22" t="s">
        <v>3409</v>
      </c>
    </row>
    <row r="1422" spans="1:1" x14ac:dyDescent="0.3">
      <c r="A1422" s="22" t="s">
        <v>953</v>
      </c>
    </row>
    <row r="1423" spans="1:1" x14ac:dyDescent="0.3">
      <c r="A1423" s="22" t="s">
        <v>1671</v>
      </c>
    </row>
    <row r="1424" spans="1:1" x14ac:dyDescent="0.3">
      <c r="A1424" s="22" t="s">
        <v>13307</v>
      </c>
    </row>
    <row r="1425" spans="1:1" x14ac:dyDescent="0.3">
      <c r="A1425" s="22" t="s">
        <v>3409</v>
      </c>
    </row>
    <row r="1426" spans="1:1" x14ac:dyDescent="0.3">
      <c r="A1426" s="22" t="s">
        <v>1325</v>
      </c>
    </row>
    <row r="1427" spans="1:1" x14ac:dyDescent="0.3">
      <c r="A1427" s="22" t="s">
        <v>1325</v>
      </c>
    </row>
    <row r="1428" spans="1:1" x14ac:dyDescent="0.3">
      <c r="A1428" s="22" t="s">
        <v>953</v>
      </c>
    </row>
    <row r="1429" spans="1:1" x14ac:dyDescent="0.3">
      <c r="A1429" s="22" t="s">
        <v>1325</v>
      </c>
    </row>
    <row r="1430" spans="1:1" x14ac:dyDescent="0.3">
      <c r="A1430" s="22" t="s">
        <v>3409</v>
      </c>
    </row>
    <row r="1431" spans="1:1" x14ac:dyDescent="0.3">
      <c r="A1431" s="22" t="s">
        <v>1325</v>
      </c>
    </row>
    <row r="1432" spans="1:1" x14ac:dyDescent="0.3">
      <c r="A1432" s="22" t="s">
        <v>27933</v>
      </c>
    </row>
    <row r="1433" spans="1:1" x14ac:dyDescent="0.3">
      <c r="A1433" s="22" t="s">
        <v>1325</v>
      </c>
    </row>
    <row r="1434" spans="1:1" x14ac:dyDescent="0.3">
      <c r="A1434" s="22" t="s">
        <v>3409</v>
      </c>
    </row>
    <row r="1435" spans="1:1" x14ac:dyDescent="0.3">
      <c r="A1435" s="22" t="s">
        <v>1325</v>
      </c>
    </row>
    <row r="1436" spans="1:1" x14ac:dyDescent="0.3">
      <c r="A1436" s="22" t="s">
        <v>1671</v>
      </c>
    </row>
    <row r="1437" spans="1:1" x14ac:dyDescent="0.3">
      <c r="A1437" s="22" t="s">
        <v>1325</v>
      </c>
    </row>
    <row r="1438" spans="1:1" x14ac:dyDescent="0.3">
      <c r="A1438" s="22" t="s">
        <v>1325</v>
      </c>
    </row>
    <row r="1439" spans="1:1" x14ac:dyDescent="0.3">
      <c r="A1439" s="22" t="s">
        <v>3409</v>
      </c>
    </row>
    <row r="1440" spans="1:1" x14ac:dyDescent="0.3">
      <c r="A1440" s="22" t="s">
        <v>1671</v>
      </c>
    </row>
    <row r="1441" spans="1:1" x14ac:dyDescent="0.3">
      <c r="A1441" s="22" t="s">
        <v>3409</v>
      </c>
    </row>
    <row r="1442" spans="1:1" x14ac:dyDescent="0.3">
      <c r="A1442" s="22" t="s">
        <v>953</v>
      </c>
    </row>
    <row r="1443" spans="1:1" x14ac:dyDescent="0.3">
      <c r="A1443" s="22" t="s">
        <v>1671</v>
      </c>
    </row>
    <row r="1444" spans="1:1" x14ac:dyDescent="0.3">
      <c r="A1444" s="22" t="s">
        <v>1671</v>
      </c>
    </row>
    <row r="1445" spans="1:1" x14ac:dyDescent="0.3">
      <c r="A1445" s="22" t="s">
        <v>1671</v>
      </c>
    </row>
    <row r="1446" spans="1:1" x14ac:dyDescent="0.3">
      <c r="A1446" s="22" t="s">
        <v>1671</v>
      </c>
    </row>
    <row r="1447" spans="1:1" x14ac:dyDescent="0.3">
      <c r="A1447" s="22" t="s">
        <v>6403</v>
      </c>
    </row>
    <row r="1448" spans="1:1" x14ac:dyDescent="0.3">
      <c r="A1448" s="22" t="s">
        <v>13307</v>
      </c>
    </row>
    <row r="1449" spans="1:1" x14ac:dyDescent="0.3">
      <c r="A1449" s="22" t="s">
        <v>1325</v>
      </c>
    </row>
    <row r="1450" spans="1:1" x14ac:dyDescent="0.3">
      <c r="A1450" s="22" t="s">
        <v>1671</v>
      </c>
    </row>
    <row r="1451" spans="1:1" x14ac:dyDescent="0.3">
      <c r="A1451" s="22" t="s">
        <v>1325</v>
      </c>
    </row>
    <row r="1452" spans="1:1" x14ac:dyDescent="0.3">
      <c r="A1452" s="22" t="s">
        <v>27934</v>
      </c>
    </row>
    <row r="1453" spans="1:1" x14ac:dyDescent="0.3">
      <c r="A1453" s="22" t="s">
        <v>953</v>
      </c>
    </row>
    <row r="1454" spans="1:1" x14ac:dyDescent="0.3">
      <c r="A1454" s="22" t="s">
        <v>27934</v>
      </c>
    </row>
    <row r="1455" spans="1:1" x14ac:dyDescent="0.3">
      <c r="A1455" s="22" t="s">
        <v>1325</v>
      </c>
    </row>
    <row r="1456" spans="1:1" x14ac:dyDescent="0.3">
      <c r="A1456" s="22" t="s">
        <v>3409</v>
      </c>
    </row>
    <row r="1457" spans="1:1" x14ac:dyDescent="0.3">
      <c r="A1457" s="22" t="s">
        <v>27933</v>
      </c>
    </row>
    <row r="1458" spans="1:1" x14ac:dyDescent="0.3">
      <c r="A1458" s="22" t="s">
        <v>1325</v>
      </c>
    </row>
    <row r="1459" spans="1:1" x14ac:dyDescent="0.3">
      <c r="A1459" s="22" t="s">
        <v>1325</v>
      </c>
    </row>
    <row r="1460" spans="1:1" x14ac:dyDescent="0.3">
      <c r="A1460" s="22" t="s">
        <v>1671</v>
      </c>
    </row>
    <row r="1461" spans="1:1" x14ac:dyDescent="0.3">
      <c r="A1461" s="22" t="s">
        <v>3409</v>
      </c>
    </row>
    <row r="1462" spans="1:1" x14ac:dyDescent="0.3">
      <c r="A1462" s="22" t="s">
        <v>1325</v>
      </c>
    </row>
    <row r="1463" spans="1:1" x14ac:dyDescent="0.3">
      <c r="A1463" s="22" t="s">
        <v>1325</v>
      </c>
    </row>
    <row r="1464" spans="1:1" x14ac:dyDescent="0.3">
      <c r="A1464" s="22" t="s">
        <v>1671</v>
      </c>
    </row>
    <row r="1465" spans="1:1" x14ac:dyDescent="0.3">
      <c r="A1465" s="22" t="s">
        <v>1671</v>
      </c>
    </row>
    <row r="1466" spans="1:1" x14ac:dyDescent="0.3">
      <c r="A1466" s="22" t="s">
        <v>11526</v>
      </c>
    </row>
    <row r="1467" spans="1:1" x14ac:dyDescent="0.3">
      <c r="A1467" s="22" t="s">
        <v>3409</v>
      </c>
    </row>
    <row r="1468" spans="1:1" x14ac:dyDescent="0.3">
      <c r="A1468" s="22" t="s">
        <v>3409</v>
      </c>
    </row>
    <row r="1469" spans="1:1" x14ac:dyDescent="0.3">
      <c r="A1469" s="22" t="s">
        <v>3409</v>
      </c>
    </row>
    <row r="1470" spans="1:1" x14ac:dyDescent="0.3">
      <c r="A1470" s="22" t="s">
        <v>1671</v>
      </c>
    </row>
    <row r="1471" spans="1:1" x14ac:dyDescent="0.3">
      <c r="A1471" s="22" t="s">
        <v>3409</v>
      </c>
    </row>
    <row r="1472" spans="1:1" x14ac:dyDescent="0.3">
      <c r="A1472" s="22" t="s">
        <v>1325</v>
      </c>
    </row>
    <row r="1473" spans="1:1" x14ac:dyDescent="0.3">
      <c r="A1473" s="22" t="s">
        <v>13307</v>
      </c>
    </row>
    <row r="1474" spans="1:1" x14ac:dyDescent="0.3">
      <c r="A1474" s="22" t="s">
        <v>3409</v>
      </c>
    </row>
    <row r="1475" spans="1:1" x14ac:dyDescent="0.3">
      <c r="A1475" s="22" t="s">
        <v>1325</v>
      </c>
    </row>
    <row r="1476" spans="1:1" x14ac:dyDescent="0.3">
      <c r="A1476" s="22" t="s">
        <v>953</v>
      </c>
    </row>
    <row r="1477" spans="1:1" x14ac:dyDescent="0.3">
      <c r="A1477" s="22" t="s">
        <v>3409</v>
      </c>
    </row>
    <row r="1478" spans="1:1" x14ac:dyDescent="0.3">
      <c r="A1478" s="22" t="s">
        <v>1671</v>
      </c>
    </row>
    <row r="1479" spans="1:1" x14ac:dyDescent="0.3">
      <c r="A1479" s="22" t="s">
        <v>27933</v>
      </c>
    </row>
    <row r="1480" spans="1:1" x14ac:dyDescent="0.3">
      <c r="A1480" s="22" t="s">
        <v>1325</v>
      </c>
    </row>
    <row r="1481" spans="1:1" x14ac:dyDescent="0.3">
      <c r="A1481" s="22" t="s">
        <v>953</v>
      </c>
    </row>
    <row r="1482" spans="1:1" x14ac:dyDescent="0.3">
      <c r="A1482" s="22" t="s">
        <v>1671</v>
      </c>
    </row>
    <row r="1483" spans="1:1" x14ac:dyDescent="0.3">
      <c r="A1483" s="22" t="s">
        <v>1671</v>
      </c>
    </row>
    <row r="1484" spans="1:1" x14ac:dyDescent="0.3">
      <c r="A1484" s="22" t="s">
        <v>1671</v>
      </c>
    </row>
    <row r="1485" spans="1:1" x14ac:dyDescent="0.3">
      <c r="A1485" s="22" t="s">
        <v>1671</v>
      </c>
    </row>
    <row r="1486" spans="1:1" x14ac:dyDescent="0.3">
      <c r="A1486" s="22" t="s">
        <v>953</v>
      </c>
    </row>
    <row r="1487" spans="1:1" x14ac:dyDescent="0.3">
      <c r="A1487" s="22" t="s">
        <v>1325</v>
      </c>
    </row>
    <row r="1488" spans="1:1" x14ac:dyDescent="0.3">
      <c r="A1488" s="22" t="s">
        <v>3409</v>
      </c>
    </row>
    <row r="1489" spans="1:1" x14ac:dyDescent="0.3">
      <c r="A1489" s="22" t="s">
        <v>3409</v>
      </c>
    </row>
    <row r="1490" spans="1:1" x14ac:dyDescent="0.3">
      <c r="A1490" s="22" t="s">
        <v>13307</v>
      </c>
    </row>
    <row r="1491" spans="1:1" x14ac:dyDescent="0.3">
      <c r="A1491" s="22" t="s">
        <v>1325</v>
      </c>
    </row>
    <row r="1492" spans="1:1" x14ac:dyDescent="0.3">
      <c r="A1492" s="22" t="s">
        <v>13307</v>
      </c>
    </row>
    <row r="1493" spans="1:1" x14ac:dyDescent="0.3">
      <c r="A1493" s="22" t="s">
        <v>1671</v>
      </c>
    </row>
    <row r="1494" spans="1:1" x14ac:dyDescent="0.3">
      <c r="A1494" s="22" t="s">
        <v>1671</v>
      </c>
    </row>
    <row r="1495" spans="1:1" x14ac:dyDescent="0.3">
      <c r="A1495" s="22" t="s">
        <v>953</v>
      </c>
    </row>
    <row r="1496" spans="1:1" x14ac:dyDescent="0.3">
      <c r="A1496" s="22" t="s">
        <v>1671</v>
      </c>
    </row>
    <row r="1497" spans="1:1" x14ac:dyDescent="0.3">
      <c r="A1497" s="22" t="s">
        <v>1671</v>
      </c>
    </row>
    <row r="1498" spans="1:1" x14ac:dyDescent="0.3">
      <c r="A1498" s="22" t="s">
        <v>27933</v>
      </c>
    </row>
    <row r="1499" spans="1:1" x14ac:dyDescent="0.3">
      <c r="A1499" s="22" t="s">
        <v>1325</v>
      </c>
    </row>
    <row r="1500" spans="1:1" x14ac:dyDescent="0.3">
      <c r="A1500" s="22" t="s">
        <v>953</v>
      </c>
    </row>
    <row r="1501" spans="1:1" x14ac:dyDescent="0.3">
      <c r="A1501" s="22" t="s">
        <v>27933</v>
      </c>
    </row>
    <row r="1502" spans="1:1" x14ac:dyDescent="0.3">
      <c r="A1502" s="22" t="s">
        <v>3409</v>
      </c>
    </row>
    <row r="1503" spans="1:1" x14ac:dyDescent="0.3">
      <c r="A1503" s="22" t="s">
        <v>1671</v>
      </c>
    </row>
    <row r="1504" spans="1:1" x14ac:dyDescent="0.3">
      <c r="A1504" s="22" t="s">
        <v>3409</v>
      </c>
    </row>
    <row r="1505" spans="1:1" x14ac:dyDescent="0.3">
      <c r="A1505" s="22" t="s">
        <v>1671</v>
      </c>
    </row>
    <row r="1506" spans="1:1" x14ac:dyDescent="0.3">
      <c r="A1506" s="22" t="s">
        <v>1671</v>
      </c>
    </row>
    <row r="1507" spans="1:1" x14ac:dyDescent="0.3">
      <c r="A1507" s="22" t="s">
        <v>953</v>
      </c>
    </row>
    <row r="1508" spans="1:1" x14ac:dyDescent="0.3">
      <c r="A1508" s="22" t="s">
        <v>3409</v>
      </c>
    </row>
    <row r="1509" spans="1:1" x14ac:dyDescent="0.3">
      <c r="A1509" s="22" t="s">
        <v>3409</v>
      </c>
    </row>
    <row r="1510" spans="1:1" x14ac:dyDescent="0.3">
      <c r="A1510" s="22" t="s">
        <v>3409</v>
      </c>
    </row>
    <row r="1511" spans="1:1" x14ac:dyDescent="0.3">
      <c r="A1511" s="22" t="s">
        <v>1671</v>
      </c>
    </row>
    <row r="1512" spans="1:1" x14ac:dyDescent="0.3">
      <c r="A1512" s="22" t="s">
        <v>1671</v>
      </c>
    </row>
    <row r="1513" spans="1:1" x14ac:dyDescent="0.3">
      <c r="A1513" s="22" t="s">
        <v>1325</v>
      </c>
    </row>
    <row r="1514" spans="1:1" x14ac:dyDescent="0.3">
      <c r="A1514" s="22" t="s">
        <v>1671</v>
      </c>
    </row>
    <row r="1515" spans="1:1" x14ac:dyDescent="0.3">
      <c r="A1515" s="22" t="s">
        <v>1671</v>
      </c>
    </row>
    <row r="1516" spans="1:1" x14ac:dyDescent="0.3">
      <c r="A1516" s="22" t="s">
        <v>1671</v>
      </c>
    </row>
    <row r="1517" spans="1:1" x14ac:dyDescent="0.3">
      <c r="A1517" s="22" t="s">
        <v>1671</v>
      </c>
    </row>
    <row r="1518" spans="1:1" x14ac:dyDescent="0.3">
      <c r="A1518" s="22" t="s">
        <v>1325</v>
      </c>
    </row>
    <row r="1519" spans="1:1" x14ac:dyDescent="0.3">
      <c r="A1519" s="22" t="s">
        <v>1671</v>
      </c>
    </row>
    <row r="1520" spans="1:1" x14ac:dyDescent="0.3">
      <c r="A1520" s="22" t="s">
        <v>3409</v>
      </c>
    </row>
    <row r="1521" spans="1:1" x14ac:dyDescent="0.3">
      <c r="A1521" s="22" t="s">
        <v>1671</v>
      </c>
    </row>
    <row r="1522" spans="1:1" x14ac:dyDescent="0.3">
      <c r="A1522" s="22" t="s">
        <v>953</v>
      </c>
    </row>
    <row r="1523" spans="1:1" x14ac:dyDescent="0.3">
      <c r="A1523" s="22" t="s">
        <v>1671</v>
      </c>
    </row>
    <row r="1524" spans="1:1" x14ac:dyDescent="0.3">
      <c r="A1524" s="22" t="s">
        <v>1671</v>
      </c>
    </row>
    <row r="1525" spans="1:1" x14ac:dyDescent="0.3">
      <c r="A1525" s="22" t="s">
        <v>953</v>
      </c>
    </row>
    <row r="1526" spans="1:1" x14ac:dyDescent="0.3">
      <c r="A1526" s="22" t="s">
        <v>13307</v>
      </c>
    </row>
    <row r="1527" spans="1:1" x14ac:dyDescent="0.3">
      <c r="A1527" s="22" t="s">
        <v>3409</v>
      </c>
    </row>
    <row r="1528" spans="1:1" x14ac:dyDescent="0.3">
      <c r="A1528" s="22" t="s">
        <v>1325</v>
      </c>
    </row>
    <row r="1529" spans="1:1" x14ac:dyDescent="0.3">
      <c r="A1529" s="22" t="s">
        <v>1671</v>
      </c>
    </row>
    <row r="1530" spans="1:1" x14ac:dyDescent="0.3">
      <c r="A1530" s="22" t="s">
        <v>1671</v>
      </c>
    </row>
    <row r="1531" spans="1:1" x14ac:dyDescent="0.3">
      <c r="A1531" s="22" t="s">
        <v>1325</v>
      </c>
    </row>
    <row r="1532" spans="1:1" x14ac:dyDescent="0.3">
      <c r="A1532" s="22" t="s">
        <v>11526</v>
      </c>
    </row>
    <row r="1533" spans="1:1" x14ac:dyDescent="0.3">
      <c r="A1533" s="22" t="s">
        <v>3409</v>
      </c>
    </row>
    <row r="1534" spans="1:1" x14ac:dyDescent="0.3">
      <c r="A1534" s="22" t="s">
        <v>3409</v>
      </c>
    </row>
    <row r="1535" spans="1:1" x14ac:dyDescent="0.3">
      <c r="A1535" s="22" t="s">
        <v>1671</v>
      </c>
    </row>
    <row r="1536" spans="1:1" x14ac:dyDescent="0.3">
      <c r="A1536" s="22" t="s">
        <v>1325</v>
      </c>
    </row>
    <row r="1537" spans="1:1" x14ac:dyDescent="0.3">
      <c r="A1537" s="22" t="s">
        <v>11526</v>
      </c>
    </row>
    <row r="1538" spans="1:1" x14ac:dyDescent="0.3">
      <c r="A1538" s="22" t="s">
        <v>1325</v>
      </c>
    </row>
    <row r="1539" spans="1:1" x14ac:dyDescent="0.3">
      <c r="A1539" s="22" t="s">
        <v>3409</v>
      </c>
    </row>
    <row r="1540" spans="1:1" x14ac:dyDescent="0.3">
      <c r="A1540" s="22" t="s">
        <v>6403</v>
      </c>
    </row>
    <row r="1541" spans="1:1" x14ac:dyDescent="0.3">
      <c r="A1541" s="22" t="s">
        <v>3409</v>
      </c>
    </row>
    <row r="1542" spans="1:1" x14ac:dyDescent="0.3">
      <c r="A1542" s="22" t="s">
        <v>1671</v>
      </c>
    </row>
    <row r="1543" spans="1:1" x14ac:dyDescent="0.3">
      <c r="A1543" s="22" t="s">
        <v>3409</v>
      </c>
    </row>
    <row r="1544" spans="1:1" x14ac:dyDescent="0.3">
      <c r="A1544" s="22" t="s">
        <v>3409</v>
      </c>
    </row>
    <row r="1545" spans="1:1" x14ac:dyDescent="0.3">
      <c r="A1545" s="22" t="s">
        <v>1671</v>
      </c>
    </row>
    <row r="1546" spans="1:1" x14ac:dyDescent="0.3">
      <c r="A1546" s="22" t="s">
        <v>6403</v>
      </c>
    </row>
    <row r="1547" spans="1:1" x14ac:dyDescent="0.3">
      <c r="A1547" s="22" t="s">
        <v>1266</v>
      </c>
    </row>
    <row r="1548" spans="1:1" x14ac:dyDescent="0.3">
      <c r="A1548" s="22" t="s">
        <v>1671</v>
      </c>
    </row>
    <row r="1549" spans="1:1" x14ac:dyDescent="0.3">
      <c r="A1549" s="22" t="s">
        <v>1325</v>
      </c>
    </row>
    <row r="1550" spans="1:1" x14ac:dyDescent="0.3">
      <c r="A1550" s="22" t="s">
        <v>1325</v>
      </c>
    </row>
    <row r="1551" spans="1:1" x14ac:dyDescent="0.3">
      <c r="A1551" s="22" t="s">
        <v>1671</v>
      </c>
    </row>
    <row r="1552" spans="1:1" x14ac:dyDescent="0.3">
      <c r="A1552" s="22" t="s">
        <v>1325</v>
      </c>
    </row>
    <row r="1553" spans="1:1" x14ac:dyDescent="0.3">
      <c r="A1553" s="22" t="s">
        <v>1325</v>
      </c>
    </row>
    <row r="1554" spans="1:1" x14ac:dyDescent="0.3">
      <c r="A1554" s="22" t="s">
        <v>1671</v>
      </c>
    </row>
    <row r="1555" spans="1:1" x14ac:dyDescent="0.3">
      <c r="A1555" s="22" t="s">
        <v>3409</v>
      </c>
    </row>
    <row r="1556" spans="1:1" x14ac:dyDescent="0.3">
      <c r="A1556" s="22" t="s">
        <v>3409</v>
      </c>
    </row>
    <row r="1557" spans="1:1" x14ac:dyDescent="0.3">
      <c r="A1557" s="22" t="s">
        <v>27933</v>
      </c>
    </row>
    <row r="1558" spans="1:1" x14ac:dyDescent="0.3">
      <c r="A1558" s="22" t="s">
        <v>1671</v>
      </c>
    </row>
    <row r="1559" spans="1:1" x14ac:dyDescent="0.3">
      <c r="A1559" s="22" t="s">
        <v>1325</v>
      </c>
    </row>
    <row r="1560" spans="1:1" x14ac:dyDescent="0.3">
      <c r="A1560" s="22" t="s">
        <v>27933</v>
      </c>
    </row>
    <row r="1561" spans="1:1" x14ac:dyDescent="0.3">
      <c r="A1561" s="22" t="s">
        <v>953</v>
      </c>
    </row>
    <row r="1562" spans="1:1" x14ac:dyDescent="0.3">
      <c r="A1562" s="22" t="s">
        <v>1671</v>
      </c>
    </row>
    <row r="1563" spans="1:1" x14ac:dyDescent="0.3">
      <c r="A1563" s="22" t="s">
        <v>1671</v>
      </c>
    </row>
    <row r="1564" spans="1:1" x14ac:dyDescent="0.3">
      <c r="A1564" s="22" t="s">
        <v>13307</v>
      </c>
    </row>
    <row r="1565" spans="1:1" x14ac:dyDescent="0.3">
      <c r="A1565" s="22" t="s">
        <v>3409</v>
      </c>
    </row>
    <row r="1566" spans="1:1" x14ac:dyDescent="0.3">
      <c r="A1566" s="22" t="s">
        <v>1325</v>
      </c>
    </row>
    <row r="1567" spans="1:1" x14ac:dyDescent="0.3">
      <c r="A1567" s="22" t="s">
        <v>1671</v>
      </c>
    </row>
    <row r="1568" spans="1:1" x14ac:dyDescent="0.3">
      <c r="A1568" s="22" t="s">
        <v>6403</v>
      </c>
    </row>
    <row r="1569" spans="1:1" x14ac:dyDescent="0.3">
      <c r="A1569" s="22" t="s">
        <v>953</v>
      </c>
    </row>
    <row r="1570" spans="1:1" x14ac:dyDescent="0.3">
      <c r="A1570" s="22" t="s">
        <v>1671</v>
      </c>
    </row>
    <row r="1571" spans="1:1" x14ac:dyDescent="0.3">
      <c r="A1571" s="22" t="s">
        <v>1671</v>
      </c>
    </row>
    <row r="1572" spans="1:1" x14ac:dyDescent="0.3">
      <c r="A1572" s="22" t="s">
        <v>1671</v>
      </c>
    </row>
    <row r="1573" spans="1:1" x14ac:dyDescent="0.3">
      <c r="A1573" s="22" t="s">
        <v>27933</v>
      </c>
    </row>
    <row r="1574" spans="1:1" x14ac:dyDescent="0.3">
      <c r="A1574" s="22" t="s">
        <v>1325</v>
      </c>
    </row>
    <row r="1575" spans="1:1" x14ac:dyDescent="0.3">
      <c r="A1575" s="22" t="s">
        <v>1325</v>
      </c>
    </row>
    <row r="1576" spans="1:1" x14ac:dyDescent="0.3">
      <c r="A1576" s="22" t="s">
        <v>1325</v>
      </c>
    </row>
    <row r="1577" spans="1:1" x14ac:dyDescent="0.3">
      <c r="A1577" s="22" t="s">
        <v>1325</v>
      </c>
    </row>
    <row r="1578" spans="1:1" x14ac:dyDescent="0.3">
      <c r="A1578" s="22" t="s">
        <v>1325</v>
      </c>
    </row>
    <row r="1579" spans="1:1" x14ac:dyDescent="0.3">
      <c r="A1579" s="22" t="s">
        <v>1671</v>
      </c>
    </row>
    <row r="1580" spans="1:1" x14ac:dyDescent="0.3">
      <c r="A1580" s="22" t="s">
        <v>27933</v>
      </c>
    </row>
    <row r="1581" spans="1:1" x14ac:dyDescent="0.3">
      <c r="A1581" s="22" t="s">
        <v>3409</v>
      </c>
    </row>
    <row r="1582" spans="1:1" x14ac:dyDescent="0.3">
      <c r="A1582" s="22" t="s">
        <v>1671</v>
      </c>
    </row>
    <row r="1583" spans="1:1" x14ac:dyDescent="0.3">
      <c r="A1583" s="22" t="s">
        <v>3409</v>
      </c>
    </row>
    <row r="1584" spans="1:1" x14ac:dyDescent="0.3">
      <c r="A1584" s="22" t="s">
        <v>1325</v>
      </c>
    </row>
    <row r="1585" spans="1:1" x14ac:dyDescent="0.3">
      <c r="A1585" s="22" t="s">
        <v>27933</v>
      </c>
    </row>
    <row r="1586" spans="1:1" x14ac:dyDescent="0.3">
      <c r="A1586" s="22" t="s">
        <v>953</v>
      </c>
    </row>
    <row r="1587" spans="1:1" x14ac:dyDescent="0.3">
      <c r="A1587" s="22" t="s">
        <v>1671</v>
      </c>
    </row>
    <row r="1588" spans="1:1" x14ac:dyDescent="0.3">
      <c r="A1588" s="22" t="s">
        <v>3409</v>
      </c>
    </row>
    <row r="1589" spans="1:1" x14ac:dyDescent="0.3">
      <c r="A1589" s="22" t="s">
        <v>1671</v>
      </c>
    </row>
    <row r="1590" spans="1:1" x14ac:dyDescent="0.3">
      <c r="A1590" s="22" t="s">
        <v>13307</v>
      </c>
    </row>
    <row r="1591" spans="1:1" x14ac:dyDescent="0.3">
      <c r="A1591" s="22" t="s">
        <v>1325</v>
      </c>
    </row>
    <row r="1592" spans="1:1" x14ac:dyDescent="0.3">
      <c r="A1592" s="22" t="s">
        <v>3409</v>
      </c>
    </row>
    <row r="1593" spans="1:1" x14ac:dyDescent="0.3">
      <c r="A1593" s="22" t="s">
        <v>1325</v>
      </c>
    </row>
    <row r="1594" spans="1:1" x14ac:dyDescent="0.3">
      <c r="A1594" s="22" t="s">
        <v>1325</v>
      </c>
    </row>
    <row r="1595" spans="1:1" x14ac:dyDescent="0.3">
      <c r="A1595" s="22" t="s">
        <v>3409</v>
      </c>
    </row>
    <row r="1596" spans="1:1" x14ac:dyDescent="0.3">
      <c r="A1596" s="22" t="s">
        <v>1671</v>
      </c>
    </row>
    <row r="1597" spans="1:1" x14ac:dyDescent="0.3">
      <c r="A1597" s="22" t="s">
        <v>11526</v>
      </c>
    </row>
    <row r="1598" spans="1:1" x14ac:dyDescent="0.3">
      <c r="A1598" s="22" t="s">
        <v>3409</v>
      </c>
    </row>
    <row r="1599" spans="1:1" x14ac:dyDescent="0.3">
      <c r="A1599" s="22" t="s">
        <v>953</v>
      </c>
    </row>
    <row r="1600" spans="1:1" x14ac:dyDescent="0.3">
      <c r="A1600" s="22" t="s">
        <v>27933</v>
      </c>
    </row>
    <row r="1601" spans="1:1" x14ac:dyDescent="0.3">
      <c r="A1601" s="22" t="s">
        <v>1325</v>
      </c>
    </row>
    <row r="1602" spans="1:1" x14ac:dyDescent="0.3">
      <c r="A1602" s="22" t="s">
        <v>3409</v>
      </c>
    </row>
    <row r="1603" spans="1:1" x14ac:dyDescent="0.3">
      <c r="A1603" s="22" t="s">
        <v>27933</v>
      </c>
    </row>
    <row r="1604" spans="1:1" x14ac:dyDescent="0.3">
      <c r="A1604" s="22" t="s">
        <v>1325</v>
      </c>
    </row>
    <row r="1605" spans="1:1" x14ac:dyDescent="0.3">
      <c r="A1605" s="22" t="s">
        <v>3409</v>
      </c>
    </row>
    <row r="1606" spans="1:1" x14ac:dyDescent="0.3">
      <c r="A1606" s="22" t="s">
        <v>1325</v>
      </c>
    </row>
    <row r="1607" spans="1:1" x14ac:dyDescent="0.3">
      <c r="A1607" s="22" t="s">
        <v>13307</v>
      </c>
    </row>
    <row r="1608" spans="1:1" x14ac:dyDescent="0.3">
      <c r="A1608" s="22" t="s">
        <v>1325</v>
      </c>
    </row>
    <row r="1609" spans="1:1" x14ac:dyDescent="0.3">
      <c r="A1609" s="22" t="s">
        <v>1325</v>
      </c>
    </row>
    <row r="1610" spans="1:1" x14ac:dyDescent="0.3">
      <c r="A1610" s="22" t="s">
        <v>13307</v>
      </c>
    </row>
    <row r="1611" spans="1:1" x14ac:dyDescent="0.3">
      <c r="A1611" s="22" t="s">
        <v>1325</v>
      </c>
    </row>
    <row r="1612" spans="1:1" x14ac:dyDescent="0.3">
      <c r="A1612" s="22" t="s">
        <v>1325</v>
      </c>
    </row>
    <row r="1613" spans="1:1" x14ac:dyDescent="0.3">
      <c r="A1613" s="22" t="s">
        <v>1671</v>
      </c>
    </row>
    <row r="1614" spans="1:1" x14ac:dyDescent="0.3">
      <c r="A1614" s="22" t="s">
        <v>13307</v>
      </c>
    </row>
    <row r="1615" spans="1:1" x14ac:dyDescent="0.3">
      <c r="A1615" s="22" t="s">
        <v>1671</v>
      </c>
    </row>
    <row r="1616" spans="1:1" x14ac:dyDescent="0.3">
      <c r="A1616" s="22" t="s">
        <v>953</v>
      </c>
    </row>
    <row r="1617" spans="1:1" x14ac:dyDescent="0.3">
      <c r="A1617" s="22" t="s">
        <v>3409</v>
      </c>
    </row>
    <row r="1618" spans="1:1" x14ac:dyDescent="0.3">
      <c r="A1618" s="22" t="s">
        <v>1671</v>
      </c>
    </row>
    <row r="1619" spans="1:1" x14ac:dyDescent="0.3">
      <c r="A1619" s="22" t="s">
        <v>1671</v>
      </c>
    </row>
    <row r="1620" spans="1:1" x14ac:dyDescent="0.3">
      <c r="A1620" s="22" t="s">
        <v>13307</v>
      </c>
    </row>
    <row r="1621" spans="1:1" x14ac:dyDescent="0.3">
      <c r="A1621" s="22" t="s">
        <v>1671</v>
      </c>
    </row>
    <row r="1622" spans="1:1" x14ac:dyDescent="0.3">
      <c r="A1622" s="22" t="s">
        <v>1671</v>
      </c>
    </row>
    <row r="1623" spans="1:1" x14ac:dyDescent="0.3">
      <c r="A1623" s="22" t="s">
        <v>3409</v>
      </c>
    </row>
    <row r="1624" spans="1:1" x14ac:dyDescent="0.3">
      <c r="A1624" s="22" t="s">
        <v>953</v>
      </c>
    </row>
    <row r="1625" spans="1:1" x14ac:dyDescent="0.3">
      <c r="A1625" s="22" t="s">
        <v>13307</v>
      </c>
    </row>
    <row r="1626" spans="1:1" x14ac:dyDescent="0.3">
      <c r="A1626" s="22" t="s">
        <v>1325</v>
      </c>
    </row>
    <row r="1627" spans="1:1" x14ac:dyDescent="0.3">
      <c r="A1627" s="22" t="s">
        <v>953</v>
      </c>
    </row>
    <row r="1628" spans="1:1" x14ac:dyDescent="0.3">
      <c r="A1628" s="22" t="s">
        <v>27933</v>
      </c>
    </row>
    <row r="1629" spans="1:1" x14ac:dyDescent="0.3">
      <c r="A1629" s="22" t="s">
        <v>1325</v>
      </c>
    </row>
    <row r="1630" spans="1:1" x14ac:dyDescent="0.3">
      <c r="A1630" s="22" t="s">
        <v>1325</v>
      </c>
    </row>
    <row r="1631" spans="1:1" x14ac:dyDescent="0.3">
      <c r="A1631" s="22" t="s">
        <v>1671</v>
      </c>
    </row>
    <row r="1632" spans="1:1" x14ac:dyDescent="0.3">
      <c r="A1632" s="22" t="s">
        <v>13307</v>
      </c>
    </row>
    <row r="1633" spans="1:1" x14ac:dyDescent="0.3">
      <c r="A1633" s="22" t="s">
        <v>1671</v>
      </c>
    </row>
    <row r="1634" spans="1:1" x14ac:dyDescent="0.3">
      <c r="A1634" s="22" t="s">
        <v>13307</v>
      </c>
    </row>
    <row r="1635" spans="1:1" x14ac:dyDescent="0.3">
      <c r="A1635" s="22" t="s">
        <v>1325</v>
      </c>
    </row>
    <row r="1636" spans="1:1" x14ac:dyDescent="0.3">
      <c r="A1636" s="22" t="s">
        <v>1671</v>
      </c>
    </row>
    <row r="1637" spans="1:1" x14ac:dyDescent="0.3">
      <c r="A1637" s="22" t="s">
        <v>1671</v>
      </c>
    </row>
    <row r="1638" spans="1:1" x14ac:dyDescent="0.3">
      <c r="A1638" s="22" t="s">
        <v>27934</v>
      </c>
    </row>
    <row r="1639" spans="1:1" x14ac:dyDescent="0.3">
      <c r="A1639" s="22" t="s">
        <v>1671</v>
      </c>
    </row>
    <row r="1640" spans="1:1" x14ac:dyDescent="0.3">
      <c r="A1640" s="22" t="s">
        <v>1325</v>
      </c>
    </row>
    <row r="1641" spans="1:1" x14ac:dyDescent="0.3">
      <c r="A1641" s="22" t="s">
        <v>1671</v>
      </c>
    </row>
    <row r="1642" spans="1:1" x14ac:dyDescent="0.3">
      <c r="A1642" s="22" t="s">
        <v>1325</v>
      </c>
    </row>
    <row r="1643" spans="1:1" x14ac:dyDescent="0.3">
      <c r="A1643" s="22" t="s">
        <v>1671</v>
      </c>
    </row>
    <row r="1644" spans="1:1" x14ac:dyDescent="0.3">
      <c r="A1644" s="22" t="s">
        <v>3409</v>
      </c>
    </row>
    <row r="1645" spans="1:1" x14ac:dyDescent="0.3">
      <c r="A1645" s="22" t="s">
        <v>1671</v>
      </c>
    </row>
    <row r="1646" spans="1:1" x14ac:dyDescent="0.3">
      <c r="A1646" s="22" t="s">
        <v>1671</v>
      </c>
    </row>
    <row r="1647" spans="1:1" x14ac:dyDescent="0.3">
      <c r="A1647" s="22" t="s">
        <v>1325</v>
      </c>
    </row>
    <row r="1648" spans="1:1" x14ac:dyDescent="0.3">
      <c r="A1648" s="22" t="s">
        <v>1325</v>
      </c>
    </row>
    <row r="1649" spans="1:1" x14ac:dyDescent="0.3">
      <c r="A1649" s="22" t="s">
        <v>1325</v>
      </c>
    </row>
    <row r="1650" spans="1:1" x14ac:dyDescent="0.3">
      <c r="A1650" s="22" t="s">
        <v>1671</v>
      </c>
    </row>
    <row r="1651" spans="1:1" x14ac:dyDescent="0.3">
      <c r="A1651" s="22" t="s">
        <v>3409</v>
      </c>
    </row>
    <row r="1652" spans="1:1" x14ac:dyDescent="0.3">
      <c r="A1652" s="22" t="s">
        <v>12332</v>
      </c>
    </row>
    <row r="1653" spans="1:1" x14ac:dyDescent="0.3">
      <c r="A1653" s="22" t="s">
        <v>953</v>
      </c>
    </row>
    <row r="1654" spans="1:1" x14ac:dyDescent="0.3">
      <c r="A1654" s="22" t="s">
        <v>1325</v>
      </c>
    </row>
    <row r="1655" spans="1:1" x14ac:dyDescent="0.3">
      <c r="A1655" s="22" t="s">
        <v>27933</v>
      </c>
    </row>
    <row r="1656" spans="1:1" x14ac:dyDescent="0.3">
      <c r="A1656" s="22" t="s">
        <v>3409</v>
      </c>
    </row>
    <row r="1657" spans="1:1" x14ac:dyDescent="0.3">
      <c r="A1657" s="22" t="s">
        <v>67</v>
      </c>
    </row>
    <row r="1658" spans="1:1" x14ac:dyDescent="0.3">
      <c r="A1658" s="22" t="s">
        <v>1671</v>
      </c>
    </row>
    <row r="1659" spans="1:1" x14ac:dyDescent="0.3">
      <c r="A1659" s="22" t="s">
        <v>1671</v>
      </c>
    </row>
    <row r="1660" spans="1:1" x14ac:dyDescent="0.3">
      <c r="A1660" s="22" t="s">
        <v>1325</v>
      </c>
    </row>
    <row r="1661" spans="1:1" x14ac:dyDescent="0.3">
      <c r="A1661" s="22" t="s">
        <v>1671</v>
      </c>
    </row>
    <row r="1662" spans="1:1" x14ac:dyDescent="0.3">
      <c r="A1662" s="22" t="s">
        <v>1325</v>
      </c>
    </row>
    <row r="1663" spans="1:1" x14ac:dyDescent="0.3">
      <c r="A1663" s="22" t="s">
        <v>1671</v>
      </c>
    </row>
    <row r="1664" spans="1:1" x14ac:dyDescent="0.3">
      <c r="A1664" s="22" t="s">
        <v>1325</v>
      </c>
    </row>
    <row r="1665" spans="1:1" x14ac:dyDescent="0.3">
      <c r="A1665" s="22" t="s">
        <v>13307</v>
      </c>
    </row>
    <row r="1666" spans="1:1" x14ac:dyDescent="0.3">
      <c r="A1666" s="22" t="s">
        <v>1671</v>
      </c>
    </row>
    <row r="1667" spans="1:1" x14ac:dyDescent="0.3">
      <c r="A1667" s="22" t="s">
        <v>1325</v>
      </c>
    </row>
    <row r="1668" spans="1:1" x14ac:dyDescent="0.3">
      <c r="A1668" s="22" t="s">
        <v>1325</v>
      </c>
    </row>
    <row r="1669" spans="1:1" x14ac:dyDescent="0.3">
      <c r="A1669" s="22" t="s">
        <v>1325</v>
      </c>
    </row>
    <row r="1670" spans="1:1" x14ac:dyDescent="0.3">
      <c r="A1670" s="22" t="s">
        <v>1671</v>
      </c>
    </row>
    <row r="1671" spans="1:1" x14ac:dyDescent="0.3">
      <c r="A1671" s="22" t="s">
        <v>3409</v>
      </c>
    </row>
    <row r="1672" spans="1:1" x14ac:dyDescent="0.3">
      <c r="A1672" s="22" t="s">
        <v>1671</v>
      </c>
    </row>
    <row r="1673" spans="1:1" x14ac:dyDescent="0.3">
      <c r="A1673" s="22" t="s">
        <v>953</v>
      </c>
    </row>
    <row r="1674" spans="1:1" x14ac:dyDescent="0.3">
      <c r="A1674" s="22" t="s">
        <v>27933</v>
      </c>
    </row>
    <row r="1675" spans="1:1" x14ac:dyDescent="0.3">
      <c r="A1675" s="22" t="s">
        <v>3409</v>
      </c>
    </row>
    <row r="1676" spans="1:1" x14ac:dyDescent="0.3">
      <c r="A1676" s="22" t="s">
        <v>1325</v>
      </c>
    </row>
    <row r="1677" spans="1:1" x14ac:dyDescent="0.3">
      <c r="A1677" s="22" t="s">
        <v>3409</v>
      </c>
    </row>
    <row r="1678" spans="1:1" x14ac:dyDescent="0.3">
      <c r="A1678" s="22" t="s">
        <v>953</v>
      </c>
    </row>
    <row r="1679" spans="1:1" x14ac:dyDescent="0.3">
      <c r="A1679" s="22" t="s">
        <v>27933</v>
      </c>
    </row>
    <row r="1680" spans="1:1" x14ac:dyDescent="0.3">
      <c r="A1680" s="22" t="s">
        <v>1325</v>
      </c>
    </row>
    <row r="1681" spans="1:1" x14ac:dyDescent="0.3">
      <c r="A1681" s="22" t="s">
        <v>1671</v>
      </c>
    </row>
    <row r="1682" spans="1:1" x14ac:dyDescent="0.3">
      <c r="A1682" s="22" t="s">
        <v>1671</v>
      </c>
    </row>
    <row r="1683" spans="1:1" x14ac:dyDescent="0.3">
      <c r="A1683" s="22" t="s">
        <v>1325</v>
      </c>
    </row>
    <row r="1684" spans="1:1" x14ac:dyDescent="0.3">
      <c r="A1684" s="22" t="s">
        <v>27933</v>
      </c>
    </row>
    <row r="1685" spans="1:1" x14ac:dyDescent="0.3">
      <c r="A1685" s="22" t="s">
        <v>953</v>
      </c>
    </row>
    <row r="1686" spans="1:1" x14ac:dyDescent="0.3">
      <c r="A1686" s="22" t="s">
        <v>3409</v>
      </c>
    </row>
    <row r="1687" spans="1:1" x14ac:dyDescent="0.3">
      <c r="A1687" s="22" t="s">
        <v>1325</v>
      </c>
    </row>
    <row r="1688" spans="1:1" x14ac:dyDescent="0.3">
      <c r="A1688" s="22" t="s">
        <v>13307</v>
      </c>
    </row>
    <row r="1689" spans="1:1" x14ac:dyDescent="0.3">
      <c r="A1689" s="22" t="s">
        <v>1325</v>
      </c>
    </row>
    <row r="1690" spans="1:1" x14ac:dyDescent="0.3">
      <c r="A1690" s="22" t="s">
        <v>6403</v>
      </c>
    </row>
    <row r="1691" spans="1:1" x14ac:dyDescent="0.3">
      <c r="A1691" s="22" t="s">
        <v>27933</v>
      </c>
    </row>
    <row r="1692" spans="1:1" x14ac:dyDescent="0.3">
      <c r="A1692" s="22" t="s">
        <v>1671</v>
      </c>
    </row>
    <row r="1693" spans="1:1" x14ac:dyDescent="0.3">
      <c r="A1693" s="22" t="s">
        <v>1325</v>
      </c>
    </row>
    <row r="1694" spans="1:1" x14ac:dyDescent="0.3">
      <c r="A1694" s="22" t="s">
        <v>27933</v>
      </c>
    </row>
    <row r="1695" spans="1:1" x14ac:dyDescent="0.3">
      <c r="A1695" s="22" t="s">
        <v>1325</v>
      </c>
    </row>
    <row r="1696" spans="1:1" x14ac:dyDescent="0.3">
      <c r="A1696" s="22" t="s">
        <v>1671</v>
      </c>
    </row>
    <row r="1697" spans="1:1" x14ac:dyDescent="0.3">
      <c r="A1697" s="22" t="s">
        <v>27933</v>
      </c>
    </row>
    <row r="1698" spans="1:1" x14ac:dyDescent="0.3">
      <c r="A1698" s="22" t="s">
        <v>1671</v>
      </c>
    </row>
    <row r="1699" spans="1:1" x14ac:dyDescent="0.3">
      <c r="A1699" s="22" t="s">
        <v>3409</v>
      </c>
    </row>
    <row r="1700" spans="1:1" x14ac:dyDescent="0.3">
      <c r="A1700" s="22" t="s">
        <v>1325</v>
      </c>
    </row>
    <row r="1701" spans="1:1" x14ac:dyDescent="0.3">
      <c r="A1701" s="22" t="s">
        <v>1671</v>
      </c>
    </row>
    <row r="1702" spans="1:1" x14ac:dyDescent="0.3">
      <c r="A1702" s="22" t="s">
        <v>1671</v>
      </c>
    </row>
    <row r="1703" spans="1:1" x14ac:dyDescent="0.3">
      <c r="A1703" s="22" t="s">
        <v>1671</v>
      </c>
    </row>
    <row r="1704" spans="1:1" x14ac:dyDescent="0.3">
      <c r="A1704" s="22" t="s">
        <v>27933</v>
      </c>
    </row>
    <row r="1705" spans="1:1" x14ac:dyDescent="0.3">
      <c r="A1705" s="22" t="s">
        <v>1325</v>
      </c>
    </row>
    <row r="1706" spans="1:1" x14ac:dyDescent="0.3">
      <c r="A1706" s="22" t="s">
        <v>1325</v>
      </c>
    </row>
    <row r="1707" spans="1:1" x14ac:dyDescent="0.3">
      <c r="A1707" s="22" t="s">
        <v>1671</v>
      </c>
    </row>
    <row r="1708" spans="1:1" x14ac:dyDescent="0.3">
      <c r="A1708" s="22" t="s">
        <v>3409</v>
      </c>
    </row>
    <row r="1709" spans="1:1" x14ac:dyDescent="0.3">
      <c r="A1709" s="22" t="s">
        <v>3409</v>
      </c>
    </row>
    <row r="1710" spans="1:1" x14ac:dyDescent="0.3">
      <c r="A1710" s="22" t="s">
        <v>3409</v>
      </c>
    </row>
    <row r="1711" spans="1:1" x14ac:dyDescent="0.3">
      <c r="A1711" s="22" t="s">
        <v>27934</v>
      </c>
    </row>
    <row r="1712" spans="1:1" x14ac:dyDescent="0.3">
      <c r="A1712" s="22" t="s">
        <v>6403</v>
      </c>
    </row>
    <row r="1713" spans="1:1" x14ac:dyDescent="0.3">
      <c r="A1713" s="22" t="s">
        <v>953</v>
      </c>
    </row>
    <row r="1714" spans="1:1" x14ac:dyDescent="0.3">
      <c r="A1714" s="22" t="s">
        <v>1325</v>
      </c>
    </row>
    <row r="1715" spans="1:1" x14ac:dyDescent="0.3">
      <c r="A1715" s="22" t="s">
        <v>1671</v>
      </c>
    </row>
    <row r="1716" spans="1:1" x14ac:dyDescent="0.3">
      <c r="A1716" s="22" t="s">
        <v>1671</v>
      </c>
    </row>
    <row r="1717" spans="1:1" x14ac:dyDescent="0.3">
      <c r="A1717" s="22" t="s">
        <v>1325</v>
      </c>
    </row>
    <row r="1718" spans="1:1" x14ac:dyDescent="0.3">
      <c r="A1718" s="22" t="s">
        <v>1325</v>
      </c>
    </row>
    <row r="1719" spans="1:1" x14ac:dyDescent="0.3">
      <c r="A1719" s="22" t="s">
        <v>3409</v>
      </c>
    </row>
    <row r="1720" spans="1:1" x14ac:dyDescent="0.3">
      <c r="A1720" s="22" t="s">
        <v>1325</v>
      </c>
    </row>
    <row r="1721" spans="1:1" x14ac:dyDescent="0.3">
      <c r="A1721" s="22" t="s">
        <v>1671</v>
      </c>
    </row>
    <row r="1722" spans="1:1" x14ac:dyDescent="0.3">
      <c r="A1722" s="22" t="s">
        <v>3409</v>
      </c>
    </row>
    <row r="1723" spans="1:1" x14ac:dyDescent="0.3">
      <c r="A1723" s="22" t="s">
        <v>27933</v>
      </c>
    </row>
    <row r="1724" spans="1:1" x14ac:dyDescent="0.3">
      <c r="A1724" s="22" t="s">
        <v>1671</v>
      </c>
    </row>
    <row r="1725" spans="1:1" x14ac:dyDescent="0.3">
      <c r="A1725" s="22" t="s">
        <v>1325</v>
      </c>
    </row>
    <row r="1726" spans="1:1" x14ac:dyDescent="0.3">
      <c r="A1726" s="22" t="s">
        <v>27933</v>
      </c>
    </row>
    <row r="1727" spans="1:1" x14ac:dyDescent="0.3">
      <c r="A1727" s="22" t="s">
        <v>1671</v>
      </c>
    </row>
    <row r="1728" spans="1:1" x14ac:dyDescent="0.3">
      <c r="A1728" s="22" t="s">
        <v>953</v>
      </c>
    </row>
    <row r="1729" spans="1:1" x14ac:dyDescent="0.3">
      <c r="A1729" s="22" t="s">
        <v>1325</v>
      </c>
    </row>
    <row r="1730" spans="1:1" x14ac:dyDescent="0.3">
      <c r="A1730" s="22" t="s">
        <v>3409</v>
      </c>
    </row>
    <row r="1731" spans="1:1" x14ac:dyDescent="0.3">
      <c r="A1731" s="22" t="s">
        <v>3409</v>
      </c>
    </row>
    <row r="1732" spans="1:1" x14ac:dyDescent="0.3">
      <c r="A1732" s="22" t="s">
        <v>1671</v>
      </c>
    </row>
    <row r="1733" spans="1:1" x14ac:dyDescent="0.3">
      <c r="A1733" s="22" t="s">
        <v>3409</v>
      </c>
    </row>
    <row r="1734" spans="1:1" x14ac:dyDescent="0.3">
      <c r="A1734" s="22" t="s">
        <v>3409</v>
      </c>
    </row>
    <row r="1735" spans="1:1" x14ac:dyDescent="0.3">
      <c r="A1735" s="22" t="s">
        <v>13307</v>
      </c>
    </row>
    <row r="1736" spans="1:1" x14ac:dyDescent="0.3">
      <c r="A1736" s="22" t="s">
        <v>1325</v>
      </c>
    </row>
    <row r="1737" spans="1:1" x14ac:dyDescent="0.3">
      <c r="A1737" s="22" t="s">
        <v>3409</v>
      </c>
    </row>
    <row r="1738" spans="1:1" x14ac:dyDescent="0.3">
      <c r="A1738" s="22" t="s">
        <v>1325</v>
      </c>
    </row>
    <row r="1739" spans="1:1" x14ac:dyDescent="0.3">
      <c r="A1739" s="22" t="s">
        <v>13307</v>
      </c>
    </row>
    <row r="1740" spans="1:1" x14ac:dyDescent="0.3">
      <c r="A1740" s="22" t="s">
        <v>3409</v>
      </c>
    </row>
    <row r="1741" spans="1:1" x14ac:dyDescent="0.3">
      <c r="A1741" s="22" t="s">
        <v>13307</v>
      </c>
    </row>
    <row r="1742" spans="1:1" x14ac:dyDescent="0.3">
      <c r="A1742" s="22" t="s">
        <v>953</v>
      </c>
    </row>
    <row r="1743" spans="1:1" x14ac:dyDescent="0.3">
      <c r="A1743" s="22" t="s">
        <v>1325</v>
      </c>
    </row>
    <row r="1744" spans="1:1" x14ac:dyDescent="0.3">
      <c r="A1744" s="22" t="s">
        <v>1325</v>
      </c>
    </row>
    <row r="1745" spans="1:1" x14ac:dyDescent="0.3">
      <c r="A1745" s="22" t="s">
        <v>1325</v>
      </c>
    </row>
    <row r="1746" spans="1:1" x14ac:dyDescent="0.3">
      <c r="A1746" s="22" t="s">
        <v>1325</v>
      </c>
    </row>
    <row r="1747" spans="1:1" x14ac:dyDescent="0.3">
      <c r="A1747" s="22" t="s">
        <v>27933</v>
      </c>
    </row>
    <row r="1748" spans="1:1" x14ac:dyDescent="0.3">
      <c r="A1748" s="22" t="s">
        <v>27933</v>
      </c>
    </row>
    <row r="1749" spans="1:1" x14ac:dyDescent="0.3">
      <c r="A1749" s="22" t="s">
        <v>1325</v>
      </c>
    </row>
    <row r="1750" spans="1:1" x14ac:dyDescent="0.3">
      <c r="A1750" s="22" t="s">
        <v>1671</v>
      </c>
    </row>
    <row r="1751" spans="1:1" x14ac:dyDescent="0.3">
      <c r="A1751" s="22" t="s">
        <v>3409</v>
      </c>
    </row>
    <row r="1752" spans="1:1" x14ac:dyDescent="0.3">
      <c r="A1752" s="22" t="s">
        <v>1671</v>
      </c>
    </row>
    <row r="1753" spans="1:1" x14ac:dyDescent="0.3">
      <c r="A1753" s="22" t="s">
        <v>1671</v>
      </c>
    </row>
    <row r="1754" spans="1:1" x14ac:dyDescent="0.3">
      <c r="A1754" s="22" t="s">
        <v>1671</v>
      </c>
    </row>
    <row r="1755" spans="1:1" x14ac:dyDescent="0.3">
      <c r="A1755" s="22" t="s">
        <v>1325</v>
      </c>
    </row>
    <row r="1756" spans="1:1" x14ac:dyDescent="0.3">
      <c r="A1756" s="22" t="s">
        <v>1325</v>
      </c>
    </row>
    <row r="1757" spans="1:1" x14ac:dyDescent="0.3">
      <c r="A1757" s="22" t="s">
        <v>6403</v>
      </c>
    </row>
    <row r="1758" spans="1:1" x14ac:dyDescent="0.3">
      <c r="A1758" s="22" t="s">
        <v>3409</v>
      </c>
    </row>
    <row r="1759" spans="1:1" x14ac:dyDescent="0.3">
      <c r="A1759" s="22" t="s">
        <v>953</v>
      </c>
    </row>
    <row r="1760" spans="1:1" x14ac:dyDescent="0.3">
      <c r="A1760" s="22" t="s">
        <v>13307</v>
      </c>
    </row>
    <row r="1761" spans="1:1" x14ac:dyDescent="0.3">
      <c r="A1761" s="22" t="s">
        <v>1671</v>
      </c>
    </row>
    <row r="1762" spans="1:1" x14ac:dyDescent="0.3">
      <c r="A1762" s="22" t="s">
        <v>1325</v>
      </c>
    </row>
    <row r="1763" spans="1:1" x14ac:dyDescent="0.3">
      <c r="A1763" s="22" t="s">
        <v>3409</v>
      </c>
    </row>
    <row r="1764" spans="1:1" x14ac:dyDescent="0.3">
      <c r="A1764" s="22" t="s">
        <v>1671</v>
      </c>
    </row>
    <row r="1765" spans="1:1" x14ac:dyDescent="0.3">
      <c r="A1765" s="22" t="s">
        <v>13307</v>
      </c>
    </row>
    <row r="1766" spans="1:1" x14ac:dyDescent="0.3">
      <c r="A1766" s="22" t="s">
        <v>1325</v>
      </c>
    </row>
    <row r="1767" spans="1:1" x14ac:dyDescent="0.3">
      <c r="A1767" s="22" t="s">
        <v>1671</v>
      </c>
    </row>
    <row r="1768" spans="1:1" x14ac:dyDescent="0.3">
      <c r="A1768" s="22" t="s">
        <v>27933</v>
      </c>
    </row>
    <row r="1769" spans="1:1" x14ac:dyDescent="0.3">
      <c r="A1769" s="22" t="s">
        <v>1325</v>
      </c>
    </row>
    <row r="1770" spans="1:1" x14ac:dyDescent="0.3">
      <c r="A1770" s="22" t="s">
        <v>13307</v>
      </c>
    </row>
    <row r="1771" spans="1:1" x14ac:dyDescent="0.3">
      <c r="A1771" s="22" t="s">
        <v>1325</v>
      </c>
    </row>
    <row r="1772" spans="1:1" x14ac:dyDescent="0.3">
      <c r="A1772" s="22" t="s">
        <v>1325</v>
      </c>
    </row>
    <row r="1773" spans="1:1" x14ac:dyDescent="0.3">
      <c r="A1773" s="22" t="s">
        <v>3409</v>
      </c>
    </row>
    <row r="1774" spans="1:1" x14ac:dyDescent="0.3">
      <c r="A1774" s="22" t="s">
        <v>953</v>
      </c>
    </row>
    <row r="1775" spans="1:1" x14ac:dyDescent="0.3">
      <c r="A1775" s="22" t="s">
        <v>953</v>
      </c>
    </row>
    <row r="1776" spans="1:1" x14ac:dyDescent="0.3">
      <c r="A1776" s="22" t="s">
        <v>1325</v>
      </c>
    </row>
    <row r="1777" spans="1:1" x14ac:dyDescent="0.3">
      <c r="A1777" s="22" t="s">
        <v>1671</v>
      </c>
    </row>
    <row r="1778" spans="1:1" x14ac:dyDescent="0.3">
      <c r="A1778" s="22" t="s">
        <v>1325</v>
      </c>
    </row>
    <row r="1779" spans="1:1" x14ac:dyDescent="0.3">
      <c r="A1779" s="22" t="s">
        <v>1671</v>
      </c>
    </row>
    <row r="1780" spans="1:1" x14ac:dyDescent="0.3">
      <c r="A1780" s="22" t="s">
        <v>13307</v>
      </c>
    </row>
    <row r="1781" spans="1:1" x14ac:dyDescent="0.3">
      <c r="A1781" s="22" t="s">
        <v>3409</v>
      </c>
    </row>
    <row r="1782" spans="1:1" x14ac:dyDescent="0.3">
      <c r="A1782" s="22" t="s">
        <v>1671</v>
      </c>
    </row>
    <row r="1783" spans="1:1" x14ac:dyDescent="0.3">
      <c r="A1783" s="22" t="s">
        <v>6403</v>
      </c>
    </row>
    <row r="1784" spans="1:1" x14ac:dyDescent="0.3">
      <c r="A1784" s="22" t="s">
        <v>1671</v>
      </c>
    </row>
    <row r="1785" spans="1:1" x14ac:dyDescent="0.3">
      <c r="A1785" s="22" t="s">
        <v>1325</v>
      </c>
    </row>
    <row r="1786" spans="1:1" x14ac:dyDescent="0.3">
      <c r="A1786" s="22" t="s">
        <v>3409</v>
      </c>
    </row>
    <row r="1787" spans="1:1" x14ac:dyDescent="0.3">
      <c r="A1787" s="22" t="s">
        <v>1671</v>
      </c>
    </row>
    <row r="1788" spans="1:1" x14ac:dyDescent="0.3">
      <c r="A1788" s="22" t="s">
        <v>1671</v>
      </c>
    </row>
    <row r="1789" spans="1:1" x14ac:dyDescent="0.3">
      <c r="A1789" s="22" t="s">
        <v>1325</v>
      </c>
    </row>
    <row r="1790" spans="1:1" x14ac:dyDescent="0.3">
      <c r="A1790" s="22" t="s">
        <v>27933</v>
      </c>
    </row>
    <row r="1791" spans="1:1" x14ac:dyDescent="0.3">
      <c r="A1791" s="22" t="s">
        <v>3409</v>
      </c>
    </row>
    <row r="1792" spans="1:1" x14ac:dyDescent="0.3">
      <c r="A1792" s="22" t="s">
        <v>13307</v>
      </c>
    </row>
    <row r="1793" spans="1:1" x14ac:dyDescent="0.3">
      <c r="A1793" s="22" t="s">
        <v>1671</v>
      </c>
    </row>
    <row r="1794" spans="1:1" x14ac:dyDescent="0.3">
      <c r="A1794" s="22" t="s">
        <v>1325</v>
      </c>
    </row>
    <row r="1795" spans="1:1" x14ac:dyDescent="0.3">
      <c r="A1795" s="22" t="s">
        <v>1671</v>
      </c>
    </row>
    <row r="1796" spans="1:1" x14ac:dyDescent="0.3">
      <c r="A1796" s="22" t="s">
        <v>1325</v>
      </c>
    </row>
    <row r="1797" spans="1:1" x14ac:dyDescent="0.3">
      <c r="A1797" s="22" t="s">
        <v>27933</v>
      </c>
    </row>
    <row r="1798" spans="1:1" x14ac:dyDescent="0.3">
      <c r="A1798" s="22" t="s">
        <v>953</v>
      </c>
    </row>
    <row r="1799" spans="1:1" x14ac:dyDescent="0.3">
      <c r="A1799" s="22" t="s">
        <v>1671</v>
      </c>
    </row>
    <row r="1800" spans="1:1" x14ac:dyDescent="0.3">
      <c r="A1800" s="22" t="s">
        <v>27933</v>
      </c>
    </row>
    <row r="1801" spans="1:1" x14ac:dyDescent="0.3">
      <c r="A1801" s="22" t="s">
        <v>3409</v>
      </c>
    </row>
    <row r="1802" spans="1:1" x14ac:dyDescent="0.3">
      <c r="A1802" s="22" t="s">
        <v>1671</v>
      </c>
    </row>
    <row r="1803" spans="1:1" x14ac:dyDescent="0.3">
      <c r="A1803" s="22" t="s">
        <v>13307</v>
      </c>
    </row>
    <row r="1804" spans="1:1" x14ac:dyDescent="0.3">
      <c r="A1804" s="22" t="s">
        <v>3409</v>
      </c>
    </row>
    <row r="1805" spans="1:1" x14ac:dyDescent="0.3">
      <c r="A1805" s="22" t="s">
        <v>1671</v>
      </c>
    </row>
    <row r="1806" spans="1:1" x14ac:dyDescent="0.3">
      <c r="A1806" s="22" t="s">
        <v>3409</v>
      </c>
    </row>
    <row r="1807" spans="1:1" x14ac:dyDescent="0.3">
      <c r="A1807" s="22" t="s">
        <v>1325</v>
      </c>
    </row>
    <row r="1808" spans="1:1" x14ac:dyDescent="0.3">
      <c r="A1808" s="22" t="s">
        <v>1266</v>
      </c>
    </row>
    <row r="1809" spans="1:1" x14ac:dyDescent="0.3">
      <c r="A1809" s="22" t="s">
        <v>1325</v>
      </c>
    </row>
    <row r="1810" spans="1:1" x14ac:dyDescent="0.3">
      <c r="A1810" s="22" t="s">
        <v>1671</v>
      </c>
    </row>
    <row r="1811" spans="1:1" x14ac:dyDescent="0.3">
      <c r="A1811" s="22" t="s">
        <v>1671</v>
      </c>
    </row>
    <row r="1812" spans="1:1" x14ac:dyDescent="0.3">
      <c r="A1812" s="22" t="s">
        <v>1325</v>
      </c>
    </row>
    <row r="1813" spans="1:1" x14ac:dyDescent="0.3">
      <c r="A1813" s="22" t="s">
        <v>953</v>
      </c>
    </row>
    <row r="1814" spans="1:1" x14ac:dyDescent="0.3">
      <c r="A1814" s="22" t="s">
        <v>3409</v>
      </c>
    </row>
    <row r="1815" spans="1:1" x14ac:dyDescent="0.3">
      <c r="A1815" s="22" t="s">
        <v>953</v>
      </c>
    </row>
    <row r="1816" spans="1:1" x14ac:dyDescent="0.3">
      <c r="A1816" s="22" t="s">
        <v>3409</v>
      </c>
    </row>
    <row r="1817" spans="1:1" x14ac:dyDescent="0.3">
      <c r="A1817" s="22" t="s">
        <v>6403</v>
      </c>
    </row>
    <row r="1818" spans="1:1" x14ac:dyDescent="0.3">
      <c r="A1818" s="22" t="s">
        <v>1671</v>
      </c>
    </row>
    <row r="1819" spans="1:1" x14ac:dyDescent="0.3">
      <c r="A1819" s="22" t="s">
        <v>6403</v>
      </c>
    </row>
    <row r="1820" spans="1:1" x14ac:dyDescent="0.3">
      <c r="A1820" s="22" t="s">
        <v>1671</v>
      </c>
    </row>
    <row r="1821" spans="1:1" x14ac:dyDescent="0.3">
      <c r="A1821" s="22" t="s">
        <v>1325</v>
      </c>
    </row>
    <row r="1822" spans="1:1" x14ac:dyDescent="0.3">
      <c r="A1822" s="22" t="s">
        <v>1671</v>
      </c>
    </row>
    <row r="1823" spans="1:1" x14ac:dyDescent="0.3">
      <c r="A1823" s="22" t="s">
        <v>13307</v>
      </c>
    </row>
    <row r="1824" spans="1:1" x14ac:dyDescent="0.3">
      <c r="A1824" s="22" t="s">
        <v>6403</v>
      </c>
    </row>
    <row r="1825" spans="1:1" x14ac:dyDescent="0.3">
      <c r="A1825" s="22" t="s">
        <v>3409</v>
      </c>
    </row>
    <row r="1826" spans="1:1" x14ac:dyDescent="0.3">
      <c r="A1826" s="22" t="s">
        <v>3409</v>
      </c>
    </row>
    <row r="1827" spans="1:1" x14ac:dyDescent="0.3">
      <c r="A1827" s="22" t="s">
        <v>27933</v>
      </c>
    </row>
    <row r="1828" spans="1:1" x14ac:dyDescent="0.3">
      <c r="A1828" s="22" t="s">
        <v>13307</v>
      </c>
    </row>
    <row r="1829" spans="1:1" x14ac:dyDescent="0.3">
      <c r="A1829" s="22" t="s">
        <v>13307</v>
      </c>
    </row>
    <row r="1830" spans="1:1" x14ac:dyDescent="0.3">
      <c r="A1830" s="22" t="s">
        <v>1325</v>
      </c>
    </row>
    <row r="1831" spans="1:1" x14ac:dyDescent="0.3">
      <c r="A1831" s="22" t="s">
        <v>3409</v>
      </c>
    </row>
    <row r="1832" spans="1:1" x14ac:dyDescent="0.3">
      <c r="A1832" s="22" t="s">
        <v>13307</v>
      </c>
    </row>
    <row r="1833" spans="1:1" x14ac:dyDescent="0.3">
      <c r="A1833" s="22" t="s">
        <v>3409</v>
      </c>
    </row>
    <row r="1834" spans="1:1" x14ac:dyDescent="0.3">
      <c r="A1834" s="22" t="s">
        <v>3409</v>
      </c>
    </row>
    <row r="1835" spans="1:1" x14ac:dyDescent="0.3">
      <c r="A1835" s="22" t="s">
        <v>3409</v>
      </c>
    </row>
    <row r="1836" spans="1:1" x14ac:dyDescent="0.3">
      <c r="A1836" s="22" t="s">
        <v>3409</v>
      </c>
    </row>
    <row r="1837" spans="1:1" x14ac:dyDescent="0.3">
      <c r="A1837" s="22" t="s">
        <v>6403</v>
      </c>
    </row>
    <row r="1838" spans="1:1" x14ac:dyDescent="0.3">
      <c r="A1838" s="22" t="s">
        <v>1671</v>
      </c>
    </row>
    <row r="1839" spans="1:1" x14ac:dyDescent="0.3">
      <c r="A1839" s="22" t="s">
        <v>1325</v>
      </c>
    </row>
    <row r="1840" spans="1:1" x14ac:dyDescent="0.3">
      <c r="A1840" s="22" t="s">
        <v>1671</v>
      </c>
    </row>
    <row r="1841" spans="1:1" x14ac:dyDescent="0.3">
      <c r="A1841" s="22" t="s">
        <v>1325</v>
      </c>
    </row>
    <row r="1842" spans="1:1" x14ac:dyDescent="0.3">
      <c r="A1842" s="22" t="s">
        <v>953</v>
      </c>
    </row>
    <row r="1843" spans="1:1" x14ac:dyDescent="0.3">
      <c r="A1843" s="22" t="s">
        <v>1325</v>
      </c>
    </row>
    <row r="1844" spans="1:1" x14ac:dyDescent="0.3">
      <c r="A1844" s="22" t="s">
        <v>1671</v>
      </c>
    </row>
    <row r="1845" spans="1:1" x14ac:dyDescent="0.3">
      <c r="A1845" s="22" t="s">
        <v>13307</v>
      </c>
    </row>
    <row r="1846" spans="1:1" x14ac:dyDescent="0.3">
      <c r="A1846" s="22" t="s">
        <v>1325</v>
      </c>
    </row>
    <row r="1847" spans="1:1" x14ac:dyDescent="0.3">
      <c r="A1847" s="22" t="s">
        <v>1325</v>
      </c>
    </row>
    <row r="1848" spans="1:1" x14ac:dyDescent="0.3">
      <c r="A1848" s="22" t="s">
        <v>1671</v>
      </c>
    </row>
    <row r="1849" spans="1:1" x14ac:dyDescent="0.3">
      <c r="A1849" s="22" t="s">
        <v>3409</v>
      </c>
    </row>
    <row r="1850" spans="1:1" x14ac:dyDescent="0.3">
      <c r="A1850" s="22" t="s">
        <v>1325</v>
      </c>
    </row>
    <row r="1851" spans="1:1" x14ac:dyDescent="0.3">
      <c r="A1851" s="22" t="s">
        <v>27933</v>
      </c>
    </row>
    <row r="1852" spans="1:1" x14ac:dyDescent="0.3">
      <c r="A1852" s="22" t="s">
        <v>13307</v>
      </c>
    </row>
    <row r="1853" spans="1:1" x14ac:dyDescent="0.3">
      <c r="A1853" s="22" t="s">
        <v>3409</v>
      </c>
    </row>
    <row r="1854" spans="1:1" x14ac:dyDescent="0.3">
      <c r="A1854" s="22" t="s">
        <v>27933</v>
      </c>
    </row>
    <row r="1855" spans="1:1" x14ac:dyDescent="0.3">
      <c r="A1855" s="22" t="s">
        <v>27933</v>
      </c>
    </row>
    <row r="1856" spans="1:1" x14ac:dyDescent="0.3">
      <c r="A1856" s="22" t="s">
        <v>1671</v>
      </c>
    </row>
    <row r="1857" spans="1:1" x14ac:dyDescent="0.3">
      <c r="A1857" s="22" t="s">
        <v>1671</v>
      </c>
    </row>
    <row r="1858" spans="1:1" x14ac:dyDescent="0.3">
      <c r="A1858" s="22" t="s">
        <v>27933</v>
      </c>
    </row>
    <row r="1859" spans="1:1" x14ac:dyDescent="0.3">
      <c r="A1859" s="22" t="s">
        <v>1325</v>
      </c>
    </row>
    <row r="1860" spans="1:1" x14ac:dyDescent="0.3">
      <c r="A1860" s="22" t="s">
        <v>3409</v>
      </c>
    </row>
    <row r="1861" spans="1:1" x14ac:dyDescent="0.3">
      <c r="A1861" s="22" t="s">
        <v>953</v>
      </c>
    </row>
    <row r="1862" spans="1:1" x14ac:dyDescent="0.3">
      <c r="A1862" s="22" t="s">
        <v>953</v>
      </c>
    </row>
    <row r="1863" spans="1:1" x14ac:dyDescent="0.3">
      <c r="A1863" s="22" t="s">
        <v>3409</v>
      </c>
    </row>
    <row r="1864" spans="1:1" x14ac:dyDescent="0.3">
      <c r="A1864" s="22" t="s">
        <v>1325</v>
      </c>
    </row>
    <row r="1865" spans="1:1" x14ac:dyDescent="0.3">
      <c r="A1865" s="22" t="s">
        <v>6403</v>
      </c>
    </row>
    <row r="1866" spans="1:1" x14ac:dyDescent="0.3">
      <c r="A1866" s="22" t="s">
        <v>1325</v>
      </c>
    </row>
    <row r="1867" spans="1:1" x14ac:dyDescent="0.3">
      <c r="A1867" s="22" t="s">
        <v>1671</v>
      </c>
    </row>
    <row r="1868" spans="1:1" x14ac:dyDescent="0.3">
      <c r="A1868" s="22" t="s">
        <v>1671</v>
      </c>
    </row>
    <row r="1869" spans="1:1" x14ac:dyDescent="0.3">
      <c r="A1869" s="22" t="s">
        <v>3409</v>
      </c>
    </row>
    <row r="1870" spans="1:1" x14ac:dyDescent="0.3">
      <c r="A1870" s="22" t="s">
        <v>1671</v>
      </c>
    </row>
    <row r="1871" spans="1:1" x14ac:dyDescent="0.3">
      <c r="A1871" s="22" t="s">
        <v>1671</v>
      </c>
    </row>
    <row r="1872" spans="1:1" x14ac:dyDescent="0.3">
      <c r="A1872" s="22" t="s">
        <v>6403</v>
      </c>
    </row>
    <row r="1873" spans="1:1" x14ac:dyDescent="0.3">
      <c r="A1873" s="22" t="s">
        <v>1671</v>
      </c>
    </row>
    <row r="1874" spans="1:1" x14ac:dyDescent="0.3">
      <c r="A1874" s="22" t="s">
        <v>1671</v>
      </c>
    </row>
    <row r="1875" spans="1:1" x14ac:dyDescent="0.3">
      <c r="A1875" s="22" t="s">
        <v>1671</v>
      </c>
    </row>
    <row r="1876" spans="1:1" x14ac:dyDescent="0.3">
      <c r="A1876" s="22" t="s">
        <v>1671</v>
      </c>
    </row>
    <row r="1877" spans="1:1" x14ac:dyDescent="0.3">
      <c r="A1877" s="22" t="s">
        <v>1325</v>
      </c>
    </row>
    <row r="1878" spans="1:1" x14ac:dyDescent="0.3">
      <c r="A1878" s="22" t="s">
        <v>13307</v>
      </c>
    </row>
    <row r="1879" spans="1:1" x14ac:dyDescent="0.3">
      <c r="A1879" s="22" t="s">
        <v>1671</v>
      </c>
    </row>
    <row r="1880" spans="1:1" x14ac:dyDescent="0.3">
      <c r="A1880" s="22" t="s">
        <v>953</v>
      </c>
    </row>
    <row r="1881" spans="1:1" x14ac:dyDescent="0.3">
      <c r="A1881" s="22" t="s">
        <v>953</v>
      </c>
    </row>
    <row r="1882" spans="1:1" x14ac:dyDescent="0.3">
      <c r="A1882" s="22" t="s">
        <v>1671</v>
      </c>
    </row>
    <row r="1883" spans="1:1" x14ac:dyDescent="0.3">
      <c r="A1883" s="22" t="s">
        <v>1671</v>
      </c>
    </row>
    <row r="1884" spans="1:1" x14ac:dyDescent="0.3">
      <c r="A1884" s="22" t="s">
        <v>1671</v>
      </c>
    </row>
    <row r="1885" spans="1:1" x14ac:dyDescent="0.3">
      <c r="A1885" s="22" t="s">
        <v>1671</v>
      </c>
    </row>
    <row r="1886" spans="1:1" x14ac:dyDescent="0.3">
      <c r="A1886" s="22" t="s">
        <v>13307</v>
      </c>
    </row>
    <row r="1887" spans="1:1" x14ac:dyDescent="0.3">
      <c r="A1887" s="22" t="s">
        <v>1671</v>
      </c>
    </row>
    <row r="1888" spans="1:1" x14ac:dyDescent="0.3">
      <c r="A1888" s="22" t="s">
        <v>1325</v>
      </c>
    </row>
    <row r="1889" spans="1:1" x14ac:dyDescent="0.3">
      <c r="A1889" s="22" t="s">
        <v>3409</v>
      </c>
    </row>
    <row r="1890" spans="1:1" x14ac:dyDescent="0.3">
      <c r="A1890" s="22" t="s">
        <v>1325</v>
      </c>
    </row>
    <row r="1891" spans="1:1" x14ac:dyDescent="0.3">
      <c r="A1891" s="22" t="s">
        <v>953</v>
      </c>
    </row>
    <row r="1892" spans="1:1" x14ac:dyDescent="0.3">
      <c r="A1892" s="22" t="s">
        <v>953</v>
      </c>
    </row>
    <row r="1893" spans="1:1" x14ac:dyDescent="0.3">
      <c r="A1893" s="22" t="s">
        <v>1325</v>
      </c>
    </row>
    <row r="1894" spans="1:1" x14ac:dyDescent="0.3">
      <c r="A1894" s="22" t="s">
        <v>1671</v>
      </c>
    </row>
    <row r="1895" spans="1:1" x14ac:dyDescent="0.3">
      <c r="A1895" s="22" t="s">
        <v>1325</v>
      </c>
    </row>
    <row r="1896" spans="1:1" x14ac:dyDescent="0.3">
      <c r="A1896" s="22" t="s">
        <v>1325</v>
      </c>
    </row>
    <row r="1897" spans="1:1" x14ac:dyDescent="0.3">
      <c r="A1897" s="22" t="s">
        <v>1671</v>
      </c>
    </row>
    <row r="1898" spans="1:1" x14ac:dyDescent="0.3">
      <c r="A1898" s="22" t="s">
        <v>6403</v>
      </c>
    </row>
    <row r="1899" spans="1:1" x14ac:dyDescent="0.3">
      <c r="A1899" s="22" t="s">
        <v>3409</v>
      </c>
    </row>
    <row r="1900" spans="1:1" x14ac:dyDescent="0.3">
      <c r="A1900" s="22" t="s">
        <v>6403</v>
      </c>
    </row>
    <row r="1901" spans="1:1" x14ac:dyDescent="0.3">
      <c r="A1901" s="22" t="s">
        <v>1671</v>
      </c>
    </row>
    <row r="1902" spans="1:1" x14ac:dyDescent="0.3">
      <c r="A1902" s="22" t="s">
        <v>3409</v>
      </c>
    </row>
    <row r="1903" spans="1:1" x14ac:dyDescent="0.3">
      <c r="A1903" s="22" t="s">
        <v>13307</v>
      </c>
    </row>
    <row r="1904" spans="1:1" x14ac:dyDescent="0.3">
      <c r="A1904" s="22" t="s">
        <v>27934</v>
      </c>
    </row>
    <row r="1905" spans="1:1" x14ac:dyDescent="0.3">
      <c r="A1905" s="22" t="s">
        <v>953</v>
      </c>
    </row>
    <row r="1906" spans="1:1" x14ac:dyDescent="0.3">
      <c r="A1906" s="22" t="s">
        <v>1671</v>
      </c>
    </row>
    <row r="1907" spans="1:1" x14ac:dyDescent="0.3">
      <c r="A1907" s="22" t="s">
        <v>1671</v>
      </c>
    </row>
    <row r="1908" spans="1:1" x14ac:dyDescent="0.3">
      <c r="A1908" s="22" t="s">
        <v>1325</v>
      </c>
    </row>
    <row r="1909" spans="1:1" x14ac:dyDescent="0.3">
      <c r="A1909" s="22" t="s">
        <v>953</v>
      </c>
    </row>
    <row r="1910" spans="1:1" x14ac:dyDescent="0.3">
      <c r="A1910" s="22" t="s">
        <v>3409</v>
      </c>
    </row>
    <row r="1911" spans="1:1" x14ac:dyDescent="0.3">
      <c r="A1911" s="22" t="s">
        <v>13307</v>
      </c>
    </row>
    <row r="1912" spans="1:1" x14ac:dyDescent="0.3">
      <c r="A1912" s="22" t="s">
        <v>3409</v>
      </c>
    </row>
    <row r="1913" spans="1:1" x14ac:dyDescent="0.3">
      <c r="A1913" s="22" t="s">
        <v>1325</v>
      </c>
    </row>
    <row r="1914" spans="1:1" x14ac:dyDescent="0.3">
      <c r="A1914" s="22" t="s">
        <v>13307</v>
      </c>
    </row>
    <row r="1915" spans="1:1" x14ac:dyDescent="0.3">
      <c r="A1915" s="22" t="s">
        <v>1671</v>
      </c>
    </row>
    <row r="1916" spans="1:1" x14ac:dyDescent="0.3">
      <c r="A1916" s="22" t="s">
        <v>3409</v>
      </c>
    </row>
    <row r="1917" spans="1:1" x14ac:dyDescent="0.3">
      <c r="A1917" s="22" t="s">
        <v>1266</v>
      </c>
    </row>
    <row r="1918" spans="1:1" x14ac:dyDescent="0.3">
      <c r="A1918" s="22" t="s">
        <v>953</v>
      </c>
    </row>
    <row r="1919" spans="1:1" x14ac:dyDescent="0.3">
      <c r="A1919" s="22" t="s">
        <v>3409</v>
      </c>
    </row>
    <row r="1920" spans="1:1" x14ac:dyDescent="0.3">
      <c r="A1920" s="22" t="s">
        <v>3409</v>
      </c>
    </row>
    <row r="1921" spans="1:1" x14ac:dyDescent="0.3">
      <c r="A1921" s="22" t="s">
        <v>1671</v>
      </c>
    </row>
    <row r="1922" spans="1:1" x14ac:dyDescent="0.3">
      <c r="A1922" s="22" t="s">
        <v>1671</v>
      </c>
    </row>
    <row r="1923" spans="1:1" x14ac:dyDescent="0.3">
      <c r="A1923" s="22" t="s">
        <v>3409</v>
      </c>
    </row>
    <row r="1924" spans="1:1" x14ac:dyDescent="0.3">
      <c r="A1924" s="22" t="s">
        <v>1671</v>
      </c>
    </row>
    <row r="1925" spans="1:1" x14ac:dyDescent="0.3">
      <c r="A1925" s="22" t="s">
        <v>3409</v>
      </c>
    </row>
    <row r="1926" spans="1:1" x14ac:dyDescent="0.3">
      <c r="A1926" s="22" t="s">
        <v>1671</v>
      </c>
    </row>
    <row r="1927" spans="1:1" x14ac:dyDescent="0.3">
      <c r="A1927" s="22" t="s">
        <v>1671</v>
      </c>
    </row>
    <row r="1928" spans="1:1" x14ac:dyDescent="0.3">
      <c r="A1928" s="22" t="s">
        <v>1325</v>
      </c>
    </row>
    <row r="1929" spans="1:1" x14ac:dyDescent="0.3">
      <c r="A1929" s="22" t="s">
        <v>3409</v>
      </c>
    </row>
    <row r="1930" spans="1:1" x14ac:dyDescent="0.3">
      <c r="A1930" s="22" t="s">
        <v>13307</v>
      </c>
    </row>
    <row r="1931" spans="1:1" x14ac:dyDescent="0.3">
      <c r="A1931" s="22" t="s">
        <v>1325</v>
      </c>
    </row>
    <row r="1932" spans="1:1" x14ac:dyDescent="0.3">
      <c r="A1932" s="22" t="s">
        <v>3409</v>
      </c>
    </row>
    <row r="1933" spans="1:1" x14ac:dyDescent="0.3">
      <c r="A1933" s="22" t="s">
        <v>1671</v>
      </c>
    </row>
    <row r="1934" spans="1:1" x14ac:dyDescent="0.3">
      <c r="A1934" s="22" t="s">
        <v>13307</v>
      </c>
    </row>
    <row r="1935" spans="1:1" x14ac:dyDescent="0.3">
      <c r="A1935" s="22" t="s">
        <v>1671</v>
      </c>
    </row>
    <row r="1936" spans="1:1" x14ac:dyDescent="0.3">
      <c r="A1936" s="22" t="s">
        <v>1671</v>
      </c>
    </row>
    <row r="1937" spans="1:1" x14ac:dyDescent="0.3">
      <c r="A1937" s="22" t="s">
        <v>3409</v>
      </c>
    </row>
    <row r="1938" spans="1:1" x14ac:dyDescent="0.3">
      <c r="A1938" s="22" t="s">
        <v>1671</v>
      </c>
    </row>
    <row r="1939" spans="1:1" x14ac:dyDescent="0.3">
      <c r="A1939" s="22" t="s">
        <v>1671</v>
      </c>
    </row>
    <row r="1940" spans="1:1" x14ac:dyDescent="0.3">
      <c r="A1940" s="22" t="s">
        <v>27933</v>
      </c>
    </row>
    <row r="1941" spans="1:1" x14ac:dyDescent="0.3">
      <c r="A1941" s="22" t="s">
        <v>1671</v>
      </c>
    </row>
    <row r="1942" spans="1:1" x14ac:dyDescent="0.3">
      <c r="A1942" s="22" t="s">
        <v>1325</v>
      </c>
    </row>
    <row r="1943" spans="1:1" x14ac:dyDescent="0.3">
      <c r="A1943" s="22" t="s">
        <v>27933</v>
      </c>
    </row>
    <row r="1944" spans="1:1" x14ac:dyDescent="0.3">
      <c r="A1944" s="22" t="s">
        <v>1671</v>
      </c>
    </row>
    <row r="1945" spans="1:1" x14ac:dyDescent="0.3">
      <c r="A1945" s="22" t="s">
        <v>1671</v>
      </c>
    </row>
    <row r="1946" spans="1:1" x14ac:dyDescent="0.3">
      <c r="A1946" s="22" t="s">
        <v>1325</v>
      </c>
    </row>
    <row r="1947" spans="1:1" x14ac:dyDescent="0.3">
      <c r="A1947" s="22" t="s">
        <v>953</v>
      </c>
    </row>
    <row r="1948" spans="1:1" x14ac:dyDescent="0.3">
      <c r="A1948" s="22" t="s">
        <v>1671</v>
      </c>
    </row>
    <row r="1949" spans="1:1" x14ac:dyDescent="0.3">
      <c r="A1949" s="22" t="s">
        <v>1325</v>
      </c>
    </row>
    <row r="1950" spans="1:1" x14ac:dyDescent="0.3">
      <c r="A1950" s="22" t="s">
        <v>1325</v>
      </c>
    </row>
    <row r="1951" spans="1:1" x14ac:dyDescent="0.3">
      <c r="A1951" s="22" t="s">
        <v>1671</v>
      </c>
    </row>
    <row r="1952" spans="1:1" x14ac:dyDescent="0.3">
      <c r="A1952" s="22" t="s">
        <v>1671</v>
      </c>
    </row>
    <row r="1953" spans="1:1" x14ac:dyDescent="0.3">
      <c r="A1953" s="22" t="s">
        <v>1325</v>
      </c>
    </row>
    <row r="1954" spans="1:1" x14ac:dyDescent="0.3">
      <c r="A1954" s="22" t="s">
        <v>3409</v>
      </c>
    </row>
    <row r="1955" spans="1:1" x14ac:dyDescent="0.3">
      <c r="A1955" s="22" t="s">
        <v>3409</v>
      </c>
    </row>
    <row r="1956" spans="1:1" x14ac:dyDescent="0.3">
      <c r="A1956" s="22" t="s">
        <v>1325</v>
      </c>
    </row>
    <row r="1957" spans="1:1" x14ac:dyDescent="0.3">
      <c r="A1957" s="22" t="s">
        <v>1671</v>
      </c>
    </row>
    <row r="1958" spans="1:1" x14ac:dyDescent="0.3">
      <c r="A1958" s="22" t="s">
        <v>3409</v>
      </c>
    </row>
    <row r="1959" spans="1:1" x14ac:dyDescent="0.3">
      <c r="A1959" s="22" t="s">
        <v>3409</v>
      </c>
    </row>
    <row r="1960" spans="1:1" x14ac:dyDescent="0.3">
      <c r="A1960" s="22" t="s">
        <v>1671</v>
      </c>
    </row>
    <row r="1961" spans="1:1" x14ac:dyDescent="0.3">
      <c r="A1961" s="22" t="s">
        <v>27933</v>
      </c>
    </row>
    <row r="1962" spans="1:1" x14ac:dyDescent="0.3">
      <c r="A1962" s="22" t="s">
        <v>27933</v>
      </c>
    </row>
    <row r="1963" spans="1:1" x14ac:dyDescent="0.3">
      <c r="A1963" s="22" t="s">
        <v>953</v>
      </c>
    </row>
    <row r="1964" spans="1:1" x14ac:dyDescent="0.3">
      <c r="A1964" s="22" t="s">
        <v>27933</v>
      </c>
    </row>
    <row r="1965" spans="1:1" x14ac:dyDescent="0.3">
      <c r="A1965" s="22" t="s">
        <v>1671</v>
      </c>
    </row>
    <row r="1966" spans="1:1" x14ac:dyDescent="0.3">
      <c r="A1966" s="22" t="s">
        <v>1325</v>
      </c>
    </row>
    <row r="1967" spans="1:1" x14ac:dyDescent="0.3">
      <c r="A1967" s="22" t="s">
        <v>11526</v>
      </c>
    </row>
    <row r="1968" spans="1:1" x14ac:dyDescent="0.3">
      <c r="A1968" s="22" t="s">
        <v>1671</v>
      </c>
    </row>
    <row r="1969" spans="1:1" x14ac:dyDescent="0.3">
      <c r="A1969" s="22" t="s">
        <v>1325</v>
      </c>
    </row>
    <row r="1970" spans="1:1" x14ac:dyDescent="0.3">
      <c r="A1970" s="22" t="s">
        <v>3409</v>
      </c>
    </row>
    <row r="1971" spans="1:1" x14ac:dyDescent="0.3">
      <c r="A1971" s="22" t="s">
        <v>1671</v>
      </c>
    </row>
    <row r="1972" spans="1:1" x14ac:dyDescent="0.3">
      <c r="A1972" s="22" t="s">
        <v>13307</v>
      </c>
    </row>
    <row r="1973" spans="1:1" x14ac:dyDescent="0.3">
      <c r="A1973" s="22" t="s">
        <v>1325</v>
      </c>
    </row>
    <row r="1974" spans="1:1" x14ac:dyDescent="0.3">
      <c r="A1974" s="22" t="s">
        <v>1325</v>
      </c>
    </row>
    <row r="1975" spans="1:1" x14ac:dyDescent="0.3">
      <c r="A1975" s="22" t="s">
        <v>6403</v>
      </c>
    </row>
    <row r="1976" spans="1:1" x14ac:dyDescent="0.3">
      <c r="A1976" s="22" t="s">
        <v>1671</v>
      </c>
    </row>
    <row r="1977" spans="1:1" x14ac:dyDescent="0.3">
      <c r="A1977" s="22" t="s">
        <v>1671</v>
      </c>
    </row>
    <row r="1978" spans="1:1" x14ac:dyDescent="0.3">
      <c r="A1978" s="22" t="s">
        <v>3409</v>
      </c>
    </row>
    <row r="1979" spans="1:1" x14ac:dyDescent="0.3">
      <c r="A1979" s="22" t="s">
        <v>3409</v>
      </c>
    </row>
    <row r="1980" spans="1:1" x14ac:dyDescent="0.3">
      <c r="A1980" s="22" t="s">
        <v>1671</v>
      </c>
    </row>
    <row r="1981" spans="1:1" x14ac:dyDescent="0.3">
      <c r="A1981" s="22" t="s">
        <v>3409</v>
      </c>
    </row>
    <row r="1982" spans="1:1" x14ac:dyDescent="0.3">
      <c r="A1982" s="22" t="s">
        <v>1671</v>
      </c>
    </row>
    <row r="1983" spans="1:1" x14ac:dyDescent="0.3">
      <c r="A1983" s="22" t="s">
        <v>6403</v>
      </c>
    </row>
    <row r="1984" spans="1:1" x14ac:dyDescent="0.3">
      <c r="A1984" s="22" t="s">
        <v>1325</v>
      </c>
    </row>
    <row r="1985" spans="1:1" x14ac:dyDescent="0.3">
      <c r="A1985" s="22" t="s">
        <v>953</v>
      </c>
    </row>
    <row r="1986" spans="1:1" x14ac:dyDescent="0.3">
      <c r="A1986" s="22" t="s">
        <v>3409</v>
      </c>
    </row>
    <row r="1987" spans="1:1" x14ac:dyDescent="0.3">
      <c r="A1987" s="22" t="s">
        <v>3409</v>
      </c>
    </row>
    <row r="1988" spans="1:1" x14ac:dyDescent="0.3">
      <c r="A1988" s="22" t="s">
        <v>1325</v>
      </c>
    </row>
    <row r="1989" spans="1:1" x14ac:dyDescent="0.3">
      <c r="A1989" s="22" t="s">
        <v>1671</v>
      </c>
    </row>
    <row r="1990" spans="1:1" x14ac:dyDescent="0.3">
      <c r="A1990" s="22" t="s">
        <v>27933</v>
      </c>
    </row>
    <row r="1991" spans="1:1" x14ac:dyDescent="0.3">
      <c r="A1991" s="22" t="s">
        <v>1671</v>
      </c>
    </row>
    <row r="1992" spans="1:1" x14ac:dyDescent="0.3">
      <c r="A1992" s="22" t="s">
        <v>1325</v>
      </c>
    </row>
    <row r="1993" spans="1:1" x14ac:dyDescent="0.3">
      <c r="A1993" s="22" t="s">
        <v>953</v>
      </c>
    </row>
    <row r="1994" spans="1:1" x14ac:dyDescent="0.3">
      <c r="A1994" s="22" t="s">
        <v>953</v>
      </c>
    </row>
    <row r="1995" spans="1:1" x14ac:dyDescent="0.3">
      <c r="A1995" s="22" t="s">
        <v>6403</v>
      </c>
    </row>
    <row r="1996" spans="1:1" x14ac:dyDescent="0.3">
      <c r="A1996" s="22" t="s">
        <v>953</v>
      </c>
    </row>
    <row r="1997" spans="1:1" x14ac:dyDescent="0.3">
      <c r="A1997" s="22" t="s">
        <v>1671</v>
      </c>
    </row>
    <row r="1998" spans="1:1" x14ac:dyDescent="0.3">
      <c r="A1998" s="22" t="s">
        <v>3409</v>
      </c>
    </row>
    <row r="1999" spans="1:1" x14ac:dyDescent="0.3">
      <c r="A1999" s="22" t="s">
        <v>1671</v>
      </c>
    </row>
    <row r="2000" spans="1:1" x14ac:dyDescent="0.3">
      <c r="A2000" s="22" t="s">
        <v>1325</v>
      </c>
    </row>
    <row r="2001" spans="1:1" x14ac:dyDescent="0.3">
      <c r="A2001" s="22" t="s">
        <v>1671</v>
      </c>
    </row>
    <row r="2002" spans="1:1" x14ac:dyDescent="0.3">
      <c r="A2002" s="22" t="s">
        <v>1671</v>
      </c>
    </row>
    <row r="2003" spans="1:1" x14ac:dyDescent="0.3">
      <c r="A2003" s="22" t="s">
        <v>953</v>
      </c>
    </row>
    <row r="2004" spans="1:1" x14ac:dyDescent="0.3">
      <c r="A2004" s="22" t="s">
        <v>3409</v>
      </c>
    </row>
    <row r="2005" spans="1:1" x14ac:dyDescent="0.3">
      <c r="A2005" s="22" t="s">
        <v>13307</v>
      </c>
    </row>
    <row r="2006" spans="1:1" x14ac:dyDescent="0.3">
      <c r="A2006" s="22" t="s">
        <v>1671</v>
      </c>
    </row>
    <row r="2007" spans="1:1" x14ac:dyDescent="0.3">
      <c r="A2007" s="22" t="s">
        <v>1671</v>
      </c>
    </row>
    <row r="2008" spans="1:1" x14ac:dyDescent="0.3">
      <c r="A2008" s="22" t="s">
        <v>1266</v>
      </c>
    </row>
    <row r="2009" spans="1:1" x14ac:dyDescent="0.3">
      <c r="A2009" s="22" t="s">
        <v>3409</v>
      </c>
    </row>
    <row r="2010" spans="1:1" x14ac:dyDescent="0.3">
      <c r="A2010" s="22" t="s">
        <v>1671</v>
      </c>
    </row>
    <row r="2011" spans="1:1" x14ac:dyDescent="0.3">
      <c r="A2011" s="22" t="s">
        <v>1671</v>
      </c>
    </row>
    <row r="2012" spans="1:1" x14ac:dyDescent="0.3">
      <c r="A2012" s="22" t="s">
        <v>1671</v>
      </c>
    </row>
    <row r="2013" spans="1:1" x14ac:dyDescent="0.3">
      <c r="A2013" s="22" t="s">
        <v>953</v>
      </c>
    </row>
    <row r="2014" spans="1:1" x14ac:dyDescent="0.3">
      <c r="A2014" s="22" t="s">
        <v>13307</v>
      </c>
    </row>
    <row r="2015" spans="1:1" x14ac:dyDescent="0.3">
      <c r="A2015" s="22" t="s">
        <v>953</v>
      </c>
    </row>
    <row r="2016" spans="1:1" x14ac:dyDescent="0.3">
      <c r="A2016" s="22" t="s">
        <v>3409</v>
      </c>
    </row>
    <row r="2017" spans="1:1" x14ac:dyDescent="0.3">
      <c r="A2017" s="22" t="s">
        <v>3409</v>
      </c>
    </row>
    <row r="2018" spans="1:1" x14ac:dyDescent="0.3">
      <c r="A2018" s="22" t="s">
        <v>11526</v>
      </c>
    </row>
    <row r="2019" spans="1:1" x14ac:dyDescent="0.3">
      <c r="A2019" s="22" t="s">
        <v>953</v>
      </c>
    </row>
    <row r="2020" spans="1:1" x14ac:dyDescent="0.3">
      <c r="A2020" s="22" t="s">
        <v>953</v>
      </c>
    </row>
    <row r="2021" spans="1:1" x14ac:dyDescent="0.3">
      <c r="A2021" s="22" t="s">
        <v>953</v>
      </c>
    </row>
    <row r="2022" spans="1:1" x14ac:dyDescent="0.3">
      <c r="A2022" s="22" t="s">
        <v>13307</v>
      </c>
    </row>
    <row r="2023" spans="1:1" x14ac:dyDescent="0.3">
      <c r="A2023" s="22" t="s">
        <v>27933</v>
      </c>
    </row>
    <row r="2024" spans="1:1" x14ac:dyDescent="0.3">
      <c r="A2024" s="22" t="s">
        <v>6403</v>
      </c>
    </row>
    <row r="2025" spans="1:1" x14ac:dyDescent="0.3">
      <c r="A2025" s="22" t="s">
        <v>1671</v>
      </c>
    </row>
    <row r="2026" spans="1:1" x14ac:dyDescent="0.3">
      <c r="A2026" s="22" t="s">
        <v>953</v>
      </c>
    </row>
    <row r="2027" spans="1:1" x14ac:dyDescent="0.3">
      <c r="A2027" s="22" t="s">
        <v>1671</v>
      </c>
    </row>
    <row r="2028" spans="1:1" x14ac:dyDescent="0.3">
      <c r="A2028" s="22" t="s">
        <v>27933</v>
      </c>
    </row>
    <row r="2029" spans="1:1" x14ac:dyDescent="0.3">
      <c r="A2029" s="22" t="s">
        <v>13307</v>
      </c>
    </row>
    <row r="2030" spans="1:1" x14ac:dyDescent="0.3">
      <c r="A2030" s="22" t="s">
        <v>1671</v>
      </c>
    </row>
    <row r="2031" spans="1:1" x14ac:dyDescent="0.3">
      <c r="A2031" s="22" t="s">
        <v>3409</v>
      </c>
    </row>
    <row r="2032" spans="1:1" x14ac:dyDescent="0.3">
      <c r="A2032" s="22" t="s">
        <v>1671</v>
      </c>
    </row>
    <row r="2033" spans="1:1" x14ac:dyDescent="0.3">
      <c r="A2033" s="22" t="s">
        <v>3409</v>
      </c>
    </row>
    <row r="2034" spans="1:1" x14ac:dyDescent="0.3">
      <c r="A2034" s="22" t="s">
        <v>1325</v>
      </c>
    </row>
    <row r="2035" spans="1:1" x14ac:dyDescent="0.3">
      <c r="A2035" s="22" t="s">
        <v>6403</v>
      </c>
    </row>
    <row r="2036" spans="1:1" x14ac:dyDescent="0.3">
      <c r="A2036" s="22" t="s">
        <v>27933</v>
      </c>
    </row>
    <row r="2037" spans="1:1" x14ac:dyDescent="0.3">
      <c r="A2037" s="22" t="s">
        <v>1671</v>
      </c>
    </row>
    <row r="2038" spans="1:1" x14ac:dyDescent="0.3">
      <c r="A2038" s="22" t="s">
        <v>13307</v>
      </c>
    </row>
    <row r="2039" spans="1:1" x14ac:dyDescent="0.3">
      <c r="A2039" s="22" t="s">
        <v>1325</v>
      </c>
    </row>
    <row r="2040" spans="1:1" x14ac:dyDescent="0.3">
      <c r="A2040" s="22" t="s">
        <v>6403</v>
      </c>
    </row>
    <row r="2041" spans="1:1" x14ac:dyDescent="0.3">
      <c r="A2041" s="22" t="s">
        <v>953</v>
      </c>
    </row>
    <row r="2042" spans="1:1" x14ac:dyDescent="0.3">
      <c r="A2042" s="22" t="s">
        <v>27933</v>
      </c>
    </row>
    <row r="2043" spans="1:1" x14ac:dyDescent="0.3">
      <c r="A2043" s="22" t="s">
        <v>3409</v>
      </c>
    </row>
    <row r="2044" spans="1:1" x14ac:dyDescent="0.3">
      <c r="A2044" s="22" t="s">
        <v>1671</v>
      </c>
    </row>
    <row r="2045" spans="1:1" x14ac:dyDescent="0.3">
      <c r="A2045" s="22" t="s">
        <v>6403</v>
      </c>
    </row>
    <row r="2046" spans="1:1" x14ac:dyDescent="0.3">
      <c r="A2046" s="22" t="s">
        <v>27933</v>
      </c>
    </row>
    <row r="2047" spans="1:1" x14ac:dyDescent="0.3">
      <c r="A2047" s="22" t="s">
        <v>27933</v>
      </c>
    </row>
    <row r="2048" spans="1:1" x14ac:dyDescent="0.3">
      <c r="A2048" s="22" t="s">
        <v>3409</v>
      </c>
    </row>
    <row r="2049" spans="1:1" x14ac:dyDescent="0.3">
      <c r="A2049" s="22" t="s">
        <v>1671</v>
      </c>
    </row>
    <row r="2050" spans="1:1" x14ac:dyDescent="0.3">
      <c r="A2050" s="22" t="s">
        <v>1325</v>
      </c>
    </row>
    <row r="2051" spans="1:1" x14ac:dyDescent="0.3">
      <c r="A2051" s="22" t="s">
        <v>1325</v>
      </c>
    </row>
    <row r="2052" spans="1:1" x14ac:dyDescent="0.3">
      <c r="A2052" s="22" t="s">
        <v>1671</v>
      </c>
    </row>
    <row r="2053" spans="1:1" x14ac:dyDescent="0.3">
      <c r="A2053" s="22" t="s">
        <v>1325</v>
      </c>
    </row>
    <row r="2054" spans="1:1" x14ac:dyDescent="0.3">
      <c r="A2054" s="22" t="s">
        <v>1671</v>
      </c>
    </row>
    <row r="2055" spans="1:1" x14ac:dyDescent="0.3">
      <c r="A2055" s="22" t="s">
        <v>953</v>
      </c>
    </row>
    <row r="2056" spans="1:1" x14ac:dyDescent="0.3">
      <c r="A2056" s="22" t="s">
        <v>6403</v>
      </c>
    </row>
    <row r="2057" spans="1:1" x14ac:dyDescent="0.3">
      <c r="A2057" s="22" t="s">
        <v>1325</v>
      </c>
    </row>
    <row r="2058" spans="1:1" x14ac:dyDescent="0.3">
      <c r="A2058" s="22" t="s">
        <v>953</v>
      </c>
    </row>
    <row r="2059" spans="1:1" x14ac:dyDescent="0.3">
      <c r="A2059" s="22" t="s">
        <v>1325</v>
      </c>
    </row>
    <row r="2060" spans="1:1" x14ac:dyDescent="0.3">
      <c r="A2060" s="22" t="s">
        <v>1671</v>
      </c>
    </row>
    <row r="2061" spans="1:1" x14ac:dyDescent="0.3">
      <c r="A2061" s="22" t="s">
        <v>1671</v>
      </c>
    </row>
    <row r="2062" spans="1:1" x14ac:dyDescent="0.3">
      <c r="A2062" s="22" t="s">
        <v>953</v>
      </c>
    </row>
    <row r="2063" spans="1:1" x14ac:dyDescent="0.3">
      <c r="A2063" s="22" t="s">
        <v>1325</v>
      </c>
    </row>
    <row r="2064" spans="1:1" x14ac:dyDescent="0.3">
      <c r="A2064" s="22" t="s">
        <v>6403</v>
      </c>
    </row>
    <row r="2065" spans="1:1" x14ac:dyDescent="0.3">
      <c r="A2065" s="22" t="s">
        <v>1671</v>
      </c>
    </row>
    <row r="2066" spans="1:1" x14ac:dyDescent="0.3">
      <c r="A2066" s="22" t="s">
        <v>3409</v>
      </c>
    </row>
    <row r="2067" spans="1:1" x14ac:dyDescent="0.3">
      <c r="A2067" s="22" t="s">
        <v>1671</v>
      </c>
    </row>
    <row r="2068" spans="1:1" x14ac:dyDescent="0.3">
      <c r="A2068" s="22" t="s">
        <v>1671</v>
      </c>
    </row>
    <row r="2069" spans="1:1" x14ac:dyDescent="0.3">
      <c r="A2069" s="22" t="s">
        <v>1671</v>
      </c>
    </row>
    <row r="2070" spans="1:1" x14ac:dyDescent="0.3">
      <c r="A2070" s="22" t="s">
        <v>3409</v>
      </c>
    </row>
    <row r="2071" spans="1:1" x14ac:dyDescent="0.3">
      <c r="A2071" s="22" t="s">
        <v>953</v>
      </c>
    </row>
    <row r="2072" spans="1:1" x14ac:dyDescent="0.3">
      <c r="A2072" s="22" t="s">
        <v>1671</v>
      </c>
    </row>
    <row r="2073" spans="1:1" x14ac:dyDescent="0.3">
      <c r="A2073" s="22" t="s">
        <v>953</v>
      </c>
    </row>
    <row r="2074" spans="1:1" x14ac:dyDescent="0.3">
      <c r="A2074" s="22" t="s">
        <v>27933</v>
      </c>
    </row>
    <row r="2075" spans="1:1" x14ac:dyDescent="0.3">
      <c r="A2075" s="22" t="s">
        <v>11526</v>
      </c>
    </row>
    <row r="2076" spans="1:1" x14ac:dyDescent="0.3">
      <c r="A2076" s="22" t="s">
        <v>1671</v>
      </c>
    </row>
    <row r="2077" spans="1:1" x14ac:dyDescent="0.3">
      <c r="A2077" s="22" t="s">
        <v>1325</v>
      </c>
    </row>
    <row r="2078" spans="1:1" x14ac:dyDescent="0.3">
      <c r="A2078" s="22" t="s">
        <v>1671</v>
      </c>
    </row>
    <row r="2079" spans="1:1" x14ac:dyDescent="0.3">
      <c r="A2079" s="22" t="s">
        <v>3409</v>
      </c>
    </row>
    <row r="2080" spans="1:1" x14ac:dyDescent="0.3">
      <c r="A2080" s="22" t="s">
        <v>3409</v>
      </c>
    </row>
    <row r="2081" spans="1:1" x14ac:dyDescent="0.3">
      <c r="A2081" s="22" t="s">
        <v>1325</v>
      </c>
    </row>
    <row r="2082" spans="1:1" x14ac:dyDescent="0.3">
      <c r="A2082" s="22" t="s">
        <v>3409</v>
      </c>
    </row>
    <row r="2083" spans="1:1" x14ac:dyDescent="0.3">
      <c r="A2083" s="22" t="s">
        <v>1671</v>
      </c>
    </row>
    <row r="2084" spans="1:1" x14ac:dyDescent="0.3">
      <c r="A2084" s="22" t="s">
        <v>1671</v>
      </c>
    </row>
    <row r="2085" spans="1:1" x14ac:dyDescent="0.3">
      <c r="A2085" s="22" t="s">
        <v>13307</v>
      </c>
    </row>
    <row r="2086" spans="1:1" x14ac:dyDescent="0.3">
      <c r="A2086" s="22" t="s">
        <v>1671</v>
      </c>
    </row>
    <row r="2087" spans="1:1" x14ac:dyDescent="0.3">
      <c r="A2087" s="22" t="s">
        <v>1325</v>
      </c>
    </row>
    <row r="2088" spans="1:1" x14ac:dyDescent="0.3">
      <c r="A2088" s="22" t="s">
        <v>1325</v>
      </c>
    </row>
    <row r="2089" spans="1:1" x14ac:dyDescent="0.3">
      <c r="A2089" s="22" t="s">
        <v>1671</v>
      </c>
    </row>
    <row r="2090" spans="1:1" x14ac:dyDescent="0.3">
      <c r="A2090" s="22" t="s">
        <v>1325</v>
      </c>
    </row>
    <row r="2091" spans="1:1" x14ac:dyDescent="0.3">
      <c r="A2091" s="22" t="s">
        <v>1671</v>
      </c>
    </row>
    <row r="2092" spans="1:1" x14ac:dyDescent="0.3">
      <c r="A2092" s="22" t="s">
        <v>1325</v>
      </c>
    </row>
    <row r="2093" spans="1:1" x14ac:dyDescent="0.3">
      <c r="A2093" s="22" t="s">
        <v>1671</v>
      </c>
    </row>
    <row r="2094" spans="1:1" x14ac:dyDescent="0.3">
      <c r="A2094" s="22" t="s">
        <v>13307</v>
      </c>
    </row>
    <row r="2095" spans="1:1" x14ac:dyDescent="0.3">
      <c r="A2095" s="22" t="s">
        <v>3409</v>
      </c>
    </row>
    <row r="2096" spans="1:1" x14ac:dyDescent="0.3">
      <c r="A2096" s="22" t="s">
        <v>1671</v>
      </c>
    </row>
    <row r="2097" spans="1:1" x14ac:dyDescent="0.3">
      <c r="A2097" s="22" t="s">
        <v>1325</v>
      </c>
    </row>
    <row r="2098" spans="1:1" x14ac:dyDescent="0.3">
      <c r="A2098" s="22" t="s">
        <v>1671</v>
      </c>
    </row>
    <row r="2099" spans="1:1" x14ac:dyDescent="0.3">
      <c r="A2099" s="22" t="s">
        <v>1325</v>
      </c>
    </row>
    <row r="2100" spans="1:1" x14ac:dyDescent="0.3">
      <c r="A2100" s="22" t="s">
        <v>3409</v>
      </c>
    </row>
    <row r="2101" spans="1:1" x14ac:dyDescent="0.3">
      <c r="A2101" s="22" t="s">
        <v>1325</v>
      </c>
    </row>
    <row r="2102" spans="1:1" x14ac:dyDescent="0.3">
      <c r="A2102" s="22" t="s">
        <v>1671</v>
      </c>
    </row>
    <row r="2103" spans="1:1" x14ac:dyDescent="0.3">
      <c r="A2103" s="22" t="s">
        <v>1671</v>
      </c>
    </row>
    <row r="2104" spans="1:1" x14ac:dyDescent="0.3">
      <c r="A2104" s="22" t="s">
        <v>1325</v>
      </c>
    </row>
    <row r="2105" spans="1:1" x14ac:dyDescent="0.3">
      <c r="A2105" s="22" t="s">
        <v>1671</v>
      </c>
    </row>
    <row r="2106" spans="1:1" x14ac:dyDescent="0.3">
      <c r="A2106" s="22" t="s">
        <v>1671</v>
      </c>
    </row>
    <row r="2107" spans="1:1" x14ac:dyDescent="0.3">
      <c r="A2107" s="22" t="s">
        <v>1671</v>
      </c>
    </row>
    <row r="2108" spans="1:1" x14ac:dyDescent="0.3">
      <c r="A2108" s="22" t="s">
        <v>1671</v>
      </c>
    </row>
    <row r="2109" spans="1:1" x14ac:dyDescent="0.3">
      <c r="A2109" s="22" t="s">
        <v>1671</v>
      </c>
    </row>
    <row r="2110" spans="1:1" x14ac:dyDescent="0.3">
      <c r="A2110" s="22" t="s">
        <v>1325</v>
      </c>
    </row>
    <row r="2111" spans="1:1" x14ac:dyDescent="0.3">
      <c r="A2111" s="22" t="s">
        <v>953</v>
      </c>
    </row>
    <row r="2112" spans="1:1" x14ac:dyDescent="0.3">
      <c r="A2112" s="22" t="s">
        <v>1671</v>
      </c>
    </row>
    <row r="2113" spans="1:1" x14ac:dyDescent="0.3">
      <c r="A2113" s="22" t="s">
        <v>1325</v>
      </c>
    </row>
    <row r="2114" spans="1:1" x14ac:dyDescent="0.3">
      <c r="A2114" s="22" t="s">
        <v>1325</v>
      </c>
    </row>
    <row r="2115" spans="1:1" x14ac:dyDescent="0.3">
      <c r="A2115" s="22" t="s">
        <v>1671</v>
      </c>
    </row>
    <row r="2116" spans="1:1" x14ac:dyDescent="0.3">
      <c r="A2116" s="22" t="s">
        <v>1671</v>
      </c>
    </row>
    <row r="2117" spans="1:1" x14ac:dyDescent="0.3">
      <c r="A2117" s="22" t="s">
        <v>953</v>
      </c>
    </row>
    <row r="2118" spans="1:1" x14ac:dyDescent="0.3">
      <c r="A2118" s="22" t="s">
        <v>3409</v>
      </c>
    </row>
    <row r="2119" spans="1:1" x14ac:dyDescent="0.3">
      <c r="A2119" s="22" t="s">
        <v>1671</v>
      </c>
    </row>
    <row r="2120" spans="1:1" x14ac:dyDescent="0.3">
      <c r="A2120" s="22" t="s">
        <v>1325</v>
      </c>
    </row>
    <row r="2121" spans="1:1" x14ac:dyDescent="0.3">
      <c r="A2121" s="22" t="s">
        <v>3409</v>
      </c>
    </row>
    <row r="2122" spans="1:1" x14ac:dyDescent="0.3">
      <c r="A2122" s="22" t="s">
        <v>953</v>
      </c>
    </row>
    <row r="2123" spans="1:1" x14ac:dyDescent="0.3">
      <c r="A2123" s="22" t="s">
        <v>13307</v>
      </c>
    </row>
    <row r="2124" spans="1:1" x14ac:dyDescent="0.3">
      <c r="A2124" s="22" t="s">
        <v>3409</v>
      </c>
    </row>
    <row r="2125" spans="1:1" x14ac:dyDescent="0.3">
      <c r="A2125" s="22" t="s">
        <v>13307</v>
      </c>
    </row>
    <row r="2126" spans="1:1" x14ac:dyDescent="0.3">
      <c r="A2126" s="22" t="s">
        <v>11526</v>
      </c>
    </row>
    <row r="2127" spans="1:1" x14ac:dyDescent="0.3">
      <c r="A2127" s="22" t="s">
        <v>13307</v>
      </c>
    </row>
    <row r="2128" spans="1:1" x14ac:dyDescent="0.3">
      <c r="A2128" s="22" t="s">
        <v>6403</v>
      </c>
    </row>
    <row r="2129" spans="1:1" x14ac:dyDescent="0.3">
      <c r="A2129" s="22" t="s">
        <v>1671</v>
      </c>
    </row>
    <row r="2130" spans="1:1" x14ac:dyDescent="0.3">
      <c r="A2130" s="22" t="s">
        <v>3409</v>
      </c>
    </row>
    <row r="2131" spans="1:1" x14ac:dyDescent="0.3">
      <c r="A2131" s="22" t="s">
        <v>1325</v>
      </c>
    </row>
    <row r="2132" spans="1:1" x14ac:dyDescent="0.3">
      <c r="A2132" s="22" t="s">
        <v>13307</v>
      </c>
    </row>
    <row r="2133" spans="1:1" x14ac:dyDescent="0.3">
      <c r="A2133" s="22" t="s">
        <v>13307</v>
      </c>
    </row>
    <row r="2134" spans="1:1" x14ac:dyDescent="0.3">
      <c r="A2134" s="22" t="s">
        <v>1325</v>
      </c>
    </row>
    <row r="2135" spans="1:1" x14ac:dyDescent="0.3">
      <c r="A2135" s="22" t="s">
        <v>953</v>
      </c>
    </row>
    <row r="2136" spans="1:1" x14ac:dyDescent="0.3">
      <c r="A2136" s="22" t="s">
        <v>1671</v>
      </c>
    </row>
    <row r="2137" spans="1:1" x14ac:dyDescent="0.3">
      <c r="A2137" s="22" t="s">
        <v>953</v>
      </c>
    </row>
    <row r="2138" spans="1:1" x14ac:dyDescent="0.3">
      <c r="A2138" s="22" t="s">
        <v>1671</v>
      </c>
    </row>
    <row r="2139" spans="1:1" x14ac:dyDescent="0.3">
      <c r="A2139" s="22" t="s">
        <v>13307</v>
      </c>
    </row>
    <row r="2140" spans="1:1" x14ac:dyDescent="0.3">
      <c r="A2140" s="22" t="s">
        <v>27933</v>
      </c>
    </row>
    <row r="2141" spans="1:1" x14ac:dyDescent="0.3">
      <c r="A2141" s="22" t="s">
        <v>13307</v>
      </c>
    </row>
    <row r="2142" spans="1:1" x14ac:dyDescent="0.3">
      <c r="A2142" s="22" t="s">
        <v>1671</v>
      </c>
    </row>
    <row r="2143" spans="1:1" x14ac:dyDescent="0.3">
      <c r="A2143" s="22" t="s">
        <v>1325</v>
      </c>
    </row>
    <row r="2144" spans="1:1" x14ac:dyDescent="0.3">
      <c r="A2144" s="22" t="s">
        <v>3409</v>
      </c>
    </row>
    <row r="2145" spans="1:8" x14ac:dyDescent="0.3">
      <c r="A2145" s="22" t="s">
        <v>27933</v>
      </c>
    </row>
    <row r="2146" spans="1:8" x14ac:dyDescent="0.3">
      <c r="A2146" s="22" t="s">
        <v>953</v>
      </c>
    </row>
    <row r="2147" spans="1:8" x14ac:dyDescent="0.3">
      <c r="A2147" s="22" t="s">
        <v>3409</v>
      </c>
    </row>
    <row r="2148" spans="1:8" x14ac:dyDescent="0.3">
      <c r="A2148" s="22" t="s">
        <v>1325</v>
      </c>
    </row>
    <row r="2149" spans="1:8" x14ac:dyDescent="0.3">
      <c r="A2149" s="22" t="s">
        <v>3409</v>
      </c>
    </row>
    <row r="2150" spans="1:8" x14ac:dyDescent="0.3">
      <c r="A2150" s="22" t="s">
        <v>1325</v>
      </c>
    </row>
    <row r="2151" spans="1:8" x14ac:dyDescent="0.3">
      <c r="A2151" s="22" t="s">
        <v>1671</v>
      </c>
    </row>
    <row r="2152" spans="1:8" x14ac:dyDescent="0.3">
      <c r="A2152" s="22" t="s">
        <v>1325</v>
      </c>
      <c r="H2152" t="s">
        <v>10413</v>
      </c>
    </row>
    <row r="2153" spans="1:8" x14ac:dyDescent="0.3">
      <c r="A2153" s="22" t="s">
        <v>27933</v>
      </c>
    </row>
    <row r="2154" spans="1:8" x14ac:dyDescent="0.3">
      <c r="A2154" s="22" t="s">
        <v>1671</v>
      </c>
    </row>
    <row r="2155" spans="1:8" x14ac:dyDescent="0.3">
      <c r="A2155" s="22" t="s">
        <v>3409</v>
      </c>
    </row>
    <row r="2156" spans="1:8" x14ac:dyDescent="0.3">
      <c r="A2156" s="22" t="s">
        <v>1325</v>
      </c>
    </row>
    <row r="2157" spans="1:8" x14ac:dyDescent="0.3">
      <c r="A2157" s="22" t="s">
        <v>953</v>
      </c>
    </row>
    <row r="2158" spans="1:8" x14ac:dyDescent="0.3">
      <c r="A2158" s="22" t="s">
        <v>1671</v>
      </c>
    </row>
    <row r="2159" spans="1:8" x14ac:dyDescent="0.3">
      <c r="A2159" s="22" t="s">
        <v>27933</v>
      </c>
    </row>
    <row r="2160" spans="1:8" x14ac:dyDescent="0.3">
      <c r="A2160" s="22" t="s">
        <v>1671</v>
      </c>
    </row>
    <row r="2161" spans="1:1" x14ac:dyDescent="0.3">
      <c r="A2161" s="22" t="s">
        <v>6403</v>
      </c>
    </row>
    <row r="2162" spans="1:1" x14ac:dyDescent="0.3">
      <c r="A2162" s="22" t="s">
        <v>6403</v>
      </c>
    </row>
    <row r="2163" spans="1:1" x14ac:dyDescent="0.3">
      <c r="A2163" s="22" t="s">
        <v>953</v>
      </c>
    </row>
    <row r="2164" spans="1:1" x14ac:dyDescent="0.3">
      <c r="A2164" s="22" t="s">
        <v>6403</v>
      </c>
    </row>
    <row r="2165" spans="1:1" x14ac:dyDescent="0.3">
      <c r="A2165" s="22" t="s">
        <v>1671</v>
      </c>
    </row>
    <row r="2166" spans="1:1" x14ac:dyDescent="0.3">
      <c r="A2166" s="22" t="s">
        <v>1671</v>
      </c>
    </row>
    <row r="2167" spans="1:1" x14ac:dyDescent="0.3">
      <c r="A2167" s="22" t="s">
        <v>1671</v>
      </c>
    </row>
    <row r="2168" spans="1:1" x14ac:dyDescent="0.3">
      <c r="A2168" s="22" t="s">
        <v>13307</v>
      </c>
    </row>
    <row r="2169" spans="1:1" x14ac:dyDescent="0.3">
      <c r="A2169" s="22" t="s">
        <v>953</v>
      </c>
    </row>
    <row r="2170" spans="1:1" x14ac:dyDescent="0.3">
      <c r="A2170" s="22" t="s">
        <v>6403</v>
      </c>
    </row>
    <row r="2171" spans="1:1" x14ac:dyDescent="0.3">
      <c r="A2171" s="22" t="s">
        <v>953</v>
      </c>
    </row>
    <row r="2172" spans="1:1" x14ac:dyDescent="0.3">
      <c r="A2172" s="22" t="s">
        <v>1325</v>
      </c>
    </row>
    <row r="2173" spans="1:1" x14ac:dyDescent="0.3">
      <c r="A2173" s="22" t="s">
        <v>3409</v>
      </c>
    </row>
    <row r="2174" spans="1:1" x14ac:dyDescent="0.3">
      <c r="A2174" s="22" t="s">
        <v>953</v>
      </c>
    </row>
    <row r="2175" spans="1:1" x14ac:dyDescent="0.3">
      <c r="A2175" s="22" t="s">
        <v>1671</v>
      </c>
    </row>
    <row r="2176" spans="1:1" x14ac:dyDescent="0.3">
      <c r="A2176" s="22" t="s">
        <v>1671</v>
      </c>
    </row>
    <row r="2177" spans="1:1" x14ac:dyDescent="0.3">
      <c r="A2177" s="22" t="s">
        <v>18089</v>
      </c>
    </row>
    <row r="2178" spans="1:1" x14ac:dyDescent="0.3">
      <c r="A2178" s="22" t="s">
        <v>27933</v>
      </c>
    </row>
    <row r="2179" spans="1:1" x14ac:dyDescent="0.3">
      <c r="A2179" s="22" t="s">
        <v>3409</v>
      </c>
    </row>
    <row r="2180" spans="1:1" x14ac:dyDescent="0.3">
      <c r="A2180" s="22" t="s">
        <v>1671</v>
      </c>
    </row>
    <row r="2181" spans="1:1" x14ac:dyDescent="0.3">
      <c r="A2181" s="22" t="s">
        <v>6403</v>
      </c>
    </row>
    <row r="2182" spans="1:1" x14ac:dyDescent="0.3">
      <c r="A2182" s="22" t="s">
        <v>953</v>
      </c>
    </row>
    <row r="2183" spans="1:1" x14ac:dyDescent="0.3">
      <c r="A2183" s="22" t="s">
        <v>1671</v>
      </c>
    </row>
    <row r="2184" spans="1:1" x14ac:dyDescent="0.3">
      <c r="A2184" s="22" t="s">
        <v>1671</v>
      </c>
    </row>
    <row r="2185" spans="1:1" x14ac:dyDescent="0.3">
      <c r="A2185" s="22" t="s">
        <v>1325</v>
      </c>
    </row>
    <row r="2186" spans="1:1" x14ac:dyDescent="0.3">
      <c r="A2186" s="22" t="s">
        <v>1671</v>
      </c>
    </row>
    <row r="2187" spans="1:1" x14ac:dyDescent="0.3">
      <c r="A2187" s="22" t="s">
        <v>1671</v>
      </c>
    </row>
    <row r="2188" spans="1:1" x14ac:dyDescent="0.3">
      <c r="A2188" s="22" t="s">
        <v>1671</v>
      </c>
    </row>
    <row r="2189" spans="1:1" x14ac:dyDescent="0.3">
      <c r="A2189" s="22" t="s">
        <v>1325</v>
      </c>
    </row>
    <row r="2190" spans="1:1" x14ac:dyDescent="0.3">
      <c r="A2190" s="22" t="s">
        <v>3409</v>
      </c>
    </row>
    <row r="2191" spans="1:1" x14ac:dyDescent="0.3">
      <c r="A2191" s="22" t="s">
        <v>1671</v>
      </c>
    </row>
    <row r="2192" spans="1:1" x14ac:dyDescent="0.3">
      <c r="A2192" s="22" t="s">
        <v>1325</v>
      </c>
    </row>
    <row r="2193" spans="1:1" x14ac:dyDescent="0.3">
      <c r="A2193" s="22" t="s">
        <v>1671</v>
      </c>
    </row>
    <row r="2194" spans="1:1" x14ac:dyDescent="0.3">
      <c r="A2194" s="22" t="s">
        <v>1671</v>
      </c>
    </row>
    <row r="2195" spans="1:1" x14ac:dyDescent="0.3">
      <c r="A2195" s="22" t="s">
        <v>1671</v>
      </c>
    </row>
    <row r="2196" spans="1:1" x14ac:dyDescent="0.3">
      <c r="A2196" s="22" t="s">
        <v>1671</v>
      </c>
    </row>
    <row r="2197" spans="1:1" x14ac:dyDescent="0.3">
      <c r="A2197" s="22" t="s">
        <v>1671</v>
      </c>
    </row>
    <row r="2198" spans="1:1" x14ac:dyDescent="0.3">
      <c r="A2198" s="22" t="s">
        <v>1671</v>
      </c>
    </row>
    <row r="2199" spans="1:1" x14ac:dyDescent="0.3">
      <c r="A2199" s="22" t="s">
        <v>1325</v>
      </c>
    </row>
    <row r="2200" spans="1:1" x14ac:dyDescent="0.3">
      <c r="A2200" s="22" t="s">
        <v>13307</v>
      </c>
    </row>
    <row r="2201" spans="1:1" x14ac:dyDescent="0.3">
      <c r="A2201" s="22" t="s">
        <v>6403</v>
      </c>
    </row>
    <row r="2202" spans="1:1" x14ac:dyDescent="0.3">
      <c r="A2202" s="22" t="s">
        <v>1671</v>
      </c>
    </row>
    <row r="2203" spans="1:1" x14ac:dyDescent="0.3">
      <c r="A2203" s="22" t="s">
        <v>1671</v>
      </c>
    </row>
    <row r="2204" spans="1:1" x14ac:dyDescent="0.3">
      <c r="A2204" s="22" t="s">
        <v>3409</v>
      </c>
    </row>
    <row r="2205" spans="1:1" x14ac:dyDescent="0.3">
      <c r="A2205" s="22" t="s">
        <v>1671</v>
      </c>
    </row>
    <row r="2206" spans="1:1" x14ac:dyDescent="0.3">
      <c r="A2206" s="22" t="s">
        <v>1671</v>
      </c>
    </row>
    <row r="2207" spans="1:1" x14ac:dyDescent="0.3">
      <c r="A2207" s="22" t="s">
        <v>3409</v>
      </c>
    </row>
    <row r="2208" spans="1:1" x14ac:dyDescent="0.3">
      <c r="A2208" s="22" t="s">
        <v>3409</v>
      </c>
    </row>
    <row r="2209" spans="1:1" x14ac:dyDescent="0.3">
      <c r="A2209" s="22" t="s">
        <v>3409</v>
      </c>
    </row>
    <row r="2210" spans="1:1" x14ac:dyDescent="0.3">
      <c r="A2210" s="22" t="s">
        <v>3409</v>
      </c>
    </row>
    <row r="2211" spans="1:1" x14ac:dyDescent="0.3">
      <c r="A2211" s="22" t="s">
        <v>1325</v>
      </c>
    </row>
    <row r="2212" spans="1:1" x14ac:dyDescent="0.3">
      <c r="A2212" s="22" t="s">
        <v>1266</v>
      </c>
    </row>
    <row r="2213" spans="1:1" x14ac:dyDescent="0.3">
      <c r="A2213" s="22" t="s">
        <v>13307</v>
      </c>
    </row>
    <row r="2214" spans="1:1" x14ac:dyDescent="0.3">
      <c r="A2214" s="22" t="s">
        <v>1671</v>
      </c>
    </row>
    <row r="2215" spans="1:1" x14ac:dyDescent="0.3">
      <c r="A2215" s="22" t="s">
        <v>1325</v>
      </c>
    </row>
    <row r="2216" spans="1:1" x14ac:dyDescent="0.3">
      <c r="A2216" s="22" t="s">
        <v>13307</v>
      </c>
    </row>
    <row r="2217" spans="1:1" x14ac:dyDescent="0.3">
      <c r="A2217" s="22" t="s">
        <v>3409</v>
      </c>
    </row>
    <row r="2218" spans="1:1" x14ac:dyDescent="0.3">
      <c r="A2218" s="22" t="s">
        <v>953</v>
      </c>
    </row>
    <row r="2219" spans="1:1" x14ac:dyDescent="0.3">
      <c r="A2219" s="22" t="s">
        <v>1671</v>
      </c>
    </row>
    <row r="2220" spans="1:1" x14ac:dyDescent="0.3">
      <c r="A2220" s="22" t="s">
        <v>953</v>
      </c>
    </row>
    <row r="2221" spans="1:1" x14ac:dyDescent="0.3">
      <c r="A2221" s="22" t="s">
        <v>1671</v>
      </c>
    </row>
    <row r="2222" spans="1:1" x14ac:dyDescent="0.3">
      <c r="A2222" s="22" t="s">
        <v>3409</v>
      </c>
    </row>
    <row r="2223" spans="1:1" x14ac:dyDescent="0.3">
      <c r="A2223" s="22" t="s">
        <v>1671</v>
      </c>
    </row>
    <row r="2224" spans="1:1" x14ac:dyDescent="0.3">
      <c r="A2224" s="22" t="s">
        <v>1671</v>
      </c>
    </row>
    <row r="2225" spans="1:1" x14ac:dyDescent="0.3">
      <c r="A2225" s="22" t="s">
        <v>3409</v>
      </c>
    </row>
    <row r="2226" spans="1:1" x14ac:dyDescent="0.3">
      <c r="A2226" s="22" t="s">
        <v>13307</v>
      </c>
    </row>
    <row r="2227" spans="1:1" x14ac:dyDescent="0.3">
      <c r="A2227" s="22" t="s">
        <v>1671</v>
      </c>
    </row>
    <row r="2228" spans="1:1" x14ac:dyDescent="0.3">
      <c r="A2228" s="22" t="s">
        <v>1671</v>
      </c>
    </row>
    <row r="2229" spans="1:1" x14ac:dyDescent="0.3">
      <c r="A2229" s="22" t="s">
        <v>1325</v>
      </c>
    </row>
    <row r="2230" spans="1:1" x14ac:dyDescent="0.3">
      <c r="A2230" s="22" t="s">
        <v>3409</v>
      </c>
    </row>
    <row r="2231" spans="1:1" x14ac:dyDescent="0.3">
      <c r="A2231" s="22" t="s">
        <v>1325</v>
      </c>
    </row>
    <row r="2232" spans="1:1" x14ac:dyDescent="0.3">
      <c r="A2232" s="22" t="s">
        <v>3409</v>
      </c>
    </row>
    <row r="2233" spans="1:1" x14ac:dyDescent="0.3">
      <c r="A2233" s="22" t="s">
        <v>1671</v>
      </c>
    </row>
    <row r="2234" spans="1:1" x14ac:dyDescent="0.3">
      <c r="A2234" s="22" t="s">
        <v>953</v>
      </c>
    </row>
    <row r="2235" spans="1:1" x14ac:dyDescent="0.3">
      <c r="A2235" s="22" t="s">
        <v>1671</v>
      </c>
    </row>
    <row r="2236" spans="1:1" x14ac:dyDescent="0.3">
      <c r="A2236" s="22" t="s">
        <v>3409</v>
      </c>
    </row>
    <row r="2237" spans="1:1" x14ac:dyDescent="0.3">
      <c r="A2237" s="22" t="s">
        <v>1325</v>
      </c>
    </row>
    <row r="2238" spans="1:1" x14ac:dyDescent="0.3">
      <c r="A2238" s="22" t="s">
        <v>13307</v>
      </c>
    </row>
    <row r="2239" spans="1:1" x14ac:dyDescent="0.3">
      <c r="A2239" s="22" t="s">
        <v>13307</v>
      </c>
    </row>
    <row r="2240" spans="1:1" x14ac:dyDescent="0.3">
      <c r="A2240" s="22" t="s">
        <v>3409</v>
      </c>
    </row>
    <row r="2241" spans="1:1" x14ac:dyDescent="0.3">
      <c r="A2241" s="22" t="s">
        <v>953</v>
      </c>
    </row>
    <row r="2242" spans="1:1" x14ac:dyDescent="0.3">
      <c r="A2242" s="22" t="s">
        <v>1325</v>
      </c>
    </row>
    <row r="2243" spans="1:1" x14ac:dyDescent="0.3">
      <c r="A2243" s="22" t="s">
        <v>1325</v>
      </c>
    </row>
    <row r="2244" spans="1:1" x14ac:dyDescent="0.3">
      <c r="A2244" s="22" t="s">
        <v>3409</v>
      </c>
    </row>
    <row r="2245" spans="1:1" x14ac:dyDescent="0.3">
      <c r="A2245" s="22" t="s">
        <v>953</v>
      </c>
    </row>
    <row r="2246" spans="1:1" x14ac:dyDescent="0.3">
      <c r="A2246" s="22" t="s">
        <v>1671</v>
      </c>
    </row>
    <row r="2247" spans="1:1" x14ac:dyDescent="0.3">
      <c r="A2247" s="22" t="s">
        <v>13307</v>
      </c>
    </row>
    <row r="2248" spans="1:1" x14ac:dyDescent="0.3">
      <c r="A2248" s="22" t="s">
        <v>3409</v>
      </c>
    </row>
    <row r="2249" spans="1:1" x14ac:dyDescent="0.3">
      <c r="A2249" s="22" t="s">
        <v>1325</v>
      </c>
    </row>
    <row r="2250" spans="1:1" x14ac:dyDescent="0.3">
      <c r="A2250" s="22" t="s">
        <v>27933</v>
      </c>
    </row>
    <row r="2251" spans="1:1" x14ac:dyDescent="0.3">
      <c r="A2251" s="22" t="s">
        <v>1325</v>
      </c>
    </row>
    <row r="2252" spans="1:1" x14ac:dyDescent="0.3">
      <c r="A2252" s="22" t="s">
        <v>1325</v>
      </c>
    </row>
    <row r="2253" spans="1:1" x14ac:dyDescent="0.3">
      <c r="A2253" s="22" t="s">
        <v>1671</v>
      </c>
    </row>
    <row r="2254" spans="1:1" x14ac:dyDescent="0.3">
      <c r="A2254" s="22" t="s">
        <v>3409</v>
      </c>
    </row>
    <row r="2255" spans="1:1" x14ac:dyDescent="0.3">
      <c r="A2255" s="22" t="s">
        <v>1325</v>
      </c>
    </row>
    <row r="2256" spans="1:1" x14ac:dyDescent="0.3">
      <c r="A2256" s="22" t="s">
        <v>3409</v>
      </c>
    </row>
    <row r="2257" spans="1:1" x14ac:dyDescent="0.3">
      <c r="A2257" s="22" t="s">
        <v>1325</v>
      </c>
    </row>
    <row r="2258" spans="1:1" x14ac:dyDescent="0.3">
      <c r="A2258" s="22" t="s">
        <v>3409</v>
      </c>
    </row>
    <row r="2259" spans="1:1" x14ac:dyDescent="0.3">
      <c r="A2259" s="22" t="s">
        <v>27933</v>
      </c>
    </row>
    <row r="2260" spans="1:1" x14ac:dyDescent="0.3">
      <c r="A2260" s="22" t="s">
        <v>1266</v>
      </c>
    </row>
    <row r="2261" spans="1:1" x14ac:dyDescent="0.3">
      <c r="A2261" s="22" t="s">
        <v>1325</v>
      </c>
    </row>
    <row r="2262" spans="1:1" x14ac:dyDescent="0.3">
      <c r="A2262" s="22" t="s">
        <v>3409</v>
      </c>
    </row>
    <row r="2263" spans="1:1" x14ac:dyDescent="0.3">
      <c r="A2263" s="22" t="s">
        <v>6403</v>
      </c>
    </row>
    <row r="2264" spans="1:1" x14ac:dyDescent="0.3">
      <c r="A2264" s="22" t="s">
        <v>1671</v>
      </c>
    </row>
    <row r="2265" spans="1:1" x14ac:dyDescent="0.3">
      <c r="A2265" s="22" t="s">
        <v>953</v>
      </c>
    </row>
    <row r="2266" spans="1:1" x14ac:dyDescent="0.3">
      <c r="A2266" s="22" t="s">
        <v>1671</v>
      </c>
    </row>
    <row r="2267" spans="1:1" x14ac:dyDescent="0.3">
      <c r="A2267" s="22" t="s">
        <v>6403</v>
      </c>
    </row>
    <row r="2268" spans="1:1" x14ac:dyDescent="0.3">
      <c r="A2268" s="22" t="s">
        <v>1671</v>
      </c>
    </row>
    <row r="2269" spans="1:1" x14ac:dyDescent="0.3">
      <c r="A2269" s="22" t="s">
        <v>1671</v>
      </c>
    </row>
    <row r="2270" spans="1:1" x14ac:dyDescent="0.3">
      <c r="A2270" s="22" t="s">
        <v>1325</v>
      </c>
    </row>
    <row r="2271" spans="1:1" x14ac:dyDescent="0.3">
      <c r="A2271" s="22" t="s">
        <v>6403</v>
      </c>
    </row>
    <row r="2272" spans="1:1" x14ac:dyDescent="0.3">
      <c r="A2272" s="22" t="s">
        <v>1671</v>
      </c>
    </row>
    <row r="2273" spans="1:1" x14ac:dyDescent="0.3">
      <c r="A2273" s="22" t="s">
        <v>1325</v>
      </c>
    </row>
    <row r="2274" spans="1:1" x14ac:dyDescent="0.3">
      <c r="A2274" s="22" t="s">
        <v>1671</v>
      </c>
    </row>
    <row r="2275" spans="1:1" x14ac:dyDescent="0.3">
      <c r="A2275" s="22" t="s">
        <v>3409</v>
      </c>
    </row>
    <row r="2276" spans="1:1" x14ac:dyDescent="0.3">
      <c r="A2276" s="22" t="s">
        <v>6403</v>
      </c>
    </row>
    <row r="2277" spans="1:1" x14ac:dyDescent="0.3">
      <c r="A2277" s="22" t="s">
        <v>1671</v>
      </c>
    </row>
    <row r="2278" spans="1:1" x14ac:dyDescent="0.3">
      <c r="A2278" s="22" t="s">
        <v>13307</v>
      </c>
    </row>
    <row r="2279" spans="1:1" x14ac:dyDescent="0.3">
      <c r="A2279" s="22" t="s">
        <v>1671</v>
      </c>
    </row>
    <row r="2280" spans="1:1" x14ac:dyDescent="0.3">
      <c r="A2280" s="22" t="s">
        <v>1671</v>
      </c>
    </row>
    <row r="2281" spans="1:1" x14ac:dyDescent="0.3">
      <c r="A2281" s="22" t="s">
        <v>27933</v>
      </c>
    </row>
    <row r="2282" spans="1:1" x14ac:dyDescent="0.3">
      <c r="A2282" s="22" t="s">
        <v>6403</v>
      </c>
    </row>
    <row r="2283" spans="1:1" x14ac:dyDescent="0.3">
      <c r="A2283" s="22" t="s">
        <v>1671</v>
      </c>
    </row>
    <row r="2284" spans="1:1" x14ac:dyDescent="0.3">
      <c r="A2284" s="22" t="s">
        <v>953</v>
      </c>
    </row>
    <row r="2285" spans="1:1" x14ac:dyDescent="0.3">
      <c r="A2285" s="22" t="s">
        <v>27933</v>
      </c>
    </row>
    <row r="2286" spans="1:1" x14ac:dyDescent="0.3">
      <c r="A2286" s="22" t="s">
        <v>6403</v>
      </c>
    </row>
    <row r="2287" spans="1:1" x14ac:dyDescent="0.3">
      <c r="A2287" s="22" t="s">
        <v>1671</v>
      </c>
    </row>
    <row r="2288" spans="1:1" x14ac:dyDescent="0.3">
      <c r="A2288" s="22" t="s">
        <v>1671</v>
      </c>
    </row>
    <row r="2289" spans="1:1" x14ac:dyDescent="0.3">
      <c r="A2289" s="22" t="s">
        <v>1325</v>
      </c>
    </row>
    <row r="2290" spans="1:1" x14ac:dyDescent="0.3">
      <c r="A2290" s="22" t="s">
        <v>1325</v>
      </c>
    </row>
    <row r="2291" spans="1:1" x14ac:dyDescent="0.3">
      <c r="A2291" s="22" t="s">
        <v>953</v>
      </c>
    </row>
    <row r="2292" spans="1:1" x14ac:dyDescent="0.3">
      <c r="A2292" s="22" t="s">
        <v>3409</v>
      </c>
    </row>
    <row r="2293" spans="1:1" x14ac:dyDescent="0.3">
      <c r="A2293" s="22" t="s">
        <v>953</v>
      </c>
    </row>
    <row r="2294" spans="1:1" x14ac:dyDescent="0.3">
      <c r="A2294" s="22" t="s">
        <v>13307</v>
      </c>
    </row>
    <row r="2295" spans="1:1" x14ac:dyDescent="0.3">
      <c r="A2295" s="22" t="s">
        <v>27933</v>
      </c>
    </row>
    <row r="2296" spans="1:1" x14ac:dyDescent="0.3">
      <c r="A2296" s="22" t="s">
        <v>1671</v>
      </c>
    </row>
    <row r="2297" spans="1:1" x14ac:dyDescent="0.3">
      <c r="A2297" s="22" t="s">
        <v>6403</v>
      </c>
    </row>
    <row r="2298" spans="1:1" x14ac:dyDescent="0.3">
      <c r="A2298" s="22" t="s">
        <v>1671</v>
      </c>
    </row>
    <row r="2299" spans="1:1" x14ac:dyDescent="0.3">
      <c r="A2299" s="22" t="s">
        <v>13307</v>
      </c>
    </row>
    <row r="2300" spans="1:1" x14ac:dyDescent="0.3">
      <c r="A2300" s="22" t="s">
        <v>27933</v>
      </c>
    </row>
    <row r="2301" spans="1:1" x14ac:dyDescent="0.3">
      <c r="A2301" s="22" t="s">
        <v>3409</v>
      </c>
    </row>
    <row r="2302" spans="1:1" x14ac:dyDescent="0.3">
      <c r="A2302" s="22" t="s">
        <v>13307</v>
      </c>
    </row>
    <row r="2303" spans="1:1" x14ac:dyDescent="0.3">
      <c r="A2303" s="22" t="s">
        <v>1671</v>
      </c>
    </row>
    <row r="2304" spans="1:1" x14ac:dyDescent="0.3">
      <c r="A2304" s="22" t="s">
        <v>3409</v>
      </c>
    </row>
    <row r="2305" spans="1:1" x14ac:dyDescent="0.3">
      <c r="A2305" s="22" t="s">
        <v>1671</v>
      </c>
    </row>
    <row r="2306" spans="1:1" x14ac:dyDescent="0.3">
      <c r="A2306" s="22" t="s">
        <v>1671</v>
      </c>
    </row>
    <row r="2307" spans="1:1" x14ac:dyDescent="0.3">
      <c r="A2307" s="22" t="s">
        <v>1671</v>
      </c>
    </row>
    <row r="2308" spans="1:1" x14ac:dyDescent="0.3">
      <c r="A2308" s="22" t="s">
        <v>3409</v>
      </c>
    </row>
    <row r="2309" spans="1:1" x14ac:dyDescent="0.3">
      <c r="A2309" s="22" t="s">
        <v>1671</v>
      </c>
    </row>
    <row r="2310" spans="1:1" x14ac:dyDescent="0.3">
      <c r="A2310" s="22" t="s">
        <v>1671</v>
      </c>
    </row>
    <row r="2311" spans="1:1" x14ac:dyDescent="0.3">
      <c r="A2311" s="22" t="s">
        <v>1671</v>
      </c>
    </row>
    <row r="2312" spans="1:1" x14ac:dyDescent="0.3">
      <c r="A2312" s="22" t="s">
        <v>3409</v>
      </c>
    </row>
    <row r="2313" spans="1:1" x14ac:dyDescent="0.3">
      <c r="A2313" s="22" t="s">
        <v>953</v>
      </c>
    </row>
    <row r="2314" spans="1:1" x14ac:dyDescent="0.3">
      <c r="A2314" s="22" t="s">
        <v>6403</v>
      </c>
    </row>
    <row r="2315" spans="1:1" x14ac:dyDescent="0.3">
      <c r="A2315" s="22" t="s">
        <v>3409</v>
      </c>
    </row>
    <row r="2316" spans="1:1" x14ac:dyDescent="0.3">
      <c r="A2316" s="22" t="s">
        <v>1671</v>
      </c>
    </row>
    <row r="2317" spans="1:1" x14ac:dyDescent="0.3">
      <c r="A2317" s="22" t="s">
        <v>3409</v>
      </c>
    </row>
    <row r="2318" spans="1:1" x14ac:dyDescent="0.3">
      <c r="A2318" s="22" t="s">
        <v>1325</v>
      </c>
    </row>
    <row r="2319" spans="1:1" x14ac:dyDescent="0.3">
      <c r="A2319" s="22" t="s">
        <v>27933</v>
      </c>
    </row>
    <row r="2320" spans="1:1" x14ac:dyDescent="0.3">
      <c r="A2320" s="22" t="s">
        <v>3409</v>
      </c>
    </row>
    <row r="2321" spans="1:1" x14ac:dyDescent="0.3">
      <c r="A2321" s="22" t="s">
        <v>953</v>
      </c>
    </row>
    <row r="2322" spans="1:1" x14ac:dyDescent="0.3">
      <c r="A2322" s="22" t="s">
        <v>1325</v>
      </c>
    </row>
    <row r="2323" spans="1:1" x14ac:dyDescent="0.3">
      <c r="A2323" s="22" t="s">
        <v>1325</v>
      </c>
    </row>
    <row r="2324" spans="1:1" x14ac:dyDescent="0.3">
      <c r="A2324" s="22" t="s">
        <v>1671</v>
      </c>
    </row>
    <row r="2325" spans="1:1" x14ac:dyDescent="0.3">
      <c r="A2325" s="22" t="s">
        <v>3409</v>
      </c>
    </row>
    <row r="2326" spans="1:1" x14ac:dyDescent="0.3">
      <c r="A2326" s="22" t="s">
        <v>1671</v>
      </c>
    </row>
    <row r="2327" spans="1:1" x14ac:dyDescent="0.3">
      <c r="A2327" s="22" t="s">
        <v>3409</v>
      </c>
    </row>
    <row r="2328" spans="1:1" x14ac:dyDescent="0.3">
      <c r="A2328" s="22" t="s">
        <v>1671</v>
      </c>
    </row>
    <row r="2329" spans="1:1" x14ac:dyDescent="0.3">
      <c r="A2329" s="22" t="s">
        <v>1671</v>
      </c>
    </row>
    <row r="2330" spans="1:1" x14ac:dyDescent="0.3">
      <c r="A2330" s="22" t="s">
        <v>1671</v>
      </c>
    </row>
    <row r="2331" spans="1:1" x14ac:dyDescent="0.3">
      <c r="A2331" s="22" t="s">
        <v>3409</v>
      </c>
    </row>
    <row r="2332" spans="1:1" x14ac:dyDescent="0.3">
      <c r="A2332" s="22" t="s">
        <v>1671</v>
      </c>
    </row>
    <row r="2333" spans="1:1" x14ac:dyDescent="0.3">
      <c r="A2333" s="22" t="s">
        <v>1671</v>
      </c>
    </row>
    <row r="2334" spans="1:1" x14ac:dyDescent="0.3">
      <c r="A2334" s="22" t="s">
        <v>3409</v>
      </c>
    </row>
    <row r="2335" spans="1:1" x14ac:dyDescent="0.3">
      <c r="A2335" s="22" t="s">
        <v>27934</v>
      </c>
    </row>
    <row r="2336" spans="1:1" x14ac:dyDescent="0.3">
      <c r="A2336" s="22" t="s">
        <v>1671</v>
      </c>
    </row>
    <row r="2337" spans="1:1" x14ac:dyDescent="0.3">
      <c r="A2337" s="22" t="s">
        <v>1671</v>
      </c>
    </row>
    <row r="2338" spans="1:1" x14ac:dyDescent="0.3">
      <c r="A2338" s="22" t="s">
        <v>1671</v>
      </c>
    </row>
    <row r="2339" spans="1:1" x14ac:dyDescent="0.3">
      <c r="A2339" s="22" t="s">
        <v>1325</v>
      </c>
    </row>
    <row r="2340" spans="1:1" x14ac:dyDescent="0.3">
      <c r="A2340" s="22" t="s">
        <v>3409</v>
      </c>
    </row>
    <row r="2341" spans="1:1" x14ac:dyDescent="0.3">
      <c r="A2341" s="22" t="s">
        <v>1325</v>
      </c>
    </row>
    <row r="2342" spans="1:1" x14ac:dyDescent="0.3">
      <c r="A2342" s="22" t="s">
        <v>3409</v>
      </c>
    </row>
    <row r="2343" spans="1:1" x14ac:dyDescent="0.3">
      <c r="A2343" s="22" t="s">
        <v>3409</v>
      </c>
    </row>
    <row r="2344" spans="1:1" x14ac:dyDescent="0.3">
      <c r="A2344" s="22" t="s">
        <v>27933</v>
      </c>
    </row>
    <row r="2345" spans="1:1" x14ac:dyDescent="0.3">
      <c r="A2345" s="22" t="s">
        <v>1671</v>
      </c>
    </row>
    <row r="2346" spans="1:1" x14ac:dyDescent="0.3">
      <c r="A2346" s="22" t="s">
        <v>3409</v>
      </c>
    </row>
    <row r="2347" spans="1:1" x14ac:dyDescent="0.3">
      <c r="A2347" s="22" t="s">
        <v>3409</v>
      </c>
    </row>
    <row r="2348" spans="1:1" x14ac:dyDescent="0.3">
      <c r="A2348" s="22" t="s">
        <v>1671</v>
      </c>
    </row>
    <row r="2349" spans="1:1" x14ac:dyDescent="0.3">
      <c r="A2349" s="22" t="s">
        <v>3409</v>
      </c>
    </row>
    <row r="2350" spans="1:1" x14ac:dyDescent="0.3">
      <c r="A2350" s="22" t="s">
        <v>1671</v>
      </c>
    </row>
    <row r="2351" spans="1:1" x14ac:dyDescent="0.3">
      <c r="A2351" s="22" t="s">
        <v>3409</v>
      </c>
    </row>
    <row r="2352" spans="1:1" x14ac:dyDescent="0.3">
      <c r="A2352" s="22" t="s">
        <v>1325</v>
      </c>
    </row>
    <row r="2353" spans="1:1" x14ac:dyDescent="0.3">
      <c r="A2353" s="22" t="s">
        <v>1671</v>
      </c>
    </row>
    <row r="2354" spans="1:1" x14ac:dyDescent="0.3">
      <c r="A2354" s="22" t="s">
        <v>1325</v>
      </c>
    </row>
    <row r="2355" spans="1:1" x14ac:dyDescent="0.3">
      <c r="A2355" s="22" t="s">
        <v>1671</v>
      </c>
    </row>
    <row r="2356" spans="1:1" x14ac:dyDescent="0.3">
      <c r="A2356" s="22" t="s">
        <v>1671</v>
      </c>
    </row>
    <row r="2357" spans="1:1" x14ac:dyDescent="0.3">
      <c r="A2357" s="22" t="s">
        <v>1671</v>
      </c>
    </row>
    <row r="2358" spans="1:1" x14ac:dyDescent="0.3">
      <c r="A2358" s="22" t="s">
        <v>1325</v>
      </c>
    </row>
    <row r="2359" spans="1:1" x14ac:dyDescent="0.3">
      <c r="A2359" s="22" t="s">
        <v>1325</v>
      </c>
    </row>
    <row r="2360" spans="1:1" x14ac:dyDescent="0.3">
      <c r="A2360" s="22" t="s">
        <v>3409</v>
      </c>
    </row>
    <row r="2361" spans="1:1" x14ac:dyDescent="0.3">
      <c r="A2361" s="22" t="s">
        <v>13307</v>
      </c>
    </row>
    <row r="2362" spans="1:1" x14ac:dyDescent="0.3">
      <c r="A2362" s="22" t="s">
        <v>1671</v>
      </c>
    </row>
    <row r="2363" spans="1:1" x14ac:dyDescent="0.3">
      <c r="A2363" s="22" t="s">
        <v>3409</v>
      </c>
    </row>
    <row r="2364" spans="1:1" x14ac:dyDescent="0.3">
      <c r="A2364" s="22" t="s">
        <v>3409</v>
      </c>
    </row>
    <row r="2365" spans="1:1" x14ac:dyDescent="0.3">
      <c r="A2365" s="22" t="s">
        <v>13307</v>
      </c>
    </row>
    <row r="2366" spans="1:1" x14ac:dyDescent="0.3">
      <c r="A2366" s="22" t="s">
        <v>1671</v>
      </c>
    </row>
    <row r="2367" spans="1:1" x14ac:dyDescent="0.3">
      <c r="A2367" s="22" t="s">
        <v>1671</v>
      </c>
    </row>
    <row r="2368" spans="1:1" x14ac:dyDescent="0.3">
      <c r="A2368" s="22" t="s">
        <v>1266</v>
      </c>
    </row>
    <row r="2369" spans="1:1" x14ac:dyDescent="0.3">
      <c r="A2369" s="22" t="s">
        <v>953</v>
      </c>
    </row>
    <row r="2370" spans="1:1" x14ac:dyDescent="0.3">
      <c r="A2370" s="22" t="s">
        <v>1671</v>
      </c>
    </row>
    <row r="2371" spans="1:1" x14ac:dyDescent="0.3">
      <c r="A2371" s="22" t="s">
        <v>13307</v>
      </c>
    </row>
    <row r="2372" spans="1:1" x14ac:dyDescent="0.3">
      <c r="A2372" s="22" t="s">
        <v>1671</v>
      </c>
    </row>
    <row r="2373" spans="1:1" x14ac:dyDescent="0.3">
      <c r="A2373" s="22" t="s">
        <v>1671</v>
      </c>
    </row>
    <row r="2374" spans="1:1" x14ac:dyDescent="0.3">
      <c r="A2374" s="22" t="s">
        <v>3409</v>
      </c>
    </row>
    <row r="2375" spans="1:1" x14ac:dyDescent="0.3">
      <c r="A2375" s="22" t="s">
        <v>3409</v>
      </c>
    </row>
    <row r="2376" spans="1:1" x14ac:dyDescent="0.3">
      <c r="A2376" s="22" t="s">
        <v>6403</v>
      </c>
    </row>
    <row r="2377" spans="1:1" x14ac:dyDescent="0.3">
      <c r="A2377" s="22" t="s">
        <v>953</v>
      </c>
    </row>
    <row r="2378" spans="1:1" x14ac:dyDescent="0.3">
      <c r="A2378" s="22" t="s">
        <v>1671</v>
      </c>
    </row>
    <row r="2379" spans="1:1" x14ac:dyDescent="0.3">
      <c r="A2379" s="22" t="s">
        <v>953</v>
      </c>
    </row>
    <row r="2380" spans="1:1" x14ac:dyDescent="0.3">
      <c r="A2380" s="22" t="s">
        <v>1325</v>
      </c>
    </row>
    <row r="2381" spans="1:1" x14ac:dyDescent="0.3">
      <c r="A2381" s="22" t="s">
        <v>1671</v>
      </c>
    </row>
    <row r="2382" spans="1:1" x14ac:dyDescent="0.3">
      <c r="A2382" s="22" t="s">
        <v>6403</v>
      </c>
    </row>
    <row r="2383" spans="1:1" x14ac:dyDescent="0.3">
      <c r="A2383" s="22" t="s">
        <v>27933</v>
      </c>
    </row>
    <row r="2384" spans="1:1" x14ac:dyDescent="0.3">
      <c r="A2384" s="22" t="s">
        <v>1671</v>
      </c>
    </row>
    <row r="2385" spans="1:1" x14ac:dyDescent="0.3">
      <c r="A2385" s="22" t="s">
        <v>27933</v>
      </c>
    </row>
    <row r="2386" spans="1:1" x14ac:dyDescent="0.3">
      <c r="A2386" s="22" t="s">
        <v>1671</v>
      </c>
    </row>
    <row r="2387" spans="1:1" x14ac:dyDescent="0.3">
      <c r="A2387" s="22" t="s">
        <v>1325</v>
      </c>
    </row>
    <row r="2388" spans="1:1" x14ac:dyDescent="0.3">
      <c r="A2388" s="22" t="s">
        <v>13307</v>
      </c>
    </row>
    <row r="2389" spans="1:1" x14ac:dyDescent="0.3">
      <c r="A2389" s="22" t="s">
        <v>1671</v>
      </c>
    </row>
    <row r="2390" spans="1:1" x14ac:dyDescent="0.3">
      <c r="A2390" s="22" t="s">
        <v>1671</v>
      </c>
    </row>
    <row r="2391" spans="1:1" x14ac:dyDescent="0.3">
      <c r="A2391" s="22" t="s">
        <v>953</v>
      </c>
    </row>
    <row r="2392" spans="1:1" x14ac:dyDescent="0.3">
      <c r="A2392" s="22" t="s">
        <v>6403</v>
      </c>
    </row>
    <row r="2393" spans="1:1" x14ac:dyDescent="0.3">
      <c r="A2393" s="22" t="s">
        <v>953</v>
      </c>
    </row>
    <row r="2394" spans="1:1" x14ac:dyDescent="0.3">
      <c r="A2394" s="22" t="s">
        <v>27933</v>
      </c>
    </row>
    <row r="2395" spans="1:1" x14ac:dyDescent="0.3">
      <c r="A2395" s="22" t="s">
        <v>1671</v>
      </c>
    </row>
    <row r="2396" spans="1:1" x14ac:dyDescent="0.3">
      <c r="A2396" s="22" t="s">
        <v>1671</v>
      </c>
    </row>
    <row r="2397" spans="1:1" x14ac:dyDescent="0.3">
      <c r="A2397" s="22" t="s">
        <v>1325</v>
      </c>
    </row>
    <row r="2398" spans="1:1" x14ac:dyDescent="0.3">
      <c r="A2398" s="22" t="s">
        <v>953</v>
      </c>
    </row>
    <row r="2399" spans="1:1" x14ac:dyDescent="0.3">
      <c r="A2399" s="22" t="s">
        <v>13307</v>
      </c>
    </row>
    <row r="2400" spans="1:1" x14ac:dyDescent="0.3">
      <c r="A2400" s="22" t="s">
        <v>27933</v>
      </c>
    </row>
    <row r="2401" spans="1:1" x14ac:dyDescent="0.3">
      <c r="A2401" s="22" t="s">
        <v>1671</v>
      </c>
    </row>
    <row r="2402" spans="1:1" x14ac:dyDescent="0.3">
      <c r="A2402" s="22" t="s">
        <v>1671</v>
      </c>
    </row>
    <row r="2403" spans="1:1" x14ac:dyDescent="0.3">
      <c r="A2403" s="22" t="s">
        <v>3409</v>
      </c>
    </row>
    <row r="2404" spans="1:1" x14ac:dyDescent="0.3">
      <c r="A2404" s="22" t="s">
        <v>3409</v>
      </c>
    </row>
    <row r="2405" spans="1:1" x14ac:dyDescent="0.3">
      <c r="A2405" s="22" t="s">
        <v>1671</v>
      </c>
    </row>
    <row r="2406" spans="1:1" x14ac:dyDescent="0.3">
      <c r="A2406" s="22" t="s">
        <v>3409</v>
      </c>
    </row>
    <row r="2407" spans="1:1" x14ac:dyDescent="0.3">
      <c r="A2407" s="22" t="s">
        <v>1325</v>
      </c>
    </row>
    <row r="2408" spans="1:1" x14ac:dyDescent="0.3">
      <c r="A2408" s="22" t="s">
        <v>1671</v>
      </c>
    </row>
    <row r="2409" spans="1:1" x14ac:dyDescent="0.3">
      <c r="A2409" s="22" t="s">
        <v>953</v>
      </c>
    </row>
    <row r="2410" spans="1:1" x14ac:dyDescent="0.3">
      <c r="A2410" s="22" t="s">
        <v>3409</v>
      </c>
    </row>
    <row r="2411" spans="1:1" x14ac:dyDescent="0.3">
      <c r="A2411" s="22" t="s">
        <v>3409</v>
      </c>
    </row>
    <row r="2412" spans="1:1" x14ac:dyDescent="0.3">
      <c r="A2412" s="22" t="s">
        <v>953</v>
      </c>
    </row>
    <row r="2413" spans="1:1" x14ac:dyDescent="0.3">
      <c r="A2413" s="22" t="s">
        <v>3409</v>
      </c>
    </row>
    <row r="2414" spans="1:1" x14ac:dyDescent="0.3">
      <c r="A2414" s="22" t="s">
        <v>3409</v>
      </c>
    </row>
    <row r="2415" spans="1:1" x14ac:dyDescent="0.3">
      <c r="A2415" s="22" t="s">
        <v>1325</v>
      </c>
    </row>
    <row r="2416" spans="1:1" x14ac:dyDescent="0.3">
      <c r="A2416" s="22" t="s">
        <v>953</v>
      </c>
    </row>
    <row r="2417" spans="1:1" x14ac:dyDescent="0.3">
      <c r="A2417" s="22" t="s">
        <v>6403</v>
      </c>
    </row>
    <row r="2418" spans="1:1" x14ac:dyDescent="0.3">
      <c r="A2418" s="22" t="s">
        <v>6403</v>
      </c>
    </row>
    <row r="2419" spans="1:1" x14ac:dyDescent="0.3">
      <c r="A2419" s="22" t="s">
        <v>3409</v>
      </c>
    </row>
    <row r="2420" spans="1:1" x14ac:dyDescent="0.3">
      <c r="A2420" s="22" t="s">
        <v>1325</v>
      </c>
    </row>
    <row r="2421" spans="1:1" x14ac:dyDescent="0.3">
      <c r="A2421" s="22" t="s">
        <v>1325</v>
      </c>
    </row>
    <row r="2422" spans="1:1" x14ac:dyDescent="0.3">
      <c r="A2422" s="22" t="s">
        <v>3409</v>
      </c>
    </row>
    <row r="2423" spans="1:1" x14ac:dyDescent="0.3">
      <c r="A2423" s="22" t="s">
        <v>6403</v>
      </c>
    </row>
    <row r="2424" spans="1:1" x14ac:dyDescent="0.3">
      <c r="A2424" s="22" t="s">
        <v>27933</v>
      </c>
    </row>
    <row r="2425" spans="1:1" x14ac:dyDescent="0.3">
      <c r="A2425" s="22" t="s">
        <v>1325</v>
      </c>
    </row>
    <row r="2426" spans="1:1" x14ac:dyDescent="0.3">
      <c r="A2426" s="22" t="s">
        <v>3409</v>
      </c>
    </row>
    <row r="2427" spans="1:1" x14ac:dyDescent="0.3">
      <c r="A2427" s="22" t="s">
        <v>3409</v>
      </c>
    </row>
    <row r="2428" spans="1:1" x14ac:dyDescent="0.3">
      <c r="A2428" s="22" t="s">
        <v>1325</v>
      </c>
    </row>
    <row r="2429" spans="1:1" x14ac:dyDescent="0.3">
      <c r="A2429" s="22" t="s">
        <v>27933</v>
      </c>
    </row>
    <row r="2430" spans="1:1" x14ac:dyDescent="0.3">
      <c r="A2430" s="22" t="s">
        <v>27933</v>
      </c>
    </row>
    <row r="2431" spans="1:1" x14ac:dyDescent="0.3">
      <c r="A2431" s="22" t="s">
        <v>1671</v>
      </c>
    </row>
    <row r="2432" spans="1:1" x14ac:dyDescent="0.3">
      <c r="A2432" s="22" t="s">
        <v>953</v>
      </c>
    </row>
    <row r="2433" spans="1:1" x14ac:dyDescent="0.3">
      <c r="A2433" s="22" t="s">
        <v>1325</v>
      </c>
    </row>
    <row r="2434" spans="1:1" x14ac:dyDescent="0.3">
      <c r="A2434" s="22" t="s">
        <v>27933</v>
      </c>
    </row>
    <row r="2435" spans="1:1" x14ac:dyDescent="0.3">
      <c r="A2435" s="22" t="s">
        <v>3409</v>
      </c>
    </row>
    <row r="2436" spans="1:1" x14ac:dyDescent="0.3">
      <c r="A2436" s="22" t="s">
        <v>3409</v>
      </c>
    </row>
    <row r="2437" spans="1:1" x14ac:dyDescent="0.3">
      <c r="A2437" s="22" t="s">
        <v>27933</v>
      </c>
    </row>
    <row r="2438" spans="1:1" x14ac:dyDescent="0.3">
      <c r="A2438" s="22" t="s">
        <v>1671</v>
      </c>
    </row>
    <row r="2439" spans="1:1" x14ac:dyDescent="0.3">
      <c r="A2439" s="22" t="s">
        <v>13307</v>
      </c>
    </row>
    <row r="2440" spans="1:1" x14ac:dyDescent="0.3">
      <c r="A2440" s="22" t="s">
        <v>1671</v>
      </c>
    </row>
    <row r="2441" spans="1:1" x14ac:dyDescent="0.3">
      <c r="A2441" s="22" t="s">
        <v>953</v>
      </c>
    </row>
    <row r="2442" spans="1:1" x14ac:dyDescent="0.3">
      <c r="A2442" s="22" t="s">
        <v>1325</v>
      </c>
    </row>
    <row r="2443" spans="1:1" x14ac:dyDescent="0.3">
      <c r="A2443" s="22" t="s">
        <v>1671</v>
      </c>
    </row>
    <row r="2444" spans="1:1" x14ac:dyDescent="0.3">
      <c r="A2444" s="22" t="s">
        <v>3409</v>
      </c>
    </row>
    <row r="2445" spans="1:1" x14ac:dyDescent="0.3">
      <c r="A2445" s="22" t="s">
        <v>3409</v>
      </c>
    </row>
    <row r="2446" spans="1:1" x14ac:dyDescent="0.3">
      <c r="A2446" s="22" t="s">
        <v>18089</v>
      </c>
    </row>
    <row r="2447" spans="1:1" x14ac:dyDescent="0.3">
      <c r="A2447" s="22" t="s">
        <v>1671</v>
      </c>
    </row>
    <row r="2448" spans="1:1" x14ac:dyDescent="0.3">
      <c r="A2448" s="22" t="s">
        <v>3409</v>
      </c>
    </row>
    <row r="2449" spans="1:1" x14ac:dyDescent="0.3">
      <c r="A2449" s="22" t="s">
        <v>27933</v>
      </c>
    </row>
    <row r="2450" spans="1:1" x14ac:dyDescent="0.3">
      <c r="A2450" s="22" t="s">
        <v>13307</v>
      </c>
    </row>
    <row r="2451" spans="1:1" x14ac:dyDescent="0.3">
      <c r="A2451" s="22" t="s">
        <v>1671</v>
      </c>
    </row>
    <row r="2452" spans="1:1" x14ac:dyDescent="0.3">
      <c r="A2452" s="22" t="s">
        <v>1671</v>
      </c>
    </row>
    <row r="2453" spans="1:1" x14ac:dyDescent="0.3">
      <c r="A2453" s="22" t="s">
        <v>1671</v>
      </c>
    </row>
    <row r="2454" spans="1:1" x14ac:dyDescent="0.3">
      <c r="A2454" s="22" t="s">
        <v>953</v>
      </c>
    </row>
    <row r="2455" spans="1:1" x14ac:dyDescent="0.3">
      <c r="A2455" s="22" t="s">
        <v>1671</v>
      </c>
    </row>
    <row r="2456" spans="1:1" x14ac:dyDescent="0.3">
      <c r="A2456" s="22" t="s">
        <v>1671</v>
      </c>
    </row>
    <row r="2457" spans="1:1" x14ac:dyDescent="0.3">
      <c r="A2457" s="22" t="s">
        <v>1671</v>
      </c>
    </row>
    <row r="2458" spans="1:1" x14ac:dyDescent="0.3">
      <c r="A2458" s="22" t="s">
        <v>1671</v>
      </c>
    </row>
    <row r="2459" spans="1:1" x14ac:dyDescent="0.3">
      <c r="A2459" s="22" t="s">
        <v>3409</v>
      </c>
    </row>
    <row r="2460" spans="1:1" x14ac:dyDescent="0.3">
      <c r="A2460" s="22" t="s">
        <v>1671</v>
      </c>
    </row>
    <row r="2461" spans="1:1" x14ac:dyDescent="0.3">
      <c r="A2461" s="22" t="s">
        <v>3409</v>
      </c>
    </row>
    <row r="2462" spans="1:1" x14ac:dyDescent="0.3">
      <c r="A2462" s="22" t="s">
        <v>953</v>
      </c>
    </row>
    <row r="2463" spans="1:1" x14ac:dyDescent="0.3">
      <c r="A2463" s="22" t="s">
        <v>3409</v>
      </c>
    </row>
    <row r="2464" spans="1:1" x14ac:dyDescent="0.3">
      <c r="A2464" s="22" t="s">
        <v>1671</v>
      </c>
    </row>
    <row r="2465" spans="1:1" x14ac:dyDescent="0.3">
      <c r="A2465" s="22" t="s">
        <v>1671</v>
      </c>
    </row>
    <row r="2466" spans="1:1" x14ac:dyDescent="0.3">
      <c r="A2466" s="22" t="s">
        <v>3409</v>
      </c>
    </row>
    <row r="2467" spans="1:1" x14ac:dyDescent="0.3">
      <c r="A2467" s="22" t="s">
        <v>1671</v>
      </c>
    </row>
    <row r="2468" spans="1:1" x14ac:dyDescent="0.3">
      <c r="A2468" s="22" t="s">
        <v>3409</v>
      </c>
    </row>
    <row r="2469" spans="1:1" x14ac:dyDescent="0.3">
      <c r="A2469" s="22" t="s">
        <v>27933</v>
      </c>
    </row>
    <row r="2470" spans="1:1" x14ac:dyDescent="0.3">
      <c r="A2470" s="22" t="s">
        <v>953</v>
      </c>
    </row>
    <row r="2471" spans="1:1" x14ac:dyDescent="0.3">
      <c r="A2471" s="22" t="s">
        <v>1671</v>
      </c>
    </row>
    <row r="2472" spans="1:1" x14ac:dyDescent="0.3">
      <c r="A2472" s="22" t="s">
        <v>27933</v>
      </c>
    </row>
    <row r="2473" spans="1:1" x14ac:dyDescent="0.3">
      <c r="A2473" s="22" t="s">
        <v>3409</v>
      </c>
    </row>
    <row r="2474" spans="1:1" x14ac:dyDescent="0.3">
      <c r="A2474" s="22" t="s">
        <v>1325</v>
      </c>
    </row>
    <row r="2475" spans="1:1" x14ac:dyDescent="0.3">
      <c r="A2475" s="22" t="s">
        <v>27933</v>
      </c>
    </row>
    <row r="2476" spans="1:1" x14ac:dyDescent="0.3">
      <c r="A2476" s="22" t="s">
        <v>1325</v>
      </c>
    </row>
    <row r="2477" spans="1:1" x14ac:dyDescent="0.3">
      <c r="A2477" s="22" t="s">
        <v>1671</v>
      </c>
    </row>
    <row r="2478" spans="1:1" x14ac:dyDescent="0.3">
      <c r="A2478" s="22" t="s">
        <v>1325</v>
      </c>
    </row>
    <row r="2479" spans="1:1" x14ac:dyDescent="0.3">
      <c r="A2479" s="22" t="s">
        <v>1266</v>
      </c>
    </row>
    <row r="2480" spans="1:1" x14ac:dyDescent="0.3">
      <c r="A2480" s="22" t="s">
        <v>27933</v>
      </c>
    </row>
    <row r="2481" spans="1:1" x14ac:dyDescent="0.3">
      <c r="A2481" s="22" t="s">
        <v>1325</v>
      </c>
    </row>
    <row r="2482" spans="1:1" x14ac:dyDescent="0.3">
      <c r="A2482" s="22" t="s">
        <v>1671</v>
      </c>
    </row>
    <row r="2483" spans="1:1" x14ac:dyDescent="0.3">
      <c r="A2483" s="22" t="s">
        <v>1671</v>
      </c>
    </row>
    <row r="2484" spans="1:1" x14ac:dyDescent="0.3">
      <c r="A2484" s="22" t="s">
        <v>1671</v>
      </c>
    </row>
    <row r="2485" spans="1:1" x14ac:dyDescent="0.3">
      <c r="A2485" s="22" t="s">
        <v>3409</v>
      </c>
    </row>
    <row r="2486" spans="1:1" x14ac:dyDescent="0.3">
      <c r="A2486" s="22" t="s">
        <v>3409</v>
      </c>
    </row>
    <row r="2487" spans="1:1" x14ac:dyDescent="0.3">
      <c r="A2487" s="22" t="s">
        <v>3409</v>
      </c>
    </row>
    <row r="2488" spans="1:1" x14ac:dyDescent="0.3">
      <c r="A2488" s="22" t="s">
        <v>3409</v>
      </c>
    </row>
    <row r="2489" spans="1:1" x14ac:dyDescent="0.3">
      <c r="A2489" s="22" t="s">
        <v>3409</v>
      </c>
    </row>
    <row r="2490" spans="1:1" x14ac:dyDescent="0.3">
      <c r="A2490" s="22" t="s">
        <v>3409</v>
      </c>
    </row>
    <row r="2491" spans="1:1" x14ac:dyDescent="0.3">
      <c r="A2491" s="22" t="s">
        <v>1671</v>
      </c>
    </row>
    <row r="2492" spans="1:1" x14ac:dyDescent="0.3">
      <c r="A2492" s="22" t="s">
        <v>1325</v>
      </c>
    </row>
    <row r="2493" spans="1:1" x14ac:dyDescent="0.3">
      <c r="A2493" s="22" t="s">
        <v>13307</v>
      </c>
    </row>
    <row r="2494" spans="1:1" x14ac:dyDescent="0.3">
      <c r="A2494" s="22" t="s">
        <v>953</v>
      </c>
    </row>
    <row r="2495" spans="1:1" x14ac:dyDescent="0.3">
      <c r="A2495" s="22" t="s">
        <v>6403</v>
      </c>
    </row>
    <row r="2496" spans="1:1" x14ac:dyDescent="0.3">
      <c r="A2496" s="22" t="s">
        <v>3409</v>
      </c>
    </row>
    <row r="2497" spans="1:1" x14ac:dyDescent="0.3">
      <c r="A2497" s="22" t="s">
        <v>1325</v>
      </c>
    </row>
    <row r="2498" spans="1:1" x14ac:dyDescent="0.3">
      <c r="A2498" s="22" t="s">
        <v>6403</v>
      </c>
    </row>
    <row r="2499" spans="1:1" x14ac:dyDescent="0.3">
      <c r="A2499" s="22" t="s">
        <v>953</v>
      </c>
    </row>
    <row r="2500" spans="1:1" x14ac:dyDescent="0.3">
      <c r="A2500" s="22" t="s">
        <v>1671</v>
      </c>
    </row>
    <row r="2501" spans="1:1" x14ac:dyDescent="0.3">
      <c r="A2501" s="22" t="s">
        <v>13307</v>
      </c>
    </row>
    <row r="2502" spans="1:1" x14ac:dyDescent="0.3">
      <c r="A2502" s="22" t="s">
        <v>953</v>
      </c>
    </row>
    <row r="2503" spans="1:1" x14ac:dyDescent="0.3">
      <c r="A2503" s="22" t="s">
        <v>3409</v>
      </c>
    </row>
    <row r="2504" spans="1:1" x14ac:dyDescent="0.3">
      <c r="A2504" s="22" t="s">
        <v>1325</v>
      </c>
    </row>
    <row r="2505" spans="1:1" x14ac:dyDescent="0.3">
      <c r="A2505" s="22" t="s">
        <v>1671</v>
      </c>
    </row>
    <row r="2506" spans="1:1" x14ac:dyDescent="0.3">
      <c r="A2506" s="22" t="s">
        <v>6403</v>
      </c>
    </row>
    <row r="2507" spans="1:1" x14ac:dyDescent="0.3">
      <c r="A2507" s="22" t="s">
        <v>1671</v>
      </c>
    </row>
    <row r="2508" spans="1:1" x14ac:dyDescent="0.3">
      <c r="A2508" s="22" t="s">
        <v>953</v>
      </c>
    </row>
    <row r="2509" spans="1:1" x14ac:dyDescent="0.3">
      <c r="A2509" s="22" t="s">
        <v>1671</v>
      </c>
    </row>
    <row r="2510" spans="1:1" x14ac:dyDescent="0.3">
      <c r="A2510" s="22" t="s">
        <v>1671</v>
      </c>
    </row>
    <row r="2511" spans="1:1" x14ac:dyDescent="0.3">
      <c r="A2511" s="22" t="s">
        <v>1671</v>
      </c>
    </row>
    <row r="2512" spans="1:1" x14ac:dyDescent="0.3">
      <c r="A2512" s="22" t="s">
        <v>1266</v>
      </c>
    </row>
    <row r="2513" spans="1:1" x14ac:dyDescent="0.3">
      <c r="A2513" s="22" t="s">
        <v>1671</v>
      </c>
    </row>
    <row r="2514" spans="1:1" x14ac:dyDescent="0.3">
      <c r="A2514" s="22" t="s">
        <v>1325</v>
      </c>
    </row>
    <row r="2515" spans="1:1" x14ac:dyDescent="0.3">
      <c r="A2515" s="22" t="s">
        <v>3409</v>
      </c>
    </row>
    <row r="2516" spans="1:1" x14ac:dyDescent="0.3">
      <c r="A2516" s="22" t="s">
        <v>1671</v>
      </c>
    </row>
    <row r="2517" spans="1:1" x14ac:dyDescent="0.3">
      <c r="A2517" s="22" t="s">
        <v>953</v>
      </c>
    </row>
    <row r="2518" spans="1:1" x14ac:dyDescent="0.3">
      <c r="A2518" s="22" t="s">
        <v>3409</v>
      </c>
    </row>
    <row r="2519" spans="1:1" x14ac:dyDescent="0.3">
      <c r="A2519" s="22" t="s">
        <v>3409</v>
      </c>
    </row>
    <row r="2520" spans="1:1" x14ac:dyDescent="0.3">
      <c r="A2520" s="22" t="s">
        <v>3409</v>
      </c>
    </row>
    <row r="2521" spans="1:1" x14ac:dyDescent="0.3">
      <c r="A2521" s="22" t="s">
        <v>13307</v>
      </c>
    </row>
    <row r="2522" spans="1:1" x14ac:dyDescent="0.3">
      <c r="A2522" s="22" t="s">
        <v>3409</v>
      </c>
    </row>
    <row r="2523" spans="1:1" x14ac:dyDescent="0.3">
      <c r="A2523" s="22" t="s">
        <v>13307</v>
      </c>
    </row>
    <row r="2524" spans="1:1" x14ac:dyDescent="0.3">
      <c r="A2524" s="22" t="s">
        <v>1325</v>
      </c>
    </row>
    <row r="2525" spans="1:1" x14ac:dyDescent="0.3">
      <c r="A2525" s="22" t="s">
        <v>13307</v>
      </c>
    </row>
    <row r="2526" spans="1:1" x14ac:dyDescent="0.3">
      <c r="A2526" s="22" t="s">
        <v>13307</v>
      </c>
    </row>
    <row r="2527" spans="1:1" x14ac:dyDescent="0.3">
      <c r="A2527" s="22" t="s">
        <v>1671</v>
      </c>
    </row>
    <row r="2528" spans="1:1" x14ac:dyDescent="0.3">
      <c r="A2528" s="22" t="s">
        <v>3409</v>
      </c>
    </row>
    <row r="2529" spans="1:1" x14ac:dyDescent="0.3">
      <c r="A2529" s="22" t="s">
        <v>1671</v>
      </c>
    </row>
    <row r="2530" spans="1:1" x14ac:dyDescent="0.3">
      <c r="A2530" s="22" t="s">
        <v>3409</v>
      </c>
    </row>
    <row r="2531" spans="1:1" x14ac:dyDescent="0.3">
      <c r="A2531" s="22" t="s">
        <v>1325</v>
      </c>
    </row>
    <row r="2532" spans="1:1" x14ac:dyDescent="0.3">
      <c r="A2532" s="22" t="s">
        <v>1671</v>
      </c>
    </row>
    <row r="2533" spans="1:1" x14ac:dyDescent="0.3">
      <c r="A2533" s="22" t="s">
        <v>3409</v>
      </c>
    </row>
    <row r="2534" spans="1:1" x14ac:dyDescent="0.3">
      <c r="A2534" s="22" t="s">
        <v>1671</v>
      </c>
    </row>
    <row r="2535" spans="1:1" x14ac:dyDescent="0.3">
      <c r="A2535" s="22" t="s">
        <v>13307</v>
      </c>
    </row>
    <row r="2536" spans="1:1" x14ac:dyDescent="0.3">
      <c r="A2536" s="22" t="s">
        <v>1671</v>
      </c>
    </row>
    <row r="2537" spans="1:1" x14ac:dyDescent="0.3">
      <c r="A2537" s="22" t="s">
        <v>13307</v>
      </c>
    </row>
    <row r="2538" spans="1:1" x14ac:dyDescent="0.3">
      <c r="A2538" s="22" t="s">
        <v>13307</v>
      </c>
    </row>
    <row r="2539" spans="1:1" x14ac:dyDescent="0.3">
      <c r="A2539" s="22" t="s">
        <v>13307</v>
      </c>
    </row>
    <row r="2540" spans="1:1" x14ac:dyDescent="0.3">
      <c r="A2540" s="22" t="s">
        <v>1671</v>
      </c>
    </row>
    <row r="2541" spans="1:1" x14ac:dyDescent="0.3">
      <c r="A2541" s="22" t="s">
        <v>67</v>
      </c>
    </row>
    <row r="2542" spans="1:1" x14ac:dyDescent="0.3">
      <c r="A2542" s="22" t="s">
        <v>3409</v>
      </c>
    </row>
    <row r="2543" spans="1:1" x14ac:dyDescent="0.3">
      <c r="A2543" s="22" t="s">
        <v>1325</v>
      </c>
    </row>
    <row r="2544" spans="1:1" x14ac:dyDescent="0.3">
      <c r="A2544" s="22" t="s">
        <v>27933</v>
      </c>
    </row>
    <row r="2545" spans="1:1" x14ac:dyDescent="0.3">
      <c r="A2545" s="22" t="s">
        <v>3409</v>
      </c>
    </row>
    <row r="2546" spans="1:1" x14ac:dyDescent="0.3">
      <c r="A2546" s="22" t="s">
        <v>1266</v>
      </c>
    </row>
    <row r="2547" spans="1:1" x14ac:dyDescent="0.3">
      <c r="A2547" s="22" t="s">
        <v>3409</v>
      </c>
    </row>
    <row r="2548" spans="1:1" x14ac:dyDescent="0.3">
      <c r="A2548" s="22" t="s">
        <v>1671</v>
      </c>
    </row>
    <row r="2549" spans="1:1" x14ac:dyDescent="0.3">
      <c r="A2549" s="22" t="s">
        <v>1325</v>
      </c>
    </row>
    <row r="2550" spans="1:1" x14ac:dyDescent="0.3">
      <c r="A2550" s="22" t="s">
        <v>1671</v>
      </c>
    </row>
    <row r="2551" spans="1:1" x14ac:dyDescent="0.3">
      <c r="A2551" s="22" t="s">
        <v>1671</v>
      </c>
    </row>
    <row r="2552" spans="1:1" x14ac:dyDescent="0.3">
      <c r="A2552" s="22" t="s">
        <v>1671</v>
      </c>
    </row>
    <row r="2553" spans="1:1" x14ac:dyDescent="0.3">
      <c r="A2553" s="22" t="s">
        <v>1671</v>
      </c>
    </row>
    <row r="2554" spans="1:1" x14ac:dyDescent="0.3">
      <c r="A2554" s="22" t="s">
        <v>1325</v>
      </c>
    </row>
    <row r="2555" spans="1:1" x14ac:dyDescent="0.3">
      <c r="A2555" s="22" t="s">
        <v>3409</v>
      </c>
    </row>
    <row r="2556" spans="1:1" x14ac:dyDescent="0.3">
      <c r="A2556" s="22" t="s">
        <v>12332</v>
      </c>
    </row>
    <row r="2557" spans="1:1" x14ac:dyDescent="0.3">
      <c r="A2557" s="22" t="s">
        <v>953</v>
      </c>
    </row>
    <row r="2558" spans="1:1" x14ac:dyDescent="0.3">
      <c r="A2558" s="22" t="s">
        <v>1671</v>
      </c>
    </row>
    <row r="2559" spans="1:1" x14ac:dyDescent="0.3">
      <c r="A2559" s="22" t="s">
        <v>1671</v>
      </c>
    </row>
    <row r="2560" spans="1:1" x14ac:dyDescent="0.3">
      <c r="A2560" s="22" t="s">
        <v>1325</v>
      </c>
    </row>
    <row r="2561" spans="1:1" x14ac:dyDescent="0.3">
      <c r="A2561" s="22" t="s">
        <v>1671</v>
      </c>
    </row>
    <row r="2562" spans="1:1" x14ac:dyDescent="0.3">
      <c r="A2562" s="22" t="s">
        <v>1266</v>
      </c>
    </row>
    <row r="2563" spans="1:1" x14ac:dyDescent="0.3">
      <c r="A2563" s="22" t="s">
        <v>27933</v>
      </c>
    </row>
    <row r="2564" spans="1:1" x14ac:dyDescent="0.3">
      <c r="A2564" s="22" t="s">
        <v>6403</v>
      </c>
    </row>
    <row r="2565" spans="1:1" x14ac:dyDescent="0.3">
      <c r="A2565" s="22" t="s">
        <v>3409</v>
      </c>
    </row>
    <row r="2566" spans="1:1" x14ac:dyDescent="0.3">
      <c r="A2566" s="22" t="s">
        <v>1671</v>
      </c>
    </row>
    <row r="2567" spans="1:1" x14ac:dyDescent="0.3">
      <c r="A2567" s="22" t="s">
        <v>1671</v>
      </c>
    </row>
    <row r="2568" spans="1:1" x14ac:dyDescent="0.3">
      <c r="A2568" s="22" t="s">
        <v>953</v>
      </c>
    </row>
    <row r="2569" spans="1:1" x14ac:dyDescent="0.3">
      <c r="A2569" s="22" t="s">
        <v>3409</v>
      </c>
    </row>
    <row r="2570" spans="1:1" x14ac:dyDescent="0.3">
      <c r="A2570" s="22" t="s">
        <v>3409</v>
      </c>
    </row>
    <row r="2571" spans="1:1" x14ac:dyDescent="0.3">
      <c r="A2571" s="22" t="s">
        <v>953</v>
      </c>
    </row>
    <row r="2572" spans="1:1" x14ac:dyDescent="0.3">
      <c r="A2572" s="22" t="s">
        <v>1671</v>
      </c>
    </row>
    <row r="2573" spans="1:1" x14ac:dyDescent="0.3">
      <c r="A2573" s="22" t="s">
        <v>3409</v>
      </c>
    </row>
    <row r="2574" spans="1:1" x14ac:dyDescent="0.3">
      <c r="A2574" s="22" t="s">
        <v>1671</v>
      </c>
    </row>
    <row r="2575" spans="1:1" x14ac:dyDescent="0.3">
      <c r="A2575" s="22" t="s">
        <v>1671</v>
      </c>
    </row>
    <row r="2576" spans="1:1" x14ac:dyDescent="0.3">
      <c r="A2576" s="22" t="s">
        <v>1671</v>
      </c>
    </row>
    <row r="2577" spans="1:1" x14ac:dyDescent="0.3">
      <c r="A2577" s="22" t="s">
        <v>3409</v>
      </c>
    </row>
    <row r="2578" spans="1:1" x14ac:dyDescent="0.3">
      <c r="A2578" s="22" t="s">
        <v>3409</v>
      </c>
    </row>
    <row r="2579" spans="1:1" x14ac:dyDescent="0.3">
      <c r="A2579" s="22" t="s">
        <v>953</v>
      </c>
    </row>
    <row r="2580" spans="1:1" x14ac:dyDescent="0.3">
      <c r="A2580" s="22" t="s">
        <v>1671</v>
      </c>
    </row>
    <row r="2581" spans="1:1" x14ac:dyDescent="0.3">
      <c r="A2581" s="22" t="s">
        <v>1671</v>
      </c>
    </row>
    <row r="2582" spans="1:1" x14ac:dyDescent="0.3">
      <c r="A2582" s="22" t="s">
        <v>1671</v>
      </c>
    </row>
    <row r="2583" spans="1:1" x14ac:dyDescent="0.3">
      <c r="A2583" s="22" t="s">
        <v>3409</v>
      </c>
    </row>
    <row r="2584" spans="1:1" x14ac:dyDescent="0.3">
      <c r="A2584" s="22" t="s">
        <v>1671</v>
      </c>
    </row>
    <row r="2585" spans="1:1" x14ac:dyDescent="0.3">
      <c r="A2585" s="22" t="s">
        <v>3409</v>
      </c>
    </row>
    <row r="2586" spans="1:1" x14ac:dyDescent="0.3">
      <c r="A2586" s="22" t="s">
        <v>3409</v>
      </c>
    </row>
    <row r="2587" spans="1:1" x14ac:dyDescent="0.3">
      <c r="A2587" s="22" t="s">
        <v>1671</v>
      </c>
    </row>
    <row r="2588" spans="1:1" x14ac:dyDescent="0.3">
      <c r="A2588" s="22" t="s">
        <v>3409</v>
      </c>
    </row>
    <row r="2589" spans="1:1" x14ac:dyDescent="0.3">
      <c r="A2589" s="22" t="s">
        <v>13307</v>
      </c>
    </row>
    <row r="2590" spans="1:1" x14ac:dyDescent="0.3">
      <c r="A2590" s="22" t="s">
        <v>3409</v>
      </c>
    </row>
    <row r="2591" spans="1:1" x14ac:dyDescent="0.3">
      <c r="A2591" s="22" t="s">
        <v>1325</v>
      </c>
    </row>
    <row r="2592" spans="1:1" x14ac:dyDescent="0.3">
      <c r="A2592" s="22" t="s">
        <v>13307</v>
      </c>
    </row>
    <row r="2593" spans="1:1" x14ac:dyDescent="0.3">
      <c r="A2593" s="22" t="s">
        <v>3409</v>
      </c>
    </row>
    <row r="2594" spans="1:1" x14ac:dyDescent="0.3">
      <c r="A2594" s="22" t="s">
        <v>6403</v>
      </c>
    </row>
    <row r="2595" spans="1:1" x14ac:dyDescent="0.3">
      <c r="A2595" s="22" t="s">
        <v>1325</v>
      </c>
    </row>
    <row r="2596" spans="1:1" x14ac:dyDescent="0.3">
      <c r="A2596" s="22" t="s">
        <v>3409</v>
      </c>
    </row>
    <row r="2597" spans="1:1" x14ac:dyDescent="0.3">
      <c r="A2597" s="22" t="s">
        <v>27933</v>
      </c>
    </row>
    <row r="2598" spans="1:1" x14ac:dyDescent="0.3">
      <c r="A2598" s="22" t="s">
        <v>1325</v>
      </c>
    </row>
    <row r="2599" spans="1:1" x14ac:dyDescent="0.3">
      <c r="A2599" s="22" t="s">
        <v>1325</v>
      </c>
    </row>
    <row r="2600" spans="1:1" x14ac:dyDescent="0.3">
      <c r="A2600" s="22" t="s">
        <v>13307</v>
      </c>
    </row>
    <row r="2601" spans="1:1" x14ac:dyDescent="0.3">
      <c r="A2601" s="22" t="s">
        <v>13307</v>
      </c>
    </row>
    <row r="2602" spans="1:1" x14ac:dyDescent="0.3">
      <c r="A2602" s="22" t="s">
        <v>3409</v>
      </c>
    </row>
    <row r="2603" spans="1:1" x14ac:dyDescent="0.3">
      <c r="A2603" s="22" t="s">
        <v>1325</v>
      </c>
    </row>
    <row r="2604" spans="1:1" x14ac:dyDescent="0.3">
      <c r="A2604" s="22" t="s">
        <v>27933</v>
      </c>
    </row>
    <row r="2605" spans="1:1" x14ac:dyDescent="0.3">
      <c r="A2605" s="22" t="s">
        <v>27933</v>
      </c>
    </row>
    <row r="2606" spans="1:1" x14ac:dyDescent="0.3">
      <c r="A2606" s="22" t="s">
        <v>6403</v>
      </c>
    </row>
    <row r="2607" spans="1:1" x14ac:dyDescent="0.3">
      <c r="A2607" s="22" t="s">
        <v>1671</v>
      </c>
    </row>
    <row r="2608" spans="1:1" x14ac:dyDescent="0.3">
      <c r="A2608" s="22" t="s">
        <v>3409</v>
      </c>
    </row>
    <row r="2609" spans="1:1" x14ac:dyDescent="0.3">
      <c r="A2609" s="22" t="s">
        <v>27933</v>
      </c>
    </row>
    <row r="2610" spans="1:1" x14ac:dyDescent="0.3">
      <c r="A2610" s="22" t="s">
        <v>3409</v>
      </c>
    </row>
    <row r="2611" spans="1:1" x14ac:dyDescent="0.3">
      <c r="A2611" s="22" t="s">
        <v>27933</v>
      </c>
    </row>
    <row r="2612" spans="1:1" x14ac:dyDescent="0.3">
      <c r="A2612" s="22" t="s">
        <v>1671</v>
      </c>
    </row>
    <row r="2613" spans="1:1" x14ac:dyDescent="0.3">
      <c r="A2613" s="22" t="s">
        <v>1325</v>
      </c>
    </row>
    <row r="2614" spans="1:1" x14ac:dyDescent="0.3">
      <c r="A2614" s="22" t="s">
        <v>13307</v>
      </c>
    </row>
    <row r="2615" spans="1:1" x14ac:dyDescent="0.3">
      <c r="A2615" s="22" t="s">
        <v>953</v>
      </c>
    </row>
    <row r="2616" spans="1:1" x14ac:dyDescent="0.3">
      <c r="A2616" s="22" t="s">
        <v>1325</v>
      </c>
    </row>
    <row r="2617" spans="1:1" x14ac:dyDescent="0.3">
      <c r="A2617" s="22" t="s">
        <v>1671</v>
      </c>
    </row>
    <row r="2618" spans="1:1" x14ac:dyDescent="0.3">
      <c r="A2618" s="22" t="s">
        <v>6403</v>
      </c>
    </row>
    <row r="2619" spans="1:1" x14ac:dyDescent="0.3">
      <c r="A2619" s="22" t="s">
        <v>953</v>
      </c>
    </row>
    <row r="2620" spans="1:1" x14ac:dyDescent="0.3">
      <c r="A2620" s="22" t="s">
        <v>1671</v>
      </c>
    </row>
    <row r="2621" spans="1:1" x14ac:dyDescent="0.3">
      <c r="A2621" s="22" t="s">
        <v>11526</v>
      </c>
    </row>
    <row r="2622" spans="1:1" x14ac:dyDescent="0.3">
      <c r="A2622" s="22" t="s">
        <v>1325</v>
      </c>
    </row>
    <row r="2623" spans="1:1" x14ac:dyDescent="0.3">
      <c r="A2623" s="22" t="s">
        <v>1671</v>
      </c>
    </row>
    <row r="2624" spans="1:1" x14ac:dyDescent="0.3">
      <c r="A2624" s="22" t="s">
        <v>1671</v>
      </c>
    </row>
    <row r="2625" spans="1:1" x14ac:dyDescent="0.3">
      <c r="A2625" s="22" t="s">
        <v>1325</v>
      </c>
    </row>
    <row r="2626" spans="1:1" x14ac:dyDescent="0.3">
      <c r="A2626" s="22" t="s">
        <v>1671</v>
      </c>
    </row>
    <row r="2627" spans="1:1" x14ac:dyDescent="0.3">
      <c r="A2627" s="22" t="s">
        <v>12332</v>
      </c>
    </row>
    <row r="2628" spans="1:1" x14ac:dyDescent="0.3">
      <c r="A2628" s="22" t="s">
        <v>27933</v>
      </c>
    </row>
    <row r="2629" spans="1:1" x14ac:dyDescent="0.3">
      <c r="A2629" s="22" t="s">
        <v>1325</v>
      </c>
    </row>
    <row r="2630" spans="1:1" x14ac:dyDescent="0.3">
      <c r="A2630" s="22" t="s">
        <v>27933</v>
      </c>
    </row>
    <row r="2631" spans="1:1" x14ac:dyDescent="0.3">
      <c r="A2631" s="22" t="s">
        <v>953</v>
      </c>
    </row>
    <row r="2632" spans="1:1" x14ac:dyDescent="0.3">
      <c r="A2632" s="22" t="s">
        <v>27933</v>
      </c>
    </row>
    <row r="2633" spans="1:1" x14ac:dyDescent="0.3">
      <c r="A2633" s="22" t="s">
        <v>953</v>
      </c>
    </row>
    <row r="2634" spans="1:1" x14ac:dyDescent="0.3">
      <c r="A2634" s="22" t="s">
        <v>3409</v>
      </c>
    </row>
    <row r="2635" spans="1:1" x14ac:dyDescent="0.3">
      <c r="A2635" s="22" t="s">
        <v>3409</v>
      </c>
    </row>
    <row r="2636" spans="1:1" x14ac:dyDescent="0.3">
      <c r="A2636" s="22" t="s">
        <v>953</v>
      </c>
    </row>
    <row r="2637" spans="1:1" x14ac:dyDescent="0.3">
      <c r="A2637" s="22" t="s">
        <v>1671</v>
      </c>
    </row>
    <row r="2638" spans="1:1" x14ac:dyDescent="0.3">
      <c r="A2638" s="22" t="s">
        <v>1671</v>
      </c>
    </row>
    <row r="2639" spans="1:1" x14ac:dyDescent="0.3">
      <c r="A2639" s="22" t="s">
        <v>3409</v>
      </c>
    </row>
    <row r="2640" spans="1:1" x14ac:dyDescent="0.3">
      <c r="A2640" s="22" t="s">
        <v>6403</v>
      </c>
    </row>
    <row r="2641" spans="1:1" x14ac:dyDescent="0.3">
      <c r="A2641" s="22" t="s">
        <v>6403</v>
      </c>
    </row>
    <row r="2642" spans="1:1" x14ac:dyDescent="0.3">
      <c r="A2642" s="22" t="s">
        <v>1671</v>
      </c>
    </row>
    <row r="2643" spans="1:1" x14ac:dyDescent="0.3">
      <c r="A2643" s="22" t="s">
        <v>1671</v>
      </c>
    </row>
    <row r="2644" spans="1:1" x14ac:dyDescent="0.3">
      <c r="A2644" s="22" t="s">
        <v>1671</v>
      </c>
    </row>
    <row r="2645" spans="1:1" x14ac:dyDescent="0.3">
      <c r="A2645" s="22" t="s">
        <v>1325</v>
      </c>
    </row>
    <row r="2646" spans="1:1" x14ac:dyDescent="0.3">
      <c r="A2646" s="22" t="s">
        <v>13307</v>
      </c>
    </row>
    <row r="2647" spans="1:1" x14ac:dyDescent="0.3">
      <c r="A2647" s="22" t="s">
        <v>67</v>
      </c>
    </row>
    <row r="2648" spans="1:1" x14ac:dyDescent="0.3">
      <c r="A2648" s="22" t="s">
        <v>3409</v>
      </c>
    </row>
    <row r="2649" spans="1:1" x14ac:dyDescent="0.3">
      <c r="A2649" s="22" t="s">
        <v>27933</v>
      </c>
    </row>
    <row r="2650" spans="1:1" x14ac:dyDescent="0.3">
      <c r="A2650" s="22" t="s">
        <v>1671</v>
      </c>
    </row>
    <row r="2651" spans="1:1" x14ac:dyDescent="0.3">
      <c r="A2651" s="22" t="s">
        <v>6403</v>
      </c>
    </row>
    <row r="2652" spans="1:1" x14ac:dyDescent="0.3">
      <c r="A2652" s="22" t="s">
        <v>13307</v>
      </c>
    </row>
    <row r="2653" spans="1:1" x14ac:dyDescent="0.3">
      <c r="A2653" s="22" t="s">
        <v>1671</v>
      </c>
    </row>
    <row r="2654" spans="1:1" x14ac:dyDescent="0.3">
      <c r="A2654" s="22" t="s">
        <v>1671</v>
      </c>
    </row>
    <row r="2655" spans="1:1" x14ac:dyDescent="0.3">
      <c r="A2655" s="22" t="s">
        <v>3409</v>
      </c>
    </row>
    <row r="2656" spans="1:1" x14ac:dyDescent="0.3">
      <c r="A2656" s="22" t="s">
        <v>953</v>
      </c>
    </row>
    <row r="2657" spans="1:1" x14ac:dyDescent="0.3">
      <c r="A2657" s="22" t="s">
        <v>1325</v>
      </c>
    </row>
    <row r="2658" spans="1:1" x14ac:dyDescent="0.3">
      <c r="A2658" s="22" t="s">
        <v>1671</v>
      </c>
    </row>
    <row r="2659" spans="1:1" x14ac:dyDescent="0.3">
      <c r="A2659" s="22" t="s">
        <v>1671</v>
      </c>
    </row>
    <row r="2660" spans="1:1" x14ac:dyDescent="0.3">
      <c r="A2660" s="22" t="s">
        <v>1325</v>
      </c>
    </row>
    <row r="2661" spans="1:1" x14ac:dyDescent="0.3">
      <c r="A2661" s="22" t="s">
        <v>1671</v>
      </c>
    </row>
    <row r="2662" spans="1:1" x14ac:dyDescent="0.3">
      <c r="A2662" s="22" t="s">
        <v>953</v>
      </c>
    </row>
    <row r="2663" spans="1:1" x14ac:dyDescent="0.3">
      <c r="A2663" s="22" t="s">
        <v>1671</v>
      </c>
    </row>
    <row r="2664" spans="1:1" x14ac:dyDescent="0.3">
      <c r="A2664" s="22" t="s">
        <v>3409</v>
      </c>
    </row>
    <row r="2665" spans="1:1" x14ac:dyDescent="0.3">
      <c r="A2665" s="22" t="s">
        <v>1325</v>
      </c>
    </row>
    <row r="2666" spans="1:1" x14ac:dyDescent="0.3">
      <c r="A2666" s="22" t="s">
        <v>3409</v>
      </c>
    </row>
    <row r="2667" spans="1:1" x14ac:dyDescent="0.3">
      <c r="A2667" s="22" t="s">
        <v>12332</v>
      </c>
    </row>
    <row r="2668" spans="1:1" x14ac:dyDescent="0.3">
      <c r="A2668" s="22" t="s">
        <v>13307</v>
      </c>
    </row>
    <row r="2669" spans="1:1" x14ac:dyDescent="0.3">
      <c r="A2669" s="22" t="s">
        <v>1671</v>
      </c>
    </row>
    <row r="2670" spans="1:1" x14ac:dyDescent="0.3">
      <c r="A2670" s="22" t="s">
        <v>1325</v>
      </c>
    </row>
    <row r="2671" spans="1:1" x14ac:dyDescent="0.3">
      <c r="A2671" s="22" t="s">
        <v>1671</v>
      </c>
    </row>
    <row r="2672" spans="1:1" x14ac:dyDescent="0.3">
      <c r="A2672" s="22" t="s">
        <v>1671</v>
      </c>
    </row>
    <row r="2673" spans="1:1" x14ac:dyDescent="0.3">
      <c r="A2673" s="22" t="s">
        <v>1671</v>
      </c>
    </row>
    <row r="2674" spans="1:1" x14ac:dyDescent="0.3">
      <c r="A2674" s="22" t="s">
        <v>1671</v>
      </c>
    </row>
    <row r="2675" spans="1:1" x14ac:dyDescent="0.3">
      <c r="A2675" s="22" t="s">
        <v>1671</v>
      </c>
    </row>
    <row r="2676" spans="1:1" x14ac:dyDescent="0.3">
      <c r="A2676" s="22" t="s">
        <v>27934</v>
      </c>
    </row>
    <row r="2677" spans="1:1" x14ac:dyDescent="0.3">
      <c r="A2677" s="22" t="s">
        <v>3409</v>
      </c>
    </row>
    <row r="2678" spans="1:1" x14ac:dyDescent="0.3">
      <c r="A2678" s="22" t="s">
        <v>3409</v>
      </c>
    </row>
    <row r="2679" spans="1:1" x14ac:dyDescent="0.3">
      <c r="A2679" s="22" t="s">
        <v>1671</v>
      </c>
    </row>
    <row r="2680" spans="1:1" x14ac:dyDescent="0.3">
      <c r="A2680" s="22" t="s">
        <v>1266</v>
      </c>
    </row>
    <row r="2681" spans="1:1" x14ac:dyDescent="0.3">
      <c r="A2681" s="22" t="s">
        <v>1671</v>
      </c>
    </row>
    <row r="2682" spans="1:1" x14ac:dyDescent="0.3">
      <c r="A2682" s="22" t="s">
        <v>3409</v>
      </c>
    </row>
    <row r="2683" spans="1:1" x14ac:dyDescent="0.3">
      <c r="A2683" s="22" t="s">
        <v>1671</v>
      </c>
    </row>
    <row r="2684" spans="1:1" x14ac:dyDescent="0.3">
      <c r="A2684" s="22" t="s">
        <v>3409</v>
      </c>
    </row>
    <row r="2685" spans="1:1" x14ac:dyDescent="0.3">
      <c r="A2685" s="22" t="s">
        <v>3409</v>
      </c>
    </row>
    <row r="2686" spans="1:1" x14ac:dyDescent="0.3">
      <c r="A2686" s="22" t="s">
        <v>27933</v>
      </c>
    </row>
    <row r="2687" spans="1:1" x14ac:dyDescent="0.3">
      <c r="A2687" s="22" t="s">
        <v>953</v>
      </c>
    </row>
    <row r="2688" spans="1:1" x14ac:dyDescent="0.3">
      <c r="A2688" s="22" t="s">
        <v>3409</v>
      </c>
    </row>
    <row r="2689" spans="1:1" x14ac:dyDescent="0.3">
      <c r="A2689" s="22" t="s">
        <v>27933</v>
      </c>
    </row>
    <row r="2690" spans="1:1" x14ac:dyDescent="0.3">
      <c r="A2690" s="22" t="s">
        <v>1671</v>
      </c>
    </row>
    <row r="2691" spans="1:1" x14ac:dyDescent="0.3">
      <c r="A2691" s="22" t="s">
        <v>1671</v>
      </c>
    </row>
    <row r="2692" spans="1:1" x14ac:dyDescent="0.3">
      <c r="A2692" s="22" t="s">
        <v>3409</v>
      </c>
    </row>
    <row r="2693" spans="1:1" x14ac:dyDescent="0.3">
      <c r="A2693" s="22" t="s">
        <v>27933</v>
      </c>
    </row>
    <row r="2694" spans="1:1" x14ac:dyDescent="0.3">
      <c r="A2694" s="22" t="s">
        <v>3409</v>
      </c>
    </row>
    <row r="2695" spans="1:1" x14ac:dyDescent="0.3">
      <c r="A2695" s="22" t="s">
        <v>1671</v>
      </c>
    </row>
    <row r="2696" spans="1:1" x14ac:dyDescent="0.3">
      <c r="A2696" s="22" t="s">
        <v>3409</v>
      </c>
    </row>
    <row r="2697" spans="1:1" x14ac:dyDescent="0.3">
      <c r="A2697" s="22" t="s">
        <v>953</v>
      </c>
    </row>
    <row r="2698" spans="1:1" x14ac:dyDescent="0.3">
      <c r="A2698" s="22" t="s">
        <v>1325</v>
      </c>
    </row>
    <row r="2699" spans="1:1" x14ac:dyDescent="0.3">
      <c r="A2699" s="22" t="s">
        <v>3409</v>
      </c>
    </row>
    <row r="2700" spans="1:1" x14ac:dyDescent="0.3">
      <c r="A2700" s="22" t="s">
        <v>13307</v>
      </c>
    </row>
    <row r="2701" spans="1:1" x14ac:dyDescent="0.3">
      <c r="A2701" s="22" t="s">
        <v>1671</v>
      </c>
    </row>
    <row r="2702" spans="1:1" x14ac:dyDescent="0.3">
      <c r="A2702" s="22" t="s">
        <v>1266</v>
      </c>
    </row>
    <row r="2703" spans="1:1" x14ac:dyDescent="0.3">
      <c r="A2703" s="22" t="s">
        <v>3409</v>
      </c>
    </row>
    <row r="2704" spans="1:1" x14ac:dyDescent="0.3">
      <c r="A2704" s="22" t="s">
        <v>1671</v>
      </c>
    </row>
    <row r="2705" spans="1:1" x14ac:dyDescent="0.3">
      <c r="A2705" s="22" t="s">
        <v>1325</v>
      </c>
    </row>
    <row r="2706" spans="1:1" x14ac:dyDescent="0.3">
      <c r="A2706" s="22" t="s">
        <v>1671</v>
      </c>
    </row>
    <row r="2707" spans="1:1" x14ac:dyDescent="0.3">
      <c r="A2707" s="22" t="s">
        <v>3409</v>
      </c>
    </row>
    <row r="2708" spans="1:1" x14ac:dyDescent="0.3">
      <c r="A2708" s="22" t="s">
        <v>1671</v>
      </c>
    </row>
    <row r="2709" spans="1:1" x14ac:dyDescent="0.3">
      <c r="A2709" s="22" t="s">
        <v>13307</v>
      </c>
    </row>
    <row r="2710" spans="1:1" x14ac:dyDescent="0.3">
      <c r="A2710" s="22" t="s">
        <v>1671</v>
      </c>
    </row>
    <row r="2711" spans="1:1" x14ac:dyDescent="0.3">
      <c r="A2711" s="22" t="s">
        <v>3409</v>
      </c>
    </row>
    <row r="2712" spans="1:1" x14ac:dyDescent="0.3">
      <c r="A2712" s="22" t="s">
        <v>1671</v>
      </c>
    </row>
    <row r="2713" spans="1:1" x14ac:dyDescent="0.3">
      <c r="A2713" s="22" t="s">
        <v>27933</v>
      </c>
    </row>
    <row r="2714" spans="1:1" x14ac:dyDescent="0.3">
      <c r="A2714" s="22" t="s">
        <v>3409</v>
      </c>
    </row>
    <row r="2715" spans="1:1" x14ac:dyDescent="0.3">
      <c r="A2715" s="22" t="s">
        <v>27933</v>
      </c>
    </row>
    <row r="2716" spans="1:1" x14ac:dyDescent="0.3">
      <c r="A2716" s="22" t="s">
        <v>3409</v>
      </c>
    </row>
    <row r="2717" spans="1:1" x14ac:dyDescent="0.3">
      <c r="A2717" s="22" t="s">
        <v>6403</v>
      </c>
    </row>
    <row r="2718" spans="1:1" x14ac:dyDescent="0.3">
      <c r="A2718" s="22" t="s">
        <v>3409</v>
      </c>
    </row>
    <row r="2719" spans="1:1" x14ac:dyDescent="0.3">
      <c r="A2719" s="22" t="s">
        <v>1671</v>
      </c>
    </row>
    <row r="2720" spans="1:1" x14ac:dyDescent="0.3">
      <c r="A2720" s="22" t="s">
        <v>27933</v>
      </c>
    </row>
    <row r="2721" spans="1:1" x14ac:dyDescent="0.3">
      <c r="A2721" s="22" t="s">
        <v>6403</v>
      </c>
    </row>
    <row r="2722" spans="1:1" x14ac:dyDescent="0.3">
      <c r="A2722" s="22" t="s">
        <v>3409</v>
      </c>
    </row>
    <row r="2723" spans="1:1" x14ac:dyDescent="0.3">
      <c r="A2723" s="22" t="s">
        <v>1671</v>
      </c>
    </row>
    <row r="2724" spans="1:1" x14ac:dyDescent="0.3">
      <c r="A2724" s="22" t="s">
        <v>1671</v>
      </c>
    </row>
    <row r="2725" spans="1:1" x14ac:dyDescent="0.3">
      <c r="A2725" s="22" t="s">
        <v>1671</v>
      </c>
    </row>
    <row r="2726" spans="1:1" x14ac:dyDescent="0.3">
      <c r="A2726" s="22" t="s">
        <v>1671</v>
      </c>
    </row>
    <row r="2727" spans="1:1" x14ac:dyDescent="0.3">
      <c r="A2727" s="22" t="s">
        <v>27933</v>
      </c>
    </row>
    <row r="2728" spans="1:1" x14ac:dyDescent="0.3">
      <c r="A2728" s="22" t="s">
        <v>13307</v>
      </c>
    </row>
    <row r="2729" spans="1:1" x14ac:dyDescent="0.3">
      <c r="A2729" s="22" t="s">
        <v>13307</v>
      </c>
    </row>
    <row r="2730" spans="1:1" x14ac:dyDescent="0.3">
      <c r="A2730" s="22" t="s">
        <v>1671</v>
      </c>
    </row>
    <row r="2731" spans="1:1" x14ac:dyDescent="0.3">
      <c r="A2731" s="22" t="s">
        <v>1671</v>
      </c>
    </row>
    <row r="2732" spans="1:1" x14ac:dyDescent="0.3">
      <c r="A2732" s="22" t="s">
        <v>3409</v>
      </c>
    </row>
    <row r="2733" spans="1:1" x14ac:dyDescent="0.3">
      <c r="A2733" s="22" t="s">
        <v>13307</v>
      </c>
    </row>
    <row r="2734" spans="1:1" x14ac:dyDescent="0.3">
      <c r="A2734" s="22" t="s">
        <v>27933</v>
      </c>
    </row>
    <row r="2735" spans="1:1" x14ac:dyDescent="0.3">
      <c r="A2735" s="22" t="s">
        <v>1671</v>
      </c>
    </row>
    <row r="2736" spans="1:1" x14ac:dyDescent="0.3">
      <c r="A2736" s="22" t="s">
        <v>1671</v>
      </c>
    </row>
    <row r="2737" spans="1:1" x14ac:dyDescent="0.3">
      <c r="A2737" s="22" t="s">
        <v>3409</v>
      </c>
    </row>
    <row r="2738" spans="1:1" x14ac:dyDescent="0.3">
      <c r="A2738" s="22" t="s">
        <v>3409</v>
      </c>
    </row>
    <row r="2739" spans="1:1" x14ac:dyDescent="0.3">
      <c r="A2739" s="22" t="s">
        <v>953</v>
      </c>
    </row>
    <row r="2740" spans="1:1" x14ac:dyDescent="0.3">
      <c r="A2740" s="22" t="s">
        <v>13307</v>
      </c>
    </row>
    <row r="2741" spans="1:1" x14ac:dyDescent="0.3">
      <c r="A2741" s="22" t="s">
        <v>1266</v>
      </c>
    </row>
    <row r="2742" spans="1:1" x14ac:dyDescent="0.3">
      <c r="A2742" s="22" t="s">
        <v>6403</v>
      </c>
    </row>
    <row r="2743" spans="1:1" x14ac:dyDescent="0.3">
      <c r="A2743" s="22" t="s">
        <v>27933</v>
      </c>
    </row>
    <row r="2744" spans="1:1" x14ac:dyDescent="0.3">
      <c r="A2744" s="22" t="s">
        <v>3409</v>
      </c>
    </row>
    <row r="2745" spans="1:1" x14ac:dyDescent="0.3">
      <c r="A2745" s="22" t="s">
        <v>1671</v>
      </c>
    </row>
    <row r="2746" spans="1:1" x14ac:dyDescent="0.3">
      <c r="A2746" s="22" t="s">
        <v>6403</v>
      </c>
    </row>
    <row r="2747" spans="1:1" x14ac:dyDescent="0.3">
      <c r="A2747" s="22" t="s">
        <v>6403</v>
      </c>
    </row>
    <row r="2748" spans="1:1" x14ac:dyDescent="0.3">
      <c r="A2748" s="22" t="s">
        <v>953</v>
      </c>
    </row>
    <row r="2749" spans="1:1" x14ac:dyDescent="0.3">
      <c r="A2749" s="22" t="s">
        <v>18089</v>
      </c>
    </row>
    <row r="2750" spans="1:1" x14ac:dyDescent="0.3">
      <c r="A2750" s="22" t="s">
        <v>1671</v>
      </c>
    </row>
    <row r="2751" spans="1:1" x14ac:dyDescent="0.3">
      <c r="A2751" s="22" t="s">
        <v>1671</v>
      </c>
    </row>
    <row r="2752" spans="1:1" x14ac:dyDescent="0.3">
      <c r="A2752" s="22" t="s">
        <v>3409</v>
      </c>
    </row>
    <row r="2753" spans="1:1" x14ac:dyDescent="0.3">
      <c r="A2753" s="22" t="s">
        <v>3409</v>
      </c>
    </row>
    <row r="2754" spans="1:1" x14ac:dyDescent="0.3">
      <c r="A2754" s="22" t="s">
        <v>6403</v>
      </c>
    </row>
    <row r="2755" spans="1:1" x14ac:dyDescent="0.3">
      <c r="A2755" s="22" t="s">
        <v>1325</v>
      </c>
    </row>
    <row r="2756" spans="1:1" x14ac:dyDescent="0.3">
      <c r="A2756" s="22" t="s">
        <v>1671</v>
      </c>
    </row>
    <row r="2757" spans="1:1" x14ac:dyDescent="0.3">
      <c r="A2757" s="22" t="s">
        <v>1325</v>
      </c>
    </row>
    <row r="2758" spans="1:1" x14ac:dyDescent="0.3">
      <c r="A2758" s="22" t="s">
        <v>1671</v>
      </c>
    </row>
    <row r="2759" spans="1:1" x14ac:dyDescent="0.3">
      <c r="A2759" s="22" t="s">
        <v>3409</v>
      </c>
    </row>
    <row r="2760" spans="1:1" x14ac:dyDescent="0.3">
      <c r="A2760" s="22" t="s">
        <v>6403</v>
      </c>
    </row>
    <row r="2761" spans="1:1" x14ac:dyDescent="0.3">
      <c r="A2761" s="22" t="s">
        <v>3409</v>
      </c>
    </row>
    <row r="2762" spans="1:1" x14ac:dyDescent="0.3">
      <c r="A2762" s="22" t="s">
        <v>1671</v>
      </c>
    </row>
    <row r="2763" spans="1:1" x14ac:dyDescent="0.3">
      <c r="A2763" s="22" t="s">
        <v>3409</v>
      </c>
    </row>
    <row r="2764" spans="1:1" x14ac:dyDescent="0.3">
      <c r="A2764" s="22" t="s">
        <v>1671</v>
      </c>
    </row>
    <row r="2765" spans="1:1" x14ac:dyDescent="0.3">
      <c r="A2765" s="22" t="s">
        <v>6403</v>
      </c>
    </row>
    <row r="2766" spans="1:1" x14ac:dyDescent="0.3">
      <c r="A2766" s="22" t="s">
        <v>1671</v>
      </c>
    </row>
    <row r="2767" spans="1:1" x14ac:dyDescent="0.3">
      <c r="A2767" s="22" t="s">
        <v>6403</v>
      </c>
    </row>
    <row r="2768" spans="1:1" x14ac:dyDescent="0.3">
      <c r="A2768" s="22" t="s">
        <v>953</v>
      </c>
    </row>
    <row r="2769" spans="1:1" x14ac:dyDescent="0.3">
      <c r="A2769" s="22" t="s">
        <v>3409</v>
      </c>
    </row>
    <row r="2770" spans="1:1" x14ac:dyDescent="0.3">
      <c r="A2770" s="22" t="s">
        <v>1671</v>
      </c>
    </row>
    <row r="2771" spans="1:1" x14ac:dyDescent="0.3">
      <c r="A2771" s="22" t="s">
        <v>11526</v>
      </c>
    </row>
    <row r="2772" spans="1:1" x14ac:dyDescent="0.3">
      <c r="A2772" s="22" t="s">
        <v>1325</v>
      </c>
    </row>
    <row r="2773" spans="1:1" x14ac:dyDescent="0.3">
      <c r="A2773" s="22" t="s">
        <v>6403</v>
      </c>
    </row>
    <row r="2774" spans="1:1" x14ac:dyDescent="0.3">
      <c r="A2774" s="22" t="s">
        <v>6403</v>
      </c>
    </row>
    <row r="2775" spans="1:1" x14ac:dyDescent="0.3">
      <c r="A2775" s="22" t="s">
        <v>1671</v>
      </c>
    </row>
    <row r="2776" spans="1:1" x14ac:dyDescent="0.3">
      <c r="A2776" s="22" t="s">
        <v>1266</v>
      </c>
    </row>
    <row r="2777" spans="1:1" x14ac:dyDescent="0.3">
      <c r="A2777" s="22" t="s">
        <v>1325</v>
      </c>
    </row>
    <row r="2778" spans="1:1" x14ac:dyDescent="0.3">
      <c r="A2778" s="22" t="s">
        <v>6403</v>
      </c>
    </row>
    <row r="2779" spans="1:1" x14ac:dyDescent="0.3">
      <c r="A2779" s="22" t="s">
        <v>1671</v>
      </c>
    </row>
    <row r="2780" spans="1:1" x14ac:dyDescent="0.3">
      <c r="A2780" s="22" t="s">
        <v>953</v>
      </c>
    </row>
    <row r="2781" spans="1:1" x14ac:dyDescent="0.3">
      <c r="A2781" s="22" t="s">
        <v>1671</v>
      </c>
    </row>
    <row r="2782" spans="1:1" x14ac:dyDescent="0.3">
      <c r="A2782" s="22" t="s">
        <v>1266</v>
      </c>
    </row>
    <row r="2783" spans="1:1" x14ac:dyDescent="0.3">
      <c r="A2783" s="22" t="s">
        <v>1325</v>
      </c>
    </row>
    <row r="2784" spans="1:1" x14ac:dyDescent="0.3">
      <c r="A2784" s="22" t="s">
        <v>1325</v>
      </c>
    </row>
    <row r="2785" spans="1:1" x14ac:dyDescent="0.3">
      <c r="A2785" s="22" t="s">
        <v>3409</v>
      </c>
    </row>
    <row r="2786" spans="1:1" x14ac:dyDescent="0.3">
      <c r="A2786" s="22" t="s">
        <v>1671</v>
      </c>
    </row>
    <row r="2787" spans="1:1" x14ac:dyDescent="0.3">
      <c r="A2787" s="22" t="s">
        <v>1671</v>
      </c>
    </row>
    <row r="2788" spans="1:1" x14ac:dyDescent="0.3">
      <c r="A2788" s="22" t="s">
        <v>27933</v>
      </c>
    </row>
    <row r="2789" spans="1:1" x14ac:dyDescent="0.3">
      <c r="A2789" s="22" t="s">
        <v>6403</v>
      </c>
    </row>
    <row r="2790" spans="1:1" x14ac:dyDescent="0.3">
      <c r="A2790" s="22" t="s">
        <v>3409</v>
      </c>
    </row>
    <row r="2791" spans="1:1" x14ac:dyDescent="0.3">
      <c r="A2791" s="22" t="s">
        <v>6403</v>
      </c>
    </row>
    <row r="2792" spans="1:1" x14ac:dyDescent="0.3">
      <c r="A2792" s="22" t="s">
        <v>27934</v>
      </c>
    </row>
    <row r="2793" spans="1:1" x14ac:dyDescent="0.3">
      <c r="A2793" s="22" t="s">
        <v>1671</v>
      </c>
    </row>
    <row r="2794" spans="1:1" x14ac:dyDescent="0.3">
      <c r="A2794" s="22" t="s">
        <v>3409</v>
      </c>
    </row>
    <row r="2795" spans="1:1" x14ac:dyDescent="0.3">
      <c r="A2795" s="22" t="s">
        <v>1671</v>
      </c>
    </row>
    <row r="2796" spans="1:1" x14ac:dyDescent="0.3">
      <c r="A2796" s="22" t="s">
        <v>1325</v>
      </c>
    </row>
    <row r="2797" spans="1:1" x14ac:dyDescent="0.3">
      <c r="A2797" s="22" t="s">
        <v>1671</v>
      </c>
    </row>
    <row r="2798" spans="1:1" x14ac:dyDescent="0.3">
      <c r="A2798" s="22" t="s">
        <v>3409</v>
      </c>
    </row>
    <row r="2799" spans="1:1" x14ac:dyDescent="0.3">
      <c r="A2799" s="22" t="s">
        <v>1671</v>
      </c>
    </row>
    <row r="2800" spans="1:1" x14ac:dyDescent="0.3">
      <c r="A2800" s="22" t="s">
        <v>3409</v>
      </c>
    </row>
    <row r="2801" spans="1:1" x14ac:dyDescent="0.3">
      <c r="A2801" s="22" t="s">
        <v>1325</v>
      </c>
    </row>
    <row r="2802" spans="1:1" x14ac:dyDescent="0.3">
      <c r="A2802" s="22" t="s">
        <v>1671</v>
      </c>
    </row>
    <row r="2803" spans="1:1" x14ac:dyDescent="0.3">
      <c r="A2803" s="22" t="s">
        <v>6403</v>
      </c>
    </row>
    <row r="2804" spans="1:1" x14ac:dyDescent="0.3">
      <c r="A2804" s="22" t="s">
        <v>1325</v>
      </c>
    </row>
    <row r="2805" spans="1:1" x14ac:dyDescent="0.3">
      <c r="A2805" s="22" t="s">
        <v>3409</v>
      </c>
    </row>
    <row r="2806" spans="1:1" x14ac:dyDescent="0.3">
      <c r="A2806" s="22" t="s">
        <v>1671</v>
      </c>
    </row>
    <row r="2807" spans="1:1" x14ac:dyDescent="0.3">
      <c r="A2807" s="22" t="s">
        <v>67</v>
      </c>
    </row>
    <row r="2808" spans="1:1" x14ac:dyDescent="0.3">
      <c r="A2808" s="22" t="s">
        <v>953</v>
      </c>
    </row>
    <row r="2809" spans="1:1" x14ac:dyDescent="0.3">
      <c r="A2809" s="22" t="s">
        <v>13307</v>
      </c>
    </row>
    <row r="2810" spans="1:1" x14ac:dyDescent="0.3">
      <c r="A2810" s="22" t="s">
        <v>1671</v>
      </c>
    </row>
    <row r="2811" spans="1:1" x14ac:dyDescent="0.3">
      <c r="A2811" s="22" t="s">
        <v>3409</v>
      </c>
    </row>
    <row r="2812" spans="1:1" x14ac:dyDescent="0.3">
      <c r="A2812" s="22" t="s">
        <v>27934</v>
      </c>
    </row>
    <row r="2813" spans="1:1" x14ac:dyDescent="0.3">
      <c r="A2813" s="22" t="s">
        <v>953</v>
      </c>
    </row>
    <row r="2814" spans="1:1" x14ac:dyDescent="0.3">
      <c r="A2814" s="22" t="s">
        <v>1671</v>
      </c>
    </row>
    <row r="2815" spans="1:1" x14ac:dyDescent="0.3">
      <c r="A2815" s="22" t="s">
        <v>1671</v>
      </c>
    </row>
    <row r="2816" spans="1:1" x14ac:dyDescent="0.3">
      <c r="A2816" s="22" t="s">
        <v>1671</v>
      </c>
    </row>
    <row r="2817" spans="1:1" x14ac:dyDescent="0.3">
      <c r="A2817" s="22" t="s">
        <v>13307</v>
      </c>
    </row>
    <row r="2818" spans="1:1" x14ac:dyDescent="0.3">
      <c r="A2818" s="22" t="s">
        <v>1671</v>
      </c>
    </row>
    <row r="2819" spans="1:1" x14ac:dyDescent="0.3">
      <c r="A2819" s="22" t="s">
        <v>1671</v>
      </c>
    </row>
    <row r="2820" spans="1:1" x14ac:dyDescent="0.3">
      <c r="A2820" s="22" t="s">
        <v>1325</v>
      </c>
    </row>
    <row r="2821" spans="1:1" x14ac:dyDescent="0.3">
      <c r="A2821" s="22" t="s">
        <v>27933</v>
      </c>
    </row>
    <row r="2822" spans="1:1" x14ac:dyDescent="0.3">
      <c r="A2822" s="22" t="s">
        <v>1671</v>
      </c>
    </row>
    <row r="2823" spans="1:1" x14ac:dyDescent="0.3">
      <c r="A2823" s="22" t="s">
        <v>1325</v>
      </c>
    </row>
    <row r="2824" spans="1:1" x14ac:dyDescent="0.3">
      <c r="A2824" s="22" t="s">
        <v>1671</v>
      </c>
    </row>
    <row r="2825" spans="1:1" x14ac:dyDescent="0.3">
      <c r="A2825" s="22" t="s">
        <v>953</v>
      </c>
    </row>
    <row r="2826" spans="1:1" x14ac:dyDescent="0.3">
      <c r="A2826" s="22" t="s">
        <v>27933</v>
      </c>
    </row>
    <row r="2827" spans="1:1" x14ac:dyDescent="0.3">
      <c r="A2827" s="22" t="s">
        <v>1325</v>
      </c>
    </row>
    <row r="2828" spans="1:1" x14ac:dyDescent="0.3">
      <c r="A2828" s="22" t="s">
        <v>11526</v>
      </c>
    </row>
    <row r="2829" spans="1:1" x14ac:dyDescent="0.3">
      <c r="A2829" s="22" t="s">
        <v>3409</v>
      </c>
    </row>
    <row r="2830" spans="1:1" x14ac:dyDescent="0.3">
      <c r="A2830" s="22" t="s">
        <v>13307</v>
      </c>
    </row>
    <row r="2831" spans="1:1" x14ac:dyDescent="0.3">
      <c r="A2831" s="22" t="s">
        <v>1325</v>
      </c>
    </row>
    <row r="2832" spans="1:1" x14ac:dyDescent="0.3">
      <c r="A2832" s="22" t="s">
        <v>1671</v>
      </c>
    </row>
    <row r="2833" spans="1:1" x14ac:dyDescent="0.3">
      <c r="A2833" s="22" t="s">
        <v>3409</v>
      </c>
    </row>
    <row r="2834" spans="1:1" x14ac:dyDescent="0.3">
      <c r="A2834" s="22" t="s">
        <v>1671</v>
      </c>
    </row>
    <row r="2835" spans="1:1" x14ac:dyDescent="0.3">
      <c r="A2835" s="22" t="s">
        <v>953</v>
      </c>
    </row>
    <row r="2836" spans="1:1" x14ac:dyDescent="0.3">
      <c r="A2836" s="22" t="s">
        <v>1671</v>
      </c>
    </row>
    <row r="2837" spans="1:1" x14ac:dyDescent="0.3">
      <c r="A2837" s="22" t="s">
        <v>1671</v>
      </c>
    </row>
    <row r="2838" spans="1:1" x14ac:dyDescent="0.3">
      <c r="A2838" s="22" t="s">
        <v>3409</v>
      </c>
    </row>
    <row r="2839" spans="1:1" x14ac:dyDescent="0.3">
      <c r="A2839" s="22" t="s">
        <v>3409</v>
      </c>
    </row>
    <row r="2840" spans="1:1" x14ac:dyDescent="0.3">
      <c r="A2840" s="22" t="s">
        <v>1325</v>
      </c>
    </row>
    <row r="2841" spans="1:1" x14ac:dyDescent="0.3">
      <c r="A2841" s="22" t="s">
        <v>27933</v>
      </c>
    </row>
    <row r="2842" spans="1:1" x14ac:dyDescent="0.3">
      <c r="A2842" s="22" t="s">
        <v>27933</v>
      </c>
    </row>
    <row r="2843" spans="1:1" x14ac:dyDescent="0.3">
      <c r="A2843" s="22" t="s">
        <v>3409</v>
      </c>
    </row>
    <row r="2844" spans="1:1" x14ac:dyDescent="0.3">
      <c r="A2844" s="22" t="s">
        <v>1325</v>
      </c>
    </row>
    <row r="2845" spans="1:1" x14ac:dyDescent="0.3">
      <c r="A2845" s="22" t="s">
        <v>3409</v>
      </c>
    </row>
    <row r="2846" spans="1:1" x14ac:dyDescent="0.3">
      <c r="A2846" s="22" t="s">
        <v>1671</v>
      </c>
    </row>
    <row r="2847" spans="1:1" x14ac:dyDescent="0.3">
      <c r="A2847" s="22" t="s">
        <v>1671</v>
      </c>
    </row>
    <row r="2848" spans="1:1" x14ac:dyDescent="0.3">
      <c r="A2848" s="22" t="s">
        <v>6403</v>
      </c>
    </row>
    <row r="2849" spans="1:1" x14ac:dyDescent="0.3">
      <c r="A2849" s="22" t="s">
        <v>953</v>
      </c>
    </row>
    <row r="2850" spans="1:1" x14ac:dyDescent="0.3">
      <c r="A2850" s="22" t="s">
        <v>1671</v>
      </c>
    </row>
    <row r="2851" spans="1:1" x14ac:dyDescent="0.3">
      <c r="A2851" s="22" t="s">
        <v>3409</v>
      </c>
    </row>
    <row r="2852" spans="1:1" x14ac:dyDescent="0.3">
      <c r="A2852" s="22" t="s">
        <v>3409</v>
      </c>
    </row>
    <row r="2853" spans="1:1" x14ac:dyDescent="0.3">
      <c r="A2853" s="22" t="s">
        <v>1671</v>
      </c>
    </row>
    <row r="2854" spans="1:1" x14ac:dyDescent="0.3">
      <c r="A2854" s="22" t="s">
        <v>3409</v>
      </c>
    </row>
    <row r="2855" spans="1:1" x14ac:dyDescent="0.3">
      <c r="A2855" s="22" t="s">
        <v>13307</v>
      </c>
    </row>
    <row r="2856" spans="1:1" x14ac:dyDescent="0.3">
      <c r="A2856" s="22" t="s">
        <v>1671</v>
      </c>
    </row>
    <row r="2857" spans="1:1" x14ac:dyDescent="0.3">
      <c r="A2857" s="22" t="s">
        <v>27933</v>
      </c>
    </row>
    <row r="2858" spans="1:1" x14ac:dyDescent="0.3">
      <c r="A2858" s="22" t="s">
        <v>1671</v>
      </c>
    </row>
    <row r="2859" spans="1:1" x14ac:dyDescent="0.3">
      <c r="A2859" s="22" t="s">
        <v>27933</v>
      </c>
    </row>
    <row r="2860" spans="1:1" x14ac:dyDescent="0.3">
      <c r="A2860" s="22" t="s">
        <v>1671</v>
      </c>
    </row>
    <row r="2861" spans="1:1" x14ac:dyDescent="0.3">
      <c r="A2861" s="22" t="s">
        <v>3409</v>
      </c>
    </row>
    <row r="2862" spans="1:1" x14ac:dyDescent="0.3">
      <c r="A2862" s="22" t="s">
        <v>1671</v>
      </c>
    </row>
    <row r="2863" spans="1:1" x14ac:dyDescent="0.3">
      <c r="A2863" s="22" t="s">
        <v>1325</v>
      </c>
    </row>
    <row r="2864" spans="1:1" x14ac:dyDescent="0.3">
      <c r="A2864" s="22" t="s">
        <v>1325</v>
      </c>
    </row>
    <row r="2865" spans="1:1" x14ac:dyDescent="0.3">
      <c r="A2865" s="22" t="s">
        <v>3409</v>
      </c>
    </row>
    <row r="2866" spans="1:1" x14ac:dyDescent="0.3">
      <c r="A2866" s="22" t="s">
        <v>1671</v>
      </c>
    </row>
    <row r="2867" spans="1:1" x14ac:dyDescent="0.3">
      <c r="A2867" s="22" t="s">
        <v>13307</v>
      </c>
    </row>
    <row r="2868" spans="1:1" x14ac:dyDescent="0.3">
      <c r="A2868" s="22" t="s">
        <v>1671</v>
      </c>
    </row>
    <row r="2869" spans="1:1" x14ac:dyDescent="0.3">
      <c r="A2869" s="22" t="s">
        <v>1325</v>
      </c>
    </row>
    <row r="2870" spans="1:1" x14ac:dyDescent="0.3">
      <c r="A2870" s="22" t="s">
        <v>1671</v>
      </c>
    </row>
    <row r="2871" spans="1:1" x14ac:dyDescent="0.3">
      <c r="A2871" s="22" t="s">
        <v>3409</v>
      </c>
    </row>
    <row r="2872" spans="1:1" x14ac:dyDescent="0.3">
      <c r="A2872" s="22" t="s">
        <v>1671</v>
      </c>
    </row>
    <row r="2873" spans="1:1" x14ac:dyDescent="0.3">
      <c r="A2873" s="22" t="s">
        <v>3409</v>
      </c>
    </row>
    <row r="2874" spans="1:1" x14ac:dyDescent="0.3">
      <c r="A2874" s="22" t="s">
        <v>1671</v>
      </c>
    </row>
    <row r="2875" spans="1:1" x14ac:dyDescent="0.3">
      <c r="A2875" s="22" t="s">
        <v>1671</v>
      </c>
    </row>
    <row r="2876" spans="1:1" x14ac:dyDescent="0.3">
      <c r="A2876" s="22" t="s">
        <v>1671</v>
      </c>
    </row>
    <row r="2877" spans="1:1" x14ac:dyDescent="0.3">
      <c r="A2877" s="22" t="s">
        <v>1671</v>
      </c>
    </row>
    <row r="2878" spans="1:1" x14ac:dyDescent="0.3">
      <c r="A2878" s="22" t="s">
        <v>1671</v>
      </c>
    </row>
    <row r="2879" spans="1:1" x14ac:dyDescent="0.3">
      <c r="A2879" s="22" t="s">
        <v>27933</v>
      </c>
    </row>
    <row r="2880" spans="1:1" x14ac:dyDescent="0.3">
      <c r="A2880" s="22" t="s">
        <v>1671</v>
      </c>
    </row>
    <row r="2881" spans="1:1" x14ac:dyDescent="0.3">
      <c r="A2881" s="22" t="s">
        <v>1671</v>
      </c>
    </row>
    <row r="2882" spans="1:1" x14ac:dyDescent="0.3">
      <c r="A2882" s="22" t="s">
        <v>1325</v>
      </c>
    </row>
    <row r="2883" spans="1:1" x14ac:dyDescent="0.3">
      <c r="A2883" s="22" t="s">
        <v>3409</v>
      </c>
    </row>
    <row r="2884" spans="1:1" x14ac:dyDescent="0.3">
      <c r="A2884" s="22" t="s">
        <v>1671</v>
      </c>
    </row>
    <row r="2885" spans="1:1" x14ac:dyDescent="0.3">
      <c r="A2885" s="22" t="s">
        <v>1325</v>
      </c>
    </row>
    <row r="2886" spans="1:1" x14ac:dyDescent="0.3">
      <c r="A2886" s="22" t="s">
        <v>3409</v>
      </c>
    </row>
    <row r="2887" spans="1:1" x14ac:dyDescent="0.3">
      <c r="A2887" s="22" t="s">
        <v>6403</v>
      </c>
    </row>
    <row r="2888" spans="1:1" x14ac:dyDescent="0.3">
      <c r="A2888" s="22" t="s">
        <v>1325</v>
      </c>
    </row>
    <row r="2889" spans="1:1" x14ac:dyDescent="0.3">
      <c r="A2889" s="22" t="s">
        <v>3409</v>
      </c>
    </row>
    <row r="2890" spans="1:1" x14ac:dyDescent="0.3">
      <c r="A2890" s="22" t="s">
        <v>1325</v>
      </c>
    </row>
    <row r="2891" spans="1:1" x14ac:dyDescent="0.3">
      <c r="A2891" s="22" t="s">
        <v>3409</v>
      </c>
    </row>
    <row r="2892" spans="1:1" x14ac:dyDescent="0.3">
      <c r="A2892" s="22" t="s">
        <v>3409</v>
      </c>
    </row>
    <row r="2893" spans="1:1" x14ac:dyDescent="0.3">
      <c r="A2893" s="22" t="s">
        <v>6403</v>
      </c>
    </row>
    <row r="2894" spans="1:1" x14ac:dyDescent="0.3">
      <c r="A2894" s="22" t="s">
        <v>6403</v>
      </c>
    </row>
    <row r="2895" spans="1:1" x14ac:dyDescent="0.3">
      <c r="A2895" s="22" t="s">
        <v>13307</v>
      </c>
    </row>
    <row r="2896" spans="1:1" x14ac:dyDescent="0.3">
      <c r="A2896" s="22" t="s">
        <v>3409</v>
      </c>
    </row>
    <row r="2897" spans="1:1" x14ac:dyDescent="0.3">
      <c r="A2897" s="22" t="s">
        <v>1325</v>
      </c>
    </row>
    <row r="2898" spans="1:1" x14ac:dyDescent="0.3">
      <c r="A2898" s="22" t="s">
        <v>1325</v>
      </c>
    </row>
    <row r="2899" spans="1:1" x14ac:dyDescent="0.3">
      <c r="A2899" s="22" t="s">
        <v>1671</v>
      </c>
    </row>
    <row r="2900" spans="1:1" x14ac:dyDescent="0.3">
      <c r="A2900" s="22" t="s">
        <v>1266</v>
      </c>
    </row>
    <row r="2901" spans="1:1" x14ac:dyDescent="0.3">
      <c r="A2901" s="22" t="s">
        <v>67</v>
      </c>
    </row>
    <row r="2902" spans="1:1" x14ac:dyDescent="0.3">
      <c r="A2902" s="22" t="s">
        <v>1325</v>
      </c>
    </row>
    <row r="2903" spans="1:1" x14ac:dyDescent="0.3">
      <c r="A2903" s="22" t="s">
        <v>1671</v>
      </c>
    </row>
    <row r="2904" spans="1:1" x14ac:dyDescent="0.3">
      <c r="A2904" s="22" t="s">
        <v>953</v>
      </c>
    </row>
    <row r="2905" spans="1:1" x14ac:dyDescent="0.3">
      <c r="A2905" s="22" t="s">
        <v>3409</v>
      </c>
    </row>
    <row r="2906" spans="1:1" x14ac:dyDescent="0.3">
      <c r="A2906" s="22" t="s">
        <v>27933</v>
      </c>
    </row>
    <row r="2907" spans="1:1" x14ac:dyDescent="0.3">
      <c r="A2907" s="22" t="s">
        <v>6403</v>
      </c>
    </row>
    <row r="2908" spans="1:1" x14ac:dyDescent="0.3">
      <c r="A2908" s="22" t="s">
        <v>1325</v>
      </c>
    </row>
    <row r="2909" spans="1:1" x14ac:dyDescent="0.3">
      <c r="A2909" s="22" t="s">
        <v>1325</v>
      </c>
    </row>
    <row r="2910" spans="1:1" x14ac:dyDescent="0.3">
      <c r="A2910" s="22" t="s">
        <v>1671</v>
      </c>
    </row>
    <row r="2911" spans="1:1" x14ac:dyDescent="0.3">
      <c r="A2911" s="22" t="s">
        <v>1671</v>
      </c>
    </row>
    <row r="2912" spans="1:1" x14ac:dyDescent="0.3">
      <c r="A2912" s="22" t="s">
        <v>13307</v>
      </c>
    </row>
    <row r="2913" spans="1:1" x14ac:dyDescent="0.3">
      <c r="A2913" s="22" t="s">
        <v>1671</v>
      </c>
    </row>
    <row r="2914" spans="1:1" x14ac:dyDescent="0.3">
      <c r="A2914" s="22" t="s">
        <v>1671</v>
      </c>
    </row>
    <row r="2915" spans="1:1" x14ac:dyDescent="0.3">
      <c r="A2915" s="22" t="s">
        <v>67</v>
      </c>
    </row>
    <row r="2916" spans="1:1" x14ac:dyDescent="0.3">
      <c r="A2916" s="22" t="s">
        <v>1325</v>
      </c>
    </row>
    <row r="2917" spans="1:1" x14ac:dyDescent="0.3">
      <c r="A2917" s="22" t="s">
        <v>6403</v>
      </c>
    </row>
    <row r="2918" spans="1:1" x14ac:dyDescent="0.3">
      <c r="A2918" s="22" t="s">
        <v>3409</v>
      </c>
    </row>
    <row r="2919" spans="1:1" x14ac:dyDescent="0.3">
      <c r="A2919" s="22" t="s">
        <v>3409</v>
      </c>
    </row>
    <row r="2920" spans="1:1" x14ac:dyDescent="0.3">
      <c r="A2920" s="22" t="s">
        <v>3409</v>
      </c>
    </row>
    <row r="2921" spans="1:1" x14ac:dyDescent="0.3">
      <c r="A2921" s="22" t="s">
        <v>3409</v>
      </c>
    </row>
    <row r="2922" spans="1:1" x14ac:dyDescent="0.3">
      <c r="A2922" s="22" t="s">
        <v>1671</v>
      </c>
    </row>
    <row r="2923" spans="1:1" x14ac:dyDescent="0.3">
      <c r="A2923" s="22" t="s">
        <v>953</v>
      </c>
    </row>
    <row r="2924" spans="1:1" x14ac:dyDescent="0.3">
      <c r="A2924" s="22" t="s">
        <v>27933</v>
      </c>
    </row>
    <row r="2925" spans="1:1" x14ac:dyDescent="0.3">
      <c r="A2925" s="22" t="s">
        <v>1325</v>
      </c>
    </row>
    <row r="2926" spans="1:1" x14ac:dyDescent="0.3">
      <c r="A2926" s="22" t="s">
        <v>3409</v>
      </c>
    </row>
    <row r="2927" spans="1:1" x14ac:dyDescent="0.3">
      <c r="A2927" s="22" t="s">
        <v>3409</v>
      </c>
    </row>
    <row r="2928" spans="1:1" x14ac:dyDescent="0.3">
      <c r="A2928" s="22" t="s">
        <v>1671</v>
      </c>
    </row>
    <row r="2929" spans="1:1" x14ac:dyDescent="0.3">
      <c r="A2929" s="22" t="s">
        <v>1671</v>
      </c>
    </row>
    <row r="2930" spans="1:1" x14ac:dyDescent="0.3">
      <c r="A2930" s="22" t="s">
        <v>1671</v>
      </c>
    </row>
    <row r="2931" spans="1:1" x14ac:dyDescent="0.3">
      <c r="A2931" s="22" t="s">
        <v>3409</v>
      </c>
    </row>
    <row r="2932" spans="1:1" x14ac:dyDescent="0.3">
      <c r="A2932" s="22" t="s">
        <v>13307</v>
      </c>
    </row>
    <row r="2933" spans="1:1" x14ac:dyDescent="0.3">
      <c r="A2933" s="22" t="s">
        <v>953</v>
      </c>
    </row>
    <row r="2934" spans="1:1" x14ac:dyDescent="0.3">
      <c r="A2934" s="22" t="s">
        <v>1325</v>
      </c>
    </row>
    <row r="2935" spans="1:1" x14ac:dyDescent="0.3">
      <c r="A2935" s="22" t="s">
        <v>953</v>
      </c>
    </row>
    <row r="2936" spans="1:1" x14ac:dyDescent="0.3">
      <c r="A2936" s="22" t="s">
        <v>1325</v>
      </c>
    </row>
    <row r="2937" spans="1:1" x14ac:dyDescent="0.3">
      <c r="A2937" s="22" t="s">
        <v>6403</v>
      </c>
    </row>
    <row r="2938" spans="1:1" x14ac:dyDescent="0.3">
      <c r="A2938" s="22" t="s">
        <v>27933</v>
      </c>
    </row>
    <row r="2939" spans="1:1" x14ac:dyDescent="0.3">
      <c r="A2939" s="22" t="s">
        <v>27933</v>
      </c>
    </row>
    <row r="2940" spans="1:1" x14ac:dyDescent="0.3">
      <c r="A2940" s="22" t="s">
        <v>1671</v>
      </c>
    </row>
    <row r="2941" spans="1:1" x14ac:dyDescent="0.3">
      <c r="A2941" s="22" t="s">
        <v>13307</v>
      </c>
    </row>
    <row r="2942" spans="1:1" x14ac:dyDescent="0.3">
      <c r="A2942" s="22" t="s">
        <v>1671</v>
      </c>
    </row>
    <row r="2943" spans="1:1" x14ac:dyDescent="0.3">
      <c r="A2943" s="22" t="s">
        <v>1671</v>
      </c>
    </row>
    <row r="2944" spans="1:1" x14ac:dyDescent="0.3">
      <c r="A2944" s="22" t="s">
        <v>953</v>
      </c>
    </row>
    <row r="2945" spans="1:1" x14ac:dyDescent="0.3">
      <c r="A2945" s="22" t="s">
        <v>3409</v>
      </c>
    </row>
    <row r="2946" spans="1:1" x14ac:dyDescent="0.3">
      <c r="A2946" s="22" t="s">
        <v>3409</v>
      </c>
    </row>
    <row r="2947" spans="1:1" x14ac:dyDescent="0.3">
      <c r="A2947" s="22" t="s">
        <v>13307</v>
      </c>
    </row>
    <row r="2948" spans="1:1" x14ac:dyDescent="0.3">
      <c r="A2948" s="22" t="s">
        <v>1671</v>
      </c>
    </row>
    <row r="2949" spans="1:1" x14ac:dyDescent="0.3">
      <c r="A2949" s="22" t="s">
        <v>1671</v>
      </c>
    </row>
    <row r="2950" spans="1:1" x14ac:dyDescent="0.3">
      <c r="A2950" s="22" t="s">
        <v>1671</v>
      </c>
    </row>
    <row r="2951" spans="1:1" x14ac:dyDescent="0.3">
      <c r="A2951" s="22" t="s">
        <v>6403</v>
      </c>
    </row>
    <row r="2952" spans="1:1" x14ac:dyDescent="0.3">
      <c r="A2952" s="22" t="s">
        <v>1671</v>
      </c>
    </row>
    <row r="2953" spans="1:1" x14ac:dyDescent="0.3">
      <c r="A2953" s="22" t="s">
        <v>1671</v>
      </c>
    </row>
    <row r="2954" spans="1:1" x14ac:dyDescent="0.3">
      <c r="A2954" s="22" t="s">
        <v>1325</v>
      </c>
    </row>
    <row r="2955" spans="1:1" x14ac:dyDescent="0.3">
      <c r="A2955" s="22" t="s">
        <v>1266</v>
      </c>
    </row>
    <row r="2956" spans="1:1" x14ac:dyDescent="0.3">
      <c r="A2956" s="22" t="s">
        <v>1671</v>
      </c>
    </row>
    <row r="2957" spans="1:1" x14ac:dyDescent="0.3">
      <c r="A2957" s="22" t="s">
        <v>1671</v>
      </c>
    </row>
    <row r="2958" spans="1:1" x14ac:dyDescent="0.3">
      <c r="A2958" s="22" t="s">
        <v>1671</v>
      </c>
    </row>
    <row r="2959" spans="1:1" x14ac:dyDescent="0.3">
      <c r="A2959" s="22" t="s">
        <v>3409</v>
      </c>
    </row>
    <row r="2960" spans="1:1" x14ac:dyDescent="0.3">
      <c r="A2960" s="22" t="s">
        <v>27933</v>
      </c>
    </row>
    <row r="2961" spans="1:1" x14ac:dyDescent="0.3">
      <c r="A2961" s="22" t="s">
        <v>3409</v>
      </c>
    </row>
    <row r="2962" spans="1:1" x14ac:dyDescent="0.3">
      <c r="A2962" s="22" t="s">
        <v>1325</v>
      </c>
    </row>
    <row r="2963" spans="1:1" x14ac:dyDescent="0.3">
      <c r="A2963" s="22" t="s">
        <v>1671</v>
      </c>
    </row>
    <row r="2964" spans="1:1" x14ac:dyDescent="0.3">
      <c r="A2964" s="22" t="s">
        <v>1671</v>
      </c>
    </row>
    <row r="2965" spans="1:1" x14ac:dyDescent="0.3">
      <c r="A2965" s="22" t="s">
        <v>3409</v>
      </c>
    </row>
    <row r="2966" spans="1:1" x14ac:dyDescent="0.3">
      <c r="A2966" s="22" t="s">
        <v>1671</v>
      </c>
    </row>
    <row r="2967" spans="1:1" x14ac:dyDescent="0.3">
      <c r="A2967" s="22" t="s">
        <v>1671</v>
      </c>
    </row>
    <row r="2968" spans="1:1" x14ac:dyDescent="0.3">
      <c r="A2968" s="22" t="s">
        <v>1671</v>
      </c>
    </row>
    <row r="2969" spans="1:1" x14ac:dyDescent="0.3">
      <c r="A2969" s="22" t="s">
        <v>11526</v>
      </c>
    </row>
    <row r="2970" spans="1:1" x14ac:dyDescent="0.3">
      <c r="A2970" s="22" t="s">
        <v>1671</v>
      </c>
    </row>
    <row r="2971" spans="1:1" x14ac:dyDescent="0.3">
      <c r="A2971" s="22" t="s">
        <v>1671</v>
      </c>
    </row>
    <row r="2972" spans="1:1" x14ac:dyDescent="0.3">
      <c r="A2972" s="22" t="s">
        <v>1325</v>
      </c>
    </row>
    <row r="2973" spans="1:1" x14ac:dyDescent="0.3">
      <c r="A2973" s="22" t="s">
        <v>1671</v>
      </c>
    </row>
    <row r="2974" spans="1:1" x14ac:dyDescent="0.3">
      <c r="A2974" s="22" t="s">
        <v>1671</v>
      </c>
    </row>
    <row r="2975" spans="1:1" x14ac:dyDescent="0.3">
      <c r="A2975" s="22" t="s">
        <v>13307</v>
      </c>
    </row>
    <row r="2976" spans="1:1" x14ac:dyDescent="0.3">
      <c r="A2976" s="22" t="s">
        <v>13307</v>
      </c>
    </row>
    <row r="2977" spans="1:1" x14ac:dyDescent="0.3">
      <c r="A2977" s="22" t="s">
        <v>13307</v>
      </c>
    </row>
    <row r="2978" spans="1:1" x14ac:dyDescent="0.3">
      <c r="A2978" s="22" t="s">
        <v>953</v>
      </c>
    </row>
    <row r="2979" spans="1:1" x14ac:dyDescent="0.3">
      <c r="A2979" s="22" t="s">
        <v>3409</v>
      </c>
    </row>
    <row r="2980" spans="1:1" x14ac:dyDescent="0.3">
      <c r="A2980" s="22" t="s">
        <v>3409</v>
      </c>
    </row>
    <row r="2981" spans="1:1" x14ac:dyDescent="0.3">
      <c r="A2981" s="22" t="s">
        <v>27933</v>
      </c>
    </row>
    <row r="2982" spans="1:1" x14ac:dyDescent="0.3">
      <c r="A2982" s="22" t="s">
        <v>1671</v>
      </c>
    </row>
    <row r="2983" spans="1:1" x14ac:dyDescent="0.3">
      <c r="A2983" s="22" t="s">
        <v>1671</v>
      </c>
    </row>
    <row r="2984" spans="1:1" x14ac:dyDescent="0.3">
      <c r="A2984" s="22" t="s">
        <v>1671</v>
      </c>
    </row>
    <row r="2985" spans="1:1" x14ac:dyDescent="0.3">
      <c r="A2985" s="22" t="s">
        <v>1325</v>
      </c>
    </row>
    <row r="2986" spans="1:1" x14ac:dyDescent="0.3">
      <c r="A2986" s="22" t="s">
        <v>27933</v>
      </c>
    </row>
    <row r="2987" spans="1:1" x14ac:dyDescent="0.3">
      <c r="A2987" s="22" t="s">
        <v>27933</v>
      </c>
    </row>
    <row r="2988" spans="1:1" x14ac:dyDescent="0.3">
      <c r="A2988" s="22" t="s">
        <v>1671</v>
      </c>
    </row>
    <row r="2989" spans="1:1" x14ac:dyDescent="0.3">
      <c r="A2989" s="22" t="s">
        <v>3409</v>
      </c>
    </row>
    <row r="2990" spans="1:1" x14ac:dyDescent="0.3">
      <c r="A2990" s="22" t="s">
        <v>1325</v>
      </c>
    </row>
    <row r="2991" spans="1:1" x14ac:dyDescent="0.3">
      <c r="A2991" s="22" t="s">
        <v>1671</v>
      </c>
    </row>
    <row r="2992" spans="1:1" x14ac:dyDescent="0.3">
      <c r="A2992" s="22" t="s">
        <v>1325</v>
      </c>
    </row>
    <row r="2993" spans="1:1" x14ac:dyDescent="0.3">
      <c r="A2993" s="22" t="s">
        <v>1671</v>
      </c>
    </row>
    <row r="2994" spans="1:1" x14ac:dyDescent="0.3">
      <c r="A2994" s="22" t="s">
        <v>1671</v>
      </c>
    </row>
    <row r="2995" spans="1:1" x14ac:dyDescent="0.3">
      <c r="A2995" s="22" t="s">
        <v>1325</v>
      </c>
    </row>
    <row r="2996" spans="1:1" x14ac:dyDescent="0.3">
      <c r="A2996" s="22" t="s">
        <v>1671</v>
      </c>
    </row>
    <row r="2997" spans="1:1" x14ac:dyDescent="0.3">
      <c r="A2997" s="22" t="s">
        <v>6403</v>
      </c>
    </row>
    <row r="2998" spans="1:1" x14ac:dyDescent="0.3">
      <c r="A2998" s="22" t="s">
        <v>3409</v>
      </c>
    </row>
    <row r="2999" spans="1:1" x14ac:dyDescent="0.3">
      <c r="A2999" s="22" t="s">
        <v>1671</v>
      </c>
    </row>
    <row r="3000" spans="1:1" x14ac:dyDescent="0.3">
      <c r="A3000" s="22" t="s">
        <v>27933</v>
      </c>
    </row>
    <row r="3001" spans="1:1" x14ac:dyDescent="0.3">
      <c r="A3001" s="22" t="s">
        <v>1671</v>
      </c>
    </row>
    <row r="3002" spans="1:1" x14ac:dyDescent="0.3">
      <c r="A3002" s="22" t="s">
        <v>1671</v>
      </c>
    </row>
    <row r="3003" spans="1:1" x14ac:dyDescent="0.3">
      <c r="A3003" s="22" t="s">
        <v>3409</v>
      </c>
    </row>
    <row r="3004" spans="1:1" x14ac:dyDescent="0.3">
      <c r="A3004" s="22" t="s">
        <v>1671</v>
      </c>
    </row>
    <row r="3005" spans="1:1" x14ac:dyDescent="0.3">
      <c r="A3005" s="22" t="s">
        <v>1671</v>
      </c>
    </row>
    <row r="3006" spans="1:1" x14ac:dyDescent="0.3">
      <c r="A3006" s="22" t="s">
        <v>3409</v>
      </c>
    </row>
    <row r="3007" spans="1:1" x14ac:dyDescent="0.3">
      <c r="A3007" s="22" t="s">
        <v>3409</v>
      </c>
    </row>
    <row r="3008" spans="1:1" x14ac:dyDescent="0.3">
      <c r="A3008" s="22" t="s">
        <v>1671</v>
      </c>
    </row>
    <row r="3009" spans="1:1" x14ac:dyDescent="0.3">
      <c r="A3009" s="22" t="s">
        <v>11526</v>
      </c>
    </row>
    <row r="3010" spans="1:1" x14ac:dyDescent="0.3">
      <c r="A3010" s="22" t="s">
        <v>6403</v>
      </c>
    </row>
    <row r="3011" spans="1:1" x14ac:dyDescent="0.3">
      <c r="A3011" s="22" t="s">
        <v>1325</v>
      </c>
    </row>
    <row r="3012" spans="1:1" x14ac:dyDescent="0.3">
      <c r="A3012" s="22" t="s">
        <v>1325</v>
      </c>
    </row>
    <row r="3013" spans="1:1" x14ac:dyDescent="0.3">
      <c r="A3013" s="22" t="s">
        <v>1325</v>
      </c>
    </row>
    <row r="3014" spans="1:1" x14ac:dyDescent="0.3">
      <c r="A3014" s="22" t="s">
        <v>1671</v>
      </c>
    </row>
    <row r="3015" spans="1:1" x14ac:dyDescent="0.3">
      <c r="A3015" s="22" t="s">
        <v>1325</v>
      </c>
    </row>
    <row r="3016" spans="1:1" x14ac:dyDescent="0.3">
      <c r="A3016" s="22" t="s">
        <v>27933</v>
      </c>
    </row>
    <row r="3017" spans="1:1" x14ac:dyDescent="0.3">
      <c r="A3017" s="22" t="s">
        <v>3409</v>
      </c>
    </row>
    <row r="3018" spans="1:1" x14ac:dyDescent="0.3">
      <c r="A3018" s="22" t="s">
        <v>1671</v>
      </c>
    </row>
    <row r="3019" spans="1:1" x14ac:dyDescent="0.3">
      <c r="A3019" s="22" t="s">
        <v>3409</v>
      </c>
    </row>
    <row r="3020" spans="1:1" x14ac:dyDescent="0.3">
      <c r="A3020" s="22" t="s">
        <v>1671</v>
      </c>
    </row>
    <row r="3021" spans="1:1" x14ac:dyDescent="0.3">
      <c r="A3021" s="22" t="s">
        <v>6403</v>
      </c>
    </row>
    <row r="3022" spans="1:1" x14ac:dyDescent="0.3">
      <c r="A3022" s="22" t="s">
        <v>1325</v>
      </c>
    </row>
    <row r="3023" spans="1:1" x14ac:dyDescent="0.3">
      <c r="A3023" s="22" t="s">
        <v>3409</v>
      </c>
    </row>
    <row r="3024" spans="1:1" x14ac:dyDescent="0.3">
      <c r="A3024" s="22" t="s">
        <v>1671</v>
      </c>
    </row>
    <row r="3025" spans="1:1" x14ac:dyDescent="0.3">
      <c r="A3025" s="22" t="s">
        <v>3409</v>
      </c>
    </row>
    <row r="3026" spans="1:1" x14ac:dyDescent="0.3">
      <c r="A3026" s="22" t="s">
        <v>13307</v>
      </c>
    </row>
    <row r="3027" spans="1:1" x14ac:dyDescent="0.3">
      <c r="A3027" s="22" t="s">
        <v>13307</v>
      </c>
    </row>
    <row r="3028" spans="1:1" x14ac:dyDescent="0.3">
      <c r="A3028" s="22" t="s">
        <v>1325</v>
      </c>
    </row>
    <row r="3029" spans="1:1" x14ac:dyDescent="0.3">
      <c r="A3029" s="22" t="s">
        <v>1325</v>
      </c>
    </row>
    <row r="3030" spans="1:1" x14ac:dyDescent="0.3">
      <c r="A3030" s="22" t="s">
        <v>1325</v>
      </c>
    </row>
    <row r="3031" spans="1:1" x14ac:dyDescent="0.3">
      <c r="A3031" s="22" t="s">
        <v>1325</v>
      </c>
    </row>
    <row r="3032" spans="1:1" x14ac:dyDescent="0.3">
      <c r="A3032" s="22" t="s">
        <v>953</v>
      </c>
    </row>
    <row r="3033" spans="1:1" x14ac:dyDescent="0.3">
      <c r="A3033" s="22" t="s">
        <v>6403</v>
      </c>
    </row>
    <row r="3034" spans="1:1" x14ac:dyDescent="0.3">
      <c r="A3034" s="22" t="s">
        <v>1671</v>
      </c>
    </row>
    <row r="3035" spans="1:1" x14ac:dyDescent="0.3">
      <c r="A3035" s="22" t="s">
        <v>27933</v>
      </c>
    </row>
    <row r="3036" spans="1:1" x14ac:dyDescent="0.3">
      <c r="A3036" s="22" t="s">
        <v>1671</v>
      </c>
    </row>
    <row r="3037" spans="1:1" x14ac:dyDescent="0.3">
      <c r="A3037" s="22" t="s">
        <v>27933</v>
      </c>
    </row>
    <row r="3038" spans="1:1" x14ac:dyDescent="0.3">
      <c r="A3038" s="22" t="s">
        <v>1325</v>
      </c>
    </row>
    <row r="3039" spans="1:1" x14ac:dyDescent="0.3">
      <c r="A3039" s="22" t="s">
        <v>6403</v>
      </c>
    </row>
    <row r="3040" spans="1:1" x14ac:dyDescent="0.3">
      <c r="A3040" s="22" t="s">
        <v>1671</v>
      </c>
    </row>
    <row r="3041" spans="1:1" x14ac:dyDescent="0.3">
      <c r="A3041" s="22" t="s">
        <v>3409</v>
      </c>
    </row>
    <row r="3042" spans="1:1" x14ac:dyDescent="0.3">
      <c r="A3042" s="22" t="s">
        <v>1325</v>
      </c>
    </row>
    <row r="3043" spans="1:1" x14ac:dyDescent="0.3">
      <c r="A3043" s="22" t="s">
        <v>3409</v>
      </c>
    </row>
    <row r="3044" spans="1:1" x14ac:dyDescent="0.3">
      <c r="A3044" s="22" t="s">
        <v>3409</v>
      </c>
    </row>
    <row r="3045" spans="1:1" x14ac:dyDescent="0.3">
      <c r="A3045" s="22" t="s">
        <v>3409</v>
      </c>
    </row>
    <row r="3046" spans="1:1" x14ac:dyDescent="0.3">
      <c r="A3046" s="22" t="s">
        <v>1671</v>
      </c>
    </row>
    <row r="3047" spans="1:1" x14ac:dyDescent="0.3">
      <c r="A3047" s="22" t="s">
        <v>1671</v>
      </c>
    </row>
    <row r="3048" spans="1:1" x14ac:dyDescent="0.3">
      <c r="A3048" s="22" t="s">
        <v>953</v>
      </c>
    </row>
    <row r="3049" spans="1:1" x14ac:dyDescent="0.3">
      <c r="A3049" s="22" t="s">
        <v>1671</v>
      </c>
    </row>
    <row r="3050" spans="1:1" x14ac:dyDescent="0.3">
      <c r="A3050" s="22" t="s">
        <v>1325</v>
      </c>
    </row>
    <row r="3051" spans="1:1" x14ac:dyDescent="0.3">
      <c r="A3051" s="22" t="s">
        <v>953</v>
      </c>
    </row>
    <row r="3052" spans="1:1" x14ac:dyDescent="0.3">
      <c r="A3052" s="22" t="s">
        <v>3409</v>
      </c>
    </row>
    <row r="3053" spans="1:1" x14ac:dyDescent="0.3">
      <c r="A3053" s="22" t="s">
        <v>3409</v>
      </c>
    </row>
    <row r="3054" spans="1:1" x14ac:dyDescent="0.3">
      <c r="A3054" s="22" t="s">
        <v>1671</v>
      </c>
    </row>
    <row r="3055" spans="1:1" x14ac:dyDescent="0.3">
      <c r="A3055" s="22" t="s">
        <v>3409</v>
      </c>
    </row>
    <row r="3056" spans="1:1" x14ac:dyDescent="0.3">
      <c r="A3056" s="22" t="s">
        <v>13307</v>
      </c>
    </row>
    <row r="3057" spans="1:1" x14ac:dyDescent="0.3">
      <c r="A3057" s="22" t="s">
        <v>13307</v>
      </c>
    </row>
    <row r="3058" spans="1:1" x14ac:dyDescent="0.3">
      <c r="A3058" s="22" t="s">
        <v>3409</v>
      </c>
    </row>
    <row r="3059" spans="1:1" x14ac:dyDescent="0.3">
      <c r="A3059" s="22" t="s">
        <v>3409</v>
      </c>
    </row>
    <row r="3060" spans="1:1" x14ac:dyDescent="0.3">
      <c r="A3060" s="22" t="s">
        <v>3409</v>
      </c>
    </row>
    <row r="3061" spans="1:1" x14ac:dyDescent="0.3">
      <c r="A3061" s="22" t="s">
        <v>953</v>
      </c>
    </row>
    <row r="3062" spans="1:1" x14ac:dyDescent="0.3">
      <c r="A3062" s="22" t="s">
        <v>1671</v>
      </c>
    </row>
    <row r="3063" spans="1:1" x14ac:dyDescent="0.3">
      <c r="A3063" s="22" t="s">
        <v>1671</v>
      </c>
    </row>
    <row r="3064" spans="1:1" x14ac:dyDescent="0.3">
      <c r="A3064" s="22" t="s">
        <v>1671</v>
      </c>
    </row>
    <row r="3065" spans="1:1" x14ac:dyDescent="0.3">
      <c r="A3065" s="22" t="s">
        <v>3409</v>
      </c>
    </row>
    <row r="3066" spans="1:1" x14ac:dyDescent="0.3">
      <c r="A3066" s="22" t="s">
        <v>953</v>
      </c>
    </row>
    <row r="3067" spans="1:1" x14ac:dyDescent="0.3">
      <c r="A3067" s="22" t="s">
        <v>3409</v>
      </c>
    </row>
    <row r="3068" spans="1:1" x14ac:dyDescent="0.3">
      <c r="A3068" s="22" t="s">
        <v>13307</v>
      </c>
    </row>
    <row r="3069" spans="1:1" x14ac:dyDescent="0.3">
      <c r="A3069" s="22" t="s">
        <v>1671</v>
      </c>
    </row>
    <row r="3070" spans="1:1" x14ac:dyDescent="0.3">
      <c r="A3070" s="22" t="s">
        <v>1671</v>
      </c>
    </row>
    <row r="3071" spans="1:1" x14ac:dyDescent="0.3">
      <c r="A3071" s="22" t="s">
        <v>3409</v>
      </c>
    </row>
    <row r="3072" spans="1:1" x14ac:dyDescent="0.3">
      <c r="A3072" s="22" t="s">
        <v>15011</v>
      </c>
    </row>
    <row r="3073" spans="1:1" x14ac:dyDescent="0.3">
      <c r="A3073" s="22" t="s">
        <v>1671</v>
      </c>
    </row>
    <row r="3074" spans="1:1" x14ac:dyDescent="0.3">
      <c r="A3074" s="22" t="s">
        <v>13307</v>
      </c>
    </row>
    <row r="3075" spans="1:1" x14ac:dyDescent="0.3">
      <c r="A3075" s="22" t="s">
        <v>1671</v>
      </c>
    </row>
    <row r="3076" spans="1:1" x14ac:dyDescent="0.3">
      <c r="A3076" s="22" t="s">
        <v>27933</v>
      </c>
    </row>
    <row r="3077" spans="1:1" x14ac:dyDescent="0.3">
      <c r="A3077" s="22" t="s">
        <v>3409</v>
      </c>
    </row>
    <row r="3078" spans="1:1" x14ac:dyDescent="0.3">
      <c r="A3078" s="22" t="s">
        <v>3409</v>
      </c>
    </row>
    <row r="3079" spans="1:1" x14ac:dyDescent="0.3">
      <c r="A3079" s="22" t="s">
        <v>1671</v>
      </c>
    </row>
    <row r="3080" spans="1:1" x14ac:dyDescent="0.3">
      <c r="A3080" s="22" t="s">
        <v>1325</v>
      </c>
    </row>
    <row r="3081" spans="1:1" x14ac:dyDescent="0.3">
      <c r="A3081" s="22" t="s">
        <v>6403</v>
      </c>
    </row>
    <row r="3082" spans="1:1" x14ac:dyDescent="0.3">
      <c r="A3082" s="22" t="s">
        <v>1671</v>
      </c>
    </row>
    <row r="3083" spans="1:1" x14ac:dyDescent="0.3">
      <c r="A3083" s="22" t="s">
        <v>27933</v>
      </c>
    </row>
    <row r="3084" spans="1:1" x14ac:dyDescent="0.3">
      <c r="A3084" s="22" t="s">
        <v>13307</v>
      </c>
    </row>
    <row r="3085" spans="1:1" x14ac:dyDescent="0.3">
      <c r="A3085" s="22" t="s">
        <v>27934</v>
      </c>
    </row>
    <row r="3086" spans="1:1" x14ac:dyDescent="0.3">
      <c r="A3086" s="22" t="s">
        <v>953</v>
      </c>
    </row>
    <row r="3087" spans="1:1" x14ac:dyDescent="0.3">
      <c r="A3087" s="22" t="s">
        <v>1671</v>
      </c>
    </row>
    <row r="3088" spans="1:1" x14ac:dyDescent="0.3">
      <c r="A3088" s="22" t="s">
        <v>1671</v>
      </c>
    </row>
    <row r="3089" spans="1:1" x14ac:dyDescent="0.3">
      <c r="A3089" s="22" t="s">
        <v>6403</v>
      </c>
    </row>
    <row r="3090" spans="1:1" x14ac:dyDescent="0.3">
      <c r="A3090" s="22" t="s">
        <v>13307</v>
      </c>
    </row>
    <row r="3091" spans="1:1" x14ac:dyDescent="0.3">
      <c r="A3091" s="22" t="s">
        <v>3409</v>
      </c>
    </row>
    <row r="3092" spans="1:1" x14ac:dyDescent="0.3">
      <c r="A3092" s="22" t="s">
        <v>27933</v>
      </c>
    </row>
    <row r="3093" spans="1:1" x14ac:dyDescent="0.3">
      <c r="A3093" s="22" t="s">
        <v>3409</v>
      </c>
    </row>
    <row r="3094" spans="1:1" x14ac:dyDescent="0.3">
      <c r="A3094" s="22" t="s">
        <v>3409</v>
      </c>
    </row>
    <row r="3095" spans="1:1" x14ac:dyDescent="0.3">
      <c r="A3095" s="22" t="s">
        <v>3409</v>
      </c>
    </row>
    <row r="3096" spans="1:1" x14ac:dyDescent="0.3">
      <c r="A3096" s="22" t="s">
        <v>3409</v>
      </c>
    </row>
    <row r="3097" spans="1:1" x14ac:dyDescent="0.3">
      <c r="A3097" s="22" t="s">
        <v>3409</v>
      </c>
    </row>
    <row r="3098" spans="1:1" x14ac:dyDescent="0.3">
      <c r="A3098" s="22" t="s">
        <v>13307</v>
      </c>
    </row>
    <row r="3099" spans="1:1" x14ac:dyDescent="0.3">
      <c r="A3099" s="22" t="s">
        <v>1325</v>
      </c>
    </row>
    <row r="3100" spans="1:1" x14ac:dyDescent="0.3">
      <c r="A3100" s="22" t="s">
        <v>3409</v>
      </c>
    </row>
    <row r="3101" spans="1:1" x14ac:dyDescent="0.3">
      <c r="A3101" s="22" t="s">
        <v>13307</v>
      </c>
    </row>
    <row r="3102" spans="1:1" x14ac:dyDescent="0.3">
      <c r="A3102" s="22" t="s">
        <v>1671</v>
      </c>
    </row>
    <row r="3103" spans="1:1" x14ac:dyDescent="0.3">
      <c r="A3103" s="22" t="s">
        <v>17378</v>
      </c>
    </row>
    <row r="3104" spans="1:1" x14ac:dyDescent="0.3">
      <c r="A3104" s="22" t="s">
        <v>3409</v>
      </c>
    </row>
    <row r="3105" spans="1:1" x14ac:dyDescent="0.3">
      <c r="A3105" s="22" t="s">
        <v>67</v>
      </c>
    </row>
    <row r="3106" spans="1:1" x14ac:dyDescent="0.3">
      <c r="A3106" s="22" t="s">
        <v>13307</v>
      </c>
    </row>
    <row r="3107" spans="1:1" x14ac:dyDescent="0.3">
      <c r="A3107" s="22" t="s">
        <v>1671</v>
      </c>
    </row>
    <row r="3108" spans="1:1" x14ac:dyDescent="0.3">
      <c r="A3108" s="22" t="s">
        <v>3409</v>
      </c>
    </row>
    <row r="3109" spans="1:1" x14ac:dyDescent="0.3">
      <c r="A3109" s="22" t="s">
        <v>1325</v>
      </c>
    </row>
    <row r="3110" spans="1:1" x14ac:dyDescent="0.3">
      <c r="A3110" s="22" t="s">
        <v>27933</v>
      </c>
    </row>
    <row r="3111" spans="1:1" x14ac:dyDescent="0.3">
      <c r="A3111" s="22" t="s">
        <v>1671</v>
      </c>
    </row>
    <row r="3112" spans="1:1" x14ac:dyDescent="0.3">
      <c r="A3112" s="22" t="s">
        <v>1671</v>
      </c>
    </row>
    <row r="3113" spans="1:1" x14ac:dyDescent="0.3">
      <c r="A3113" s="22" t="s">
        <v>1671</v>
      </c>
    </row>
    <row r="3114" spans="1:1" x14ac:dyDescent="0.3">
      <c r="A3114" s="22" t="s">
        <v>27933</v>
      </c>
    </row>
    <row r="3115" spans="1:1" x14ac:dyDescent="0.3">
      <c r="A3115" s="22" t="s">
        <v>1266</v>
      </c>
    </row>
    <row r="3116" spans="1:1" x14ac:dyDescent="0.3">
      <c r="A3116" s="22" t="s">
        <v>1671</v>
      </c>
    </row>
    <row r="3117" spans="1:1" x14ac:dyDescent="0.3">
      <c r="A3117" s="22" t="s">
        <v>3409</v>
      </c>
    </row>
    <row r="3118" spans="1:1" x14ac:dyDescent="0.3">
      <c r="A3118" s="22" t="s">
        <v>3409</v>
      </c>
    </row>
    <row r="3119" spans="1:1" x14ac:dyDescent="0.3">
      <c r="A3119" s="22" t="s">
        <v>1671</v>
      </c>
    </row>
    <row r="3120" spans="1:1" x14ac:dyDescent="0.3">
      <c r="A3120" s="22" t="s">
        <v>1325</v>
      </c>
    </row>
    <row r="3121" spans="1:1" x14ac:dyDescent="0.3">
      <c r="A3121" s="22" t="s">
        <v>1671</v>
      </c>
    </row>
    <row r="3122" spans="1:1" x14ac:dyDescent="0.3">
      <c r="A3122" s="22" t="s">
        <v>1671</v>
      </c>
    </row>
    <row r="3123" spans="1:1" x14ac:dyDescent="0.3">
      <c r="A3123" s="22" t="s">
        <v>1671</v>
      </c>
    </row>
    <row r="3124" spans="1:1" x14ac:dyDescent="0.3">
      <c r="A3124" s="22" t="s">
        <v>1671</v>
      </c>
    </row>
    <row r="3125" spans="1:1" x14ac:dyDescent="0.3">
      <c r="A3125" s="22" t="s">
        <v>1671</v>
      </c>
    </row>
    <row r="3126" spans="1:1" x14ac:dyDescent="0.3">
      <c r="A3126" s="22" t="s">
        <v>13307</v>
      </c>
    </row>
    <row r="3127" spans="1:1" x14ac:dyDescent="0.3">
      <c r="A3127" s="22" t="s">
        <v>6403</v>
      </c>
    </row>
    <row r="3128" spans="1:1" x14ac:dyDescent="0.3">
      <c r="A3128" s="22" t="s">
        <v>1671</v>
      </c>
    </row>
    <row r="3129" spans="1:1" x14ac:dyDescent="0.3">
      <c r="A3129" s="22" t="s">
        <v>953</v>
      </c>
    </row>
    <row r="3130" spans="1:1" x14ac:dyDescent="0.3">
      <c r="A3130" s="22" t="s">
        <v>13307</v>
      </c>
    </row>
    <row r="3131" spans="1:1" x14ac:dyDescent="0.3">
      <c r="A3131" s="22" t="s">
        <v>1671</v>
      </c>
    </row>
    <row r="3132" spans="1:1" x14ac:dyDescent="0.3">
      <c r="A3132" s="22" t="s">
        <v>3409</v>
      </c>
    </row>
    <row r="3133" spans="1:1" x14ac:dyDescent="0.3">
      <c r="A3133" s="22" t="s">
        <v>1671</v>
      </c>
    </row>
    <row r="3134" spans="1:1" x14ac:dyDescent="0.3">
      <c r="A3134" s="22" t="s">
        <v>1671</v>
      </c>
    </row>
    <row r="3135" spans="1:1" x14ac:dyDescent="0.3">
      <c r="A3135" s="22" t="s">
        <v>1671</v>
      </c>
    </row>
    <row r="3136" spans="1:1" x14ac:dyDescent="0.3">
      <c r="A3136" s="22" t="s">
        <v>1671</v>
      </c>
    </row>
    <row r="3137" spans="1:1" x14ac:dyDescent="0.3">
      <c r="A3137" s="22" t="s">
        <v>3409</v>
      </c>
    </row>
    <row r="3138" spans="1:1" x14ac:dyDescent="0.3">
      <c r="A3138" s="22" t="s">
        <v>1671</v>
      </c>
    </row>
    <row r="3139" spans="1:1" x14ac:dyDescent="0.3">
      <c r="A3139" s="22" t="s">
        <v>1671</v>
      </c>
    </row>
    <row r="3140" spans="1:1" x14ac:dyDescent="0.3">
      <c r="A3140" s="22" t="s">
        <v>1671</v>
      </c>
    </row>
    <row r="3141" spans="1:1" x14ac:dyDescent="0.3">
      <c r="A3141" s="22" t="s">
        <v>1671</v>
      </c>
    </row>
    <row r="3142" spans="1:1" x14ac:dyDescent="0.3">
      <c r="A3142" s="22" t="s">
        <v>1325</v>
      </c>
    </row>
    <row r="3143" spans="1:1" x14ac:dyDescent="0.3">
      <c r="A3143" s="22" t="s">
        <v>3409</v>
      </c>
    </row>
    <row r="3144" spans="1:1" x14ac:dyDescent="0.3">
      <c r="A3144" s="22" t="s">
        <v>1671</v>
      </c>
    </row>
    <row r="3145" spans="1:1" x14ac:dyDescent="0.3">
      <c r="A3145" s="22" t="s">
        <v>1671</v>
      </c>
    </row>
    <row r="3146" spans="1:1" x14ac:dyDescent="0.3">
      <c r="A3146" s="22" t="s">
        <v>1325</v>
      </c>
    </row>
    <row r="3147" spans="1:1" x14ac:dyDescent="0.3">
      <c r="A3147" s="22" t="s">
        <v>13307</v>
      </c>
    </row>
    <row r="3148" spans="1:1" x14ac:dyDescent="0.3">
      <c r="A3148" s="22" t="s">
        <v>3409</v>
      </c>
    </row>
    <row r="3149" spans="1:1" x14ac:dyDescent="0.3">
      <c r="A3149" s="22" t="s">
        <v>3409</v>
      </c>
    </row>
    <row r="3150" spans="1:1" x14ac:dyDescent="0.3">
      <c r="A3150" s="22" t="s">
        <v>3409</v>
      </c>
    </row>
    <row r="3151" spans="1:1" x14ac:dyDescent="0.3">
      <c r="A3151" s="22" t="s">
        <v>1671</v>
      </c>
    </row>
    <row r="3152" spans="1:1" x14ac:dyDescent="0.3">
      <c r="A3152" s="22" t="s">
        <v>1671</v>
      </c>
    </row>
    <row r="3153" spans="1:1" x14ac:dyDescent="0.3">
      <c r="A3153" s="22" t="s">
        <v>27933</v>
      </c>
    </row>
    <row r="3154" spans="1:1" x14ac:dyDescent="0.3">
      <c r="A3154" s="22" t="s">
        <v>1671</v>
      </c>
    </row>
    <row r="3155" spans="1:1" x14ac:dyDescent="0.3">
      <c r="A3155" s="22" t="s">
        <v>3409</v>
      </c>
    </row>
    <row r="3156" spans="1:1" x14ac:dyDescent="0.3">
      <c r="A3156" s="22" t="s">
        <v>27933</v>
      </c>
    </row>
    <row r="3157" spans="1:1" x14ac:dyDescent="0.3">
      <c r="A3157" s="22" t="s">
        <v>3409</v>
      </c>
    </row>
    <row r="3158" spans="1:1" x14ac:dyDescent="0.3">
      <c r="A3158" s="22" t="s">
        <v>1325</v>
      </c>
    </row>
    <row r="3159" spans="1:1" x14ac:dyDescent="0.3">
      <c r="A3159" s="22" t="s">
        <v>1671</v>
      </c>
    </row>
    <row r="3160" spans="1:1" x14ac:dyDescent="0.3">
      <c r="A3160" s="22" t="s">
        <v>3409</v>
      </c>
    </row>
    <row r="3161" spans="1:1" x14ac:dyDescent="0.3">
      <c r="A3161" s="22" t="s">
        <v>1325</v>
      </c>
    </row>
    <row r="3162" spans="1:1" x14ac:dyDescent="0.3">
      <c r="A3162" s="22" t="s">
        <v>6403</v>
      </c>
    </row>
    <row r="3163" spans="1:1" x14ac:dyDescent="0.3">
      <c r="A3163" s="22" t="s">
        <v>1671</v>
      </c>
    </row>
    <row r="3164" spans="1:1" x14ac:dyDescent="0.3">
      <c r="A3164" s="22" t="s">
        <v>13307</v>
      </c>
    </row>
    <row r="3165" spans="1:1" x14ac:dyDescent="0.3">
      <c r="A3165" s="22" t="s">
        <v>1671</v>
      </c>
    </row>
    <row r="3166" spans="1:1" x14ac:dyDescent="0.3">
      <c r="A3166" s="22" t="s">
        <v>13307</v>
      </c>
    </row>
    <row r="3167" spans="1:1" x14ac:dyDescent="0.3">
      <c r="A3167" s="22" t="s">
        <v>1671</v>
      </c>
    </row>
    <row r="3168" spans="1:1" x14ac:dyDescent="0.3">
      <c r="A3168" s="22" t="s">
        <v>1671</v>
      </c>
    </row>
    <row r="3169" spans="1:1" x14ac:dyDescent="0.3">
      <c r="A3169" s="22" t="s">
        <v>13307</v>
      </c>
    </row>
    <row r="3170" spans="1:1" x14ac:dyDescent="0.3">
      <c r="A3170" s="22" t="s">
        <v>3409</v>
      </c>
    </row>
    <row r="3171" spans="1:1" x14ac:dyDescent="0.3">
      <c r="A3171" s="22" t="s">
        <v>1671</v>
      </c>
    </row>
    <row r="3172" spans="1:1" x14ac:dyDescent="0.3">
      <c r="A3172" s="22" t="s">
        <v>27933</v>
      </c>
    </row>
    <row r="3173" spans="1:1" x14ac:dyDescent="0.3">
      <c r="A3173" s="22" t="s">
        <v>3409</v>
      </c>
    </row>
    <row r="3174" spans="1:1" x14ac:dyDescent="0.3">
      <c r="A3174" s="22" t="s">
        <v>1671</v>
      </c>
    </row>
    <row r="3175" spans="1:1" x14ac:dyDescent="0.3">
      <c r="A3175" s="22" t="s">
        <v>1671</v>
      </c>
    </row>
    <row r="3176" spans="1:1" x14ac:dyDescent="0.3">
      <c r="A3176" s="22" t="s">
        <v>1671</v>
      </c>
    </row>
    <row r="3177" spans="1:1" x14ac:dyDescent="0.3">
      <c r="A3177" s="22" t="s">
        <v>1325</v>
      </c>
    </row>
    <row r="3178" spans="1:1" x14ac:dyDescent="0.3">
      <c r="A3178" s="22" t="s">
        <v>1671</v>
      </c>
    </row>
    <row r="3179" spans="1:1" x14ac:dyDescent="0.3">
      <c r="A3179" s="22" t="s">
        <v>27933</v>
      </c>
    </row>
    <row r="3180" spans="1:1" x14ac:dyDescent="0.3">
      <c r="A3180" s="22" t="s">
        <v>1671</v>
      </c>
    </row>
    <row r="3181" spans="1:1" x14ac:dyDescent="0.3">
      <c r="A3181" s="22" t="s">
        <v>1266</v>
      </c>
    </row>
    <row r="3182" spans="1:1" x14ac:dyDescent="0.3">
      <c r="A3182" s="22" t="s">
        <v>6403</v>
      </c>
    </row>
    <row r="3183" spans="1:1" x14ac:dyDescent="0.3">
      <c r="A3183" s="22" t="s">
        <v>3409</v>
      </c>
    </row>
    <row r="3184" spans="1:1" x14ac:dyDescent="0.3">
      <c r="A3184" s="22" t="s">
        <v>1671</v>
      </c>
    </row>
    <row r="3185" spans="1:1" x14ac:dyDescent="0.3">
      <c r="A3185" s="22" t="s">
        <v>6403</v>
      </c>
    </row>
    <row r="3186" spans="1:1" x14ac:dyDescent="0.3">
      <c r="A3186" s="22" t="s">
        <v>6403</v>
      </c>
    </row>
    <row r="3187" spans="1:1" x14ac:dyDescent="0.3">
      <c r="A3187" s="22" t="s">
        <v>1266</v>
      </c>
    </row>
    <row r="3188" spans="1:1" x14ac:dyDescent="0.3">
      <c r="A3188" s="22" t="s">
        <v>1325</v>
      </c>
    </row>
    <row r="3189" spans="1:1" x14ac:dyDescent="0.3">
      <c r="A3189" s="22" t="s">
        <v>27934</v>
      </c>
    </row>
    <row r="3190" spans="1:1" x14ac:dyDescent="0.3">
      <c r="A3190" s="22" t="s">
        <v>1671</v>
      </c>
    </row>
    <row r="3191" spans="1:1" x14ac:dyDescent="0.3">
      <c r="A3191" s="22" t="s">
        <v>6403</v>
      </c>
    </row>
    <row r="3192" spans="1:1" x14ac:dyDescent="0.3">
      <c r="A3192" s="22" t="s">
        <v>3409</v>
      </c>
    </row>
    <row r="3193" spans="1:1" x14ac:dyDescent="0.3">
      <c r="A3193" s="22" t="s">
        <v>1671</v>
      </c>
    </row>
    <row r="3194" spans="1:1" x14ac:dyDescent="0.3">
      <c r="A3194" s="22" t="s">
        <v>13307</v>
      </c>
    </row>
    <row r="3195" spans="1:1" x14ac:dyDescent="0.3">
      <c r="A3195" s="22" t="s">
        <v>1266</v>
      </c>
    </row>
    <row r="3196" spans="1:1" x14ac:dyDescent="0.3">
      <c r="A3196" s="22" t="s">
        <v>13307</v>
      </c>
    </row>
    <row r="3197" spans="1:1" x14ac:dyDescent="0.3">
      <c r="A3197" s="22" t="s">
        <v>6403</v>
      </c>
    </row>
    <row r="3198" spans="1:1" x14ac:dyDescent="0.3">
      <c r="A3198" s="22" t="s">
        <v>27934</v>
      </c>
    </row>
    <row r="3199" spans="1:1" x14ac:dyDescent="0.3">
      <c r="A3199" s="22" t="s">
        <v>6403</v>
      </c>
    </row>
    <row r="3200" spans="1:1" x14ac:dyDescent="0.3">
      <c r="A3200" s="22" t="s">
        <v>1671</v>
      </c>
    </row>
    <row r="3201" spans="1:1" x14ac:dyDescent="0.3">
      <c r="A3201" s="22" t="s">
        <v>3409</v>
      </c>
    </row>
    <row r="3202" spans="1:1" x14ac:dyDescent="0.3">
      <c r="A3202" s="22" t="s">
        <v>1671</v>
      </c>
    </row>
    <row r="3203" spans="1:1" x14ac:dyDescent="0.3">
      <c r="A3203" s="22" t="s">
        <v>1671</v>
      </c>
    </row>
    <row r="3204" spans="1:1" x14ac:dyDescent="0.3">
      <c r="A3204" s="22" t="s">
        <v>11526</v>
      </c>
    </row>
    <row r="3205" spans="1:1" x14ac:dyDescent="0.3">
      <c r="A3205" s="22" t="s">
        <v>3409</v>
      </c>
    </row>
    <row r="3206" spans="1:1" x14ac:dyDescent="0.3">
      <c r="A3206" s="22" t="s">
        <v>1671</v>
      </c>
    </row>
    <row r="3207" spans="1:1" x14ac:dyDescent="0.3">
      <c r="A3207" s="22" t="s">
        <v>1671</v>
      </c>
    </row>
    <row r="3208" spans="1:1" x14ac:dyDescent="0.3">
      <c r="A3208" s="22" t="s">
        <v>6403</v>
      </c>
    </row>
    <row r="3209" spans="1:1" x14ac:dyDescent="0.3">
      <c r="A3209" s="22" t="s">
        <v>3409</v>
      </c>
    </row>
    <row r="3210" spans="1:1" x14ac:dyDescent="0.3">
      <c r="A3210" s="22" t="s">
        <v>3409</v>
      </c>
    </row>
    <row r="3211" spans="1:1" x14ac:dyDescent="0.3">
      <c r="A3211" s="22" t="s">
        <v>3409</v>
      </c>
    </row>
    <row r="3212" spans="1:1" x14ac:dyDescent="0.3">
      <c r="A3212" s="22" t="s">
        <v>953</v>
      </c>
    </row>
    <row r="3213" spans="1:1" x14ac:dyDescent="0.3">
      <c r="A3213" s="22" t="s">
        <v>1671</v>
      </c>
    </row>
    <row r="3214" spans="1:1" x14ac:dyDescent="0.3">
      <c r="A3214" s="22" t="s">
        <v>27933</v>
      </c>
    </row>
    <row r="3215" spans="1:1" x14ac:dyDescent="0.3">
      <c r="A3215" s="22" t="s">
        <v>6403</v>
      </c>
    </row>
    <row r="3216" spans="1:1" x14ac:dyDescent="0.3">
      <c r="A3216" s="22" t="s">
        <v>953</v>
      </c>
    </row>
    <row r="3217" spans="1:1" x14ac:dyDescent="0.3">
      <c r="A3217" s="22" t="s">
        <v>1671</v>
      </c>
    </row>
    <row r="3218" spans="1:1" x14ac:dyDescent="0.3">
      <c r="A3218" s="22" t="s">
        <v>3409</v>
      </c>
    </row>
    <row r="3219" spans="1:1" x14ac:dyDescent="0.3">
      <c r="A3219" s="22" t="s">
        <v>3409</v>
      </c>
    </row>
    <row r="3220" spans="1:1" x14ac:dyDescent="0.3">
      <c r="A3220" s="22" t="s">
        <v>6403</v>
      </c>
    </row>
    <row r="3221" spans="1:1" x14ac:dyDescent="0.3">
      <c r="A3221" s="22" t="s">
        <v>6403</v>
      </c>
    </row>
    <row r="3222" spans="1:1" x14ac:dyDescent="0.3">
      <c r="A3222" s="22" t="s">
        <v>1671</v>
      </c>
    </row>
    <row r="3223" spans="1:1" x14ac:dyDescent="0.3">
      <c r="A3223" s="22" t="s">
        <v>1325</v>
      </c>
    </row>
    <row r="3224" spans="1:1" x14ac:dyDescent="0.3">
      <c r="A3224" s="22" t="s">
        <v>6403</v>
      </c>
    </row>
    <row r="3225" spans="1:1" x14ac:dyDescent="0.3">
      <c r="A3225" s="22" t="s">
        <v>1671</v>
      </c>
    </row>
    <row r="3226" spans="1:1" x14ac:dyDescent="0.3">
      <c r="A3226" s="22" t="s">
        <v>1325</v>
      </c>
    </row>
    <row r="3227" spans="1:1" x14ac:dyDescent="0.3">
      <c r="A3227" s="22" t="s">
        <v>1671</v>
      </c>
    </row>
    <row r="3228" spans="1:1" x14ac:dyDescent="0.3">
      <c r="A3228" s="22" t="s">
        <v>3409</v>
      </c>
    </row>
    <row r="3229" spans="1:1" x14ac:dyDescent="0.3">
      <c r="A3229" s="22" t="s">
        <v>1671</v>
      </c>
    </row>
    <row r="3230" spans="1:1" x14ac:dyDescent="0.3">
      <c r="A3230" s="22" t="s">
        <v>1325</v>
      </c>
    </row>
    <row r="3231" spans="1:1" x14ac:dyDescent="0.3">
      <c r="A3231" s="22" t="s">
        <v>1671</v>
      </c>
    </row>
    <row r="3232" spans="1:1" x14ac:dyDescent="0.3">
      <c r="A3232" s="22" t="s">
        <v>1671</v>
      </c>
    </row>
    <row r="3233" spans="1:1" x14ac:dyDescent="0.3">
      <c r="A3233" s="22" t="s">
        <v>6403</v>
      </c>
    </row>
    <row r="3234" spans="1:1" x14ac:dyDescent="0.3">
      <c r="A3234" s="22" t="s">
        <v>1671</v>
      </c>
    </row>
    <row r="3235" spans="1:1" x14ac:dyDescent="0.3">
      <c r="A3235" s="22" t="s">
        <v>1671</v>
      </c>
    </row>
    <row r="3236" spans="1:1" x14ac:dyDescent="0.3">
      <c r="A3236" s="22" t="s">
        <v>1671</v>
      </c>
    </row>
    <row r="3237" spans="1:1" x14ac:dyDescent="0.3">
      <c r="A3237" s="22" t="s">
        <v>3409</v>
      </c>
    </row>
    <row r="3238" spans="1:1" x14ac:dyDescent="0.3">
      <c r="A3238" s="22" t="s">
        <v>67</v>
      </c>
    </row>
    <row r="3239" spans="1:1" x14ac:dyDescent="0.3">
      <c r="A3239" s="22" t="s">
        <v>3409</v>
      </c>
    </row>
    <row r="3240" spans="1:1" x14ac:dyDescent="0.3">
      <c r="A3240" s="22" t="s">
        <v>3409</v>
      </c>
    </row>
    <row r="3241" spans="1:1" x14ac:dyDescent="0.3">
      <c r="A3241" s="22" t="s">
        <v>1671</v>
      </c>
    </row>
    <row r="3242" spans="1:1" x14ac:dyDescent="0.3">
      <c r="A3242" s="22" t="s">
        <v>13307</v>
      </c>
    </row>
    <row r="3243" spans="1:1" x14ac:dyDescent="0.3">
      <c r="A3243" s="22" t="s">
        <v>3409</v>
      </c>
    </row>
    <row r="3244" spans="1:1" x14ac:dyDescent="0.3">
      <c r="A3244" s="22" t="s">
        <v>1671</v>
      </c>
    </row>
    <row r="3245" spans="1:1" x14ac:dyDescent="0.3">
      <c r="A3245" s="22" t="s">
        <v>1671</v>
      </c>
    </row>
    <row r="3246" spans="1:1" x14ac:dyDescent="0.3">
      <c r="A3246" s="22" t="s">
        <v>3409</v>
      </c>
    </row>
    <row r="3247" spans="1:1" x14ac:dyDescent="0.3">
      <c r="A3247" s="22" t="s">
        <v>27933</v>
      </c>
    </row>
    <row r="3248" spans="1:1" x14ac:dyDescent="0.3">
      <c r="A3248" s="22" t="s">
        <v>13307</v>
      </c>
    </row>
    <row r="3249" spans="1:4" x14ac:dyDescent="0.3">
      <c r="A3249" s="22" t="s">
        <v>3409</v>
      </c>
    </row>
    <row r="3250" spans="1:4" x14ac:dyDescent="0.3">
      <c r="A3250" s="22" t="s">
        <v>13307</v>
      </c>
    </row>
    <row r="3251" spans="1:4" x14ac:dyDescent="0.3">
      <c r="A3251" s="22" t="s">
        <v>27933</v>
      </c>
    </row>
    <row r="3252" spans="1:4" x14ac:dyDescent="0.3">
      <c r="A3252" s="22" t="s">
        <v>3409</v>
      </c>
    </row>
    <row r="3253" spans="1:4" x14ac:dyDescent="0.3">
      <c r="A3253" s="22" t="s">
        <v>1671</v>
      </c>
    </row>
    <row r="3254" spans="1:4" x14ac:dyDescent="0.3">
      <c r="A3254" s="22" t="s">
        <v>27933</v>
      </c>
    </row>
    <row r="3255" spans="1:4" x14ac:dyDescent="0.3">
      <c r="A3255" s="22" t="s">
        <v>3409</v>
      </c>
    </row>
    <row r="3256" spans="1:4" x14ac:dyDescent="0.3">
      <c r="A3256" s="22" t="s">
        <v>3409</v>
      </c>
    </row>
    <row r="3257" spans="1:4" x14ac:dyDescent="0.3">
      <c r="A3257" s="22" t="s">
        <v>6403</v>
      </c>
    </row>
    <row r="3258" spans="1:4" x14ac:dyDescent="0.3">
      <c r="A3258" s="22" t="s">
        <v>27933</v>
      </c>
    </row>
    <row r="3259" spans="1:4" x14ac:dyDescent="0.3">
      <c r="A3259" s="22" t="s">
        <v>27934</v>
      </c>
    </row>
    <row r="3260" spans="1:4" x14ac:dyDescent="0.3">
      <c r="A3260" s="22" t="s">
        <v>1671</v>
      </c>
    </row>
    <row r="3261" spans="1:4" x14ac:dyDescent="0.3">
      <c r="A3261" s="22" t="s">
        <v>1671</v>
      </c>
      <c r="D3261" t="s">
        <v>25957</v>
      </c>
    </row>
    <row r="3262" spans="1:4" x14ac:dyDescent="0.3">
      <c r="A3262" s="22" t="s">
        <v>1671</v>
      </c>
    </row>
    <row r="3263" spans="1:4" x14ac:dyDescent="0.3">
      <c r="A3263" s="22" t="s">
        <v>3409</v>
      </c>
    </row>
    <row r="3264" spans="1:4" x14ac:dyDescent="0.3">
      <c r="A3264" s="22" t="s">
        <v>6403</v>
      </c>
    </row>
    <row r="3265" spans="1:4" x14ac:dyDescent="0.3">
      <c r="A3265" s="22" t="s">
        <v>1671</v>
      </c>
    </row>
    <row r="3266" spans="1:4" x14ac:dyDescent="0.3">
      <c r="A3266" s="22" t="s">
        <v>3409</v>
      </c>
    </row>
    <row r="3267" spans="1:4" x14ac:dyDescent="0.3">
      <c r="A3267" s="22" t="s">
        <v>1266</v>
      </c>
      <c r="D3267" t="s">
        <v>10413</v>
      </c>
    </row>
    <row r="3268" spans="1:4" x14ac:dyDescent="0.3">
      <c r="A3268" s="22" t="s">
        <v>1671</v>
      </c>
    </row>
    <row r="3269" spans="1:4" x14ac:dyDescent="0.3">
      <c r="A3269" s="22" t="s">
        <v>27933</v>
      </c>
    </row>
    <row r="3270" spans="1:4" x14ac:dyDescent="0.3">
      <c r="A3270" s="22" t="s">
        <v>1671</v>
      </c>
    </row>
    <row r="3271" spans="1:4" x14ac:dyDescent="0.3">
      <c r="A3271" s="22" t="s">
        <v>3409</v>
      </c>
    </row>
    <row r="3272" spans="1:4" x14ac:dyDescent="0.3">
      <c r="A3272" s="22" t="s">
        <v>1671</v>
      </c>
    </row>
    <row r="3273" spans="1:4" x14ac:dyDescent="0.3">
      <c r="A3273" s="22" t="s">
        <v>1671</v>
      </c>
    </row>
    <row r="3274" spans="1:4" x14ac:dyDescent="0.3">
      <c r="A3274" s="22" t="s">
        <v>3409</v>
      </c>
    </row>
    <row r="3275" spans="1:4" x14ac:dyDescent="0.3">
      <c r="A3275" s="22" t="s">
        <v>27933</v>
      </c>
      <c r="D3275" t="s">
        <v>10413</v>
      </c>
    </row>
    <row r="3276" spans="1:4" x14ac:dyDescent="0.3">
      <c r="A3276" s="22" t="s">
        <v>3409</v>
      </c>
    </row>
    <row r="3277" spans="1:4" x14ac:dyDescent="0.3">
      <c r="A3277" s="22" t="s">
        <v>3409</v>
      </c>
    </row>
    <row r="3278" spans="1:4" x14ac:dyDescent="0.3">
      <c r="A3278" s="22" t="s">
        <v>1671</v>
      </c>
    </row>
    <row r="3279" spans="1:4" x14ac:dyDescent="0.3">
      <c r="A3279" s="22" t="s">
        <v>3409</v>
      </c>
    </row>
    <row r="3280" spans="1:4" x14ac:dyDescent="0.3">
      <c r="A3280" s="22" t="s">
        <v>27933</v>
      </c>
    </row>
    <row r="3281" spans="1:4" x14ac:dyDescent="0.3">
      <c r="A3281" s="22" t="s">
        <v>1671</v>
      </c>
    </row>
    <row r="3282" spans="1:4" x14ac:dyDescent="0.3">
      <c r="A3282" s="22" t="s">
        <v>27933</v>
      </c>
    </row>
    <row r="3283" spans="1:4" x14ac:dyDescent="0.3">
      <c r="A3283" s="22" t="s">
        <v>1671</v>
      </c>
    </row>
    <row r="3284" spans="1:4" x14ac:dyDescent="0.3">
      <c r="A3284" s="22" t="s">
        <v>1325</v>
      </c>
    </row>
    <row r="3285" spans="1:4" x14ac:dyDescent="0.3">
      <c r="A3285" s="22" t="s">
        <v>3409</v>
      </c>
      <c r="D3285" t="s">
        <v>10413</v>
      </c>
    </row>
    <row r="3286" spans="1:4" x14ac:dyDescent="0.3">
      <c r="A3286" s="22" t="s">
        <v>3409</v>
      </c>
    </row>
    <row r="3287" spans="1:4" x14ac:dyDescent="0.3">
      <c r="A3287" s="22" t="s">
        <v>1325</v>
      </c>
    </row>
    <row r="3288" spans="1:4" x14ac:dyDescent="0.3">
      <c r="A3288" s="22" t="s">
        <v>1325</v>
      </c>
    </row>
    <row r="3289" spans="1:4" x14ac:dyDescent="0.3">
      <c r="A3289" s="22" t="s">
        <v>3409</v>
      </c>
    </row>
    <row r="3290" spans="1:4" x14ac:dyDescent="0.3">
      <c r="A3290" s="22" t="s">
        <v>1671</v>
      </c>
    </row>
    <row r="3291" spans="1:4" x14ac:dyDescent="0.3">
      <c r="A3291" s="22" t="s">
        <v>953</v>
      </c>
    </row>
    <row r="3292" spans="1:4" x14ac:dyDescent="0.3">
      <c r="A3292" s="22" t="s">
        <v>1266</v>
      </c>
    </row>
    <row r="3293" spans="1:4" x14ac:dyDescent="0.3">
      <c r="A3293" s="22" t="s">
        <v>27933</v>
      </c>
      <c r="D3293" t="s">
        <v>10413</v>
      </c>
    </row>
    <row r="3294" spans="1:4" x14ac:dyDescent="0.3">
      <c r="A3294" s="22" t="s">
        <v>1671</v>
      </c>
    </row>
    <row r="3295" spans="1:4" x14ac:dyDescent="0.3">
      <c r="A3295" s="22" t="s">
        <v>6403</v>
      </c>
    </row>
    <row r="3296" spans="1:4" x14ac:dyDescent="0.3">
      <c r="A3296" s="22" t="s">
        <v>3409</v>
      </c>
    </row>
    <row r="3297" spans="1:4" x14ac:dyDescent="0.3">
      <c r="A3297" s="22" t="s">
        <v>1671</v>
      </c>
    </row>
    <row r="3298" spans="1:4" x14ac:dyDescent="0.3">
      <c r="A3298" s="22" t="s">
        <v>3409</v>
      </c>
    </row>
    <row r="3299" spans="1:4" x14ac:dyDescent="0.3">
      <c r="A3299" s="22" t="s">
        <v>1325</v>
      </c>
    </row>
    <row r="3300" spans="1:4" x14ac:dyDescent="0.3">
      <c r="A3300" s="22" t="s">
        <v>3409</v>
      </c>
    </row>
    <row r="3301" spans="1:4" x14ac:dyDescent="0.3">
      <c r="A3301" s="22" t="s">
        <v>3409</v>
      </c>
    </row>
    <row r="3302" spans="1:4" x14ac:dyDescent="0.3">
      <c r="A3302" s="22" t="s">
        <v>3409</v>
      </c>
    </row>
    <row r="3303" spans="1:4" x14ac:dyDescent="0.3">
      <c r="A3303" s="22" t="s">
        <v>27934</v>
      </c>
    </row>
    <row r="3304" spans="1:4" x14ac:dyDescent="0.3">
      <c r="A3304" s="22" t="s">
        <v>1671</v>
      </c>
    </row>
    <row r="3305" spans="1:4" x14ac:dyDescent="0.3">
      <c r="A3305" s="22" t="s">
        <v>6403</v>
      </c>
    </row>
    <row r="3306" spans="1:4" x14ac:dyDescent="0.3">
      <c r="A3306" s="22" t="s">
        <v>3409</v>
      </c>
    </row>
    <row r="3307" spans="1:4" x14ac:dyDescent="0.3">
      <c r="A3307" s="22" t="s">
        <v>3409</v>
      </c>
    </row>
    <row r="3308" spans="1:4" x14ac:dyDescent="0.3">
      <c r="A3308" s="22" t="s">
        <v>1671</v>
      </c>
    </row>
    <row r="3309" spans="1:4" x14ac:dyDescent="0.3">
      <c r="A3309" s="22" t="s">
        <v>1325</v>
      </c>
      <c r="D3309" t="s">
        <v>10413</v>
      </c>
    </row>
    <row r="3310" spans="1:4" x14ac:dyDescent="0.3">
      <c r="A3310" s="22" t="s">
        <v>1671</v>
      </c>
    </row>
    <row r="3311" spans="1:4" x14ac:dyDescent="0.3">
      <c r="A3311" s="22" t="s">
        <v>1671</v>
      </c>
    </row>
    <row r="3312" spans="1:4" x14ac:dyDescent="0.3">
      <c r="A3312" s="22" t="s">
        <v>27933</v>
      </c>
      <c r="D3312" t="s">
        <v>19711</v>
      </c>
    </row>
    <row r="3313" spans="1:4" x14ac:dyDescent="0.3">
      <c r="A3313" s="22" t="s">
        <v>27933</v>
      </c>
    </row>
    <row r="3314" spans="1:4" x14ac:dyDescent="0.3">
      <c r="A3314" s="22" t="s">
        <v>3409</v>
      </c>
    </row>
    <row r="3315" spans="1:4" x14ac:dyDescent="0.3">
      <c r="A3315" s="22" t="s">
        <v>1671</v>
      </c>
    </row>
    <row r="3316" spans="1:4" x14ac:dyDescent="0.3">
      <c r="A3316" s="22" t="s">
        <v>1671</v>
      </c>
    </row>
    <row r="3317" spans="1:4" x14ac:dyDescent="0.3">
      <c r="A3317" s="22" t="s">
        <v>1671</v>
      </c>
    </row>
    <row r="3318" spans="1:4" x14ac:dyDescent="0.3">
      <c r="A3318" s="22" t="s">
        <v>1671</v>
      </c>
    </row>
    <row r="3319" spans="1:4" x14ac:dyDescent="0.3">
      <c r="A3319" s="22" t="s">
        <v>67</v>
      </c>
    </row>
    <row r="3320" spans="1:4" x14ac:dyDescent="0.3">
      <c r="A3320" s="22" t="s">
        <v>3409</v>
      </c>
    </row>
    <row r="3321" spans="1:4" x14ac:dyDescent="0.3">
      <c r="A3321" s="22" t="s">
        <v>1671</v>
      </c>
    </row>
    <row r="3322" spans="1:4" x14ac:dyDescent="0.3">
      <c r="A3322" s="22" t="s">
        <v>1671</v>
      </c>
    </row>
    <row r="3323" spans="1:4" x14ac:dyDescent="0.3">
      <c r="A3323" s="22" t="s">
        <v>1671</v>
      </c>
      <c r="D3323" t="s">
        <v>10413</v>
      </c>
    </row>
    <row r="3324" spans="1:4" x14ac:dyDescent="0.3">
      <c r="A3324" s="22" t="s">
        <v>1671</v>
      </c>
    </row>
    <row r="3325" spans="1:4" x14ac:dyDescent="0.3">
      <c r="A3325" s="22" t="s">
        <v>953</v>
      </c>
    </row>
    <row r="3326" spans="1:4" x14ac:dyDescent="0.3">
      <c r="A3326" s="22" t="s">
        <v>67</v>
      </c>
    </row>
    <row r="3327" spans="1:4" x14ac:dyDescent="0.3">
      <c r="A3327" s="22" t="s">
        <v>953</v>
      </c>
    </row>
    <row r="3328" spans="1:4" x14ac:dyDescent="0.3">
      <c r="A3328" s="22" t="s">
        <v>3409</v>
      </c>
    </row>
    <row r="3329" spans="1:4" x14ac:dyDescent="0.3">
      <c r="A3329" s="22" t="s">
        <v>3409</v>
      </c>
    </row>
    <row r="3330" spans="1:4" x14ac:dyDescent="0.3">
      <c r="A3330" s="22" t="s">
        <v>3409</v>
      </c>
    </row>
    <row r="3331" spans="1:4" x14ac:dyDescent="0.3">
      <c r="A3331" s="22" t="s">
        <v>1671</v>
      </c>
    </row>
    <row r="3332" spans="1:4" x14ac:dyDescent="0.3">
      <c r="A3332" s="22" t="s">
        <v>27933</v>
      </c>
      <c r="D3332" t="s">
        <v>10413</v>
      </c>
    </row>
    <row r="3333" spans="1:4" x14ac:dyDescent="0.3">
      <c r="A3333" s="22" t="s">
        <v>1671</v>
      </c>
    </row>
    <row r="3334" spans="1:4" x14ac:dyDescent="0.3">
      <c r="A3334" s="22" t="s">
        <v>1671</v>
      </c>
    </row>
    <row r="3335" spans="1:4" x14ac:dyDescent="0.3">
      <c r="A3335" s="22" t="s">
        <v>3409</v>
      </c>
    </row>
    <row r="3336" spans="1:4" x14ac:dyDescent="0.3">
      <c r="A3336" s="22" t="s">
        <v>27933</v>
      </c>
    </row>
    <row r="3337" spans="1:4" x14ac:dyDescent="0.3">
      <c r="A3337" s="22" t="s">
        <v>1671</v>
      </c>
    </row>
    <row r="3338" spans="1:4" x14ac:dyDescent="0.3">
      <c r="A3338" s="22" t="s">
        <v>1671</v>
      </c>
    </row>
    <row r="3339" spans="1:4" x14ac:dyDescent="0.3">
      <c r="A3339" s="22" t="s">
        <v>3409</v>
      </c>
    </row>
    <row r="3340" spans="1:4" x14ac:dyDescent="0.3">
      <c r="A3340" s="22" t="s">
        <v>1671</v>
      </c>
    </row>
    <row r="3341" spans="1:4" x14ac:dyDescent="0.3">
      <c r="A3341" s="22" t="s">
        <v>3409</v>
      </c>
    </row>
    <row r="3342" spans="1:4" x14ac:dyDescent="0.3">
      <c r="A3342" s="22" t="s">
        <v>13307</v>
      </c>
    </row>
    <row r="3343" spans="1:4" x14ac:dyDescent="0.3">
      <c r="A3343" s="22" t="s">
        <v>3409</v>
      </c>
    </row>
    <row r="3344" spans="1:4" x14ac:dyDescent="0.3">
      <c r="A3344" s="22" t="s">
        <v>3409</v>
      </c>
      <c r="D3344" t="s">
        <v>10413</v>
      </c>
    </row>
    <row r="3345" spans="1:4" x14ac:dyDescent="0.3">
      <c r="A3345" s="22" t="s">
        <v>3409</v>
      </c>
      <c r="D3345" t="s">
        <v>25957</v>
      </c>
    </row>
    <row r="3346" spans="1:4" x14ac:dyDescent="0.3">
      <c r="A3346" s="22" t="s">
        <v>13307</v>
      </c>
    </row>
    <row r="3347" spans="1:4" x14ac:dyDescent="0.3">
      <c r="A3347" s="22" t="s">
        <v>953</v>
      </c>
    </row>
    <row r="3348" spans="1:4" x14ac:dyDescent="0.3">
      <c r="A3348" s="22" t="s">
        <v>13307</v>
      </c>
      <c r="D3348" t="s">
        <v>19711</v>
      </c>
    </row>
    <row r="3349" spans="1:4" x14ac:dyDescent="0.3">
      <c r="A3349" s="22" t="s">
        <v>1671</v>
      </c>
    </row>
    <row r="3350" spans="1:4" x14ac:dyDescent="0.3">
      <c r="A3350" s="22" t="s">
        <v>953</v>
      </c>
      <c r="D3350" t="s">
        <v>19711</v>
      </c>
    </row>
    <row r="3351" spans="1:4" x14ac:dyDescent="0.3">
      <c r="A3351" s="22" t="s">
        <v>3409</v>
      </c>
    </row>
    <row r="3352" spans="1:4" x14ac:dyDescent="0.3">
      <c r="A3352" s="22" t="s">
        <v>1671</v>
      </c>
    </row>
    <row r="3353" spans="1:4" x14ac:dyDescent="0.3">
      <c r="A3353" s="22" t="s">
        <v>1325</v>
      </c>
    </row>
    <row r="3354" spans="1:4" x14ac:dyDescent="0.3">
      <c r="A3354" s="22" t="s">
        <v>1671</v>
      </c>
    </row>
    <row r="3355" spans="1:4" x14ac:dyDescent="0.3">
      <c r="A3355" s="22" t="s">
        <v>1671</v>
      </c>
    </row>
    <row r="3356" spans="1:4" x14ac:dyDescent="0.3">
      <c r="A3356" s="22" t="s">
        <v>1671</v>
      </c>
    </row>
    <row r="3357" spans="1:4" x14ac:dyDescent="0.3">
      <c r="A3357" s="22" t="s">
        <v>27933</v>
      </c>
    </row>
    <row r="3358" spans="1:4" x14ac:dyDescent="0.3">
      <c r="A3358" s="22" t="s">
        <v>1671</v>
      </c>
      <c r="D3358" t="s">
        <v>10413</v>
      </c>
    </row>
    <row r="3359" spans="1:4" x14ac:dyDescent="0.3">
      <c r="A3359" s="22" t="s">
        <v>6403</v>
      </c>
    </row>
    <row r="3360" spans="1:4" x14ac:dyDescent="0.3">
      <c r="A3360" s="22" t="s">
        <v>1671</v>
      </c>
    </row>
    <row r="3361" spans="1:4" x14ac:dyDescent="0.3">
      <c r="A3361" s="22" t="s">
        <v>1671</v>
      </c>
    </row>
    <row r="3362" spans="1:4" x14ac:dyDescent="0.3">
      <c r="A3362" s="22" t="s">
        <v>13307</v>
      </c>
    </row>
    <row r="3363" spans="1:4" x14ac:dyDescent="0.3">
      <c r="A3363" s="22" t="s">
        <v>3409</v>
      </c>
    </row>
    <row r="3364" spans="1:4" x14ac:dyDescent="0.3">
      <c r="A3364" s="22" t="s">
        <v>1671</v>
      </c>
      <c r="D3364" t="s">
        <v>10413</v>
      </c>
    </row>
    <row r="3365" spans="1:4" x14ac:dyDescent="0.3">
      <c r="A3365" s="22" t="s">
        <v>1325</v>
      </c>
      <c r="D3365" t="s">
        <v>17378</v>
      </c>
    </row>
    <row r="3366" spans="1:4" x14ac:dyDescent="0.3">
      <c r="A3366" s="22" t="s">
        <v>3409</v>
      </c>
    </row>
    <row r="3367" spans="1:4" x14ac:dyDescent="0.3">
      <c r="A3367" s="22" t="s">
        <v>1671</v>
      </c>
      <c r="D3367" t="s">
        <v>6403</v>
      </c>
    </row>
    <row r="3368" spans="1:4" x14ac:dyDescent="0.3">
      <c r="A3368" s="22" t="s">
        <v>1671</v>
      </c>
    </row>
    <row r="3369" spans="1:4" x14ac:dyDescent="0.3">
      <c r="A3369" s="22" t="s">
        <v>1325</v>
      </c>
    </row>
    <row r="3370" spans="1:4" x14ac:dyDescent="0.3">
      <c r="A3370" s="22" t="s">
        <v>1671</v>
      </c>
    </row>
    <row r="3371" spans="1:4" x14ac:dyDescent="0.3">
      <c r="A3371" s="22" t="s">
        <v>1325</v>
      </c>
    </row>
    <row r="3372" spans="1:4" x14ac:dyDescent="0.3">
      <c r="A3372" s="22" t="s">
        <v>1325</v>
      </c>
      <c r="D3372" t="s">
        <v>3409</v>
      </c>
    </row>
    <row r="3373" spans="1:4" x14ac:dyDescent="0.3">
      <c r="A3373" s="22" t="s">
        <v>67</v>
      </c>
    </row>
    <row r="3374" spans="1:4" x14ac:dyDescent="0.3">
      <c r="A3374" s="22" t="s">
        <v>67</v>
      </c>
    </row>
    <row r="3375" spans="1:4" x14ac:dyDescent="0.3">
      <c r="A3375" s="22" t="s">
        <v>13307</v>
      </c>
    </row>
    <row r="3376" spans="1:4" x14ac:dyDescent="0.3">
      <c r="A3376" s="22" t="s">
        <v>1671</v>
      </c>
    </row>
    <row r="3377" spans="1:1" x14ac:dyDescent="0.3">
      <c r="A3377" s="22" t="s">
        <v>3409</v>
      </c>
    </row>
    <row r="3378" spans="1:1" x14ac:dyDescent="0.3">
      <c r="A3378" s="22" t="s">
        <v>27933</v>
      </c>
    </row>
    <row r="3379" spans="1:1" x14ac:dyDescent="0.3">
      <c r="A3379" s="22" t="s">
        <v>1671</v>
      </c>
    </row>
    <row r="3380" spans="1:1" x14ac:dyDescent="0.3">
      <c r="A3380" s="22" t="s">
        <v>3409</v>
      </c>
    </row>
    <row r="3381" spans="1:1" x14ac:dyDescent="0.3">
      <c r="A3381" s="22" t="s">
        <v>3409</v>
      </c>
    </row>
    <row r="3382" spans="1:1" x14ac:dyDescent="0.3">
      <c r="A3382" s="22" t="s">
        <v>3409</v>
      </c>
    </row>
    <row r="3383" spans="1:1" x14ac:dyDescent="0.3">
      <c r="A3383" s="22" t="s">
        <v>27933</v>
      </c>
    </row>
    <row r="3384" spans="1:1" x14ac:dyDescent="0.3">
      <c r="A3384" s="22" t="s">
        <v>1671</v>
      </c>
    </row>
    <row r="3385" spans="1:1" x14ac:dyDescent="0.3">
      <c r="A3385" s="22" t="s">
        <v>1671</v>
      </c>
    </row>
    <row r="3386" spans="1:1" x14ac:dyDescent="0.3">
      <c r="A3386" s="22" t="s">
        <v>1325</v>
      </c>
    </row>
    <row r="3387" spans="1:1" x14ac:dyDescent="0.3">
      <c r="A3387" s="22" t="s">
        <v>3409</v>
      </c>
    </row>
    <row r="3388" spans="1:1" x14ac:dyDescent="0.3">
      <c r="A3388" s="22" t="s">
        <v>1671</v>
      </c>
    </row>
    <row r="3389" spans="1:1" x14ac:dyDescent="0.3">
      <c r="A3389" s="22" t="s">
        <v>6403</v>
      </c>
    </row>
    <row r="3390" spans="1:1" x14ac:dyDescent="0.3">
      <c r="A3390" s="22" t="s">
        <v>1671</v>
      </c>
    </row>
    <row r="3391" spans="1:1" x14ac:dyDescent="0.3">
      <c r="A3391" s="22" t="s">
        <v>27933</v>
      </c>
    </row>
    <row r="3392" spans="1:1" x14ac:dyDescent="0.3">
      <c r="A3392" s="22" t="s">
        <v>1266</v>
      </c>
    </row>
    <row r="3393" spans="1:4" x14ac:dyDescent="0.3">
      <c r="A3393" s="22" t="s">
        <v>3409</v>
      </c>
    </row>
    <row r="3394" spans="1:4" x14ac:dyDescent="0.3">
      <c r="A3394" s="22" t="s">
        <v>6403</v>
      </c>
    </row>
    <row r="3395" spans="1:4" x14ac:dyDescent="0.3">
      <c r="A3395" s="22" t="s">
        <v>6403</v>
      </c>
    </row>
    <row r="3396" spans="1:4" x14ac:dyDescent="0.3">
      <c r="A3396" s="22" t="s">
        <v>13307</v>
      </c>
    </row>
    <row r="3397" spans="1:4" x14ac:dyDescent="0.3">
      <c r="A3397" s="22" t="s">
        <v>1671</v>
      </c>
      <c r="D3397" t="s">
        <v>27935</v>
      </c>
    </row>
    <row r="3398" spans="1:4" x14ac:dyDescent="0.3">
      <c r="A3398" s="22" t="s">
        <v>6403</v>
      </c>
    </row>
    <row r="3399" spans="1:4" x14ac:dyDescent="0.3">
      <c r="A3399" s="22" t="s">
        <v>953</v>
      </c>
    </row>
    <row r="3400" spans="1:4" x14ac:dyDescent="0.3">
      <c r="A3400" s="22" t="s">
        <v>953</v>
      </c>
    </row>
    <row r="3401" spans="1:4" x14ac:dyDescent="0.3">
      <c r="A3401" s="22" t="s">
        <v>1266</v>
      </c>
    </row>
    <row r="3402" spans="1:4" x14ac:dyDescent="0.3">
      <c r="A3402" s="22" t="s">
        <v>1671</v>
      </c>
    </row>
    <row r="3403" spans="1:4" x14ac:dyDescent="0.3">
      <c r="A3403" s="22" t="s">
        <v>1325</v>
      </c>
    </row>
    <row r="3404" spans="1:4" x14ac:dyDescent="0.3">
      <c r="A3404" s="22" t="s">
        <v>1671</v>
      </c>
    </row>
    <row r="3405" spans="1:4" x14ac:dyDescent="0.3">
      <c r="A3405" s="22" t="s">
        <v>3409</v>
      </c>
    </row>
    <row r="3406" spans="1:4" x14ac:dyDescent="0.3">
      <c r="A3406" s="22" t="s">
        <v>1671</v>
      </c>
    </row>
    <row r="3407" spans="1:4" x14ac:dyDescent="0.3">
      <c r="A3407" s="22" t="s">
        <v>1325</v>
      </c>
      <c r="D3407" t="s">
        <v>12332</v>
      </c>
    </row>
    <row r="3408" spans="1:4" x14ac:dyDescent="0.3">
      <c r="A3408" s="22" t="s">
        <v>1671</v>
      </c>
    </row>
    <row r="3409" spans="1:4" x14ac:dyDescent="0.3">
      <c r="A3409" s="22" t="s">
        <v>1671</v>
      </c>
    </row>
    <row r="3410" spans="1:4" x14ac:dyDescent="0.3">
      <c r="A3410" s="22" t="s">
        <v>1671</v>
      </c>
    </row>
    <row r="3411" spans="1:4" x14ac:dyDescent="0.3">
      <c r="A3411" s="22" t="s">
        <v>27933</v>
      </c>
      <c r="D3411" t="s">
        <v>19711</v>
      </c>
    </row>
    <row r="3412" spans="1:4" x14ac:dyDescent="0.3">
      <c r="A3412" s="22" t="s">
        <v>1266</v>
      </c>
    </row>
    <row r="3413" spans="1:4" x14ac:dyDescent="0.3">
      <c r="A3413" s="22" t="s">
        <v>1671</v>
      </c>
    </row>
    <row r="3414" spans="1:4" x14ac:dyDescent="0.3">
      <c r="A3414" s="22" t="s">
        <v>3409</v>
      </c>
    </row>
    <row r="3415" spans="1:4" x14ac:dyDescent="0.3">
      <c r="A3415" s="22" t="s">
        <v>1671</v>
      </c>
    </row>
    <row r="3416" spans="1:4" x14ac:dyDescent="0.3">
      <c r="A3416" s="22" t="s">
        <v>13307</v>
      </c>
    </row>
    <row r="3417" spans="1:4" x14ac:dyDescent="0.3">
      <c r="A3417" s="22" t="s">
        <v>27933</v>
      </c>
    </row>
    <row r="3418" spans="1:4" x14ac:dyDescent="0.3">
      <c r="A3418" s="22" t="s">
        <v>1671</v>
      </c>
    </row>
    <row r="3419" spans="1:4" x14ac:dyDescent="0.3">
      <c r="A3419" s="22" t="s">
        <v>1671</v>
      </c>
    </row>
    <row r="3420" spans="1:4" x14ac:dyDescent="0.3">
      <c r="A3420" s="22" t="s">
        <v>1671</v>
      </c>
    </row>
    <row r="3421" spans="1:4" x14ac:dyDescent="0.3">
      <c r="A3421" s="22" t="s">
        <v>3409</v>
      </c>
    </row>
    <row r="3422" spans="1:4" x14ac:dyDescent="0.3">
      <c r="A3422" s="22" t="s">
        <v>3409</v>
      </c>
    </row>
    <row r="3423" spans="1:4" x14ac:dyDescent="0.3">
      <c r="A3423" s="22" t="s">
        <v>1325</v>
      </c>
    </row>
    <row r="3424" spans="1:4" x14ac:dyDescent="0.3">
      <c r="A3424" s="22" t="s">
        <v>1325</v>
      </c>
    </row>
    <row r="3425" spans="1:4" x14ac:dyDescent="0.3">
      <c r="A3425" s="22" t="s">
        <v>1671</v>
      </c>
    </row>
    <row r="3426" spans="1:4" x14ac:dyDescent="0.3">
      <c r="A3426" s="22" t="s">
        <v>1671</v>
      </c>
    </row>
    <row r="3427" spans="1:4" x14ac:dyDescent="0.3">
      <c r="A3427" s="22" t="s">
        <v>27933</v>
      </c>
    </row>
    <row r="3428" spans="1:4" x14ac:dyDescent="0.3">
      <c r="A3428" s="22" t="s">
        <v>1671</v>
      </c>
      <c r="D3428" t="s">
        <v>27935</v>
      </c>
    </row>
    <row r="3429" spans="1:4" x14ac:dyDescent="0.3">
      <c r="A3429" s="22" t="s">
        <v>3409</v>
      </c>
    </row>
    <row r="3430" spans="1:4" x14ac:dyDescent="0.3">
      <c r="A3430" s="22" t="s">
        <v>6403</v>
      </c>
    </row>
    <row r="3431" spans="1:4" x14ac:dyDescent="0.3">
      <c r="A3431" s="22" t="s">
        <v>1671</v>
      </c>
    </row>
    <row r="3432" spans="1:4" x14ac:dyDescent="0.3">
      <c r="A3432" s="22" t="s">
        <v>3409</v>
      </c>
    </row>
    <row r="3433" spans="1:4" x14ac:dyDescent="0.3">
      <c r="A3433" s="22" t="s">
        <v>953</v>
      </c>
    </row>
    <row r="3434" spans="1:4" x14ac:dyDescent="0.3">
      <c r="A3434" s="22" t="s">
        <v>3409</v>
      </c>
    </row>
    <row r="3435" spans="1:4" x14ac:dyDescent="0.3">
      <c r="A3435" s="22" t="s">
        <v>3409</v>
      </c>
      <c r="D3435" t="s">
        <v>19711</v>
      </c>
    </row>
    <row r="3436" spans="1:4" x14ac:dyDescent="0.3">
      <c r="A3436" s="22" t="s">
        <v>3409</v>
      </c>
    </row>
    <row r="3437" spans="1:4" x14ac:dyDescent="0.3">
      <c r="A3437" s="22" t="s">
        <v>1671</v>
      </c>
    </row>
    <row r="3438" spans="1:4" x14ac:dyDescent="0.3">
      <c r="A3438" s="22" t="s">
        <v>67</v>
      </c>
    </row>
    <row r="3439" spans="1:4" x14ac:dyDescent="0.3">
      <c r="A3439" s="22" t="s">
        <v>6403</v>
      </c>
    </row>
    <row r="3440" spans="1:4" x14ac:dyDescent="0.3">
      <c r="A3440" s="22" t="s">
        <v>27933</v>
      </c>
    </row>
    <row r="3441" spans="1:4" x14ac:dyDescent="0.3">
      <c r="A3441" s="22" t="s">
        <v>1671</v>
      </c>
    </row>
    <row r="3442" spans="1:4" x14ac:dyDescent="0.3">
      <c r="A3442" s="22" t="s">
        <v>6403</v>
      </c>
    </row>
    <row r="3443" spans="1:4" x14ac:dyDescent="0.3">
      <c r="A3443" s="22" t="s">
        <v>953</v>
      </c>
      <c r="D3443" t="s">
        <v>17378</v>
      </c>
    </row>
    <row r="3444" spans="1:4" x14ac:dyDescent="0.3">
      <c r="A3444" s="22" t="s">
        <v>1671</v>
      </c>
    </row>
    <row r="3445" spans="1:4" x14ac:dyDescent="0.3">
      <c r="A3445" s="22" t="s">
        <v>6403</v>
      </c>
    </row>
    <row r="3446" spans="1:4" x14ac:dyDescent="0.3">
      <c r="A3446" s="22" t="s">
        <v>3409</v>
      </c>
    </row>
    <row r="3447" spans="1:4" x14ac:dyDescent="0.3">
      <c r="A3447" s="22" t="s">
        <v>1671</v>
      </c>
    </row>
    <row r="3448" spans="1:4" x14ac:dyDescent="0.3">
      <c r="A3448" s="22" t="s">
        <v>6403</v>
      </c>
    </row>
    <row r="3449" spans="1:4" x14ac:dyDescent="0.3">
      <c r="A3449" s="22" t="s">
        <v>3409</v>
      </c>
    </row>
    <row r="3450" spans="1:4" x14ac:dyDescent="0.3">
      <c r="A3450" s="22" t="s">
        <v>1671</v>
      </c>
    </row>
    <row r="3451" spans="1:4" x14ac:dyDescent="0.3">
      <c r="A3451" s="22" t="s">
        <v>3409</v>
      </c>
    </row>
    <row r="3452" spans="1:4" x14ac:dyDescent="0.3">
      <c r="A3452" s="22" t="s">
        <v>6403</v>
      </c>
      <c r="D3452" t="s">
        <v>10413</v>
      </c>
    </row>
    <row r="3453" spans="1:4" x14ac:dyDescent="0.3">
      <c r="A3453" s="22" t="s">
        <v>1671</v>
      </c>
    </row>
    <row r="3454" spans="1:4" x14ac:dyDescent="0.3">
      <c r="A3454" s="22" t="s">
        <v>67</v>
      </c>
    </row>
    <row r="3455" spans="1:4" x14ac:dyDescent="0.3">
      <c r="A3455" s="22" t="s">
        <v>1671</v>
      </c>
    </row>
    <row r="3456" spans="1:4" x14ac:dyDescent="0.3">
      <c r="A3456" s="22" t="s">
        <v>6403</v>
      </c>
    </row>
    <row r="3457" spans="1:4" x14ac:dyDescent="0.3">
      <c r="A3457" s="22" t="s">
        <v>1671</v>
      </c>
    </row>
    <row r="3458" spans="1:4" x14ac:dyDescent="0.3">
      <c r="A3458" s="22" t="s">
        <v>3409</v>
      </c>
    </row>
    <row r="3459" spans="1:4" x14ac:dyDescent="0.3">
      <c r="A3459" s="22" t="s">
        <v>1671</v>
      </c>
    </row>
    <row r="3460" spans="1:4" x14ac:dyDescent="0.3">
      <c r="A3460" s="22" t="s">
        <v>3409</v>
      </c>
    </row>
    <row r="3461" spans="1:4" x14ac:dyDescent="0.3">
      <c r="A3461" s="22" t="s">
        <v>3409</v>
      </c>
    </row>
    <row r="3462" spans="1:4" x14ac:dyDescent="0.3">
      <c r="A3462" s="22" t="s">
        <v>1671</v>
      </c>
      <c r="D3462" t="s">
        <v>12332</v>
      </c>
    </row>
    <row r="3463" spans="1:4" x14ac:dyDescent="0.3">
      <c r="A3463" s="22" t="s">
        <v>3409</v>
      </c>
    </row>
    <row r="3464" spans="1:4" x14ac:dyDescent="0.3">
      <c r="A3464" s="22" t="s">
        <v>1671</v>
      </c>
    </row>
    <row r="3465" spans="1:4" x14ac:dyDescent="0.3">
      <c r="A3465" s="22" t="s">
        <v>1671</v>
      </c>
      <c r="D3465" t="s">
        <v>19711</v>
      </c>
    </row>
    <row r="3466" spans="1:4" x14ac:dyDescent="0.3">
      <c r="A3466" s="22" t="s">
        <v>1671</v>
      </c>
    </row>
    <row r="3467" spans="1:4" x14ac:dyDescent="0.3">
      <c r="A3467" s="22" t="s">
        <v>67</v>
      </c>
    </row>
    <row r="3468" spans="1:4" x14ac:dyDescent="0.3">
      <c r="A3468" s="22" t="s">
        <v>3409</v>
      </c>
    </row>
    <row r="3469" spans="1:4" x14ac:dyDescent="0.3">
      <c r="A3469" s="22" t="s">
        <v>1671</v>
      </c>
    </row>
    <row r="3470" spans="1:4" x14ac:dyDescent="0.3">
      <c r="A3470" s="22" t="s">
        <v>1671</v>
      </c>
    </row>
    <row r="3471" spans="1:4" x14ac:dyDescent="0.3">
      <c r="A3471" s="22" t="s">
        <v>67</v>
      </c>
    </row>
    <row r="3472" spans="1:4" x14ac:dyDescent="0.3">
      <c r="A3472" s="22" t="s">
        <v>1671</v>
      </c>
    </row>
    <row r="3473" spans="1:4" x14ac:dyDescent="0.3">
      <c r="A3473" s="22" t="s">
        <v>6403</v>
      </c>
    </row>
    <row r="3474" spans="1:4" x14ac:dyDescent="0.3">
      <c r="A3474" s="22" t="s">
        <v>3409</v>
      </c>
      <c r="D3474" t="s">
        <v>10413</v>
      </c>
    </row>
    <row r="3475" spans="1:4" x14ac:dyDescent="0.3">
      <c r="A3475" s="22" t="s">
        <v>1671</v>
      </c>
    </row>
    <row r="3476" spans="1:4" x14ac:dyDescent="0.3">
      <c r="A3476" s="22" t="s">
        <v>3409</v>
      </c>
    </row>
    <row r="3477" spans="1:4" x14ac:dyDescent="0.3">
      <c r="A3477" s="22" t="s">
        <v>3409</v>
      </c>
      <c r="D3477" t="s">
        <v>10413</v>
      </c>
    </row>
    <row r="3478" spans="1:4" x14ac:dyDescent="0.3">
      <c r="A3478" s="22" t="s">
        <v>27933</v>
      </c>
    </row>
    <row r="3479" spans="1:4" x14ac:dyDescent="0.3">
      <c r="A3479" s="22" t="s">
        <v>3409</v>
      </c>
    </row>
    <row r="3480" spans="1:4" x14ac:dyDescent="0.3">
      <c r="A3480" s="22" t="s">
        <v>11526</v>
      </c>
      <c r="D3480" t="s">
        <v>12038</v>
      </c>
    </row>
    <row r="3481" spans="1:4" x14ac:dyDescent="0.3">
      <c r="A3481" s="22" t="s">
        <v>6403</v>
      </c>
    </row>
    <row r="3482" spans="1:4" x14ac:dyDescent="0.3">
      <c r="A3482" s="22" t="s">
        <v>6403</v>
      </c>
    </row>
    <row r="3483" spans="1:4" x14ac:dyDescent="0.3">
      <c r="A3483" s="22" t="s">
        <v>3409</v>
      </c>
    </row>
    <row r="3484" spans="1:4" x14ac:dyDescent="0.3">
      <c r="A3484" s="22" t="s">
        <v>3409</v>
      </c>
    </row>
    <row r="3485" spans="1:4" x14ac:dyDescent="0.3">
      <c r="A3485" s="22" t="s">
        <v>3409</v>
      </c>
    </row>
    <row r="3486" spans="1:4" x14ac:dyDescent="0.3">
      <c r="A3486" s="22" t="s">
        <v>1671</v>
      </c>
    </row>
    <row r="3487" spans="1:4" x14ac:dyDescent="0.3">
      <c r="A3487" s="22" t="s">
        <v>27933</v>
      </c>
    </row>
    <row r="3488" spans="1:4" x14ac:dyDescent="0.3">
      <c r="A3488" s="22" t="s">
        <v>1325</v>
      </c>
    </row>
    <row r="3489" spans="1:4" x14ac:dyDescent="0.3">
      <c r="A3489" s="22" t="s">
        <v>1325</v>
      </c>
      <c r="D3489" t="s">
        <v>12332</v>
      </c>
    </row>
    <row r="3490" spans="1:4" x14ac:dyDescent="0.3">
      <c r="A3490" s="22" t="s">
        <v>6403</v>
      </c>
    </row>
    <row r="3491" spans="1:4" x14ac:dyDescent="0.3">
      <c r="A3491" s="22" t="s">
        <v>1325</v>
      </c>
      <c r="D3491" t="s">
        <v>10413</v>
      </c>
    </row>
    <row r="3492" spans="1:4" x14ac:dyDescent="0.3">
      <c r="A3492" s="22" t="s">
        <v>1325</v>
      </c>
    </row>
    <row r="3493" spans="1:4" x14ac:dyDescent="0.3">
      <c r="A3493" s="22" t="s">
        <v>13307</v>
      </c>
      <c r="D3493" t="s">
        <v>19711</v>
      </c>
    </row>
    <row r="3494" spans="1:4" x14ac:dyDescent="0.3">
      <c r="A3494" s="22" t="s">
        <v>3409</v>
      </c>
      <c r="D3494" t="s">
        <v>10413</v>
      </c>
    </row>
    <row r="3495" spans="1:4" x14ac:dyDescent="0.3">
      <c r="A3495" s="22" t="s">
        <v>3409</v>
      </c>
    </row>
    <row r="3496" spans="1:4" x14ac:dyDescent="0.3">
      <c r="A3496" s="22" t="s">
        <v>3409</v>
      </c>
    </row>
    <row r="3497" spans="1:4" x14ac:dyDescent="0.3">
      <c r="A3497" s="22" t="s">
        <v>11526</v>
      </c>
    </row>
    <row r="3498" spans="1:4" x14ac:dyDescent="0.3">
      <c r="A3498" s="22" t="s">
        <v>1671</v>
      </c>
    </row>
    <row r="3499" spans="1:4" x14ac:dyDescent="0.3">
      <c r="A3499" s="22" t="s">
        <v>3409</v>
      </c>
    </row>
    <row r="3500" spans="1:4" x14ac:dyDescent="0.3">
      <c r="A3500" s="22" t="s">
        <v>3409</v>
      </c>
    </row>
    <row r="3501" spans="1:4" x14ac:dyDescent="0.3">
      <c r="A3501" s="22" t="s">
        <v>3409</v>
      </c>
    </row>
    <row r="3502" spans="1:4" x14ac:dyDescent="0.3">
      <c r="A3502" s="22" t="s">
        <v>3409</v>
      </c>
    </row>
    <row r="3503" spans="1:4" x14ac:dyDescent="0.3">
      <c r="A3503" s="22" t="s">
        <v>1671</v>
      </c>
    </row>
    <row r="3504" spans="1:4" x14ac:dyDescent="0.3">
      <c r="A3504" s="22" t="s">
        <v>3409</v>
      </c>
    </row>
    <row r="3505" spans="1:4" x14ac:dyDescent="0.3">
      <c r="A3505" s="22" t="s">
        <v>1325</v>
      </c>
      <c r="D3505" t="s">
        <v>10413</v>
      </c>
    </row>
    <row r="3506" spans="1:4" x14ac:dyDescent="0.3">
      <c r="A3506" s="22" t="s">
        <v>27933</v>
      </c>
    </row>
    <row r="3507" spans="1:4" x14ac:dyDescent="0.3">
      <c r="A3507" s="22" t="s">
        <v>1671</v>
      </c>
    </row>
    <row r="3508" spans="1:4" x14ac:dyDescent="0.3">
      <c r="A3508" s="22" t="s">
        <v>6403</v>
      </c>
    </row>
    <row r="3509" spans="1:4" x14ac:dyDescent="0.3">
      <c r="A3509" s="22" t="s">
        <v>1671</v>
      </c>
    </row>
    <row r="3510" spans="1:4" x14ac:dyDescent="0.3">
      <c r="A3510" s="22" t="s">
        <v>11526</v>
      </c>
      <c r="D3510" t="s">
        <v>3409</v>
      </c>
    </row>
    <row r="3511" spans="1:4" x14ac:dyDescent="0.3">
      <c r="A3511" s="22" t="s">
        <v>953</v>
      </c>
    </row>
    <row r="3512" spans="1:4" x14ac:dyDescent="0.3">
      <c r="A3512" s="22" t="s">
        <v>67</v>
      </c>
    </row>
    <row r="3513" spans="1:4" x14ac:dyDescent="0.3">
      <c r="A3513" s="22" t="s">
        <v>3409</v>
      </c>
    </row>
    <row r="3514" spans="1:4" x14ac:dyDescent="0.3">
      <c r="A3514" s="22" t="s">
        <v>67</v>
      </c>
    </row>
    <row r="3515" spans="1:4" x14ac:dyDescent="0.3">
      <c r="A3515" s="22" t="s">
        <v>13307</v>
      </c>
    </row>
    <row r="3516" spans="1:4" x14ac:dyDescent="0.3">
      <c r="A3516" s="22" t="s">
        <v>1671</v>
      </c>
    </row>
    <row r="3517" spans="1:4" x14ac:dyDescent="0.3">
      <c r="A3517" s="22" t="s">
        <v>1671</v>
      </c>
    </row>
    <row r="3518" spans="1:4" x14ac:dyDescent="0.3">
      <c r="A3518" s="22" t="s">
        <v>1325</v>
      </c>
      <c r="D3518" t="s">
        <v>3409</v>
      </c>
    </row>
    <row r="3519" spans="1:4" x14ac:dyDescent="0.3">
      <c r="A3519" s="22" t="s">
        <v>1671</v>
      </c>
    </row>
    <row r="3520" spans="1:4" x14ac:dyDescent="0.3">
      <c r="A3520" s="22" t="s">
        <v>3409</v>
      </c>
    </row>
    <row r="3521" spans="1:4" x14ac:dyDescent="0.3">
      <c r="A3521" s="22" t="s">
        <v>3409</v>
      </c>
    </row>
    <row r="3522" spans="1:4" x14ac:dyDescent="0.3">
      <c r="A3522" s="22" t="s">
        <v>3409</v>
      </c>
    </row>
    <row r="3523" spans="1:4" x14ac:dyDescent="0.3">
      <c r="A3523" s="22" t="s">
        <v>3409</v>
      </c>
    </row>
    <row r="3524" spans="1:4" x14ac:dyDescent="0.3">
      <c r="A3524" s="22" t="s">
        <v>1325</v>
      </c>
    </row>
    <row r="3525" spans="1:4" x14ac:dyDescent="0.3">
      <c r="A3525" s="22" t="s">
        <v>27933</v>
      </c>
      <c r="D3525" t="s">
        <v>27934</v>
      </c>
    </row>
    <row r="3526" spans="1:4" x14ac:dyDescent="0.3">
      <c r="A3526" s="22" t="s">
        <v>1671</v>
      </c>
      <c r="D3526" t="s">
        <v>12332</v>
      </c>
    </row>
    <row r="3527" spans="1:4" x14ac:dyDescent="0.3">
      <c r="A3527" s="22" t="s">
        <v>27933</v>
      </c>
    </row>
    <row r="3528" spans="1:4" x14ac:dyDescent="0.3">
      <c r="A3528" s="22" t="s">
        <v>3409</v>
      </c>
    </row>
    <row r="3529" spans="1:4" x14ac:dyDescent="0.3">
      <c r="A3529" s="22" t="s">
        <v>3409</v>
      </c>
    </row>
    <row r="3530" spans="1:4" x14ac:dyDescent="0.3">
      <c r="A3530" s="22" t="s">
        <v>3409</v>
      </c>
    </row>
    <row r="3531" spans="1:4" x14ac:dyDescent="0.3">
      <c r="A3531" s="22" t="s">
        <v>3409</v>
      </c>
    </row>
    <row r="3532" spans="1:4" x14ac:dyDescent="0.3">
      <c r="A3532" s="22" t="s">
        <v>6403</v>
      </c>
    </row>
    <row r="3533" spans="1:4" x14ac:dyDescent="0.3">
      <c r="A3533" s="22" t="s">
        <v>13307</v>
      </c>
      <c r="D3533" t="s">
        <v>22704</v>
      </c>
    </row>
    <row r="3534" spans="1:4" x14ac:dyDescent="0.3">
      <c r="A3534" s="22" t="s">
        <v>3409</v>
      </c>
    </row>
    <row r="3535" spans="1:4" x14ac:dyDescent="0.3">
      <c r="A3535" s="22" t="s">
        <v>3409</v>
      </c>
    </row>
    <row r="3536" spans="1:4" x14ac:dyDescent="0.3">
      <c r="A3536" s="22" t="s">
        <v>3409</v>
      </c>
    </row>
    <row r="3537" spans="1:1" x14ac:dyDescent="0.3">
      <c r="A3537" s="22" t="s">
        <v>3409</v>
      </c>
    </row>
    <row r="3538" spans="1:1" x14ac:dyDescent="0.3">
      <c r="A3538" s="22" t="s">
        <v>3409</v>
      </c>
    </row>
    <row r="3539" spans="1:1" x14ac:dyDescent="0.3">
      <c r="A3539" s="22" t="s">
        <v>1671</v>
      </c>
    </row>
    <row r="3540" spans="1:1" x14ac:dyDescent="0.3">
      <c r="A3540" s="22" t="s">
        <v>953</v>
      </c>
    </row>
    <row r="3541" spans="1:1" x14ac:dyDescent="0.3">
      <c r="A3541" s="22" t="s">
        <v>27933</v>
      </c>
    </row>
    <row r="3542" spans="1:1" x14ac:dyDescent="0.3">
      <c r="A3542" s="22" t="s">
        <v>3409</v>
      </c>
    </row>
    <row r="3543" spans="1:1" x14ac:dyDescent="0.3">
      <c r="A3543" s="22" t="s">
        <v>27933</v>
      </c>
    </row>
    <row r="3544" spans="1:1" x14ac:dyDescent="0.3">
      <c r="A3544" s="22" t="s">
        <v>6403</v>
      </c>
    </row>
    <row r="3545" spans="1:1" x14ac:dyDescent="0.3">
      <c r="A3545" s="22" t="s">
        <v>1671</v>
      </c>
    </row>
    <row r="3546" spans="1:1" x14ac:dyDescent="0.3">
      <c r="A3546" s="22" t="s">
        <v>3409</v>
      </c>
    </row>
    <row r="3547" spans="1:1" x14ac:dyDescent="0.3">
      <c r="A3547" s="22" t="s">
        <v>3409</v>
      </c>
    </row>
    <row r="3548" spans="1:1" x14ac:dyDescent="0.3">
      <c r="A3548" s="22" t="s">
        <v>3409</v>
      </c>
    </row>
    <row r="3549" spans="1:1" x14ac:dyDescent="0.3">
      <c r="A3549" s="22" t="s">
        <v>1671</v>
      </c>
    </row>
    <row r="3550" spans="1:1" x14ac:dyDescent="0.3">
      <c r="A3550" s="22" t="s">
        <v>1671</v>
      </c>
    </row>
    <row r="3551" spans="1:1" x14ac:dyDescent="0.3">
      <c r="A3551" s="22" t="s">
        <v>1671</v>
      </c>
    </row>
    <row r="3552" spans="1:1" x14ac:dyDescent="0.3">
      <c r="A3552" s="22" t="s">
        <v>27933</v>
      </c>
    </row>
    <row r="3553" spans="1:4" x14ac:dyDescent="0.3">
      <c r="A3553" s="22" t="s">
        <v>3409</v>
      </c>
    </row>
    <row r="3554" spans="1:4" x14ac:dyDescent="0.3">
      <c r="A3554" s="22" t="s">
        <v>1325</v>
      </c>
    </row>
    <row r="3555" spans="1:4" x14ac:dyDescent="0.3">
      <c r="A3555" s="22" t="s">
        <v>1671</v>
      </c>
    </row>
    <row r="3556" spans="1:4" x14ac:dyDescent="0.3">
      <c r="A3556" s="22" t="s">
        <v>1325</v>
      </c>
      <c r="D3556" t="s">
        <v>27935</v>
      </c>
    </row>
    <row r="3557" spans="1:4" x14ac:dyDescent="0.3">
      <c r="A3557" s="22" t="s">
        <v>3409</v>
      </c>
    </row>
    <row r="3558" spans="1:4" x14ac:dyDescent="0.3">
      <c r="A3558" s="22" t="s">
        <v>1671</v>
      </c>
    </row>
    <row r="3559" spans="1:4" x14ac:dyDescent="0.3">
      <c r="A3559" s="22" t="s">
        <v>1671</v>
      </c>
    </row>
    <row r="3560" spans="1:4" x14ac:dyDescent="0.3">
      <c r="A3560" s="22" t="s">
        <v>3409</v>
      </c>
    </row>
    <row r="3561" spans="1:4" x14ac:dyDescent="0.3">
      <c r="A3561" s="22" t="s">
        <v>1671</v>
      </c>
      <c r="D3561" t="s">
        <v>19711</v>
      </c>
    </row>
    <row r="3562" spans="1:4" x14ac:dyDescent="0.3">
      <c r="A3562" s="22" t="s">
        <v>1266</v>
      </c>
      <c r="D3562" t="s">
        <v>10413</v>
      </c>
    </row>
    <row r="3563" spans="1:4" x14ac:dyDescent="0.3">
      <c r="A3563" s="22" t="s">
        <v>27933</v>
      </c>
    </row>
    <row r="3564" spans="1:4" x14ac:dyDescent="0.3">
      <c r="A3564" s="22" t="s">
        <v>3409</v>
      </c>
    </row>
    <row r="3565" spans="1:4" x14ac:dyDescent="0.3">
      <c r="A3565" s="22" t="s">
        <v>1671</v>
      </c>
    </row>
    <row r="3566" spans="1:4" x14ac:dyDescent="0.3">
      <c r="A3566" s="22" t="s">
        <v>27933</v>
      </c>
    </row>
    <row r="3567" spans="1:4" x14ac:dyDescent="0.3">
      <c r="A3567" s="22" t="s">
        <v>3409</v>
      </c>
    </row>
    <row r="3568" spans="1:4" x14ac:dyDescent="0.3">
      <c r="A3568" s="22" t="s">
        <v>6403</v>
      </c>
    </row>
    <row r="3569" spans="1:4" x14ac:dyDescent="0.3">
      <c r="A3569" s="22" t="s">
        <v>1671</v>
      </c>
    </row>
    <row r="3570" spans="1:4" x14ac:dyDescent="0.3">
      <c r="A3570" s="22" t="s">
        <v>1671</v>
      </c>
    </row>
    <row r="3571" spans="1:4" x14ac:dyDescent="0.3">
      <c r="A3571" s="22" t="s">
        <v>3409</v>
      </c>
    </row>
    <row r="3572" spans="1:4" x14ac:dyDescent="0.3">
      <c r="A3572" s="22" t="s">
        <v>1671</v>
      </c>
    </row>
    <row r="3573" spans="1:4" x14ac:dyDescent="0.3">
      <c r="A3573" s="22" t="s">
        <v>1671</v>
      </c>
    </row>
    <row r="3574" spans="1:4" x14ac:dyDescent="0.3">
      <c r="A3574" s="22" t="s">
        <v>1671</v>
      </c>
    </row>
    <row r="3575" spans="1:4" x14ac:dyDescent="0.3">
      <c r="A3575" s="22" t="s">
        <v>3409</v>
      </c>
    </row>
    <row r="3576" spans="1:4" x14ac:dyDescent="0.3">
      <c r="A3576" s="22" t="s">
        <v>1266</v>
      </c>
    </row>
    <row r="3577" spans="1:4" x14ac:dyDescent="0.3">
      <c r="A3577" s="22" t="s">
        <v>3409</v>
      </c>
    </row>
    <row r="3578" spans="1:4" x14ac:dyDescent="0.3">
      <c r="A3578" s="22" t="s">
        <v>3409</v>
      </c>
      <c r="D3578" t="s">
        <v>10413</v>
      </c>
    </row>
    <row r="3579" spans="1:4" x14ac:dyDescent="0.3">
      <c r="A3579" s="22" t="s">
        <v>1325</v>
      </c>
      <c r="D3579" t="s">
        <v>10413</v>
      </c>
    </row>
    <row r="3580" spans="1:4" x14ac:dyDescent="0.3">
      <c r="A3580" s="22" t="s">
        <v>11526</v>
      </c>
      <c r="D3580" t="s">
        <v>17378</v>
      </c>
    </row>
    <row r="3581" spans="1:4" x14ac:dyDescent="0.3">
      <c r="A3581" s="22" t="s">
        <v>3409</v>
      </c>
    </row>
    <row r="3582" spans="1:4" x14ac:dyDescent="0.3">
      <c r="A3582" s="22" t="s">
        <v>953</v>
      </c>
    </row>
    <row r="3583" spans="1:4" x14ac:dyDescent="0.3">
      <c r="A3583" s="22" t="s">
        <v>1671</v>
      </c>
    </row>
    <row r="3584" spans="1:4" x14ac:dyDescent="0.3">
      <c r="A3584" s="22" t="s">
        <v>3409</v>
      </c>
    </row>
    <row r="3585" spans="1:4" x14ac:dyDescent="0.3">
      <c r="A3585" s="22" t="s">
        <v>1671</v>
      </c>
    </row>
    <row r="3586" spans="1:4" x14ac:dyDescent="0.3">
      <c r="A3586" s="22" t="s">
        <v>3409</v>
      </c>
    </row>
    <row r="3587" spans="1:4" x14ac:dyDescent="0.3">
      <c r="A3587" s="22" t="s">
        <v>3409</v>
      </c>
    </row>
    <row r="3588" spans="1:4" x14ac:dyDescent="0.3">
      <c r="A3588" s="22" t="s">
        <v>1671</v>
      </c>
    </row>
    <row r="3589" spans="1:4" x14ac:dyDescent="0.3">
      <c r="A3589" s="22" t="s">
        <v>1325</v>
      </c>
      <c r="D3589" t="s">
        <v>10413</v>
      </c>
    </row>
    <row r="3590" spans="1:4" x14ac:dyDescent="0.3">
      <c r="A3590" s="22" t="s">
        <v>1671</v>
      </c>
    </row>
    <row r="3591" spans="1:4" x14ac:dyDescent="0.3">
      <c r="A3591" s="22" t="s">
        <v>1671</v>
      </c>
    </row>
    <row r="3592" spans="1:4" x14ac:dyDescent="0.3">
      <c r="A3592" s="22" t="s">
        <v>6403</v>
      </c>
    </row>
    <row r="3593" spans="1:4" x14ac:dyDescent="0.3">
      <c r="A3593" s="22" t="s">
        <v>3409</v>
      </c>
    </row>
    <row r="3594" spans="1:4" x14ac:dyDescent="0.3">
      <c r="A3594" s="22" t="s">
        <v>3409</v>
      </c>
    </row>
    <row r="3595" spans="1:4" x14ac:dyDescent="0.3">
      <c r="A3595" s="22" t="s">
        <v>6403</v>
      </c>
    </row>
    <row r="3596" spans="1:4" x14ac:dyDescent="0.3">
      <c r="A3596" s="22" t="s">
        <v>1671</v>
      </c>
    </row>
    <row r="3597" spans="1:4" x14ac:dyDescent="0.3">
      <c r="A3597" s="22" t="s">
        <v>1671</v>
      </c>
    </row>
    <row r="3598" spans="1:4" x14ac:dyDescent="0.3">
      <c r="A3598" s="22" t="s">
        <v>3409</v>
      </c>
    </row>
    <row r="3599" spans="1:4" x14ac:dyDescent="0.3">
      <c r="A3599" s="22" t="s">
        <v>1671</v>
      </c>
    </row>
    <row r="3600" spans="1:4" x14ac:dyDescent="0.3">
      <c r="A3600" s="22" t="s">
        <v>3409</v>
      </c>
    </row>
    <row r="3601" spans="1:4" x14ac:dyDescent="0.3">
      <c r="A3601" s="22" t="s">
        <v>27933</v>
      </c>
      <c r="D3601" t="s">
        <v>10413</v>
      </c>
    </row>
    <row r="3602" spans="1:4" x14ac:dyDescent="0.3">
      <c r="A3602" s="22" t="s">
        <v>1671</v>
      </c>
    </row>
    <row r="3603" spans="1:4" x14ac:dyDescent="0.3">
      <c r="A3603" s="22" t="s">
        <v>3409</v>
      </c>
    </row>
    <row r="3604" spans="1:4" x14ac:dyDescent="0.3">
      <c r="A3604" s="22" t="s">
        <v>27933</v>
      </c>
    </row>
    <row r="3605" spans="1:4" x14ac:dyDescent="0.3">
      <c r="A3605" s="22" t="s">
        <v>15011</v>
      </c>
    </row>
    <row r="3606" spans="1:4" x14ac:dyDescent="0.3">
      <c r="A3606" s="22" t="s">
        <v>1671</v>
      </c>
    </row>
    <row r="3607" spans="1:4" x14ac:dyDescent="0.3">
      <c r="A3607" s="22" t="s">
        <v>1671</v>
      </c>
    </row>
    <row r="3608" spans="1:4" x14ac:dyDescent="0.3">
      <c r="A3608" s="22" t="s">
        <v>1671</v>
      </c>
    </row>
    <row r="3609" spans="1:4" x14ac:dyDescent="0.3">
      <c r="A3609" s="22" t="s">
        <v>67</v>
      </c>
    </row>
    <row r="3610" spans="1:4" x14ac:dyDescent="0.3">
      <c r="A3610" s="22" t="s">
        <v>1671</v>
      </c>
    </row>
    <row r="3611" spans="1:4" x14ac:dyDescent="0.3">
      <c r="A3611" s="22" t="s">
        <v>1671</v>
      </c>
    </row>
    <row r="3612" spans="1:4" x14ac:dyDescent="0.3">
      <c r="A3612" s="22" t="s">
        <v>953</v>
      </c>
    </row>
    <row r="3613" spans="1:4" x14ac:dyDescent="0.3">
      <c r="A3613" s="22" t="s">
        <v>1671</v>
      </c>
    </row>
    <row r="3614" spans="1:4" x14ac:dyDescent="0.3">
      <c r="A3614" s="22" t="s">
        <v>27933</v>
      </c>
    </row>
    <row r="3615" spans="1:4" x14ac:dyDescent="0.3">
      <c r="A3615" s="22" t="s">
        <v>1325</v>
      </c>
      <c r="D3615" t="s">
        <v>10413</v>
      </c>
    </row>
    <row r="3616" spans="1:4" x14ac:dyDescent="0.3">
      <c r="A3616" s="22" t="s">
        <v>1671</v>
      </c>
    </row>
    <row r="3617" spans="1:4" x14ac:dyDescent="0.3">
      <c r="A3617" s="22" t="s">
        <v>12332</v>
      </c>
    </row>
    <row r="3618" spans="1:4" x14ac:dyDescent="0.3">
      <c r="A3618" s="22" t="s">
        <v>1325</v>
      </c>
    </row>
    <row r="3619" spans="1:4" x14ac:dyDescent="0.3">
      <c r="A3619" s="22" t="s">
        <v>3409</v>
      </c>
    </row>
    <row r="3620" spans="1:4" x14ac:dyDescent="0.3">
      <c r="A3620" s="22" t="s">
        <v>1266</v>
      </c>
    </row>
    <row r="3621" spans="1:4" x14ac:dyDescent="0.3">
      <c r="A3621" s="22" t="s">
        <v>6403</v>
      </c>
    </row>
    <row r="3622" spans="1:4" x14ac:dyDescent="0.3">
      <c r="A3622" s="22" t="s">
        <v>6403</v>
      </c>
    </row>
    <row r="3623" spans="1:4" x14ac:dyDescent="0.3">
      <c r="A3623" s="22" t="s">
        <v>1325</v>
      </c>
    </row>
    <row r="3624" spans="1:4" x14ac:dyDescent="0.3">
      <c r="A3624" s="22" t="s">
        <v>6403</v>
      </c>
      <c r="D3624" t="s">
        <v>10413</v>
      </c>
    </row>
    <row r="3625" spans="1:4" x14ac:dyDescent="0.3">
      <c r="A3625" s="22" t="s">
        <v>1266</v>
      </c>
    </row>
    <row r="3626" spans="1:4" x14ac:dyDescent="0.3">
      <c r="A3626" s="22" t="s">
        <v>3409</v>
      </c>
    </row>
    <row r="3627" spans="1:4" x14ac:dyDescent="0.3">
      <c r="A3627" s="22" t="s">
        <v>3409</v>
      </c>
      <c r="D3627" t="s">
        <v>10413</v>
      </c>
    </row>
    <row r="3628" spans="1:4" x14ac:dyDescent="0.3">
      <c r="A3628" s="22" t="s">
        <v>1325</v>
      </c>
      <c r="D3628" t="s">
        <v>12332</v>
      </c>
    </row>
    <row r="3629" spans="1:4" x14ac:dyDescent="0.3">
      <c r="A3629" s="22" t="s">
        <v>3409</v>
      </c>
    </row>
    <row r="3630" spans="1:4" x14ac:dyDescent="0.3">
      <c r="A3630" s="22" t="s">
        <v>953</v>
      </c>
    </row>
    <row r="3631" spans="1:4" x14ac:dyDescent="0.3">
      <c r="A3631" s="22" t="s">
        <v>6403</v>
      </c>
    </row>
    <row r="3632" spans="1:4" x14ac:dyDescent="0.3">
      <c r="A3632" s="22" t="s">
        <v>1671</v>
      </c>
    </row>
    <row r="3633" spans="1:4" x14ac:dyDescent="0.3">
      <c r="A3633" s="22" t="s">
        <v>953</v>
      </c>
    </row>
    <row r="3634" spans="1:4" x14ac:dyDescent="0.3">
      <c r="A3634" s="22" t="s">
        <v>13307</v>
      </c>
      <c r="D3634" t="s">
        <v>19711</v>
      </c>
    </row>
    <row r="3635" spans="1:4" x14ac:dyDescent="0.3">
      <c r="A3635" s="22" t="s">
        <v>1671</v>
      </c>
    </row>
    <row r="3636" spans="1:4" x14ac:dyDescent="0.3">
      <c r="A3636" s="22" t="s">
        <v>1671</v>
      </c>
    </row>
    <row r="3637" spans="1:4" x14ac:dyDescent="0.3">
      <c r="A3637" s="22" t="s">
        <v>27933</v>
      </c>
    </row>
    <row r="3638" spans="1:4" x14ac:dyDescent="0.3">
      <c r="A3638" s="22" t="s">
        <v>67</v>
      </c>
    </row>
    <row r="3639" spans="1:4" x14ac:dyDescent="0.3">
      <c r="A3639" s="22" t="s">
        <v>1671</v>
      </c>
    </row>
    <row r="3640" spans="1:4" x14ac:dyDescent="0.3">
      <c r="A3640" s="22" t="s">
        <v>1671</v>
      </c>
    </row>
    <row r="3641" spans="1:4" x14ac:dyDescent="0.3">
      <c r="A3641" s="22" t="s">
        <v>67</v>
      </c>
    </row>
    <row r="3642" spans="1:4" x14ac:dyDescent="0.3">
      <c r="A3642" s="22" t="s">
        <v>1671</v>
      </c>
      <c r="D3642" t="s">
        <v>27935</v>
      </c>
    </row>
    <row r="3643" spans="1:4" x14ac:dyDescent="0.3">
      <c r="A3643" s="22" t="s">
        <v>953</v>
      </c>
      <c r="D3643" t="s">
        <v>1266</v>
      </c>
    </row>
    <row r="3644" spans="1:4" x14ac:dyDescent="0.3">
      <c r="A3644" s="22" t="s">
        <v>3409</v>
      </c>
    </row>
    <row r="3645" spans="1:4" x14ac:dyDescent="0.3">
      <c r="A3645" s="22" t="s">
        <v>27933</v>
      </c>
    </row>
    <row r="3646" spans="1:4" x14ac:dyDescent="0.3">
      <c r="A3646" s="22" t="s">
        <v>3409</v>
      </c>
    </row>
    <row r="3647" spans="1:4" x14ac:dyDescent="0.3">
      <c r="A3647" s="22" t="s">
        <v>1671</v>
      </c>
    </row>
    <row r="3648" spans="1:4" x14ac:dyDescent="0.3">
      <c r="A3648" s="22" t="s">
        <v>3409</v>
      </c>
    </row>
    <row r="3649" spans="1:4" x14ac:dyDescent="0.3">
      <c r="A3649" s="22" t="s">
        <v>1671</v>
      </c>
    </row>
    <row r="3650" spans="1:4" x14ac:dyDescent="0.3">
      <c r="A3650" s="22" t="s">
        <v>3409</v>
      </c>
    </row>
    <row r="3651" spans="1:4" x14ac:dyDescent="0.3">
      <c r="A3651" s="22" t="s">
        <v>1671</v>
      </c>
    </row>
    <row r="3652" spans="1:4" x14ac:dyDescent="0.3">
      <c r="A3652" s="22" t="s">
        <v>1671</v>
      </c>
      <c r="D3652" t="s">
        <v>19711</v>
      </c>
    </row>
    <row r="3653" spans="1:4" x14ac:dyDescent="0.3">
      <c r="A3653" s="22" t="s">
        <v>1671</v>
      </c>
    </row>
    <row r="3654" spans="1:4" x14ac:dyDescent="0.3">
      <c r="A3654" s="22" t="s">
        <v>3409</v>
      </c>
    </row>
    <row r="3655" spans="1:4" x14ac:dyDescent="0.3">
      <c r="A3655" s="22" t="s">
        <v>13307</v>
      </c>
      <c r="D3655" t="s">
        <v>22704</v>
      </c>
    </row>
    <row r="3656" spans="1:4" x14ac:dyDescent="0.3">
      <c r="A3656" s="22" t="s">
        <v>27933</v>
      </c>
    </row>
    <row r="3657" spans="1:4" x14ac:dyDescent="0.3">
      <c r="A3657" s="22" t="s">
        <v>67</v>
      </c>
    </row>
    <row r="3658" spans="1:4" x14ac:dyDescent="0.3">
      <c r="A3658" s="22" t="s">
        <v>953</v>
      </c>
      <c r="D3658" t="s">
        <v>3409</v>
      </c>
    </row>
    <row r="3659" spans="1:4" x14ac:dyDescent="0.3">
      <c r="A3659" s="22" t="s">
        <v>67</v>
      </c>
    </row>
    <row r="3660" spans="1:4" x14ac:dyDescent="0.3">
      <c r="A3660" s="22" t="s">
        <v>1325</v>
      </c>
    </row>
    <row r="3661" spans="1:4" x14ac:dyDescent="0.3">
      <c r="A3661" s="22" t="s">
        <v>10413</v>
      </c>
    </row>
    <row r="3662" spans="1:4" x14ac:dyDescent="0.3">
      <c r="A3662" s="22" t="s">
        <v>6403</v>
      </c>
    </row>
    <row r="3663" spans="1:4" x14ac:dyDescent="0.3">
      <c r="A3663" s="22" t="s">
        <v>1671</v>
      </c>
    </row>
    <row r="3664" spans="1:4" x14ac:dyDescent="0.3">
      <c r="A3664" s="22" t="s">
        <v>1671</v>
      </c>
    </row>
    <row r="3665" spans="1:4" x14ac:dyDescent="0.3">
      <c r="A3665" s="22" t="s">
        <v>1325</v>
      </c>
      <c r="D3665" t="s">
        <v>12332</v>
      </c>
    </row>
    <row r="3666" spans="1:4" x14ac:dyDescent="0.3">
      <c r="A3666" s="22" t="s">
        <v>27933</v>
      </c>
    </row>
    <row r="3667" spans="1:4" x14ac:dyDescent="0.3">
      <c r="A3667" s="22" t="s">
        <v>3409</v>
      </c>
    </row>
    <row r="3668" spans="1:4" x14ac:dyDescent="0.3">
      <c r="A3668" s="22" t="s">
        <v>1671</v>
      </c>
    </row>
    <row r="3669" spans="1:4" x14ac:dyDescent="0.3">
      <c r="A3669" s="22" t="s">
        <v>1325</v>
      </c>
    </row>
    <row r="3670" spans="1:4" x14ac:dyDescent="0.3">
      <c r="A3670" s="22" t="s">
        <v>1671</v>
      </c>
    </row>
    <row r="3671" spans="1:4" x14ac:dyDescent="0.3">
      <c r="A3671" s="22" t="s">
        <v>27933</v>
      </c>
    </row>
    <row r="3672" spans="1:4" x14ac:dyDescent="0.3">
      <c r="A3672" s="22" t="s">
        <v>1671</v>
      </c>
    </row>
    <row r="3673" spans="1:4" x14ac:dyDescent="0.3">
      <c r="A3673" s="22" t="s">
        <v>3409</v>
      </c>
    </row>
    <row r="3674" spans="1:4" x14ac:dyDescent="0.3">
      <c r="A3674" s="22" t="s">
        <v>27933</v>
      </c>
    </row>
    <row r="3675" spans="1:4" x14ac:dyDescent="0.3">
      <c r="A3675" s="22" t="s">
        <v>3409</v>
      </c>
    </row>
    <row r="3676" spans="1:4" x14ac:dyDescent="0.3">
      <c r="A3676" s="22" t="s">
        <v>13307</v>
      </c>
    </row>
    <row r="3677" spans="1:4" x14ac:dyDescent="0.3">
      <c r="A3677" s="22" t="s">
        <v>1671</v>
      </c>
    </row>
    <row r="3678" spans="1:4" x14ac:dyDescent="0.3">
      <c r="A3678" s="22" t="s">
        <v>1671</v>
      </c>
    </row>
    <row r="3679" spans="1:4" x14ac:dyDescent="0.3">
      <c r="A3679" s="22" t="s">
        <v>1325</v>
      </c>
    </row>
    <row r="3680" spans="1:4" x14ac:dyDescent="0.3">
      <c r="A3680" s="22" t="s">
        <v>1671</v>
      </c>
    </row>
    <row r="3681" spans="1:4" x14ac:dyDescent="0.3">
      <c r="A3681" s="22" t="s">
        <v>1671</v>
      </c>
    </row>
    <row r="3682" spans="1:4" x14ac:dyDescent="0.3">
      <c r="A3682" s="22" t="s">
        <v>3409</v>
      </c>
    </row>
    <row r="3683" spans="1:4" x14ac:dyDescent="0.3">
      <c r="A3683" s="22" t="s">
        <v>3409</v>
      </c>
    </row>
    <row r="3684" spans="1:4" x14ac:dyDescent="0.3">
      <c r="A3684" s="22" t="s">
        <v>1671</v>
      </c>
    </row>
    <row r="3685" spans="1:4" x14ac:dyDescent="0.3">
      <c r="A3685" s="22" t="s">
        <v>3409</v>
      </c>
    </row>
    <row r="3686" spans="1:4" x14ac:dyDescent="0.3">
      <c r="A3686" s="22" t="s">
        <v>3409</v>
      </c>
    </row>
    <row r="3687" spans="1:4" x14ac:dyDescent="0.3">
      <c r="A3687" s="22" t="s">
        <v>3409</v>
      </c>
    </row>
    <row r="3688" spans="1:4" x14ac:dyDescent="0.3">
      <c r="A3688" s="22" t="s">
        <v>1671</v>
      </c>
    </row>
    <row r="3689" spans="1:4" x14ac:dyDescent="0.3">
      <c r="A3689" s="22" t="s">
        <v>1671</v>
      </c>
    </row>
    <row r="3690" spans="1:4" x14ac:dyDescent="0.3">
      <c r="A3690" s="22" t="s">
        <v>1325</v>
      </c>
      <c r="D3690" t="s">
        <v>25957</v>
      </c>
    </row>
    <row r="3691" spans="1:4" x14ac:dyDescent="0.3">
      <c r="A3691" s="22" t="s">
        <v>1671</v>
      </c>
    </row>
    <row r="3692" spans="1:4" x14ac:dyDescent="0.3">
      <c r="A3692" s="22" t="s">
        <v>1325</v>
      </c>
      <c r="D3692" t="s">
        <v>1671</v>
      </c>
    </row>
    <row r="3693" spans="1:4" x14ac:dyDescent="0.3">
      <c r="A3693" s="22" t="s">
        <v>1671</v>
      </c>
    </row>
    <row r="3694" spans="1:4" x14ac:dyDescent="0.3">
      <c r="A3694" s="22" t="s">
        <v>27933</v>
      </c>
    </row>
    <row r="3695" spans="1:4" x14ac:dyDescent="0.3">
      <c r="A3695" s="22" t="s">
        <v>6403</v>
      </c>
    </row>
    <row r="3696" spans="1:4" x14ac:dyDescent="0.3">
      <c r="A3696" s="22" t="s">
        <v>3409</v>
      </c>
      <c r="D3696" t="s">
        <v>27934</v>
      </c>
    </row>
    <row r="3697" spans="1:4" x14ac:dyDescent="0.3">
      <c r="A3697" s="22" t="s">
        <v>3409</v>
      </c>
    </row>
    <row r="3698" spans="1:4" x14ac:dyDescent="0.3">
      <c r="A3698" s="22" t="s">
        <v>27933</v>
      </c>
      <c r="D3698" t="s">
        <v>10413</v>
      </c>
    </row>
    <row r="3699" spans="1:4" x14ac:dyDescent="0.3">
      <c r="A3699" s="22" t="s">
        <v>67</v>
      </c>
    </row>
    <row r="3700" spans="1:4" x14ac:dyDescent="0.3">
      <c r="A3700" s="22" t="s">
        <v>27933</v>
      </c>
    </row>
    <row r="3701" spans="1:4" x14ac:dyDescent="0.3">
      <c r="A3701" s="22" t="s">
        <v>1325</v>
      </c>
      <c r="D3701" t="s">
        <v>19711</v>
      </c>
    </row>
    <row r="3702" spans="1:4" x14ac:dyDescent="0.3">
      <c r="A3702" s="22" t="s">
        <v>6403</v>
      </c>
    </row>
    <row r="3703" spans="1:4" x14ac:dyDescent="0.3">
      <c r="A3703" s="22" t="s">
        <v>3409</v>
      </c>
    </row>
    <row r="3704" spans="1:4" x14ac:dyDescent="0.3">
      <c r="A3704" s="22" t="s">
        <v>3409</v>
      </c>
    </row>
    <row r="3705" spans="1:4" x14ac:dyDescent="0.3">
      <c r="A3705" s="22" t="s">
        <v>1671</v>
      </c>
    </row>
    <row r="3706" spans="1:4" x14ac:dyDescent="0.3">
      <c r="A3706" s="22" t="s">
        <v>1671</v>
      </c>
    </row>
    <row r="3707" spans="1:4" x14ac:dyDescent="0.3">
      <c r="A3707" s="22" t="s">
        <v>6403</v>
      </c>
    </row>
    <row r="3708" spans="1:4" x14ac:dyDescent="0.3">
      <c r="A3708" s="22" t="s">
        <v>67</v>
      </c>
    </row>
    <row r="3709" spans="1:4" x14ac:dyDescent="0.3">
      <c r="A3709" s="22" t="s">
        <v>1325</v>
      </c>
    </row>
    <row r="3710" spans="1:4" x14ac:dyDescent="0.3">
      <c r="A3710" s="22" t="s">
        <v>3409</v>
      </c>
    </row>
    <row r="3711" spans="1:4" x14ac:dyDescent="0.3">
      <c r="A3711" s="22" t="s">
        <v>1671</v>
      </c>
    </row>
    <row r="3712" spans="1:4" x14ac:dyDescent="0.3">
      <c r="A3712" s="22" t="s">
        <v>67</v>
      </c>
    </row>
    <row r="3713" spans="1:4" x14ac:dyDescent="0.3">
      <c r="A3713" s="22" t="s">
        <v>3409</v>
      </c>
    </row>
    <row r="3714" spans="1:4" x14ac:dyDescent="0.3">
      <c r="A3714" s="22" t="s">
        <v>953</v>
      </c>
    </row>
    <row r="3715" spans="1:4" x14ac:dyDescent="0.3">
      <c r="A3715" s="22" t="s">
        <v>953</v>
      </c>
      <c r="D3715" t="s">
        <v>6403</v>
      </c>
    </row>
    <row r="3716" spans="1:4" x14ac:dyDescent="0.3">
      <c r="A3716" s="22" t="s">
        <v>6403</v>
      </c>
    </row>
    <row r="3717" spans="1:4" x14ac:dyDescent="0.3">
      <c r="A3717" s="22" t="s">
        <v>1671</v>
      </c>
    </row>
    <row r="3718" spans="1:4" x14ac:dyDescent="0.3">
      <c r="A3718" s="22" t="s">
        <v>3409</v>
      </c>
    </row>
    <row r="3719" spans="1:4" x14ac:dyDescent="0.3">
      <c r="A3719" s="22" t="s">
        <v>13307</v>
      </c>
    </row>
    <row r="3720" spans="1:4" x14ac:dyDescent="0.3">
      <c r="A3720" s="22" t="s">
        <v>1671</v>
      </c>
    </row>
    <row r="3721" spans="1:4" x14ac:dyDescent="0.3">
      <c r="A3721" s="22" t="s">
        <v>3409</v>
      </c>
    </row>
    <row r="3722" spans="1:4" x14ac:dyDescent="0.3">
      <c r="A3722" s="22" t="s">
        <v>67</v>
      </c>
    </row>
    <row r="3723" spans="1:4" x14ac:dyDescent="0.3">
      <c r="A3723" s="22" t="s">
        <v>3409</v>
      </c>
    </row>
    <row r="3724" spans="1:4" x14ac:dyDescent="0.3">
      <c r="A3724" s="22" t="s">
        <v>1671</v>
      </c>
    </row>
    <row r="3725" spans="1:4" x14ac:dyDescent="0.3">
      <c r="A3725" s="22" t="s">
        <v>3409</v>
      </c>
    </row>
    <row r="3726" spans="1:4" x14ac:dyDescent="0.3">
      <c r="A3726" s="22" t="s">
        <v>27933</v>
      </c>
    </row>
    <row r="3727" spans="1:4" x14ac:dyDescent="0.3">
      <c r="A3727" s="22" t="s">
        <v>27933</v>
      </c>
    </row>
    <row r="3728" spans="1:4" x14ac:dyDescent="0.3">
      <c r="A3728" s="22" t="s">
        <v>1671</v>
      </c>
    </row>
    <row r="3729" spans="1:4" x14ac:dyDescent="0.3">
      <c r="A3729" s="22" t="s">
        <v>27933</v>
      </c>
    </row>
    <row r="3730" spans="1:4" x14ac:dyDescent="0.3">
      <c r="A3730" s="22" t="s">
        <v>1671</v>
      </c>
    </row>
    <row r="3731" spans="1:4" x14ac:dyDescent="0.3">
      <c r="A3731" s="22" t="s">
        <v>67</v>
      </c>
    </row>
    <row r="3732" spans="1:4" x14ac:dyDescent="0.3">
      <c r="A3732" s="22" t="s">
        <v>1325</v>
      </c>
    </row>
    <row r="3733" spans="1:4" x14ac:dyDescent="0.3">
      <c r="A3733" s="22" t="s">
        <v>67</v>
      </c>
    </row>
    <row r="3734" spans="1:4" x14ac:dyDescent="0.3">
      <c r="A3734" s="22" t="s">
        <v>1671</v>
      </c>
    </row>
    <row r="3735" spans="1:4" x14ac:dyDescent="0.3">
      <c r="A3735" s="22" t="s">
        <v>1671</v>
      </c>
    </row>
    <row r="3736" spans="1:4" x14ac:dyDescent="0.3">
      <c r="A3736" s="22" t="s">
        <v>953</v>
      </c>
      <c r="D3736" t="s">
        <v>18089</v>
      </c>
    </row>
    <row r="3737" spans="1:4" x14ac:dyDescent="0.3">
      <c r="A3737" s="22" t="s">
        <v>1671</v>
      </c>
    </row>
    <row r="3738" spans="1:4" x14ac:dyDescent="0.3">
      <c r="A3738" s="22" t="s">
        <v>3409</v>
      </c>
    </row>
    <row r="3739" spans="1:4" x14ac:dyDescent="0.3">
      <c r="A3739" s="22" t="s">
        <v>3409</v>
      </c>
    </row>
    <row r="3740" spans="1:4" x14ac:dyDescent="0.3">
      <c r="A3740" s="22" t="s">
        <v>1671</v>
      </c>
    </row>
    <row r="3741" spans="1:4" x14ac:dyDescent="0.3">
      <c r="A3741" s="22" t="s">
        <v>1671</v>
      </c>
    </row>
    <row r="3742" spans="1:4" x14ac:dyDescent="0.3">
      <c r="A3742" s="22" t="s">
        <v>1325</v>
      </c>
      <c r="D3742" t="s">
        <v>27935</v>
      </c>
    </row>
    <row r="3743" spans="1:4" x14ac:dyDescent="0.3">
      <c r="A3743" s="22" t="s">
        <v>953</v>
      </c>
    </row>
    <row r="3744" spans="1:4" x14ac:dyDescent="0.3">
      <c r="A3744" s="22" t="s">
        <v>27933</v>
      </c>
    </row>
    <row r="3745" spans="1:4" x14ac:dyDescent="0.3">
      <c r="A3745" s="22" t="s">
        <v>3409</v>
      </c>
    </row>
    <row r="3746" spans="1:4" x14ac:dyDescent="0.3">
      <c r="A3746" s="22" t="s">
        <v>1671</v>
      </c>
    </row>
    <row r="3747" spans="1:4" x14ac:dyDescent="0.3">
      <c r="A3747" s="22" t="s">
        <v>1671</v>
      </c>
    </row>
    <row r="3748" spans="1:4" x14ac:dyDescent="0.3">
      <c r="A3748" s="22" t="s">
        <v>1671</v>
      </c>
    </row>
    <row r="3749" spans="1:4" x14ac:dyDescent="0.3">
      <c r="A3749" s="22" t="s">
        <v>1671</v>
      </c>
    </row>
    <row r="3750" spans="1:4" x14ac:dyDescent="0.3">
      <c r="A3750" s="22" t="s">
        <v>1671</v>
      </c>
      <c r="D3750" t="s">
        <v>19711</v>
      </c>
    </row>
    <row r="3751" spans="1:4" x14ac:dyDescent="0.3">
      <c r="A3751" s="22" t="s">
        <v>1671</v>
      </c>
    </row>
    <row r="3752" spans="1:4" x14ac:dyDescent="0.3">
      <c r="A3752" s="22" t="s">
        <v>27933</v>
      </c>
    </row>
    <row r="3753" spans="1:4" x14ac:dyDescent="0.3">
      <c r="A3753" s="22" t="s">
        <v>6403</v>
      </c>
    </row>
    <row r="3754" spans="1:4" x14ac:dyDescent="0.3">
      <c r="A3754" s="22" t="s">
        <v>953</v>
      </c>
    </row>
    <row r="3755" spans="1:4" x14ac:dyDescent="0.3">
      <c r="A3755" s="22" t="s">
        <v>3409</v>
      </c>
    </row>
    <row r="3756" spans="1:4" x14ac:dyDescent="0.3">
      <c r="A3756" s="22" t="s">
        <v>1671</v>
      </c>
      <c r="D3756" t="s">
        <v>17378</v>
      </c>
    </row>
    <row r="3757" spans="1:4" x14ac:dyDescent="0.3">
      <c r="A3757" s="22" t="s">
        <v>13307</v>
      </c>
    </row>
    <row r="3758" spans="1:4" x14ac:dyDescent="0.3">
      <c r="A3758" s="22" t="s">
        <v>67</v>
      </c>
    </row>
    <row r="3759" spans="1:4" x14ac:dyDescent="0.3">
      <c r="A3759" s="22" t="s">
        <v>6403</v>
      </c>
    </row>
    <row r="3760" spans="1:4" x14ac:dyDescent="0.3">
      <c r="A3760" s="22" t="s">
        <v>1671</v>
      </c>
    </row>
    <row r="3761" spans="1:4" x14ac:dyDescent="0.3">
      <c r="A3761" s="22" t="s">
        <v>67</v>
      </c>
    </row>
    <row r="3762" spans="1:4" x14ac:dyDescent="0.3">
      <c r="A3762" s="22" t="s">
        <v>17378</v>
      </c>
    </row>
    <row r="3763" spans="1:4" x14ac:dyDescent="0.3">
      <c r="A3763" s="22" t="s">
        <v>6403</v>
      </c>
    </row>
    <row r="3764" spans="1:4" x14ac:dyDescent="0.3">
      <c r="A3764" s="22" t="s">
        <v>67</v>
      </c>
    </row>
    <row r="3765" spans="1:4" x14ac:dyDescent="0.3">
      <c r="A3765" s="22" t="s">
        <v>67</v>
      </c>
    </row>
    <row r="3766" spans="1:4" x14ac:dyDescent="0.3">
      <c r="A3766" s="22" t="s">
        <v>1325</v>
      </c>
    </row>
    <row r="3767" spans="1:4" x14ac:dyDescent="0.3">
      <c r="A3767" s="22" t="s">
        <v>6403</v>
      </c>
    </row>
    <row r="3768" spans="1:4" x14ac:dyDescent="0.3">
      <c r="A3768" s="22" t="s">
        <v>1671</v>
      </c>
    </row>
    <row r="3769" spans="1:4" x14ac:dyDescent="0.3">
      <c r="A3769" s="22" t="s">
        <v>1325</v>
      </c>
      <c r="D3769" t="s">
        <v>27934</v>
      </c>
    </row>
    <row r="3770" spans="1:4" x14ac:dyDescent="0.3">
      <c r="A3770" s="22" t="s">
        <v>1671</v>
      </c>
    </row>
    <row r="3771" spans="1:4" x14ac:dyDescent="0.3">
      <c r="A3771" s="22" t="s">
        <v>1671</v>
      </c>
    </row>
    <row r="3772" spans="1:4" x14ac:dyDescent="0.3">
      <c r="A3772" s="22" t="s">
        <v>3409</v>
      </c>
    </row>
    <row r="3773" spans="1:4" x14ac:dyDescent="0.3">
      <c r="A3773" s="22" t="s">
        <v>3409</v>
      </c>
    </row>
    <row r="3774" spans="1:4" x14ac:dyDescent="0.3">
      <c r="A3774" s="22" t="s">
        <v>67</v>
      </c>
    </row>
    <row r="3775" spans="1:4" x14ac:dyDescent="0.3">
      <c r="A3775" s="22" t="s">
        <v>3409</v>
      </c>
    </row>
    <row r="3776" spans="1:4" x14ac:dyDescent="0.3">
      <c r="A3776" s="22" t="s">
        <v>3409</v>
      </c>
    </row>
    <row r="3777" spans="1:4" x14ac:dyDescent="0.3">
      <c r="A3777" s="22" t="s">
        <v>3409</v>
      </c>
    </row>
    <row r="3778" spans="1:4" x14ac:dyDescent="0.3">
      <c r="A3778" s="22" t="s">
        <v>3409</v>
      </c>
      <c r="D3778" t="s">
        <v>19711</v>
      </c>
    </row>
    <row r="3779" spans="1:4" x14ac:dyDescent="0.3">
      <c r="A3779" s="22" t="s">
        <v>10413</v>
      </c>
    </row>
    <row r="3780" spans="1:4" x14ac:dyDescent="0.3">
      <c r="A3780" s="22" t="s">
        <v>13307</v>
      </c>
      <c r="D3780" t="s">
        <v>10413</v>
      </c>
    </row>
    <row r="3781" spans="1:4" x14ac:dyDescent="0.3">
      <c r="A3781" s="22" t="s">
        <v>1671</v>
      </c>
    </row>
    <row r="3782" spans="1:4" x14ac:dyDescent="0.3">
      <c r="A3782" s="22" t="s">
        <v>1671</v>
      </c>
    </row>
    <row r="3783" spans="1:4" x14ac:dyDescent="0.3">
      <c r="A3783" s="22" t="s">
        <v>27933</v>
      </c>
    </row>
    <row r="3784" spans="1:4" x14ac:dyDescent="0.3">
      <c r="A3784" s="22" t="s">
        <v>1671</v>
      </c>
    </row>
    <row r="3785" spans="1:4" x14ac:dyDescent="0.3">
      <c r="A3785" s="22" t="s">
        <v>1671</v>
      </c>
    </row>
    <row r="3786" spans="1:4" x14ac:dyDescent="0.3">
      <c r="A3786" s="22" t="s">
        <v>1671</v>
      </c>
    </row>
    <row r="3787" spans="1:4" x14ac:dyDescent="0.3">
      <c r="A3787" s="22" t="s">
        <v>27934</v>
      </c>
    </row>
    <row r="3788" spans="1:4" x14ac:dyDescent="0.3">
      <c r="A3788" s="22" t="s">
        <v>1671</v>
      </c>
    </row>
    <row r="3789" spans="1:4" x14ac:dyDescent="0.3">
      <c r="A3789" s="22" t="s">
        <v>11526</v>
      </c>
      <c r="D3789" t="s">
        <v>1266</v>
      </c>
    </row>
    <row r="3790" spans="1:4" x14ac:dyDescent="0.3">
      <c r="A3790" s="22" t="s">
        <v>3409</v>
      </c>
    </row>
    <row r="3791" spans="1:4" x14ac:dyDescent="0.3">
      <c r="A3791" s="22" t="s">
        <v>3409</v>
      </c>
    </row>
    <row r="3792" spans="1:4" x14ac:dyDescent="0.3">
      <c r="A3792" s="22" t="s">
        <v>1671</v>
      </c>
    </row>
    <row r="3793" spans="1:1" x14ac:dyDescent="0.3">
      <c r="A3793" s="22" t="s">
        <v>3409</v>
      </c>
    </row>
    <row r="3794" spans="1:1" x14ac:dyDescent="0.3">
      <c r="A3794" s="22" t="s">
        <v>12332</v>
      </c>
    </row>
    <row r="3795" spans="1:1" x14ac:dyDescent="0.3">
      <c r="A3795" s="22" t="s">
        <v>67</v>
      </c>
    </row>
    <row r="3796" spans="1:1" x14ac:dyDescent="0.3">
      <c r="A3796" s="22" t="s">
        <v>3409</v>
      </c>
    </row>
    <row r="3797" spans="1:1" x14ac:dyDescent="0.3">
      <c r="A3797" s="22" t="s">
        <v>953</v>
      </c>
    </row>
    <row r="3798" spans="1:1" x14ac:dyDescent="0.3">
      <c r="A3798" s="22" t="s">
        <v>1671</v>
      </c>
    </row>
    <row r="3799" spans="1:1" x14ac:dyDescent="0.3">
      <c r="A3799" s="22" t="s">
        <v>1325</v>
      </c>
    </row>
    <row r="3800" spans="1:1" x14ac:dyDescent="0.3">
      <c r="A3800" s="22" t="s">
        <v>67</v>
      </c>
    </row>
    <row r="3801" spans="1:1" x14ac:dyDescent="0.3">
      <c r="A3801" s="22" t="s">
        <v>3409</v>
      </c>
    </row>
    <row r="3802" spans="1:1" x14ac:dyDescent="0.3">
      <c r="A3802" s="22" t="s">
        <v>3409</v>
      </c>
    </row>
    <row r="3803" spans="1:1" x14ac:dyDescent="0.3">
      <c r="A3803" s="22" t="s">
        <v>3409</v>
      </c>
    </row>
    <row r="3804" spans="1:1" x14ac:dyDescent="0.3">
      <c r="A3804" s="22" t="s">
        <v>67</v>
      </c>
    </row>
    <row r="3805" spans="1:1" x14ac:dyDescent="0.3">
      <c r="A3805" s="22" t="s">
        <v>27933</v>
      </c>
    </row>
    <row r="3806" spans="1:1" x14ac:dyDescent="0.3">
      <c r="A3806" s="22" t="s">
        <v>27933</v>
      </c>
    </row>
    <row r="3807" spans="1:1" x14ac:dyDescent="0.3">
      <c r="A3807" s="22" t="s">
        <v>3409</v>
      </c>
    </row>
    <row r="3808" spans="1:1" x14ac:dyDescent="0.3">
      <c r="A3808" s="22" t="s">
        <v>3409</v>
      </c>
    </row>
    <row r="3809" spans="1:1" x14ac:dyDescent="0.3">
      <c r="A3809" s="22" t="s">
        <v>1671</v>
      </c>
    </row>
    <row r="3810" spans="1:1" x14ac:dyDescent="0.3">
      <c r="A3810" s="22" t="s">
        <v>3409</v>
      </c>
    </row>
    <row r="3811" spans="1:1" x14ac:dyDescent="0.3">
      <c r="A3811" s="22" t="s">
        <v>27933</v>
      </c>
    </row>
    <row r="3812" spans="1:1" x14ac:dyDescent="0.3">
      <c r="A3812" s="22" t="s">
        <v>1671</v>
      </c>
    </row>
    <row r="3813" spans="1:1" x14ac:dyDescent="0.3">
      <c r="A3813" s="22" t="s">
        <v>3409</v>
      </c>
    </row>
    <row r="3814" spans="1:1" x14ac:dyDescent="0.3">
      <c r="A3814" s="22" t="s">
        <v>1671</v>
      </c>
    </row>
    <row r="3815" spans="1:1" x14ac:dyDescent="0.3">
      <c r="A3815" s="22" t="s">
        <v>67</v>
      </c>
    </row>
    <row r="3816" spans="1:1" x14ac:dyDescent="0.3">
      <c r="A3816" s="22" t="s">
        <v>6403</v>
      </c>
    </row>
    <row r="3817" spans="1:1" x14ac:dyDescent="0.3">
      <c r="A3817" s="22" t="s">
        <v>953</v>
      </c>
    </row>
    <row r="3818" spans="1:1" x14ac:dyDescent="0.3">
      <c r="A3818" s="22" t="s">
        <v>67</v>
      </c>
    </row>
    <row r="3819" spans="1:1" x14ac:dyDescent="0.3">
      <c r="A3819" s="22" t="s">
        <v>67</v>
      </c>
    </row>
    <row r="3820" spans="1:1" x14ac:dyDescent="0.3">
      <c r="A3820" s="22" t="s">
        <v>1671</v>
      </c>
    </row>
    <row r="3821" spans="1:1" x14ac:dyDescent="0.3">
      <c r="A3821" s="22" t="s">
        <v>3409</v>
      </c>
    </row>
    <row r="3822" spans="1:1" x14ac:dyDescent="0.3">
      <c r="A3822" s="22" t="s">
        <v>6403</v>
      </c>
    </row>
    <row r="3823" spans="1:1" x14ac:dyDescent="0.3">
      <c r="A3823" s="22" t="s">
        <v>1671</v>
      </c>
    </row>
    <row r="3824" spans="1:1" x14ac:dyDescent="0.3">
      <c r="A3824" s="22" t="s">
        <v>1671</v>
      </c>
    </row>
    <row r="3825" spans="1:4" x14ac:dyDescent="0.3">
      <c r="A3825" s="22" t="s">
        <v>1671</v>
      </c>
      <c r="D3825" t="s">
        <v>6403</v>
      </c>
    </row>
    <row r="3826" spans="1:4" x14ac:dyDescent="0.3">
      <c r="A3826" s="22" t="s">
        <v>27933</v>
      </c>
    </row>
    <row r="3827" spans="1:4" x14ac:dyDescent="0.3">
      <c r="A3827" s="22" t="s">
        <v>3409</v>
      </c>
    </row>
    <row r="3828" spans="1:4" x14ac:dyDescent="0.3">
      <c r="A3828" s="22" t="s">
        <v>13307</v>
      </c>
    </row>
    <row r="3829" spans="1:4" x14ac:dyDescent="0.3">
      <c r="A3829" s="22" t="s">
        <v>1671</v>
      </c>
    </row>
    <row r="3830" spans="1:4" x14ac:dyDescent="0.3">
      <c r="A3830" s="22" t="s">
        <v>1671</v>
      </c>
    </row>
    <row r="3831" spans="1:4" x14ac:dyDescent="0.3">
      <c r="A3831" s="22" t="s">
        <v>1671</v>
      </c>
    </row>
    <row r="3832" spans="1:4" x14ac:dyDescent="0.3">
      <c r="A3832" s="22" t="s">
        <v>1671</v>
      </c>
    </row>
    <row r="3833" spans="1:4" x14ac:dyDescent="0.3">
      <c r="A3833" s="22" t="s">
        <v>1671</v>
      </c>
    </row>
    <row r="3834" spans="1:4" x14ac:dyDescent="0.3">
      <c r="A3834" s="22" t="s">
        <v>3409</v>
      </c>
    </row>
    <row r="3835" spans="1:4" x14ac:dyDescent="0.3">
      <c r="A3835" s="22" t="s">
        <v>1671</v>
      </c>
    </row>
    <row r="3836" spans="1:4" x14ac:dyDescent="0.3">
      <c r="A3836" s="22" t="s">
        <v>15011</v>
      </c>
    </row>
    <row r="3837" spans="1:4" x14ac:dyDescent="0.3">
      <c r="A3837" s="22" t="s">
        <v>1671</v>
      </c>
    </row>
    <row r="3838" spans="1:4" x14ac:dyDescent="0.3">
      <c r="A3838" s="22" t="s">
        <v>3409</v>
      </c>
    </row>
    <row r="3839" spans="1:4" x14ac:dyDescent="0.3">
      <c r="A3839" s="22" t="s">
        <v>1671</v>
      </c>
    </row>
    <row r="3840" spans="1:4" x14ac:dyDescent="0.3">
      <c r="A3840" s="22" t="s">
        <v>1325</v>
      </c>
      <c r="D3840" t="s">
        <v>10413</v>
      </c>
    </row>
    <row r="3841" spans="1:4" x14ac:dyDescent="0.3">
      <c r="A3841" s="22" t="s">
        <v>1671</v>
      </c>
    </row>
    <row r="3842" spans="1:4" x14ac:dyDescent="0.3">
      <c r="A3842" s="22" t="s">
        <v>1671</v>
      </c>
    </row>
    <row r="3843" spans="1:4" x14ac:dyDescent="0.3">
      <c r="A3843" s="22" t="s">
        <v>19711</v>
      </c>
    </row>
    <row r="3844" spans="1:4" x14ac:dyDescent="0.3">
      <c r="A3844" s="22" t="s">
        <v>1671</v>
      </c>
    </row>
    <row r="3845" spans="1:4" x14ac:dyDescent="0.3">
      <c r="A3845" s="22" t="s">
        <v>3409</v>
      </c>
    </row>
    <row r="3846" spans="1:4" x14ac:dyDescent="0.3">
      <c r="A3846" s="22" t="s">
        <v>3409</v>
      </c>
    </row>
    <row r="3847" spans="1:4" x14ac:dyDescent="0.3">
      <c r="A3847" s="22" t="s">
        <v>27933</v>
      </c>
      <c r="D3847" t="s">
        <v>10413</v>
      </c>
    </row>
    <row r="3848" spans="1:4" x14ac:dyDescent="0.3">
      <c r="A3848" s="22" t="s">
        <v>3409</v>
      </c>
    </row>
    <row r="3849" spans="1:4" x14ac:dyDescent="0.3">
      <c r="A3849" s="22" t="s">
        <v>10413</v>
      </c>
    </row>
    <row r="3850" spans="1:4" x14ac:dyDescent="0.3">
      <c r="A3850" s="22" t="s">
        <v>1325</v>
      </c>
      <c r="D3850" t="s">
        <v>19711</v>
      </c>
    </row>
    <row r="3851" spans="1:4" x14ac:dyDescent="0.3">
      <c r="A3851" s="22" t="s">
        <v>1671</v>
      </c>
    </row>
    <row r="3852" spans="1:4" x14ac:dyDescent="0.3">
      <c r="A3852" s="22" t="s">
        <v>67</v>
      </c>
    </row>
    <row r="3853" spans="1:4" x14ac:dyDescent="0.3">
      <c r="A3853" s="22" t="s">
        <v>953</v>
      </c>
    </row>
    <row r="3854" spans="1:4" x14ac:dyDescent="0.3">
      <c r="A3854" s="22" t="s">
        <v>953</v>
      </c>
    </row>
    <row r="3855" spans="1:4" x14ac:dyDescent="0.3">
      <c r="A3855" s="22" t="s">
        <v>953</v>
      </c>
    </row>
    <row r="3856" spans="1:4" x14ac:dyDescent="0.3">
      <c r="A3856" s="22" t="s">
        <v>10413</v>
      </c>
    </row>
    <row r="3857" spans="1:1" x14ac:dyDescent="0.3">
      <c r="A3857" s="22" t="s">
        <v>953</v>
      </c>
    </row>
    <row r="3858" spans="1:1" x14ac:dyDescent="0.3">
      <c r="A3858" s="22" t="s">
        <v>953</v>
      </c>
    </row>
    <row r="3859" spans="1:1" x14ac:dyDescent="0.3">
      <c r="A3859" s="22" t="s">
        <v>11526</v>
      </c>
    </row>
    <row r="3860" spans="1:1" x14ac:dyDescent="0.3">
      <c r="A3860" s="22" t="s">
        <v>953</v>
      </c>
    </row>
    <row r="3861" spans="1:1" x14ac:dyDescent="0.3">
      <c r="A3861" s="22" t="s">
        <v>18089</v>
      </c>
    </row>
    <row r="3862" spans="1:1" x14ac:dyDescent="0.3">
      <c r="A3862" s="22" t="s">
        <v>953</v>
      </c>
    </row>
    <row r="3863" spans="1:1" x14ac:dyDescent="0.3">
      <c r="A3863" s="22" t="s">
        <v>953</v>
      </c>
    </row>
    <row r="3864" spans="1:1" x14ac:dyDescent="0.3">
      <c r="A3864" s="22" t="s">
        <v>953</v>
      </c>
    </row>
    <row r="3865" spans="1:1" x14ac:dyDescent="0.3">
      <c r="A3865" s="22" t="s">
        <v>953</v>
      </c>
    </row>
    <row r="3866" spans="1:1" x14ac:dyDescent="0.3">
      <c r="A3866" s="22" t="s">
        <v>953</v>
      </c>
    </row>
    <row r="3867" spans="1:1" x14ac:dyDescent="0.3">
      <c r="A3867" s="22" t="s">
        <v>953</v>
      </c>
    </row>
    <row r="3868" spans="1:1" x14ac:dyDescent="0.3">
      <c r="A3868" s="22" t="s">
        <v>953</v>
      </c>
    </row>
    <row r="3869" spans="1:1" x14ac:dyDescent="0.3">
      <c r="A3869" s="22" t="s">
        <v>953</v>
      </c>
    </row>
    <row r="3870" spans="1:1" x14ac:dyDescent="0.3">
      <c r="A3870" s="22" t="s">
        <v>953</v>
      </c>
    </row>
    <row r="3871" spans="1:1" x14ac:dyDescent="0.3">
      <c r="A3871" s="22" t="s">
        <v>953</v>
      </c>
    </row>
    <row r="3872" spans="1:1" x14ac:dyDescent="0.3">
      <c r="A3872" s="22" t="s">
        <v>1266</v>
      </c>
    </row>
    <row r="3873" spans="1:1" x14ac:dyDescent="0.3">
      <c r="A3873" s="22" t="s">
        <v>953</v>
      </c>
    </row>
    <row r="3874" spans="1:1" x14ac:dyDescent="0.3">
      <c r="A3874" s="22" t="s">
        <v>953</v>
      </c>
    </row>
    <row r="3875" spans="1:1" x14ac:dyDescent="0.3">
      <c r="A3875" s="22" t="s">
        <v>1266</v>
      </c>
    </row>
    <row r="3876" spans="1:1" x14ac:dyDescent="0.3">
      <c r="A3876" s="22" t="s">
        <v>18089</v>
      </c>
    </row>
    <row r="3877" spans="1:1" x14ac:dyDescent="0.3">
      <c r="A3877" s="22" t="s">
        <v>953</v>
      </c>
    </row>
    <row r="3878" spans="1:1" x14ac:dyDescent="0.3">
      <c r="A3878" s="22" t="s">
        <v>19711</v>
      </c>
    </row>
    <row r="3879" spans="1:1" x14ac:dyDescent="0.3">
      <c r="A3879" s="22" t="s">
        <v>953</v>
      </c>
    </row>
    <row r="3880" spans="1:1" x14ac:dyDescent="0.3">
      <c r="A3880" s="22" t="s">
        <v>953</v>
      </c>
    </row>
    <row r="3881" spans="1:1" x14ac:dyDescent="0.3">
      <c r="A3881" s="22" t="s">
        <v>953</v>
      </c>
    </row>
    <row r="3882" spans="1:1" x14ac:dyDescent="0.3">
      <c r="A3882" s="22" t="s">
        <v>953</v>
      </c>
    </row>
    <row r="3883" spans="1:1" x14ac:dyDescent="0.3">
      <c r="A3883" s="22" t="s">
        <v>953</v>
      </c>
    </row>
    <row r="3884" spans="1:1" x14ac:dyDescent="0.3">
      <c r="A3884" s="22" t="s">
        <v>953</v>
      </c>
    </row>
    <row r="3885" spans="1:1" x14ac:dyDescent="0.3">
      <c r="A3885" s="22" t="s">
        <v>18089</v>
      </c>
    </row>
    <row r="3886" spans="1:1" x14ac:dyDescent="0.3">
      <c r="A3886" s="22" t="s">
        <v>953</v>
      </c>
    </row>
    <row r="3887" spans="1:1" x14ac:dyDescent="0.3">
      <c r="A3887" s="22" t="s">
        <v>11526</v>
      </c>
    </row>
    <row r="3888" spans="1:1" x14ac:dyDescent="0.3">
      <c r="A3888" s="22" t="s">
        <v>953</v>
      </c>
    </row>
    <row r="3889" spans="1:1" x14ac:dyDescent="0.3">
      <c r="A3889" s="22" t="s">
        <v>953</v>
      </c>
    </row>
    <row r="3890" spans="1:1" x14ac:dyDescent="0.3">
      <c r="A3890" s="22" t="s">
        <v>18089</v>
      </c>
    </row>
    <row r="3891" spans="1:1" x14ac:dyDescent="0.3">
      <c r="A3891" s="22" t="s">
        <v>953</v>
      </c>
    </row>
    <row r="3892" spans="1:1" x14ac:dyDescent="0.3">
      <c r="A3892" s="22" t="s">
        <v>953</v>
      </c>
    </row>
    <row r="3893" spans="1:1" x14ac:dyDescent="0.3">
      <c r="A3893" s="22" t="s">
        <v>11526</v>
      </c>
    </row>
    <row r="3894" spans="1:1" x14ac:dyDescent="0.3">
      <c r="A3894" s="22" t="s">
        <v>953</v>
      </c>
    </row>
    <row r="3895" spans="1:1" x14ac:dyDescent="0.3">
      <c r="A3895" s="22" t="s">
        <v>11526</v>
      </c>
    </row>
    <row r="3896" spans="1:1" x14ac:dyDescent="0.3">
      <c r="A3896" s="22" t="s">
        <v>953</v>
      </c>
    </row>
    <row r="3897" spans="1:1" x14ac:dyDescent="0.3">
      <c r="A3897" s="22" t="s">
        <v>27933</v>
      </c>
    </row>
    <row r="3898" spans="1:1" x14ac:dyDescent="0.3">
      <c r="A3898" s="22" t="s">
        <v>953</v>
      </c>
    </row>
    <row r="3899" spans="1:1" x14ac:dyDescent="0.3">
      <c r="A3899" s="22" t="s">
        <v>953</v>
      </c>
    </row>
    <row r="3900" spans="1:1" x14ac:dyDescent="0.3">
      <c r="A3900" s="22" t="s">
        <v>953</v>
      </c>
    </row>
    <row r="3901" spans="1:1" x14ac:dyDescent="0.3">
      <c r="A3901" s="22" t="s">
        <v>1266</v>
      </c>
    </row>
    <row r="3902" spans="1:1" x14ac:dyDescent="0.3">
      <c r="A3902" s="22" t="s">
        <v>19711</v>
      </c>
    </row>
    <row r="3903" spans="1:1" x14ac:dyDescent="0.3">
      <c r="A3903" s="22" t="s">
        <v>953</v>
      </c>
    </row>
    <row r="3904" spans="1:1" x14ac:dyDescent="0.3">
      <c r="A3904" s="22" t="s">
        <v>953</v>
      </c>
    </row>
    <row r="3905" spans="1:1" x14ac:dyDescent="0.3">
      <c r="A3905" s="22" t="s">
        <v>953</v>
      </c>
    </row>
    <row r="3906" spans="1:1" x14ac:dyDescent="0.3">
      <c r="A3906" s="22" t="s">
        <v>953</v>
      </c>
    </row>
    <row r="3907" spans="1:1" x14ac:dyDescent="0.3">
      <c r="A3907" s="22" t="s">
        <v>11526</v>
      </c>
    </row>
    <row r="3908" spans="1:1" x14ac:dyDescent="0.3">
      <c r="A3908" s="22" t="s">
        <v>953</v>
      </c>
    </row>
    <row r="3909" spans="1:1" x14ac:dyDescent="0.3">
      <c r="A3909" s="22" t="s">
        <v>11526</v>
      </c>
    </row>
    <row r="3910" spans="1:1" x14ac:dyDescent="0.3">
      <c r="A3910" s="22" t="s">
        <v>1671</v>
      </c>
    </row>
    <row r="3911" spans="1:1" x14ac:dyDescent="0.3">
      <c r="A3911" s="22" t="s">
        <v>953</v>
      </c>
    </row>
    <row r="3912" spans="1:1" x14ac:dyDescent="0.3">
      <c r="A3912" s="22" t="s">
        <v>3409</v>
      </c>
    </row>
    <row r="3913" spans="1:1" x14ac:dyDescent="0.3">
      <c r="A3913" s="22" t="s">
        <v>953</v>
      </c>
    </row>
    <row r="3914" spans="1:1" x14ac:dyDescent="0.3">
      <c r="A3914" s="22" t="s">
        <v>953</v>
      </c>
    </row>
    <row r="3915" spans="1:1" x14ac:dyDescent="0.3">
      <c r="A3915" s="22" t="s">
        <v>18089</v>
      </c>
    </row>
    <row r="3916" spans="1:1" x14ac:dyDescent="0.3">
      <c r="A3916" s="22" t="s">
        <v>953</v>
      </c>
    </row>
    <row r="3917" spans="1:1" x14ac:dyDescent="0.3">
      <c r="A3917" s="22" t="s">
        <v>27933</v>
      </c>
    </row>
    <row r="3918" spans="1:1" x14ac:dyDescent="0.3">
      <c r="A3918" s="22" t="s">
        <v>11526</v>
      </c>
    </row>
    <row r="3919" spans="1:1" x14ac:dyDescent="0.3">
      <c r="A3919" s="22" t="s">
        <v>953</v>
      </c>
    </row>
    <row r="3920" spans="1:1" x14ac:dyDescent="0.3">
      <c r="A3920" s="22" t="s">
        <v>953</v>
      </c>
    </row>
    <row r="3921" spans="1:1" x14ac:dyDescent="0.3">
      <c r="A3921" s="22" t="s">
        <v>3409</v>
      </c>
    </row>
    <row r="3922" spans="1:1" x14ac:dyDescent="0.3">
      <c r="A3922" s="22" t="s">
        <v>1671</v>
      </c>
    </row>
    <row r="3923" spans="1:1" x14ac:dyDescent="0.3">
      <c r="A3923" s="22" t="s">
        <v>953</v>
      </c>
    </row>
    <row r="3924" spans="1:1" x14ac:dyDescent="0.3">
      <c r="A3924" s="22" t="s">
        <v>953</v>
      </c>
    </row>
    <row r="3925" spans="1:1" x14ac:dyDescent="0.3">
      <c r="A3925" s="22" t="s">
        <v>18089</v>
      </c>
    </row>
    <row r="3926" spans="1:1" x14ac:dyDescent="0.3">
      <c r="A3926" s="22" t="s">
        <v>953</v>
      </c>
    </row>
    <row r="3927" spans="1:1" x14ac:dyDescent="0.3">
      <c r="A3927" s="22" t="s">
        <v>953</v>
      </c>
    </row>
    <row r="3928" spans="1:1" x14ac:dyDescent="0.3">
      <c r="A3928" s="22" t="s">
        <v>953</v>
      </c>
    </row>
    <row r="3929" spans="1:1" x14ac:dyDescent="0.3">
      <c r="A3929" s="22" t="s">
        <v>11526</v>
      </c>
    </row>
    <row r="3930" spans="1:1" x14ac:dyDescent="0.3">
      <c r="A3930" s="22" t="s">
        <v>3409</v>
      </c>
    </row>
    <row r="3931" spans="1:1" x14ac:dyDescent="0.3">
      <c r="A3931" s="22" t="s">
        <v>953</v>
      </c>
    </row>
    <row r="3932" spans="1:1" x14ac:dyDescent="0.3">
      <c r="A3932" s="22" t="s">
        <v>953</v>
      </c>
    </row>
    <row r="3933" spans="1:1" x14ac:dyDescent="0.3">
      <c r="A3933" s="22" t="s">
        <v>953</v>
      </c>
    </row>
    <row r="3934" spans="1:1" x14ac:dyDescent="0.3">
      <c r="A3934" s="22" t="s">
        <v>953</v>
      </c>
    </row>
    <row r="3935" spans="1:1" x14ac:dyDescent="0.3">
      <c r="A3935" s="22" t="s">
        <v>953</v>
      </c>
    </row>
    <row r="3936" spans="1:1" x14ac:dyDescent="0.3">
      <c r="A3936" s="22" t="s">
        <v>953</v>
      </c>
    </row>
    <row r="3937" spans="1:1" x14ac:dyDescent="0.3">
      <c r="A3937" s="22" t="s">
        <v>11526</v>
      </c>
    </row>
    <row r="3938" spans="1:1" x14ac:dyDescent="0.3">
      <c r="A3938" s="22" t="s">
        <v>953</v>
      </c>
    </row>
    <row r="3939" spans="1:1" x14ac:dyDescent="0.3">
      <c r="A3939" s="22" t="s">
        <v>953</v>
      </c>
    </row>
    <row r="3940" spans="1:1" x14ac:dyDescent="0.3">
      <c r="A3940" s="22" t="s">
        <v>11526</v>
      </c>
    </row>
    <row r="3941" spans="1:1" x14ac:dyDescent="0.3">
      <c r="A3941" s="22" t="s">
        <v>11526</v>
      </c>
    </row>
    <row r="3942" spans="1:1" x14ac:dyDescent="0.3">
      <c r="A3942" s="22" t="s">
        <v>953</v>
      </c>
    </row>
    <row r="3943" spans="1:1" x14ac:dyDescent="0.3">
      <c r="A3943" s="22" t="s">
        <v>11526</v>
      </c>
    </row>
    <row r="3944" spans="1:1" x14ac:dyDescent="0.3">
      <c r="A3944" s="22" t="s">
        <v>12332</v>
      </c>
    </row>
    <row r="3945" spans="1:1" x14ac:dyDescent="0.3">
      <c r="A3945" s="22" t="s">
        <v>953</v>
      </c>
    </row>
    <row r="3946" spans="1:1" x14ac:dyDescent="0.3">
      <c r="A3946" s="22" t="s">
        <v>3409</v>
      </c>
    </row>
    <row r="3947" spans="1:1" x14ac:dyDescent="0.3">
      <c r="A3947" s="22" t="s">
        <v>953</v>
      </c>
    </row>
    <row r="3948" spans="1:1" x14ac:dyDescent="0.3">
      <c r="A3948" s="22" t="s">
        <v>1266</v>
      </c>
    </row>
    <row r="3949" spans="1:1" x14ac:dyDescent="0.3">
      <c r="A3949" s="22" t="s">
        <v>27933</v>
      </c>
    </row>
    <row r="3950" spans="1:1" x14ac:dyDescent="0.3">
      <c r="A3950" s="22" t="s">
        <v>1266</v>
      </c>
    </row>
    <row r="3951" spans="1:1" x14ac:dyDescent="0.3">
      <c r="A3951" s="22" t="s">
        <v>953</v>
      </c>
    </row>
    <row r="3952" spans="1:1" x14ac:dyDescent="0.3">
      <c r="A3952" s="22" t="s">
        <v>12332</v>
      </c>
    </row>
    <row r="3953" spans="1:1" x14ac:dyDescent="0.3">
      <c r="A3953" s="22" t="s">
        <v>953</v>
      </c>
    </row>
    <row r="3954" spans="1:1" x14ac:dyDescent="0.3">
      <c r="A3954" s="22" t="s">
        <v>953</v>
      </c>
    </row>
    <row r="3955" spans="1:1" x14ac:dyDescent="0.3">
      <c r="A3955" s="22" t="s">
        <v>18089</v>
      </c>
    </row>
    <row r="3956" spans="1:1" x14ac:dyDescent="0.3">
      <c r="A3956" s="22" t="s">
        <v>11526</v>
      </c>
    </row>
    <row r="3957" spans="1:1" x14ac:dyDescent="0.3">
      <c r="A3957" s="22" t="s">
        <v>953</v>
      </c>
    </row>
    <row r="3958" spans="1:1" x14ac:dyDescent="0.3">
      <c r="A3958" s="22" t="s">
        <v>953</v>
      </c>
    </row>
    <row r="3959" spans="1:1" x14ac:dyDescent="0.3">
      <c r="A3959" s="22" t="s">
        <v>18089</v>
      </c>
    </row>
    <row r="3960" spans="1:1" x14ac:dyDescent="0.3">
      <c r="A3960" s="22" t="s">
        <v>3409</v>
      </c>
    </row>
    <row r="3961" spans="1:1" x14ac:dyDescent="0.3">
      <c r="A3961" s="22" t="s">
        <v>953</v>
      </c>
    </row>
    <row r="3962" spans="1:1" x14ac:dyDescent="0.3">
      <c r="A3962" s="22" t="s">
        <v>953</v>
      </c>
    </row>
    <row r="3963" spans="1:1" x14ac:dyDescent="0.3">
      <c r="A3963" s="22" t="s">
        <v>18089</v>
      </c>
    </row>
    <row r="3964" spans="1:1" x14ac:dyDescent="0.3">
      <c r="A3964" s="22" t="s">
        <v>18089</v>
      </c>
    </row>
    <row r="3965" spans="1:1" x14ac:dyDescent="0.3">
      <c r="A3965" s="22" t="s">
        <v>3409</v>
      </c>
    </row>
    <row r="3966" spans="1:1" x14ac:dyDescent="0.3">
      <c r="A3966" s="22" t="s">
        <v>6403</v>
      </c>
    </row>
    <row r="3967" spans="1:1" x14ac:dyDescent="0.3">
      <c r="A3967" s="22" t="s">
        <v>1671</v>
      </c>
    </row>
    <row r="3968" spans="1:1" x14ac:dyDescent="0.3">
      <c r="A3968" s="22" t="s">
        <v>1671</v>
      </c>
    </row>
    <row r="3969" spans="1:1" x14ac:dyDescent="0.3">
      <c r="A3969" s="22" t="s">
        <v>953</v>
      </c>
    </row>
    <row r="3970" spans="1:1" x14ac:dyDescent="0.3">
      <c r="A3970" s="22" t="s">
        <v>953</v>
      </c>
    </row>
    <row r="3971" spans="1:1" x14ac:dyDescent="0.3">
      <c r="A3971" s="22" t="s">
        <v>1671</v>
      </c>
    </row>
    <row r="3972" spans="1:1" x14ac:dyDescent="0.3">
      <c r="A3972" s="22" t="s">
        <v>953</v>
      </c>
    </row>
    <row r="3973" spans="1:1" x14ac:dyDescent="0.3">
      <c r="A3973" s="22" t="s">
        <v>12332</v>
      </c>
    </row>
    <row r="3974" spans="1:1" x14ac:dyDescent="0.3">
      <c r="A3974" s="22" t="s">
        <v>11526</v>
      </c>
    </row>
    <row r="3975" spans="1:1" x14ac:dyDescent="0.3">
      <c r="A3975" s="22" t="s">
        <v>12332</v>
      </c>
    </row>
    <row r="3976" spans="1:1" x14ac:dyDescent="0.3">
      <c r="A3976" s="22" t="s">
        <v>953</v>
      </c>
    </row>
    <row r="3977" spans="1:1" x14ac:dyDescent="0.3">
      <c r="A3977" s="22" t="s">
        <v>953</v>
      </c>
    </row>
    <row r="3978" spans="1:1" x14ac:dyDescent="0.3">
      <c r="A3978" s="22" t="s">
        <v>10413</v>
      </c>
    </row>
    <row r="3979" spans="1:1" x14ac:dyDescent="0.3">
      <c r="A3979" s="22" t="s">
        <v>953</v>
      </c>
    </row>
    <row r="3980" spans="1:1" x14ac:dyDescent="0.3">
      <c r="A3980" s="22" t="s">
        <v>11526</v>
      </c>
    </row>
    <row r="3981" spans="1:1" x14ac:dyDescent="0.3">
      <c r="A3981" s="22" t="s">
        <v>953</v>
      </c>
    </row>
    <row r="3982" spans="1:1" x14ac:dyDescent="0.3">
      <c r="A3982" s="22" t="s">
        <v>953</v>
      </c>
    </row>
    <row r="3983" spans="1:1" x14ac:dyDescent="0.3">
      <c r="A3983" s="22" t="s">
        <v>1266</v>
      </c>
    </row>
    <row r="3984" spans="1:1" x14ac:dyDescent="0.3">
      <c r="A3984" s="22" t="s">
        <v>953</v>
      </c>
    </row>
    <row r="3985" spans="1:1" x14ac:dyDescent="0.3">
      <c r="A3985" s="22" t="s">
        <v>1266</v>
      </c>
    </row>
    <row r="3986" spans="1:1" x14ac:dyDescent="0.3">
      <c r="A3986" s="22" t="s">
        <v>11526</v>
      </c>
    </row>
    <row r="3987" spans="1:1" x14ac:dyDescent="0.3">
      <c r="A3987" s="22" t="s">
        <v>953</v>
      </c>
    </row>
    <row r="3988" spans="1:1" x14ac:dyDescent="0.3">
      <c r="A3988" s="22" t="s">
        <v>953</v>
      </c>
    </row>
    <row r="3989" spans="1:1" x14ac:dyDescent="0.3">
      <c r="A3989" s="22" t="s">
        <v>953</v>
      </c>
    </row>
    <row r="3990" spans="1:1" x14ac:dyDescent="0.3">
      <c r="A3990" s="22" t="s">
        <v>3409</v>
      </c>
    </row>
    <row r="3991" spans="1:1" x14ac:dyDescent="0.3">
      <c r="A3991" s="22" t="s">
        <v>953</v>
      </c>
    </row>
    <row r="3992" spans="1:1" x14ac:dyDescent="0.3">
      <c r="A3992" s="22" t="s">
        <v>11526</v>
      </c>
    </row>
    <row r="3993" spans="1:1" x14ac:dyDescent="0.3">
      <c r="A3993" s="22" t="s">
        <v>18089</v>
      </c>
    </row>
    <row r="3994" spans="1:1" x14ac:dyDescent="0.3">
      <c r="A3994" s="22" t="s">
        <v>11526</v>
      </c>
    </row>
    <row r="3995" spans="1:1" x14ac:dyDescent="0.3">
      <c r="A3995" s="22" t="s">
        <v>11526</v>
      </c>
    </row>
    <row r="3996" spans="1:1" x14ac:dyDescent="0.3">
      <c r="A3996" s="22" t="s">
        <v>953</v>
      </c>
    </row>
    <row r="3997" spans="1:1" x14ac:dyDescent="0.3">
      <c r="A3997" s="22" t="s">
        <v>1671</v>
      </c>
    </row>
    <row r="3998" spans="1:1" x14ac:dyDescent="0.3">
      <c r="A3998" s="22" t="s">
        <v>953</v>
      </c>
    </row>
    <row r="3999" spans="1:1" x14ac:dyDescent="0.3">
      <c r="A3999" s="22" t="s">
        <v>953</v>
      </c>
    </row>
    <row r="4000" spans="1:1" x14ac:dyDescent="0.3">
      <c r="A4000" s="22" t="s">
        <v>953</v>
      </c>
    </row>
    <row r="4001" spans="1:1" x14ac:dyDescent="0.3">
      <c r="A4001" s="22" t="s">
        <v>953</v>
      </c>
    </row>
    <row r="4002" spans="1:1" x14ac:dyDescent="0.3">
      <c r="A4002" s="22" t="s">
        <v>953</v>
      </c>
    </row>
    <row r="4003" spans="1:1" x14ac:dyDescent="0.3">
      <c r="A4003" s="22" t="s">
        <v>11526</v>
      </c>
    </row>
    <row r="4004" spans="1:1" x14ac:dyDescent="0.3">
      <c r="A4004" s="22" t="s">
        <v>27933</v>
      </c>
    </row>
    <row r="4005" spans="1:1" x14ac:dyDescent="0.3">
      <c r="A4005" s="22" t="s">
        <v>3409</v>
      </c>
    </row>
    <row r="4006" spans="1:1" x14ac:dyDescent="0.3">
      <c r="A4006" s="22" t="s">
        <v>953</v>
      </c>
    </row>
    <row r="4007" spans="1:1" x14ac:dyDescent="0.3">
      <c r="A4007" s="22" t="s">
        <v>953</v>
      </c>
    </row>
    <row r="4008" spans="1:1" x14ac:dyDescent="0.3">
      <c r="A4008" s="22" t="s">
        <v>953</v>
      </c>
    </row>
    <row r="4009" spans="1:1" x14ac:dyDescent="0.3">
      <c r="A4009" s="22" t="s">
        <v>953</v>
      </c>
    </row>
    <row r="4010" spans="1:1" x14ac:dyDescent="0.3">
      <c r="A4010" s="22" t="s">
        <v>953</v>
      </c>
    </row>
    <row r="4011" spans="1:1" x14ac:dyDescent="0.3">
      <c r="A4011" s="22" t="s">
        <v>953</v>
      </c>
    </row>
    <row r="4012" spans="1:1" x14ac:dyDescent="0.3">
      <c r="A4012" s="22" t="s">
        <v>3409</v>
      </c>
    </row>
    <row r="4013" spans="1:1" x14ac:dyDescent="0.3">
      <c r="A4013" s="22" t="s">
        <v>27933</v>
      </c>
    </row>
    <row r="4014" spans="1:1" x14ac:dyDescent="0.3">
      <c r="A4014" s="22" t="s">
        <v>12332</v>
      </c>
    </row>
    <row r="4015" spans="1:1" x14ac:dyDescent="0.3">
      <c r="A4015" s="22" t="s">
        <v>953</v>
      </c>
    </row>
    <row r="4016" spans="1:1" x14ac:dyDescent="0.3">
      <c r="A4016" s="22" t="s">
        <v>953</v>
      </c>
    </row>
    <row r="4017" spans="1:1" x14ac:dyDescent="0.3">
      <c r="A4017" s="22" t="s">
        <v>953</v>
      </c>
    </row>
    <row r="4018" spans="1:1" x14ac:dyDescent="0.3">
      <c r="A4018" s="22" t="s">
        <v>953</v>
      </c>
    </row>
    <row r="4019" spans="1:1" x14ac:dyDescent="0.3">
      <c r="A4019" s="22" t="s">
        <v>953</v>
      </c>
    </row>
    <row r="4020" spans="1:1" x14ac:dyDescent="0.3">
      <c r="A4020" s="22" t="s">
        <v>953</v>
      </c>
    </row>
    <row r="4021" spans="1:1" x14ac:dyDescent="0.3">
      <c r="A4021" s="22" t="s">
        <v>3409</v>
      </c>
    </row>
    <row r="4022" spans="1:1" x14ac:dyDescent="0.3">
      <c r="A4022" s="22" t="s">
        <v>1671</v>
      </c>
    </row>
    <row r="4023" spans="1:1" x14ac:dyDescent="0.3">
      <c r="A4023" s="22" t="s">
        <v>953</v>
      </c>
    </row>
    <row r="4024" spans="1:1" x14ac:dyDescent="0.3">
      <c r="A4024" s="22" t="s">
        <v>18089</v>
      </c>
    </row>
    <row r="4025" spans="1:1" x14ac:dyDescent="0.3">
      <c r="A4025" s="22" t="s">
        <v>3409</v>
      </c>
    </row>
    <row r="4026" spans="1:1" x14ac:dyDescent="0.3">
      <c r="A4026" s="22" t="s">
        <v>11526</v>
      </c>
    </row>
    <row r="4027" spans="1:1" x14ac:dyDescent="0.3">
      <c r="A4027" s="22" t="s">
        <v>11526</v>
      </c>
    </row>
    <row r="4028" spans="1:1" x14ac:dyDescent="0.3">
      <c r="A4028" s="22" t="s">
        <v>11526</v>
      </c>
    </row>
    <row r="4029" spans="1:1" x14ac:dyDescent="0.3">
      <c r="A4029" s="22" t="s">
        <v>27934</v>
      </c>
    </row>
    <row r="4030" spans="1:1" x14ac:dyDescent="0.3">
      <c r="A4030" s="22" t="s">
        <v>953</v>
      </c>
    </row>
    <row r="4031" spans="1:1" x14ac:dyDescent="0.3">
      <c r="A4031" s="22" t="s">
        <v>953</v>
      </c>
    </row>
    <row r="4032" spans="1:1" x14ac:dyDescent="0.3">
      <c r="A4032" s="22" t="s">
        <v>12332</v>
      </c>
    </row>
    <row r="4033" spans="1:1" x14ac:dyDescent="0.3">
      <c r="A4033" s="22" t="s">
        <v>11526</v>
      </c>
    </row>
    <row r="4034" spans="1:1" x14ac:dyDescent="0.3">
      <c r="A4034" s="22" t="s">
        <v>12332</v>
      </c>
    </row>
    <row r="4035" spans="1:1" x14ac:dyDescent="0.3">
      <c r="A4035" s="22" t="s">
        <v>1671</v>
      </c>
    </row>
    <row r="4036" spans="1:1" x14ac:dyDescent="0.3">
      <c r="A4036" s="22" t="s">
        <v>953</v>
      </c>
    </row>
    <row r="4037" spans="1:1" x14ac:dyDescent="0.3">
      <c r="A4037" s="22" t="s">
        <v>27933</v>
      </c>
    </row>
    <row r="4038" spans="1:1" x14ac:dyDescent="0.3">
      <c r="A4038" s="22" t="s">
        <v>953</v>
      </c>
    </row>
    <row r="4039" spans="1:1" x14ac:dyDescent="0.3">
      <c r="A4039" s="22" t="s">
        <v>953</v>
      </c>
    </row>
    <row r="4040" spans="1:1" x14ac:dyDescent="0.3">
      <c r="A4040" s="22" t="s">
        <v>18089</v>
      </c>
    </row>
    <row r="4041" spans="1:1" x14ac:dyDescent="0.3">
      <c r="A4041" s="22" t="s">
        <v>3409</v>
      </c>
    </row>
    <row r="4042" spans="1:1" x14ac:dyDescent="0.3">
      <c r="A4042" s="22" t="s">
        <v>953</v>
      </c>
    </row>
    <row r="4043" spans="1:1" x14ac:dyDescent="0.3">
      <c r="A4043" s="22" t="s">
        <v>11526</v>
      </c>
    </row>
    <row r="4044" spans="1:1" x14ac:dyDescent="0.3">
      <c r="A4044" s="22" t="s">
        <v>1671</v>
      </c>
    </row>
    <row r="4045" spans="1:1" x14ac:dyDescent="0.3">
      <c r="A4045" s="22" t="s">
        <v>11526</v>
      </c>
    </row>
    <row r="4046" spans="1:1" x14ac:dyDescent="0.3">
      <c r="A4046" s="22" t="s">
        <v>18089</v>
      </c>
    </row>
    <row r="4047" spans="1:1" x14ac:dyDescent="0.3">
      <c r="A4047" s="22" t="s">
        <v>1671</v>
      </c>
    </row>
    <row r="4048" spans="1:1" x14ac:dyDescent="0.3">
      <c r="A4048" s="22" t="s">
        <v>953</v>
      </c>
    </row>
    <row r="4049" spans="1:1" x14ac:dyDescent="0.3">
      <c r="A4049" s="22" t="s">
        <v>12332</v>
      </c>
    </row>
    <row r="4050" spans="1:1" x14ac:dyDescent="0.3">
      <c r="A4050" s="22" t="s">
        <v>10413</v>
      </c>
    </row>
    <row r="4051" spans="1:1" x14ac:dyDescent="0.3">
      <c r="A4051" s="22" t="s">
        <v>11526</v>
      </c>
    </row>
    <row r="4052" spans="1:1" x14ac:dyDescent="0.3">
      <c r="A4052" s="22" t="s">
        <v>953</v>
      </c>
    </row>
    <row r="4053" spans="1:1" x14ac:dyDescent="0.3">
      <c r="A4053" s="22" t="s">
        <v>27933</v>
      </c>
    </row>
    <row r="4054" spans="1:1" x14ac:dyDescent="0.3">
      <c r="A4054" s="22" t="s">
        <v>953</v>
      </c>
    </row>
    <row r="4055" spans="1:1" x14ac:dyDescent="0.3">
      <c r="A4055" s="22" t="s">
        <v>953</v>
      </c>
    </row>
    <row r="4056" spans="1:1" x14ac:dyDescent="0.3">
      <c r="A4056" s="22" t="s">
        <v>12332</v>
      </c>
    </row>
    <row r="4057" spans="1:1" x14ac:dyDescent="0.3">
      <c r="A4057" s="22" t="s">
        <v>953</v>
      </c>
    </row>
    <row r="4058" spans="1:1" x14ac:dyDescent="0.3">
      <c r="A4058" s="22" t="s">
        <v>953</v>
      </c>
    </row>
    <row r="4059" spans="1:1" x14ac:dyDescent="0.3">
      <c r="A4059" s="22" t="s">
        <v>18089</v>
      </c>
    </row>
    <row r="4060" spans="1:1" x14ac:dyDescent="0.3">
      <c r="A4060" s="22" t="s">
        <v>953</v>
      </c>
    </row>
    <row r="4061" spans="1:1" x14ac:dyDescent="0.3">
      <c r="A4061" s="22" t="s">
        <v>953</v>
      </c>
    </row>
    <row r="4062" spans="1:1" x14ac:dyDescent="0.3">
      <c r="A4062" s="22" t="s">
        <v>953</v>
      </c>
    </row>
    <row r="4063" spans="1:1" x14ac:dyDescent="0.3">
      <c r="A4063" s="22" t="s">
        <v>953</v>
      </c>
    </row>
    <row r="4064" spans="1:1" x14ac:dyDescent="0.3">
      <c r="A4064" s="22" t="s">
        <v>3409</v>
      </c>
    </row>
    <row r="4065" spans="1:1" x14ac:dyDescent="0.3">
      <c r="A4065" s="22" t="s">
        <v>1266</v>
      </c>
    </row>
    <row r="4066" spans="1:1" x14ac:dyDescent="0.3">
      <c r="A4066" s="22" t="s">
        <v>10413</v>
      </c>
    </row>
    <row r="4067" spans="1:1" x14ac:dyDescent="0.3">
      <c r="A4067" s="22" t="s">
        <v>953</v>
      </c>
    </row>
    <row r="4068" spans="1:1" x14ac:dyDescent="0.3">
      <c r="A4068" s="22" t="s">
        <v>27934</v>
      </c>
    </row>
    <row r="4069" spans="1:1" x14ac:dyDescent="0.3">
      <c r="A4069" s="22" t="s">
        <v>11526</v>
      </c>
    </row>
    <row r="4070" spans="1:1" x14ac:dyDescent="0.3">
      <c r="A4070" s="22" t="s">
        <v>3409</v>
      </c>
    </row>
    <row r="4071" spans="1:1" x14ac:dyDescent="0.3">
      <c r="A4071" s="22" t="s">
        <v>953</v>
      </c>
    </row>
    <row r="4072" spans="1:1" x14ac:dyDescent="0.3">
      <c r="A4072" s="22" t="s">
        <v>27933</v>
      </c>
    </row>
    <row r="4073" spans="1:1" x14ac:dyDescent="0.3">
      <c r="A4073" s="22" t="s">
        <v>18089</v>
      </c>
    </row>
    <row r="4074" spans="1:1" x14ac:dyDescent="0.3">
      <c r="A4074" s="22" t="s">
        <v>3409</v>
      </c>
    </row>
    <row r="4075" spans="1:1" x14ac:dyDescent="0.3">
      <c r="A4075" s="22" t="s">
        <v>1671</v>
      </c>
    </row>
    <row r="4076" spans="1:1" x14ac:dyDescent="0.3">
      <c r="A4076" s="22" t="s">
        <v>953</v>
      </c>
    </row>
    <row r="4077" spans="1:1" x14ac:dyDescent="0.3">
      <c r="A4077" s="22" t="s">
        <v>953</v>
      </c>
    </row>
    <row r="4078" spans="1:1" x14ac:dyDescent="0.3">
      <c r="A4078" s="22" t="s">
        <v>953</v>
      </c>
    </row>
    <row r="4079" spans="1:1" x14ac:dyDescent="0.3">
      <c r="A4079" s="22" t="s">
        <v>11526</v>
      </c>
    </row>
    <row r="4080" spans="1:1" x14ac:dyDescent="0.3">
      <c r="A4080" s="22" t="s">
        <v>953</v>
      </c>
    </row>
    <row r="4081" spans="1:1" x14ac:dyDescent="0.3">
      <c r="A4081" s="22" t="s">
        <v>953</v>
      </c>
    </row>
    <row r="4082" spans="1:1" x14ac:dyDescent="0.3">
      <c r="A4082" s="22" t="s">
        <v>11526</v>
      </c>
    </row>
    <row r="4083" spans="1:1" x14ac:dyDescent="0.3">
      <c r="A4083" s="22" t="s">
        <v>3409</v>
      </c>
    </row>
    <row r="4084" spans="1:1" x14ac:dyDescent="0.3">
      <c r="A4084" s="22" t="s">
        <v>953</v>
      </c>
    </row>
    <row r="4085" spans="1:1" x14ac:dyDescent="0.3">
      <c r="A4085" s="22" t="s">
        <v>953</v>
      </c>
    </row>
    <row r="4086" spans="1:1" x14ac:dyDescent="0.3">
      <c r="A4086" s="22" t="s">
        <v>3409</v>
      </c>
    </row>
    <row r="4087" spans="1:1" x14ac:dyDescent="0.3">
      <c r="A4087" s="22" t="s">
        <v>953</v>
      </c>
    </row>
    <row r="4088" spans="1:1" x14ac:dyDescent="0.3">
      <c r="A4088" s="22" t="s">
        <v>953</v>
      </c>
    </row>
    <row r="4089" spans="1:1" x14ac:dyDescent="0.3">
      <c r="A4089" s="22" t="s">
        <v>953</v>
      </c>
    </row>
    <row r="4090" spans="1:1" x14ac:dyDescent="0.3">
      <c r="A4090" s="22" t="s">
        <v>953</v>
      </c>
    </row>
    <row r="4091" spans="1:1" x14ac:dyDescent="0.3">
      <c r="A4091" s="22" t="s">
        <v>953</v>
      </c>
    </row>
    <row r="4092" spans="1:1" x14ac:dyDescent="0.3">
      <c r="A4092" s="22" t="s">
        <v>953</v>
      </c>
    </row>
    <row r="4093" spans="1:1" x14ac:dyDescent="0.3">
      <c r="A4093" s="22" t="s">
        <v>3409</v>
      </c>
    </row>
    <row r="4094" spans="1:1" x14ac:dyDescent="0.3">
      <c r="A4094" s="22" t="s">
        <v>10413</v>
      </c>
    </row>
    <row r="4095" spans="1:1" x14ac:dyDescent="0.3">
      <c r="A4095" s="22" t="s">
        <v>1671</v>
      </c>
    </row>
    <row r="4096" spans="1:1" x14ac:dyDescent="0.3">
      <c r="A4096" s="22" t="s">
        <v>12332</v>
      </c>
    </row>
    <row r="4097" spans="1:1" x14ac:dyDescent="0.3">
      <c r="A4097" s="22" t="s">
        <v>3409</v>
      </c>
    </row>
    <row r="4098" spans="1:1" x14ac:dyDescent="0.3">
      <c r="A4098" s="22" t="s">
        <v>1671</v>
      </c>
    </row>
    <row r="4099" spans="1:1" x14ac:dyDescent="0.3">
      <c r="A4099" s="22" t="s">
        <v>1671</v>
      </c>
    </row>
    <row r="4100" spans="1:1" x14ac:dyDescent="0.3">
      <c r="A4100" s="22" t="s">
        <v>3409</v>
      </c>
    </row>
    <row r="4101" spans="1:1" x14ac:dyDescent="0.3">
      <c r="A4101" s="22" t="s">
        <v>11526</v>
      </c>
    </row>
    <row r="4102" spans="1:1" x14ac:dyDescent="0.3">
      <c r="A4102" s="22" t="s">
        <v>1671</v>
      </c>
    </row>
    <row r="4103" spans="1:1" x14ac:dyDescent="0.3">
      <c r="A4103" s="22" t="s">
        <v>953</v>
      </c>
    </row>
    <row r="4104" spans="1:1" x14ac:dyDescent="0.3">
      <c r="A4104" s="22" t="s">
        <v>3409</v>
      </c>
    </row>
    <row r="4105" spans="1:1" x14ac:dyDescent="0.3">
      <c r="A4105" s="22" t="s">
        <v>11526</v>
      </c>
    </row>
    <row r="4106" spans="1:1" x14ac:dyDescent="0.3">
      <c r="A4106" s="22" t="s">
        <v>27933</v>
      </c>
    </row>
    <row r="4107" spans="1:1" x14ac:dyDescent="0.3">
      <c r="A4107" s="22" t="s">
        <v>12332</v>
      </c>
    </row>
    <row r="4108" spans="1:1" x14ac:dyDescent="0.3">
      <c r="A4108" s="22" t="s">
        <v>953</v>
      </c>
    </row>
    <row r="4109" spans="1:1" x14ac:dyDescent="0.3">
      <c r="A4109" s="22" t="s">
        <v>953</v>
      </c>
    </row>
    <row r="4110" spans="1:1" x14ac:dyDescent="0.3">
      <c r="A4110" s="22" t="s">
        <v>953</v>
      </c>
    </row>
    <row r="4111" spans="1:1" x14ac:dyDescent="0.3">
      <c r="A4111" s="22" t="s">
        <v>3409</v>
      </c>
    </row>
    <row r="4112" spans="1:1" x14ac:dyDescent="0.3">
      <c r="A4112" s="22" t="s">
        <v>1671</v>
      </c>
    </row>
    <row r="4113" spans="1:1" x14ac:dyDescent="0.3">
      <c r="A4113" s="22" t="s">
        <v>27934</v>
      </c>
    </row>
    <row r="4114" spans="1:1" x14ac:dyDescent="0.3">
      <c r="A4114" s="22" t="s">
        <v>953</v>
      </c>
    </row>
    <row r="4115" spans="1:1" x14ac:dyDescent="0.3">
      <c r="A4115" s="22" t="s">
        <v>1671</v>
      </c>
    </row>
    <row r="4116" spans="1:1" x14ac:dyDescent="0.3">
      <c r="A4116" s="22" t="s">
        <v>18089</v>
      </c>
    </row>
    <row r="4117" spans="1:1" x14ac:dyDescent="0.3">
      <c r="A4117" s="22" t="s">
        <v>3409</v>
      </c>
    </row>
    <row r="4118" spans="1:1" x14ac:dyDescent="0.3">
      <c r="A4118" s="22" t="s">
        <v>953</v>
      </c>
    </row>
    <row r="4119" spans="1:1" x14ac:dyDescent="0.3">
      <c r="A4119" s="22" t="s">
        <v>19711</v>
      </c>
    </row>
    <row r="4120" spans="1:1" x14ac:dyDescent="0.3">
      <c r="A4120" s="22" t="s">
        <v>27933</v>
      </c>
    </row>
    <row r="4121" spans="1:1" x14ac:dyDescent="0.3">
      <c r="A4121" s="22" t="s">
        <v>3409</v>
      </c>
    </row>
    <row r="4122" spans="1:1" x14ac:dyDescent="0.3">
      <c r="A4122" s="22" t="s">
        <v>27934</v>
      </c>
    </row>
    <row r="4123" spans="1:1" x14ac:dyDescent="0.3">
      <c r="A4123" s="22" t="s">
        <v>18089</v>
      </c>
    </row>
    <row r="4124" spans="1:1" x14ac:dyDescent="0.3">
      <c r="A4124" s="22" t="s">
        <v>953</v>
      </c>
    </row>
    <row r="4125" spans="1:1" x14ac:dyDescent="0.3">
      <c r="A4125" s="22" t="s">
        <v>953</v>
      </c>
    </row>
    <row r="4126" spans="1:1" x14ac:dyDescent="0.3">
      <c r="A4126" s="22" t="s">
        <v>12332</v>
      </c>
    </row>
    <row r="4127" spans="1:1" x14ac:dyDescent="0.3">
      <c r="A4127" s="22" t="s">
        <v>27933</v>
      </c>
    </row>
    <row r="4128" spans="1:1" x14ac:dyDescent="0.3">
      <c r="A4128" s="22" t="s">
        <v>27933</v>
      </c>
    </row>
    <row r="4129" spans="1:1" x14ac:dyDescent="0.3">
      <c r="A4129" s="22" t="s">
        <v>1671</v>
      </c>
    </row>
    <row r="4130" spans="1:1" x14ac:dyDescent="0.3">
      <c r="A4130" s="22" t="s">
        <v>27933</v>
      </c>
    </row>
    <row r="4131" spans="1:1" x14ac:dyDescent="0.3">
      <c r="A4131" s="22" t="s">
        <v>19711</v>
      </c>
    </row>
    <row r="4132" spans="1:1" x14ac:dyDescent="0.3">
      <c r="A4132" s="22" t="s">
        <v>1671</v>
      </c>
    </row>
    <row r="4133" spans="1:1" x14ac:dyDescent="0.3">
      <c r="A4133" s="22" t="s">
        <v>3409</v>
      </c>
    </row>
    <row r="4134" spans="1:1" x14ac:dyDescent="0.3">
      <c r="A4134" s="22" t="s">
        <v>15011</v>
      </c>
    </row>
    <row r="4135" spans="1:1" x14ac:dyDescent="0.3">
      <c r="A4135" s="22" t="s">
        <v>3409</v>
      </c>
    </row>
    <row r="4136" spans="1:1" x14ac:dyDescent="0.3">
      <c r="A4136" s="22" t="s">
        <v>11526</v>
      </c>
    </row>
    <row r="4137" spans="1:1" x14ac:dyDescent="0.3">
      <c r="A4137" s="22" t="s">
        <v>953</v>
      </c>
    </row>
    <row r="4138" spans="1:1" x14ac:dyDescent="0.3">
      <c r="A4138" s="22" t="s">
        <v>953</v>
      </c>
    </row>
    <row r="4139" spans="1:1" x14ac:dyDescent="0.3">
      <c r="A4139" s="22" t="s">
        <v>953</v>
      </c>
    </row>
    <row r="4140" spans="1:1" x14ac:dyDescent="0.3">
      <c r="A4140" s="22" t="s">
        <v>3409</v>
      </c>
    </row>
    <row r="4141" spans="1:1" x14ac:dyDescent="0.3">
      <c r="A4141" s="22" t="s">
        <v>11526</v>
      </c>
    </row>
    <row r="4142" spans="1:1" x14ac:dyDescent="0.3">
      <c r="A4142" s="22" t="s">
        <v>19711</v>
      </c>
    </row>
    <row r="4143" spans="1:1" x14ac:dyDescent="0.3">
      <c r="A4143" s="22" t="s">
        <v>1266</v>
      </c>
    </row>
    <row r="4144" spans="1:1" x14ac:dyDescent="0.3">
      <c r="A4144" s="22" t="s">
        <v>3409</v>
      </c>
    </row>
    <row r="4145" spans="1:1" x14ac:dyDescent="0.3">
      <c r="A4145" s="22" t="s">
        <v>1671</v>
      </c>
    </row>
    <row r="4146" spans="1:1" x14ac:dyDescent="0.3">
      <c r="A4146" s="22" t="s">
        <v>953</v>
      </c>
    </row>
    <row r="4147" spans="1:1" x14ac:dyDescent="0.3">
      <c r="A4147" s="22" t="s">
        <v>12332</v>
      </c>
    </row>
    <row r="4148" spans="1:1" x14ac:dyDescent="0.3">
      <c r="A4148" s="22" t="s">
        <v>12332</v>
      </c>
    </row>
    <row r="4149" spans="1:1" x14ac:dyDescent="0.3">
      <c r="A4149" s="22" t="s">
        <v>953</v>
      </c>
    </row>
    <row r="4150" spans="1:1" x14ac:dyDescent="0.3">
      <c r="A4150" s="22" t="s">
        <v>27933</v>
      </c>
    </row>
    <row r="4151" spans="1:1" x14ac:dyDescent="0.3">
      <c r="A4151" s="22" t="s">
        <v>953</v>
      </c>
    </row>
    <row r="4152" spans="1:1" x14ac:dyDescent="0.3">
      <c r="A4152" s="22" t="s">
        <v>11526</v>
      </c>
    </row>
    <row r="4153" spans="1:1" x14ac:dyDescent="0.3">
      <c r="A4153" s="22" t="s">
        <v>1671</v>
      </c>
    </row>
    <row r="4154" spans="1:1" x14ac:dyDescent="0.3">
      <c r="A4154" s="22" t="s">
        <v>953</v>
      </c>
    </row>
    <row r="4155" spans="1:1" x14ac:dyDescent="0.3">
      <c r="A4155" s="22" t="s">
        <v>27933</v>
      </c>
    </row>
    <row r="4156" spans="1:1" x14ac:dyDescent="0.3">
      <c r="A4156" s="22" t="s">
        <v>18089</v>
      </c>
    </row>
    <row r="4157" spans="1:1" x14ac:dyDescent="0.3">
      <c r="A4157" s="22" t="s">
        <v>953</v>
      </c>
    </row>
    <row r="4158" spans="1:1" x14ac:dyDescent="0.3">
      <c r="A4158" s="22" t="s">
        <v>1671</v>
      </c>
    </row>
    <row r="4159" spans="1:1" x14ac:dyDescent="0.3">
      <c r="A4159" s="22" t="s">
        <v>3409</v>
      </c>
    </row>
    <row r="4160" spans="1:1" x14ac:dyDescent="0.3">
      <c r="A4160" s="22" t="s">
        <v>11526</v>
      </c>
    </row>
    <row r="4161" spans="1:1" x14ac:dyDescent="0.3">
      <c r="A4161" s="22" t="s">
        <v>27934</v>
      </c>
    </row>
    <row r="4162" spans="1:1" x14ac:dyDescent="0.3">
      <c r="A4162" s="22" t="s">
        <v>953</v>
      </c>
    </row>
    <row r="4163" spans="1:1" x14ac:dyDescent="0.3">
      <c r="A4163" s="22" t="s">
        <v>3409</v>
      </c>
    </row>
    <row r="4164" spans="1:1" x14ac:dyDescent="0.3">
      <c r="A4164" s="22" t="s">
        <v>22704</v>
      </c>
    </row>
    <row r="4165" spans="1:1" x14ac:dyDescent="0.3">
      <c r="A4165" s="22" t="s">
        <v>1671</v>
      </c>
    </row>
    <row r="4166" spans="1:1" x14ac:dyDescent="0.3">
      <c r="A4166" s="22" t="s">
        <v>12332</v>
      </c>
    </row>
    <row r="4167" spans="1:1" x14ac:dyDescent="0.3">
      <c r="A4167" s="22" t="s">
        <v>22704</v>
      </c>
    </row>
    <row r="4168" spans="1:1" x14ac:dyDescent="0.3">
      <c r="A4168" s="22" t="s">
        <v>953</v>
      </c>
    </row>
    <row r="4169" spans="1:1" x14ac:dyDescent="0.3">
      <c r="A4169" s="22" t="s">
        <v>3409</v>
      </c>
    </row>
    <row r="4170" spans="1:1" x14ac:dyDescent="0.3">
      <c r="A4170" s="22" t="s">
        <v>11526</v>
      </c>
    </row>
    <row r="4171" spans="1:1" x14ac:dyDescent="0.3">
      <c r="A4171" s="22" t="s">
        <v>11526</v>
      </c>
    </row>
    <row r="4172" spans="1:1" x14ac:dyDescent="0.3">
      <c r="A4172" s="22" t="s">
        <v>18089</v>
      </c>
    </row>
    <row r="4173" spans="1:1" x14ac:dyDescent="0.3">
      <c r="A4173" s="22" t="s">
        <v>1266</v>
      </c>
    </row>
    <row r="4174" spans="1:1" x14ac:dyDescent="0.3">
      <c r="A4174" s="22" t="s">
        <v>11526</v>
      </c>
    </row>
    <row r="4175" spans="1:1" x14ac:dyDescent="0.3">
      <c r="A4175" s="22" t="s">
        <v>953</v>
      </c>
    </row>
    <row r="4176" spans="1:1" x14ac:dyDescent="0.3">
      <c r="A4176" s="22" t="s">
        <v>953</v>
      </c>
    </row>
    <row r="4177" spans="1:1" x14ac:dyDescent="0.3">
      <c r="A4177" s="22" t="s">
        <v>953</v>
      </c>
    </row>
    <row r="4178" spans="1:1" x14ac:dyDescent="0.3">
      <c r="A4178" s="22" t="s">
        <v>953</v>
      </c>
    </row>
    <row r="4179" spans="1:1" x14ac:dyDescent="0.3">
      <c r="A4179" s="22" t="s">
        <v>27934</v>
      </c>
    </row>
    <row r="4180" spans="1:1" x14ac:dyDescent="0.3">
      <c r="A4180" s="22" t="s">
        <v>953</v>
      </c>
    </row>
    <row r="4181" spans="1:1" x14ac:dyDescent="0.3">
      <c r="A4181" s="22" t="s">
        <v>3409</v>
      </c>
    </row>
    <row r="4182" spans="1:1" x14ac:dyDescent="0.3">
      <c r="A4182" s="22" t="s">
        <v>18089</v>
      </c>
    </row>
    <row r="4183" spans="1:1" x14ac:dyDescent="0.3">
      <c r="A4183" s="22" t="s">
        <v>10413</v>
      </c>
    </row>
    <row r="4184" spans="1:1" x14ac:dyDescent="0.3">
      <c r="A4184" s="22" t="s">
        <v>22704</v>
      </c>
    </row>
    <row r="4185" spans="1:1" x14ac:dyDescent="0.3">
      <c r="A4185" s="22" t="s">
        <v>953</v>
      </c>
    </row>
    <row r="4186" spans="1:1" x14ac:dyDescent="0.3">
      <c r="A4186" s="22" t="s">
        <v>953</v>
      </c>
    </row>
    <row r="4187" spans="1:1" x14ac:dyDescent="0.3">
      <c r="A4187" s="22" t="s">
        <v>18089</v>
      </c>
    </row>
    <row r="4188" spans="1:1" x14ac:dyDescent="0.3">
      <c r="A4188" s="22" t="s">
        <v>1671</v>
      </c>
    </row>
    <row r="4189" spans="1:1" x14ac:dyDescent="0.3">
      <c r="A4189" s="22" t="s">
        <v>11526</v>
      </c>
    </row>
    <row r="4190" spans="1:1" x14ac:dyDescent="0.3">
      <c r="A4190" s="22" t="s">
        <v>10413</v>
      </c>
    </row>
    <row r="4191" spans="1:1" x14ac:dyDescent="0.3">
      <c r="A4191" s="22" t="s">
        <v>1671</v>
      </c>
    </row>
    <row r="4192" spans="1:1" x14ac:dyDescent="0.3">
      <c r="A4192" s="22" t="s">
        <v>1266</v>
      </c>
    </row>
    <row r="4193" spans="1:1" x14ac:dyDescent="0.3">
      <c r="A4193" s="22" t="s">
        <v>1671</v>
      </c>
    </row>
    <row r="4194" spans="1:1" x14ac:dyDescent="0.3">
      <c r="A4194" s="22" t="s">
        <v>953</v>
      </c>
    </row>
    <row r="4195" spans="1:1" x14ac:dyDescent="0.3">
      <c r="A4195" s="22" t="s">
        <v>1671</v>
      </c>
    </row>
    <row r="4196" spans="1:1" x14ac:dyDescent="0.3">
      <c r="A4196" s="22" t="s">
        <v>953</v>
      </c>
    </row>
    <row r="4197" spans="1:1" x14ac:dyDescent="0.3">
      <c r="A4197" s="22" t="s">
        <v>3409</v>
      </c>
    </row>
    <row r="4198" spans="1:1" x14ac:dyDescent="0.3">
      <c r="A4198" s="22" t="s">
        <v>11526</v>
      </c>
    </row>
    <row r="4199" spans="1:1" x14ac:dyDescent="0.3">
      <c r="A4199" s="22" t="s">
        <v>1671</v>
      </c>
    </row>
    <row r="4200" spans="1:1" x14ac:dyDescent="0.3">
      <c r="A4200" s="22" t="s">
        <v>3409</v>
      </c>
    </row>
    <row r="4201" spans="1:1" x14ac:dyDescent="0.3">
      <c r="A4201" s="22" t="s">
        <v>953</v>
      </c>
    </row>
    <row r="4202" spans="1:1" x14ac:dyDescent="0.3">
      <c r="A4202" s="22" t="s">
        <v>953</v>
      </c>
    </row>
    <row r="4203" spans="1:1" x14ac:dyDescent="0.3">
      <c r="A4203" s="22" t="s">
        <v>953</v>
      </c>
    </row>
    <row r="4204" spans="1:1" x14ac:dyDescent="0.3">
      <c r="A4204" s="22" t="s">
        <v>11526</v>
      </c>
    </row>
    <row r="4205" spans="1:1" x14ac:dyDescent="0.3">
      <c r="A4205" s="22" t="s">
        <v>22704</v>
      </c>
    </row>
    <row r="4206" spans="1:1" x14ac:dyDescent="0.3">
      <c r="A4206" s="22" t="s">
        <v>1671</v>
      </c>
    </row>
    <row r="4207" spans="1:1" x14ac:dyDescent="0.3">
      <c r="A4207" s="22" t="s">
        <v>11526</v>
      </c>
    </row>
    <row r="4208" spans="1:1" x14ac:dyDescent="0.3">
      <c r="A4208" s="22" t="s">
        <v>3409</v>
      </c>
    </row>
    <row r="4209" spans="1:1" x14ac:dyDescent="0.3">
      <c r="A4209" s="22" t="s">
        <v>18089</v>
      </c>
    </row>
    <row r="4210" spans="1:1" x14ac:dyDescent="0.3">
      <c r="A4210" s="22" t="s">
        <v>27934</v>
      </c>
    </row>
    <row r="4211" spans="1:1" x14ac:dyDescent="0.3">
      <c r="A4211" s="22" t="s">
        <v>6403</v>
      </c>
    </row>
    <row r="4212" spans="1:1" x14ac:dyDescent="0.3">
      <c r="A4212" s="22" t="s">
        <v>27934</v>
      </c>
    </row>
    <row r="4213" spans="1:1" x14ac:dyDescent="0.3">
      <c r="A4213" s="22" t="s">
        <v>18089</v>
      </c>
    </row>
    <row r="4214" spans="1:1" x14ac:dyDescent="0.3">
      <c r="A4214" s="22" t="s">
        <v>953</v>
      </c>
    </row>
    <row r="4215" spans="1:1" x14ac:dyDescent="0.3">
      <c r="A4215" s="22" t="s">
        <v>953</v>
      </c>
    </row>
    <row r="4216" spans="1:1" x14ac:dyDescent="0.3">
      <c r="A4216" s="22" t="s">
        <v>953</v>
      </c>
    </row>
    <row r="4217" spans="1:1" x14ac:dyDescent="0.3">
      <c r="A4217" s="22" t="s">
        <v>27933</v>
      </c>
    </row>
    <row r="4218" spans="1:1" x14ac:dyDescent="0.3">
      <c r="A4218" s="22" t="s">
        <v>12332</v>
      </c>
    </row>
    <row r="4219" spans="1:1" x14ac:dyDescent="0.3">
      <c r="A4219" s="22" t="s">
        <v>11526</v>
      </c>
    </row>
    <row r="4220" spans="1:1" x14ac:dyDescent="0.3">
      <c r="A4220" s="22" t="s">
        <v>3409</v>
      </c>
    </row>
    <row r="4221" spans="1:1" x14ac:dyDescent="0.3">
      <c r="A4221" s="22" t="s">
        <v>3409</v>
      </c>
    </row>
    <row r="4222" spans="1:1" x14ac:dyDescent="0.3">
      <c r="A4222" s="22" t="s">
        <v>27933</v>
      </c>
    </row>
    <row r="4223" spans="1:1" x14ac:dyDescent="0.3">
      <c r="A4223" s="22" t="s">
        <v>22704</v>
      </c>
    </row>
    <row r="4224" spans="1:1" x14ac:dyDescent="0.3">
      <c r="A4224" s="22" t="s">
        <v>1266</v>
      </c>
    </row>
    <row r="4225" spans="1:1" x14ac:dyDescent="0.3">
      <c r="A4225" s="22" t="s">
        <v>3409</v>
      </c>
    </row>
    <row r="4226" spans="1:1" x14ac:dyDescent="0.3">
      <c r="A4226" s="22" t="s">
        <v>18089</v>
      </c>
    </row>
    <row r="4227" spans="1:1" x14ac:dyDescent="0.3">
      <c r="A4227" s="22" t="s">
        <v>22704</v>
      </c>
    </row>
    <row r="4228" spans="1:1" x14ac:dyDescent="0.3">
      <c r="A4228" s="22" t="s">
        <v>953</v>
      </c>
    </row>
    <row r="4229" spans="1:1" x14ac:dyDescent="0.3">
      <c r="A4229" s="22" t="s">
        <v>3409</v>
      </c>
    </row>
    <row r="4230" spans="1:1" x14ac:dyDescent="0.3">
      <c r="A4230" s="22" t="s">
        <v>1671</v>
      </c>
    </row>
    <row r="4231" spans="1:1" x14ac:dyDescent="0.3">
      <c r="A4231" s="22" t="s">
        <v>27934</v>
      </c>
    </row>
    <row r="4232" spans="1:1" x14ac:dyDescent="0.3">
      <c r="A4232" s="22" t="s">
        <v>953</v>
      </c>
    </row>
    <row r="4233" spans="1:1" x14ac:dyDescent="0.3">
      <c r="A4233" s="22" t="s">
        <v>10413</v>
      </c>
    </row>
    <row r="4234" spans="1:1" x14ac:dyDescent="0.3">
      <c r="A4234" s="22" t="s">
        <v>953</v>
      </c>
    </row>
    <row r="4235" spans="1:1" x14ac:dyDescent="0.3">
      <c r="A4235" s="22" t="s">
        <v>1671</v>
      </c>
    </row>
    <row r="4236" spans="1:1" x14ac:dyDescent="0.3">
      <c r="A4236" s="22" t="s">
        <v>1671</v>
      </c>
    </row>
    <row r="4237" spans="1:1" x14ac:dyDescent="0.3">
      <c r="A4237" s="22" t="s">
        <v>27933</v>
      </c>
    </row>
    <row r="4238" spans="1:1" x14ac:dyDescent="0.3">
      <c r="A4238" s="22" t="s">
        <v>1671</v>
      </c>
    </row>
    <row r="4239" spans="1:1" x14ac:dyDescent="0.3">
      <c r="A4239" s="22" t="s">
        <v>1671</v>
      </c>
    </row>
    <row r="4240" spans="1:1" x14ac:dyDescent="0.3">
      <c r="A4240" s="22" t="s">
        <v>19711</v>
      </c>
    </row>
    <row r="4241" spans="1:1" x14ac:dyDescent="0.3">
      <c r="A4241" s="22" t="s">
        <v>27933</v>
      </c>
    </row>
    <row r="4242" spans="1:1" x14ac:dyDescent="0.3">
      <c r="A4242" s="22" t="s">
        <v>3409</v>
      </c>
    </row>
    <row r="4243" spans="1:1" x14ac:dyDescent="0.3">
      <c r="A4243" s="22" t="s">
        <v>10413</v>
      </c>
    </row>
    <row r="4244" spans="1:1" x14ac:dyDescent="0.3">
      <c r="A4244" s="22" t="s">
        <v>11526</v>
      </c>
    </row>
    <row r="4245" spans="1:1" x14ac:dyDescent="0.3">
      <c r="A4245" s="22" t="s">
        <v>27934</v>
      </c>
    </row>
    <row r="4246" spans="1:1" x14ac:dyDescent="0.3">
      <c r="A4246" s="22" t="s">
        <v>22704</v>
      </c>
    </row>
    <row r="4247" spans="1:1" x14ac:dyDescent="0.3">
      <c r="A4247" s="22" t="s">
        <v>953</v>
      </c>
    </row>
    <row r="4248" spans="1:1" x14ac:dyDescent="0.3">
      <c r="A4248" s="22" t="s">
        <v>953</v>
      </c>
    </row>
    <row r="4249" spans="1:1" x14ac:dyDescent="0.3">
      <c r="A4249" s="22" t="s">
        <v>19711</v>
      </c>
    </row>
    <row r="4250" spans="1:1" x14ac:dyDescent="0.3">
      <c r="A4250" s="22" t="s">
        <v>27933</v>
      </c>
    </row>
    <row r="4251" spans="1:1" x14ac:dyDescent="0.3">
      <c r="A4251" s="22" t="s">
        <v>11526</v>
      </c>
    </row>
    <row r="4252" spans="1:1" x14ac:dyDescent="0.3">
      <c r="A4252" s="22" t="s">
        <v>1266</v>
      </c>
    </row>
    <row r="4253" spans="1:1" x14ac:dyDescent="0.3">
      <c r="A4253" s="22" t="s">
        <v>3409</v>
      </c>
    </row>
    <row r="4254" spans="1:1" x14ac:dyDescent="0.3">
      <c r="A4254" s="22" t="s">
        <v>1671</v>
      </c>
    </row>
    <row r="4255" spans="1:1" x14ac:dyDescent="0.3">
      <c r="A4255" s="22" t="s">
        <v>1671</v>
      </c>
    </row>
    <row r="4256" spans="1:1" x14ac:dyDescent="0.3">
      <c r="A4256" s="22" t="s">
        <v>953</v>
      </c>
    </row>
    <row r="4257" spans="1:1" x14ac:dyDescent="0.3">
      <c r="A4257" s="22" t="s">
        <v>19711</v>
      </c>
    </row>
    <row r="4258" spans="1:1" x14ac:dyDescent="0.3">
      <c r="A4258" s="22" t="s">
        <v>1671</v>
      </c>
    </row>
    <row r="4259" spans="1:1" x14ac:dyDescent="0.3">
      <c r="A4259" s="22" t="s">
        <v>12332</v>
      </c>
    </row>
    <row r="4260" spans="1:1" x14ac:dyDescent="0.3">
      <c r="A4260" s="22" t="s">
        <v>3409</v>
      </c>
    </row>
    <row r="4261" spans="1:1" x14ac:dyDescent="0.3">
      <c r="A4261" s="22" t="s">
        <v>1671</v>
      </c>
    </row>
    <row r="4262" spans="1:1" x14ac:dyDescent="0.3">
      <c r="A4262" s="22" t="s">
        <v>953</v>
      </c>
    </row>
    <row r="4263" spans="1:1" x14ac:dyDescent="0.3">
      <c r="A4263" s="22" t="s">
        <v>953</v>
      </c>
    </row>
    <row r="4264" spans="1:1" x14ac:dyDescent="0.3">
      <c r="A4264" s="22" t="s">
        <v>3409</v>
      </c>
    </row>
    <row r="4265" spans="1:1" x14ac:dyDescent="0.3">
      <c r="A4265" s="22" t="s">
        <v>27934</v>
      </c>
    </row>
    <row r="4266" spans="1:1" x14ac:dyDescent="0.3">
      <c r="A4266" s="22" t="s">
        <v>3409</v>
      </c>
    </row>
    <row r="4267" spans="1:1" x14ac:dyDescent="0.3">
      <c r="A4267" s="22" t="s">
        <v>953</v>
      </c>
    </row>
    <row r="4268" spans="1:1" x14ac:dyDescent="0.3">
      <c r="A4268" s="22" t="s">
        <v>953</v>
      </c>
    </row>
    <row r="4269" spans="1:1" x14ac:dyDescent="0.3">
      <c r="A4269" s="22" t="s">
        <v>3409</v>
      </c>
    </row>
    <row r="4270" spans="1:1" x14ac:dyDescent="0.3">
      <c r="A4270" s="22" t="s">
        <v>11526</v>
      </c>
    </row>
    <row r="4271" spans="1:1" x14ac:dyDescent="0.3">
      <c r="A4271" s="22" t="s">
        <v>11526</v>
      </c>
    </row>
    <row r="4272" spans="1:1" x14ac:dyDescent="0.3">
      <c r="A4272" s="22" t="s">
        <v>3409</v>
      </c>
    </row>
    <row r="4273" spans="1:1" x14ac:dyDescent="0.3">
      <c r="A4273" s="22" t="s">
        <v>1671</v>
      </c>
    </row>
    <row r="4274" spans="1:1" x14ac:dyDescent="0.3">
      <c r="A4274" s="22" t="s">
        <v>27933</v>
      </c>
    </row>
    <row r="4275" spans="1:1" x14ac:dyDescent="0.3">
      <c r="A4275" s="22" t="s">
        <v>11526</v>
      </c>
    </row>
    <row r="4276" spans="1:1" x14ac:dyDescent="0.3">
      <c r="A4276" s="22" t="s">
        <v>953</v>
      </c>
    </row>
    <row r="4277" spans="1:1" x14ac:dyDescent="0.3">
      <c r="A4277" s="22" t="s">
        <v>3409</v>
      </c>
    </row>
    <row r="4278" spans="1:1" x14ac:dyDescent="0.3">
      <c r="A4278" s="22" t="s">
        <v>10413</v>
      </c>
    </row>
    <row r="4279" spans="1:1" x14ac:dyDescent="0.3">
      <c r="A4279" s="22" t="s">
        <v>3409</v>
      </c>
    </row>
    <row r="4280" spans="1:1" x14ac:dyDescent="0.3">
      <c r="A4280" s="22" t="s">
        <v>11526</v>
      </c>
    </row>
    <row r="4281" spans="1:1" x14ac:dyDescent="0.3">
      <c r="A4281" s="22" t="s">
        <v>27933</v>
      </c>
    </row>
    <row r="4282" spans="1:1" x14ac:dyDescent="0.3">
      <c r="A4282" s="22" t="s">
        <v>18089</v>
      </c>
    </row>
    <row r="4283" spans="1:1" x14ac:dyDescent="0.3">
      <c r="A4283" s="22" t="s">
        <v>3409</v>
      </c>
    </row>
    <row r="4284" spans="1:1" x14ac:dyDescent="0.3">
      <c r="A4284" s="22" t="s">
        <v>19711</v>
      </c>
    </row>
    <row r="4285" spans="1:1" x14ac:dyDescent="0.3">
      <c r="A4285" s="22" t="s">
        <v>27933</v>
      </c>
    </row>
    <row r="4286" spans="1:1" x14ac:dyDescent="0.3">
      <c r="A4286" s="22" t="s">
        <v>27934</v>
      </c>
    </row>
    <row r="4287" spans="1:1" x14ac:dyDescent="0.3">
      <c r="A4287" s="22" t="s">
        <v>3409</v>
      </c>
    </row>
    <row r="4288" spans="1:1" x14ac:dyDescent="0.3">
      <c r="A4288" s="22" t="s">
        <v>953</v>
      </c>
    </row>
    <row r="4289" spans="1:1" x14ac:dyDescent="0.3">
      <c r="A4289" s="22" t="s">
        <v>18089</v>
      </c>
    </row>
    <row r="4290" spans="1:1" x14ac:dyDescent="0.3">
      <c r="A4290" s="22" t="s">
        <v>6403</v>
      </c>
    </row>
    <row r="4291" spans="1:1" x14ac:dyDescent="0.3">
      <c r="A4291" s="22" t="s">
        <v>11526</v>
      </c>
    </row>
    <row r="4292" spans="1:1" x14ac:dyDescent="0.3">
      <c r="A4292" s="22" t="s">
        <v>1671</v>
      </c>
    </row>
    <row r="4293" spans="1:1" x14ac:dyDescent="0.3">
      <c r="A4293" s="22" t="s">
        <v>12332</v>
      </c>
    </row>
    <row r="4294" spans="1:1" x14ac:dyDescent="0.3">
      <c r="A4294" s="22" t="s">
        <v>27933</v>
      </c>
    </row>
    <row r="4295" spans="1:1" x14ac:dyDescent="0.3">
      <c r="A4295" s="22" t="s">
        <v>3409</v>
      </c>
    </row>
    <row r="4296" spans="1:1" x14ac:dyDescent="0.3">
      <c r="A4296" s="22" t="s">
        <v>953</v>
      </c>
    </row>
    <row r="4297" spans="1:1" x14ac:dyDescent="0.3">
      <c r="A4297" s="22" t="s">
        <v>11526</v>
      </c>
    </row>
    <row r="4298" spans="1:1" x14ac:dyDescent="0.3">
      <c r="A4298" s="22" t="s">
        <v>11526</v>
      </c>
    </row>
    <row r="4299" spans="1:1" x14ac:dyDescent="0.3">
      <c r="A4299" s="22" t="s">
        <v>18089</v>
      </c>
    </row>
    <row r="4300" spans="1:1" x14ac:dyDescent="0.3">
      <c r="A4300" s="22" t="s">
        <v>953</v>
      </c>
    </row>
    <row r="4301" spans="1:1" x14ac:dyDescent="0.3">
      <c r="A4301" s="22" t="s">
        <v>27934</v>
      </c>
    </row>
    <row r="4302" spans="1:1" x14ac:dyDescent="0.3">
      <c r="A4302" s="22" t="s">
        <v>1671</v>
      </c>
    </row>
    <row r="4303" spans="1:1" x14ac:dyDescent="0.3">
      <c r="A4303" s="22" t="s">
        <v>18089</v>
      </c>
    </row>
    <row r="4304" spans="1:1" x14ac:dyDescent="0.3">
      <c r="A4304" s="22" t="s">
        <v>953</v>
      </c>
    </row>
    <row r="4305" spans="1:1" x14ac:dyDescent="0.3">
      <c r="A4305" s="22" t="s">
        <v>953</v>
      </c>
    </row>
    <row r="4306" spans="1:1" x14ac:dyDescent="0.3">
      <c r="A4306" s="22" t="s">
        <v>27933</v>
      </c>
    </row>
    <row r="4307" spans="1:1" x14ac:dyDescent="0.3">
      <c r="A4307" s="22" t="s">
        <v>953</v>
      </c>
    </row>
    <row r="4308" spans="1:1" x14ac:dyDescent="0.3">
      <c r="A4308" s="22" t="s">
        <v>1266</v>
      </c>
    </row>
    <row r="4309" spans="1:1" x14ac:dyDescent="0.3">
      <c r="A4309" s="22" t="s">
        <v>1266</v>
      </c>
    </row>
    <row r="4310" spans="1:1" x14ac:dyDescent="0.3">
      <c r="A4310" s="22" t="s">
        <v>953</v>
      </c>
    </row>
    <row r="4311" spans="1:1" x14ac:dyDescent="0.3">
      <c r="A4311" s="22" t="s">
        <v>1671</v>
      </c>
    </row>
    <row r="4312" spans="1:1" x14ac:dyDescent="0.3">
      <c r="A4312" s="22" t="s">
        <v>12332</v>
      </c>
    </row>
    <row r="4313" spans="1:1" x14ac:dyDescent="0.3">
      <c r="A4313" s="22" t="s">
        <v>22704</v>
      </c>
    </row>
    <row r="4314" spans="1:1" x14ac:dyDescent="0.3">
      <c r="A4314" s="22" t="s">
        <v>953</v>
      </c>
    </row>
    <row r="4315" spans="1:1" x14ac:dyDescent="0.3">
      <c r="A4315" s="22" t="s">
        <v>11526</v>
      </c>
    </row>
    <row r="4316" spans="1:1" x14ac:dyDescent="0.3">
      <c r="A4316" s="22" t="s">
        <v>953</v>
      </c>
    </row>
    <row r="4317" spans="1:1" x14ac:dyDescent="0.3">
      <c r="A4317" s="22" t="s">
        <v>11526</v>
      </c>
    </row>
    <row r="4318" spans="1:1" x14ac:dyDescent="0.3">
      <c r="A4318" s="22" t="s">
        <v>17378</v>
      </c>
    </row>
    <row r="4319" spans="1:1" x14ac:dyDescent="0.3">
      <c r="A4319" s="22" t="s">
        <v>953</v>
      </c>
    </row>
    <row r="4320" spans="1:1" x14ac:dyDescent="0.3">
      <c r="A4320" s="22" t="s">
        <v>953</v>
      </c>
    </row>
    <row r="4321" spans="1:1" x14ac:dyDescent="0.3">
      <c r="A4321" s="22" t="s">
        <v>1671</v>
      </c>
    </row>
    <row r="4322" spans="1:1" x14ac:dyDescent="0.3">
      <c r="A4322" s="22" t="s">
        <v>953</v>
      </c>
    </row>
    <row r="4323" spans="1:1" x14ac:dyDescent="0.3">
      <c r="A4323" s="22" t="s">
        <v>12332</v>
      </c>
    </row>
    <row r="4324" spans="1:1" x14ac:dyDescent="0.3">
      <c r="A4324" s="22" t="s">
        <v>11526</v>
      </c>
    </row>
    <row r="4325" spans="1:1" x14ac:dyDescent="0.3">
      <c r="A4325" s="22" t="s">
        <v>3409</v>
      </c>
    </row>
    <row r="4326" spans="1:1" x14ac:dyDescent="0.3">
      <c r="A4326" s="22" t="s">
        <v>953</v>
      </c>
    </row>
    <row r="4327" spans="1:1" x14ac:dyDescent="0.3">
      <c r="A4327" s="22" t="s">
        <v>953</v>
      </c>
    </row>
    <row r="4328" spans="1:1" x14ac:dyDescent="0.3">
      <c r="A4328" s="22" t="s">
        <v>3409</v>
      </c>
    </row>
    <row r="4329" spans="1:1" x14ac:dyDescent="0.3">
      <c r="A4329" s="22" t="s">
        <v>11526</v>
      </c>
    </row>
    <row r="4330" spans="1:1" x14ac:dyDescent="0.3">
      <c r="A4330" s="22" t="s">
        <v>953</v>
      </c>
    </row>
    <row r="4331" spans="1:1" x14ac:dyDescent="0.3">
      <c r="A4331" s="22" t="s">
        <v>1671</v>
      </c>
    </row>
    <row r="4332" spans="1:1" x14ac:dyDescent="0.3">
      <c r="A4332" s="22" t="s">
        <v>3409</v>
      </c>
    </row>
    <row r="4333" spans="1:1" x14ac:dyDescent="0.3">
      <c r="A4333" s="22" t="s">
        <v>953</v>
      </c>
    </row>
    <row r="4334" spans="1:1" x14ac:dyDescent="0.3">
      <c r="A4334" s="22" t="s">
        <v>27933</v>
      </c>
    </row>
    <row r="4335" spans="1:1" x14ac:dyDescent="0.3">
      <c r="A4335" s="22" t="s">
        <v>11526</v>
      </c>
    </row>
    <row r="4336" spans="1:1" x14ac:dyDescent="0.3">
      <c r="A4336" s="22" t="s">
        <v>10413</v>
      </c>
    </row>
    <row r="4337" spans="1:1" x14ac:dyDescent="0.3">
      <c r="A4337" s="22" t="s">
        <v>11526</v>
      </c>
    </row>
    <row r="4338" spans="1:1" x14ac:dyDescent="0.3">
      <c r="A4338" s="22" t="s">
        <v>1671</v>
      </c>
    </row>
    <row r="4339" spans="1:1" x14ac:dyDescent="0.3">
      <c r="A4339" s="22" t="s">
        <v>953</v>
      </c>
    </row>
    <row r="4340" spans="1:1" x14ac:dyDescent="0.3">
      <c r="A4340" s="22" t="s">
        <v>1671</v>
      </c>
    </row>
    <row r="4341" spans="1:1" x14ac:dyDescent="0.3">
      <c r="A4341" s="22" t="s">
        <v>953</v>
      </c>
    </row>
    <row r="4342" spans="1:1" x14ac:dyDescent="0.3">
      <c r="A4342" s="22" t="s">
        <v>953</v>
      </c>
    </row>
    <row r="4343" spans="1:1" x14ac:dyDescent="0.3">
      <c r="A4343" s="22" t="s">
        <v>11526</v>
      </c>
    </row>
    <row r="4344" spans="1:1" x14ac:dyDescent="0.3">
      <c r="A4344" s="22" t="s">
        <v>12332</v>
      </c>
    </row>
    <row r="4345" spans="1:1" x14ac:dyDescent="0.3">
      <c r="A4345" s="22" t="s">
        <v>953</v>
      </c>
    </row>
    <row r="4346" spans="1:1" x14ac:dyDescent="0.3">
      <c r="A4346" s="22" t="s">
        <v>27933</v>
      </c>
    </row>
    <row r="4347" spans="1:1" x14ac:dyDescent="0.3">
      <c r="A4347" s="22" t="s">
        <v>953</v>
      </c>
    </row>
    <row r="4348" spans="1:1" x14ac:dyDescent="0.3">
      <c r="A4348" s="22" t="s">
        <v>953</v>
      </c>
    </row>
    <row r="4349" spans="1:1" x14ac:dyDescent="0.3">
      <c r="A4349" s="22" t="s">
        <v>19711</v>
      </c>
    </row>
    <row r="4350" spans="1:1" x14ac:dyDescent="0.3">
      <c r="A4350" s="22" t="s">
        <v>3409</v>
      </c>
    </row>
    <row r="4351" spans="1:1" x14ac:dyDescent="0.3">
      <c r="A4351" s="22" t="s">
        <v>27934</v>
      </c>
    </row>
    <row r="4352" spans="1:1" x14ac:dyDescent="0.3">
      <c r="A4352" s="22" t="s">
        <v>953</v>
      </c>
    </row>
    <row r="4353" spans="1:1" x14ac:dyDescent="0.3">
      <c r="A4353" s="22" t="s">
        <v>27934</v>
      </c>
    </row>
    <row r="4354" spans="1:1" x14ac:dyDescent="0.3">
      <c r="A4354" s="22" t="s">
        <v>3409</v>
      </c>
    </row>
    <row r="4355" spans="1:1" x14ac:dyDescent="0.3">
      <c r="A4355" s="22" t="s">
        <v>18089</v>
      </c>
    </row>
    <row r="4356" spans="1:1" x14ac:dyDescent="0.3">
      <c r="A4356" s="22" t="s">
        <v>953</v>
      </c>
    </row>
    <row r="4357" spans="1:1" x14ac:dyDescent="0.3">
      <c r="A4357" s="22" t="s">
        <v>1671</v>
      </c>
    </row>
    <row r="4358" spans="1:1" x14ac:dyDescent="0.3">
      <c r="A4358" s="22" t="s">
        <v>11526</v>
      </c>
    </row>
    <row r="4359" spans="1:1" x14ac:dyDescent="0.3">
      <c r="A4359" s="22" t="s">
        <v>12038</v>
      </c>
    </row>
    <row r="4360" spans="1:1" x14ac:dyDescent="0.3">
      <c r="A4360" s="22" t="s">
        <v>27933</v>
      </c>
    </row>
    <row r="4361" spans="1:1" x14ac:dyDescent="0.3">
      <c r="A4361" s="22" t="s">
        <v>22704</v>
      </c>
    </row>
    <row r="4362" spans="1:1" x14ac:dyDescent="0.3">
      <c r="A4362" s="22" t="s">
        <v>3409</v>
      </c>
    </row>
    <row r="4363" spans="1:1" x14ac:dyDescent="0.3">
      <c r="A4363" s="22" t="s">
        <v>1671</v>
      </c>
    </row>
    <row r="4364" spans="1:1" x14ac:dyDescent="0.3">
      <c r="A4364" s="22" t="s">
        <v>953</v>
      </c>
    </row>
    <row r="4365" spans="1:1" x14ac:dyDescent="0.3">
      <c r="A4365" s="22" t="s">
        <v>3409</v>
      </c>
    </row>
    <row r="4366" spans="1:1" x14ac:dyDescent="0.3">
      <c r="A4366" s="22" t="s">
        <v>1671</v>
      </c>
    </row>
    <row r="4367" spans="1:1" x14ac:dyDescent="0.3">
      <c r="A4367" s="22" t="s">
        <v>27933</v>
      </c>
    </row>
    <row r="4368" spans="1:1" x14ac:dyDescent="0.3">
      <c r="A4368" s="22" t="s">
        <v>953</v>
      </c>
    </row>
    <row r="4369" spans="1:1" x14ac:dyDescent="0.3">
      <c r="A4369" s="22" t="s">
        <v>22704</v>
      </c>
    </row>
    <row r="4370" spans="1:1" x14ac:dyDescent="0.3">
      <c r="A4370" s="22" t="s">
        <v>3409</v>
      </c>
    </row>
    <row r="4371" spans="1:1" x14ac:dyDescent="0.3">
      <c r="A4371" s="22" t="s">
        <v>27933</v>
      </c>
    </row>
    <row r="4372" spans="1:1" x14ac:dyDescent="0.3">
      <c r="A4372" s="22" t="s">
        <v>953</v>
      </c>
    </row>
    <row r="4373" spans="1:1" x14ac:dyDescent="0.3">
      <c r="A4373" s="22" t="s">
        <v>1671</v>
      </c>
    </row>
    <row r="4374" spans="1:1" x14ac:dyDescent="0.3">
      <c r="A4374" s="22" t="s">
        <v>3409</v>
      </c>
    </row>
    <row r="4375" spans="1:1" x14ac:dyDescent="0.3">
      <c r="A4375" s="22" t="s">
        <v>1671</v>
      </c>
    </row>
    <row r="4376" spans="1:1" x14ac:dyDescent="0.3">
      <c r="A4376" s="22" t="s">
        <v>953</v>
      </c>
    </row>
    <row r="4377" spans="1:1" x14ac:dyDescent="0.3">
      <c r="A4377" s="22" t="s">
        <v>27934</v>
      </c>
    </row>
    <row r="4378" spans="1:1" x14ac:dyDescent="0.3">
      <c r="A4378" s="22" t="s">
        <v>11526</v>
      </c>
    </row>
    <row r="4379" spans="1:1" x14ac:dyDescent="0.3">
      <c r="A4379" s="22" t="s">
        <v>1266</v>
      </c>
    </row>
    <row r="4380" spans="1:1" x14ac:dyDescent="0.3">
      <c r="A4380" s="22" t="s">
        <v>27934</v>
      </c>
    </row>
    <row r="4381" spans="1:1" x14ac:dyDescent="0.3">
      <c r="A4381" s="22" t="s">
        <v>27934</v>
      </c>
    </row>
    <row r="4382" spans="1:1" x14ac:dyDescent="0.3">
      <c r="A4382" s="22" t="s">
        <v>11526</v>
      </c>
    </row>
    <row r="4383" spans="1:1" x14ac:dyDescent="0.3">
      <c r="A4383" s="22" t="s">
        <v>953</v>
      </c>
    </row>
    <row r="4384" spans="1:1" x14ac:dyDescent="0.3">
      <c r="A4384" s="22" t="s">
        <v>3409</v>
      </c>
    </row>
    <row r="4385" spans="1:1" x14ac:dyDescent="0.3">
      <c r="A4385" s="22" t="s">
        <v>3409</v>
      </c>
    </row>
    <row r="4386" spans="1:1" x14ac:dyDescent="0.3">
      <c r="A4386" s="22" t="s">
        <v>1671</v>
      </c>
    </row>
    <row r="4387" spans="1:1" x14ac:dyDescent="0.3">
      <c r="A4387" s="22" t="s">
        <v>18089</v>
      </c>
    </row>
    <row r="4388" spans="1:1" x14ac:dyDescent="0.3">
      <c r="A4388" s="22" t="s">
        <v>3409</v>
      </c>
    </row>
    <row r="4389" spans="1:1" x14ac:dyDescent="0.3">
      <c r="A4389" s="22" t="s">
        <v>3409</v>
      </c>
    </row>
    <row r="4390" spans="1:1" x14ac:dyDescent="0.3">
      <c r="A4390" s="22" t="s">
        <v>11526</v>
      </c>
    </row>
    <row r="4391" spans="1:1" x14ac:dyDescent="0.3">
      <c r="A4391" s="22" t="s">
        <v>19711</v>
      </c>
    </row>
    <row r="4392" spans="1:1" x14ac:dyDescent="0.3">
      <c r="A4392" s="22" t="s">
        <v>3409</v>
      </c>
    </row>
    <row r="4393" spans="1:1" x14ac:dyDescent="0.3">
      <c r="A4393" s="22" t="s">
        <v>3409</v>
      </c>
    </row>
    <row r="4394" spans="1:1" x14ac:dyDescent="0.3">
      <c r="A4394" s="22" t="s">
        <v>27934</v>
      </c>
    </row>
    <row r="4395" spans="1:1" x14ac:dyDescent="0.3">
      <c r="A4395" s="22" t="s">
        <v>18089</v>
      </c>
    </row>
    <row r="4396" spans="1:1" x14ac:dyDescent="0.3">
      <c r="A4396" s="22" t="s">
        <v>12332</v>
      </c>
    </row>
    <row r="4397" spans="1:1" x14ac:dyDescent="0.3">
      <c r="A4397" s="22" t="s">
        <v>11526</v>
      </c>
    </row>
    <row r="4398" spans="1:1" x14ac:dyDescent="0.3">
      <c r="A4398" s="22" t="s">
        <v>11526</v>
      </c>
    </row>
    <row r="4399" spans="1:1" x14ac:dyDescent="0.3">
      <c r="A4399" s="22" t="s">
        <v>19711</v>
      </c>
    </row>
    <row r="4400" spans="1:1" x14ac:dyDescent="0.3">
      <c r="A4400" s="22" t="s">
        <v>953</v>
      </c>
    </row>
    <row r="4401" spans="1:1" x14ac:dyDescent="0.3">
      <c r="A4401" s="22" t="s">
        <v>11526</v>
      </c>
    </row>
    <row r="4402" spans="1:1" x14ac:dyDescent="0.3">
      <c r="A4402" s="22" t="s">
        <v>10413</v>
      </c>
    </row>
    <row r="4403" spans="1:1" x14ac:dyDescent="0.3">
      <c r="A4403" s="22" t="s">
        <v>3409</v>
      </c>
    </row>
    <row r="4404" spans="1:1" x14ac:dyDescent="0.3">
      <c r="A4404" s="22" t="s">
        <v>1671</v>
      </c>
    </row>
    <row r="4405" spans="1:1" x14ac:dyDescent="0.3">
      <c r="A4405" s="22" t="s">
        <v>10413</v>
      </c>
    </row>
    <row r="4406" spans="1:1" x14ac:dyDescent="0.3">
      <c r="A4406" s="22" t="s">
        <v>953</v>
      </c>
    </row>
    <row r="4407" spans="1:1" x14ac:dyDescent="0.3">
      <c r="A4407" s="22" t="s">
        <v>27934</v>
      </c>
    </row>
    <row r="4408" spans="1:1" x14ac:dyDescent="0.3">
      <c r="A4408" s="22" t="s">
        <v>1266</v>
      </c>
    </row>
    <row r="4409" spans="1:1" x14ac:dyDescent="0.3">
      <c r="A4409" s="22" t="s">
        <v>6403</v>
      </c>
    </row>
    <row r="4410" spans="1:1" x14ac:dyDescent="0.3">
      <c r="A4410" s="22" t="s">
        <v>1671</v>
      </c>
    </row>
    <row r="4411" spans="1:1" x14ac:dyDescent="0.3">
      <c r="A4411" s="22" t="s">
        <v>3409</v>
      </c>
    </row>
    <row r="4412" spans="1:1" x14ac:dyDescent="0.3">
      <c r="A4412" s="22" t="s">
        <v>10413</v>
      </c>
    </row>
    <row r="4413" spans="1:1" x14ac:dyDescent="0.3">
      <c r="A4413" s="22" t="s">
        <v>953</v>
      </c>
    </row>
    <row r="4414" spans="1:1" x14ac:dyDescent="0.3">
      <c r="A4414" s="22" t="s">
        <v>12332</v>
      </c>
    </row>
    <row r="4415" spans="1:1" x14ac:dyDescent="0.3">
      <c r="A4415" s="22" t="s">
        <v>3409</v>
      </c>
    </row>
    <row r="4416" spans="1:1" x14ac:dyDescent="0.3">
      <c r="A4416" s="22" t="s">
        <v>6403</v>
      </c>
    </row>
    <row r="4417" spans="1:1" x14ac:dyDescent="0.3">
      <c r="A4417" s="22" t="s">
        <v>25957</v>
      </c>
    </row>
    <row r="4418" spans="1:1" x14ac:dyDescent="0.3">
      <c r="A4418" s="22" t="s">
        <v>25957</v>
      </c>
    </row>
    <row r="4419" spans="1:1" x14ac:dyDescent="0.3">
      <c r="A4419" s="22" t="s">
        <v>3409</v>
      </c>
    </row>
    <row r="4420" spans="1:1" x14ac:dyDescent="0.3">
      <c r="A4420" s="22" t="s">
        <v>3409</v>
      </c>
    </row>
    <row r="4421" spans="1:1" x14ac:dyDescent="0.3">
      <c r="A4421" s="22" t="s">
        <v>10413</v>
      </c>
    </row>
    <row r="4422" spans="1:1" x14ac:dyDescent="0.3">
      <c r="A4422" s="22" t="s">
        <v>18089</v>
      </c>
    </row>
    <row r="4423" spans="1:1" x14ac:dyDescent="0.3">
      <c r="A4423" s="22" t="s">
        <v>13307</v>
      </c>
    </row>
    <row r="4424" spans="1:1" x14ac:dyDescent="0.3">
      <c r="A4424" s="22" t="s">
        <v>3409</v>
      </c>
    </row>
    <row r="4425" spans="1:1" x14ac:dyDescent="0.3">
      <c r="A4425" s="22" t="s">
        <v>953</v>
      </c>
    </row>
    <row r="4426" spans="1:1" x14ac:dyDescent="0.3">
      <c r="A4426" s="22" t="s">
        <v>953</v>
      </c>
    </row>
    <row r="4427" spans="1:1" x14ac:dyDescent="0.3">
      <c r="A4427" s="22" t="s">
        <v>953</v>
      </c>
    </row>
    <row r="4428" spans="1:1" x14ac:dyDescent="0.3">
      <c r="A4428" s="22" t="s">
        <v>1266</v>
      </c>
    </row>
    <row r="4429" spans="1:1" x14ac:dyDescent="0.3">
      <c r="A4429" s="22" t="s">
        <v>3409</v>
      </c>
    </row>
    <row r="4430" spans="1:1" x14ac:dyDescent="0.3">
      <c r="A4430" s="22" t="s">
        <v>25957</v>
      </c>
    </row>
    <row r="4431" spans="1:1" x14ac:dyDescent="0.3">
      <c r="A4431" s="22" t="s">
        <v>27933</v>
      </c>
    </row>
    <row r="4432" spans="1:1" x14ac:dyDescent="0.3">
      <c r="A4432" s="22" t="s">
        <v>12332</v>
      </c>
    </row>
    <row r="4433" spans="1:1" x14ac:dyDescent="0.3">
      <c r="A4433" s="22" t="s">
        <v>27933</v>
      </c>
    </row>
    <row r="4434" spans="1:1" x14ac:dyDescent="0.3">
      <c r="A4434" s="22" t="s">
        <v>27933</v>
      </c>
    </row>
    <row r="4435" spans="1:1" x14ac:dyDescent="0.3">
      <c r="A4435" s="22" t="s">
        <v>953</v>
      </c>
    </row>
    <row r="4436" spans="1:1" x14ac:dyDescent="0.3">
      <c r="A4436" s="22" t="s">
        <v>11526</v>
      </c>
    </row>
    <row r="4437" spans="1:1" x14ac:dyDescent="0.3">
      <c r="A4437" s="22" t="s">
        <v>27933</v>
      </c>
    </row>
    <row r="4438" spans="1:1" x14ac:dyDescent="0.3">
      <c r="A4438" s="22" t="s">
        <v>953</v>
      </c>
    </row>
    <row r="4439" spans="1:1" x14ac:dyDescent="0.3">
      <c r="A4439" s="22" t="s">
        <v>27934</v>
      </c>
    </row>
    <row r="4440" spans="1:1" x14ac:dyDescent="0.3">
      <c r="A4440" s="22" t="s">
        <v>27933</v>
      </c>
    </row>
    <row r="4441" spans="1:1" x14ac:dyDescent="0.3">
      <c r="A4441" s="22" t="s">
        <v>953</v>
      </c>
    </row>
    <row r="4442" spans="1:1" x14ac:dyDescent="0.3">
      <c r="A4442" s="22" t="s">
        <v>3409</v>
      </c>
    </row>
    <row r="4443" spans="1:1" x14ac:dyDescent="0.3">
      <c r="A4443" s="22" t="s">
        <v>3409</v>
      </c>
    </row>
    <row r="4444" spans="1:1" x14ac:dyDescent="0.3">
      <c r="A4444" s="22" t="s">
        <v>3409</v>
      </c>
    </row>
    <row r="4445" spans="1:1" x14ac:dyDescent="0.3">
      <c r="A4445" s="22" t="s">
        <v>1671</v>
      </c>
    </row>
    <row r="4446" spans="1:1" x14ac:dyDescent="0.3">
      <c r="A4446" s="22" t="s">
        <v>1671</v>
      </c>
    </row>
    <row r="4447" spans="1:1" x14ac:dyDescent="0.3">
      <c r="A4447" s="22" t="s">
        <v>3409</v>
      </c>
    </row>
    <row r="4448" spans="1:1" x14ac:dyDescent="0.3">
      <c r="A4448" s="22" t="s">
        <v>1671</v>
      </c>
    </row>
    <row r="4449" spans="1:1" x14ac:dyDescent="0.3">
      <c r="A4449" s="22" t="s">
        <v>19711</v>
      </c>
    </row>
    <row r="4450" spans="1:1" x14ac:dyDescent="0.3">
      <c r="A4450" s="22" t="s">
        <v>3409</v>
      </c>
    </row>
    <row r="4451" spans="1:1" x14ac:dyDescent="0.3">
      <c r="A4451" s="22" t="s">
        <v>3409</v>
      </c>
    </row>
    <row r="4452" spans="1:1" x14ac:dyDescent="0.3">
      <c r="A4452" s="22" t="s">
        <v>1266</v>
      </c>
    </row>
    <row r="4453" spans="1:1" x14ac:dyDescent="0.3">
      <c r="A4453" s="22" t="s">
        <v>27933</v>
      </c>
    </row>
    <row r="4454" spans="1:1" x14ac:dyDescent="0.3">
      <c r="A4454" s="22" t="s">
        <v>27934</v>
      </c>
    </row>
    <row r="4455" spans="1:1" x14ac:dyDescent="0.3">
      <c r="A4455" s="22" t="s">
        <v>953</v>
      </c>
    </row>
    <row r="4456" spans="1:1" x14ac:dyDescent="0.3">
      <c r="A4456" s="22" t="s">
        <v>3409</v>
      </c>
    </row>
    <row r="4457" spans="1:1" x14ac:dyDescent="0.3">
      <c r="A4457" s="22" t="s">
        <v>27933</v>
      </c>
    </row>
    <row r="4458" spans="1:1" x14ac:dyDescent="0.3">
      <c r="A4458" s="22" t="s">
        <v>1266</v>
      </c>
    </row>
    <row r="4459" spans="1:1" x14ac:dyDescent="0.3">
      <c r="A4459" s="22" t="s">
        <v>11526</v>
      </c>
    </row>
    <row r="4460" spans="1:1" x14ac:dyDescent="0.3">
      <c r="A4460" s="22" t="s">
        <v>6403</v>
      </c>
    </row>
    <row r="4461" spans="1:1" x14ac:dyDescent="0.3">
      <c r="A4461" s="22" t="s">
        <v>3409</v>
      </c>
    </row>
    <row r="4462" spans="1:1" x14ac:dyDescent="0.3">
      <c r="A4462" s="22" t="s">
        <v>12332</v>
      </c>
    </row>
    <row r="4463" spans="1:1" x14ac:dyDescent="0.3">
      <c r="A4463" s="22" t="s">
        <v>3409</v>
      </c>
    </row>
    <row r="4464" spans="1:1" x14ac:dyDescent="0.3">
      <c r="A4464" s="22" t="s">
        <v>18089</v>
      </c>
    </row>
    <row r="4465" spans="1:1" x14ac:dyDescent="0.3">
      <c r="A4465" s="22" t="s">
        <v>17378</v>
      </c>
    </row>
    <row r="4466" spans="1:1" x14ac:dyDescent="0.3">
      <c r="A4466" s="22" t="s">
        <v>3409</v>
      </c>
    </row>
    <row r="4467" spans="1:1" x14ac:dyDescent="0.3">
      <c r="A4467" s="22" t="s">
        <v>953</v>
      </c>
    </row>
    <row r="4468" spans="1:1" x14ac:dyDescent="0.3">
      <c r="A4468" s="22" t="s">
        <v>3409</v>
      </c>
    </row>
    <row r="4469" spans="1:1" x14ac:dyDescent="0.3">
      <c r="A4469" s="22" t="s">
        <v>3409</v>
      </c>
    </row>
    <row r="4470" spans="1:1" x14ac:dyDescent="0.3">
      <c r="A4470" s="22" t="s">
        <v>953</v>
      </c>
    </row>
    <row r="4471" spans="1:1" x14ac:dyDescent="0.3">
      <c r="A4471" s="22" t="s">
        <v>953</v>
      </c>
    </row>
    <row r="4472" spans="1:1" x14ac:dyDescent="0.3">
      <c r="A4472" s="22" t="s">
        <v>27933</v>
      </c>
    </row>
    <row r="4473" spans="1:1" x14ac:dyDescent="0.3">
      <c r="A4473" s="22" t="s">
        <v>18089</v>
      </c>
    </row>
    <row r="4474" spans="1:1" x14ac:dyDescent="0.3">
      <c r="A4474" s="22" t="s">
        <v>22704</v>
      </c>
    </row>
    <row r="4475" spans="1:1" x14ac:dyDescent="0.3">
      <c r="A4475" s="22" t="s">
        <v>19711</v>
      </c>
    </row>
    <row r="4476" spans="1:1" x14ac:dyDescent="0.3">
      <c r="A4476" s="22" t="s">
        <v>27934</v>
      </c>
    </row>
    <row r="4477" spans="1:1" x14ac:dyDescent="0.3">
      <c r="A4477" s="22" t="s">
        <v>3409</v>
      </c>
    </row>
    <row r="4478" spans="1:1" x14ac:dyDescent="0.3">
      <c r="A4478" s="22" t="s">
        <v>27933</v>
      </c>
    </row>
    <row r="4479" spans="1:1" x14ac:dyDescent="0.3">
      <c r="A4479" s="22" t="s">
        <v>1671</v>
      </c>
    </row>
    <row r="4480" spans="1:1" x14ac:dyDescent="0.3">
      <c r="A4480" s="22" t="s">
        <v>953</v>
      </c>
    </row>
    <row r="4481" spans="1:1" x14ac:dyDescent="0.3">
      <c r="A4481" s="22" t="s">
        <v>3409</v>
      </c>
    </row>
    <row r="4482" spans="1:1" x14ac:dyDescent="0.3">
      <c r="A4482" s="22" t="s">
        <v>6403</v>
      </c>
    </row>
    <row r="4483" spans="1:1" x14ac:dyDescent="0.3">
      <c r="A4483" s="22" t="s">
        <v>12332</v>
      </c>
    </row>
    <row r="4484" spans="1:1" x14ac:dyDescent="0.3">
      <c r="A4484" s="22" t="s">
        <v>27933</v>
      </c>
    </row>
    <row r="4485" spans="1:1" x14ac:dyDescent="0.3">
      <c r="A4485" s="22" t="s">
        <v>3409</v>
      </c>
    </row>
    <row r="4486" spans="1:1" x14ac:dyDescent="0.3">
      <c r="A4486" s="22" t="s">
        <v>953</v>
      </c>
    </row>
    <row r="4487" spans="1:1" x14ac:dyDescent="0.3">
      <c r="A4487" s="22" t="s">
        <v>27935</v>
      </c>
    </row>
    <row r="4488" spans="1:1" x14ac:dyDescent="0.3">
      <c r="A4488" s="22" t="s">
        <v>953</v>
      </c>
    </row>
    <row r="4489" spans="1:1" x14ac:dyDescent="0.3">
      <c r="A4489" s="22" t="s">
        <v>27933</v>
      </c>
    </row>
    <row r="4490" spans="1:1" x14ac:dyDescent="0.3">
      <c r="A4490" s="22" t="s">
        <v>1266</v>
      </c>
    </row>
    <row r="4491" spans="1:1" x14ac:dyDescent="0.3">
      <c r="A4491" s="22" t="s">
        <v>3409</v>
      </c>
    </row>
    <row r="4492" spans="1:1" x14ac:dyDescent="0.3">
      <c r="A4492" s="22" t="s">
        <v>27933</v>
      </c>
    </row>
    <row r="4493" spans="1:1" x14ac:dyDescent="0.3">
      <c r="A4493" s="22" t="s">
        <v>27933</v>
      </c>
    </row>
    <row r="4494" spans="1:1" x14ac:dyDescent="0.3">
      <c r="A4494" s="22" t="s">
        <v>27934</v>
      </c>
    </row>
    <row r="4495" spans="1:1" x14ac:dyDescent="0.3">
      <c r="A4495" s="22" t="s">
        <v>13307</v>
      </c>
    </row>
    <row r="4496" spans="1:1" x14ac:dyDescent="0.3">
      <c r="A4496" s="22" t="s">
        <v>3409</v>
      </c>
    </row>
    <row r="4497" spans="1:1" x14ac:dyDescent="0.3">
      <c r="A4497" s="22" t="s">
        <v>1671</v>
      </c>
    </row>
    <row r="4498" spans="1:1" x14ac:dyDescent="0.3">
      <c r="A4498" s="22" t="s">
        <v>11526</v>
      </c>
    </row>
    <row r="4499" spans="1:1" x14ac:dyDescent="0.3">
      <c r="A4499" s="22" t="s">
        <v>12332</v>
      </c>
    </row>
    <row r="4500" spans="1:1" x14ac:dyDescent="0.3">
      <c r="A4500" s="22" t="s">
        <v>13307</v>
      </c>
    </row>
    <row r="4501" spans="1:1" x14ac:dyDescent="0.3">
      <c r="A4501" s="22" t="s">
        <v>27933</v>
      </c>
    </row>
    <row r="4502" spans="1:1" x14ac:dyDescent="0.3">
      <c r="A4502" s="22" t="s">
        <v>953</v>
      </c>
    </row>
    <row r="4503" spans="1:1" x14ac:dyDescent="0.3">
      <c r="A4503" s="22" t="s">
        <v>27933</v>
      </c>
    </row>
    <row r="4504" spans="1:1" x14ac:dyDescent="0.3">
      <c r="A4504" s="22" t="s">
        <v>25957</v>
      </c>
    </row>
    <row r="4505" spans="1:1" x14ac:dyDescent="0.3">
      <c r="A4505" s="22" t="s">
        <v>3409</v>
      </c>
    </row>
    <row r="4506" spans="1:1" x14ac:dyDescent="0.3">
      <c r="A4506" s="22" t="s">
        <v>19711</v>
      </c>
    </row>
    <row r="4507" spans="1:1" x14ac:dyDescent="0.3">
      <c r="A4507" s="22" t="s">
        <v>1671</v>
      </c>
    </row>
    <row r="4508" spans="1:1" x14ac:dyDescent="0.3">
      <c r="A4508" s="22" t="s">
        <v>3409</v>
      </c>
    </row>
    <row r="4509" spans="1:1" x14ac:dyDescent="0.3">
      <c r="A4509" s="22" t="s">
        <v>27935</v>
      </c>
    </row>
    <row r="4510" spans="1:1" x14ac:dyDescent="0.3">
      <c r="A4510" s="22" t="s">
        <v>11526</v>
      </c>
    </row>
    <row r="4511" spans="1:1" x14ac:dyDescent="0.3">
      <c r="A4511" s="22" t="s">
        <v>3409</v>
      </c>
    </row>
    <row r="4512" spans="1:1" x14ac:dyDescent="0.3">
      <c r="A4512" s="22" t="s">
        <v>19711</v>
      </c>
    </row>
    <row r="4513" spans="1:1" x14ac:dyDescent="0.3">
      <c r="A4513" s="22" t="s">
        <v>3409</v>
      </c>
    </row>
    <row r="4514" spans="1:1" x14ac:dyDescent="0.3">
      <c r="A4514" s="22" t="s">
        <v>3409</v>
      </c>
    </row>
    <row r="4515" spans="1:1" x14ac:dyDescent="0.3">
      <c r="A4515" s="22" t="s">
        <v>11526</v>
      </c>
    </row>
    <row r="4516" spans="1:1" x14ac:dyDescent="0.3">
      <c r="A4516" s="22" t="s">
        <v>3409</v>
      </c>
    </row>
    <row r="4517" spans="1:1" x14ac:dyDescent="0.3">
      <c r="A4517" s="22" t="s">
        <v>27934</v>
      </c>
    </row>
    <row r="4518" spans="1:1" x14ac:dyDescent="0.3">
      <c r="A4518" s="22" t="s">
        <v>953</v>
      </c>
    </row>
    <row r="4519" spans="1:1" x14ac:dyDescent="0.3">
      <c r="A4519" s="22" t="s">
        <v>27934</v>
      </c>
    </row>
    <row r="4520" spans="1:1" x14ac:dyDescent="0.3">
      <c r="A4520" s="22" t="s">
        <v>3409</v>
      </c>
    </row>
    <row r="4521" spans="1:1" x14ac:dyDescent="0.3">
      <c r="A4521" s="22" t="s">
        <v>11526</v>
      </c>
    </row>
    <row r="4522" spans="1:1" x14ac:dyDescent="0.3">
      <c r="A4522" s="22" t="s">
        <v>18089</v>
      </c>
    </row>
    <row r="4523" spans="1:1" x14ac:dyDescent="0.3">
      <c r="A4523" s="22" t="s">
        <v>1671</v>
      </c>
    </row>
    <row r="4524" spans="1:1" x14ac:dyDescent="0.3">
      <c r="A4524" s="22" t="s">
        <v>1671</v>
      </c>
    </row>
    <row r="4525" spans="1:1" x14ac:dyDescent="0.3">
      <c r="A4525" s="22" t="s">
        <v>27933</v>
      </c>
    </row>
    <row r="4526" spans="1:1" x14ac:dyDescent="0.3">
      <c r="A4526" s="22" t="s">
        <v>19711</v>
      </c>
    </row>
    <row r="4527" spans="1:1" x14ac:dyDescent="0.3">
      <c r="A4527" s="22" t="s">
        <v>11526</v>
      </c>
    </row>
    <row r="4528" spans="1:1" x14ac:dyDescent="0.3">
      <c r="A4528" s="22" t="s">
        <v>3409</v>
      </c>
    </row>
    <row r="4529" spans="1:1" x14ac:dyDescent="0.3">
      <c r="A4529" s="22" t="s">
        <v>1671</v>
      </c>
    </row>
    <row r="4530" spans="1:1" x14ac:dyDescent="0.3">
      <c r="A4530" s="22" t="s">
        <v>12332</v>
      </c>
    </row>
    <row r="4531" spans="1:1" x14ac:dyDescent="0.3">
      <c r="A4531" s="22" t="s">
        <v>19711</v>
      </c>
    </row>
    <row r="4532" spans="1:1" x14ac:dyDescent="0.3">
      <c r="A4532" s="22" t="s">
        <v>3409</v>
      </c>
    </row>
    <row r="4533" spans="1:1" x14ac:dyDescent="0.3">
      <c r="A4533" s="22" t="s">
        <v>1671</v>
      </c>
    </row>
    <row r="4534" spans="1:1" x14ac:dyDescent="0.3">
      <c r="A4534" s="22" t="s">
        <v>27935</v>
      </c>
    </row>
    <row r="4535" spans="1:1" x14ac:dyDescent="0.3">
      <c r="A4535" s="22" t="s">
        <v>19711</v>
      </c>
    </row>
    <row r="4536" spans="1:1" x14ac:dyDescent="0.3">
      <c r="A4536" s="22" t="s">
        <v>3409</v>
      </c>
    </row>
    <row r="4537" spans="1:1" x14ac:dyDescent="0.3">
      <c r="A4537" s="22" t="s">
        <v>953</v>
      </c>
    </row>
    <row r="4538" spans="1:1" x14ac:dyDescent="0.3">
      <c r="A4538" s="22" t="s">
        <v>3409</v>
      </c>
    </row>
    <row r="4539" spans="1:1" x14ac:dyDescent="0.3">
      <c r="A4539" s="22" t="s">
        <v>27933</v>
      </c>
    </row>
    <row r="4540" spans="1:1" x14ac:dyDescent="0.3">
      <c r="A4540" s="22" t="s">
        <v>12332</v>
      </c>
    </row>
    <row r="4541" spans="1:1" x14ac:dyDescent="0.3">
      <c r="A4541" s="22" t="s">
        <v>12038</v>
      </c>
    </row>
    <row r="4542" spans="1:1" x14ac:dyDescent="0.3">
      <c r="A4542" s="22" t="s">
        <v>10413</v>
      </c>
    </row>
    <row r="4543" spans="1:1" x14ac:dyDescent="0.3">
      <c r="A4543" s="22" t="s">
        <v>953</v>
      </c>
    </row>
    <row r="4544" spans="1:1" x14ac:dyDescent="0.3">
      <c r="A4544" s="22" t="s">
        <v>18089</v>
      </c>
    </row>
    <row r="4545" spans="1:1" x14ac:dyDescent="0.3">
      <c r="A4545" s="22" t="s">
        <v>10413</v>
      </c>
    </row>
    <row r="4546" spans="1:1" x14ac:dyDescent="0.3">
      <c r="A4546" s="22" t="s">
        <v>27933</v>
      </c>
    </row>
    <row r="4547" spans="1:1" x14ac:dyDescent="0.3">
      <c r="A4547" s="22" t="s">
        <v>18089</v>
      </c>
    </row>
    <row r="4548" spans="1:1" x14ac:dyDescent="0.3">
      <c r="A4548" s="22" t="s">
        <v>27933</v>
      </c>
    </row>
    <row r="4549" spans="1:1" x14ac:dyDescent="0.3">
      <c r="A4549" s="22" t="s">
        <v>18089</v>
      </c>
    </row>
    <row r="4550" spans="1:1" x14ac:dyDescent="0.3">
      <c r="A4550" s="22" t="s">
        <v>1266</v>
      </c>
    </row>
    <row r="4551" spans="1:1" x14ac:dyDescent="0.3">
      <c r="A4551" s="22" t="s">
        <v>11526</v>
      </c>
    </row>
    <row r="4552" spans="1:1" x14ac:dyDescent="0.3">
      <c r="A4552" s="22" t="s">
        <v>953</v>
      </c>
    </row>
    <row r="4553" spans="1:1" x14ac:dyDescent="0.3">
      <c r="A4553" s="22" t="s">
        <v>27934</v>
      </c>
    </row>
    <row r="4554" spans="1:1" x14ac:dyDescent="0.3">
      <c r="A4554" s="22" t="s">
        <v>19711</v>
      </c>
    </row>
    <row r="4555" spans="1:1" x14ac:dyDescent="0.3">
      <c r="A4555" s="22" t="s">
        <v>11526</v>
      </c>
    </row>
    <row r="4556" spans="1:1" x14ac:dyDescent="0.3">
      <c r="A4556" s="22" t="s">
        <v>1671</v>
      </c>
    </row>
    <row r="4557" spans="1:1" x14ac:dyDescent="0.3">
      <c r="A4557" s="22" t="s">
        <v>10413</v>
      </c>
    </row>
    <row r="4558" spans="1:1" x14ac:dyDescent="0.3">
      <c r="A4558" s="22" t="s">
        <v>3409</v>
      </c>
    </row>
    <row r="4559" spans="1:1" x14ac:dyDescent="0.3">
      <c r="A4559" s="22" t="s">
        <v>1671</v>
      </c>
    </row>
    <row r="4560" spans="1:1" x14ac:dyDescent="0.3">
      <c r="A4560" s="22" t="s">
        <v>27933</v>
      </c>
    </row>
    <row r="4561" spans="1:1" x14ac:dyDescent="0.3">
      <c r="A4561" s="22" t="s">
        <v>6403</v>
      </c>
    </row>
    <row r="4562" spans="1:1" x14ac:dyDescent="0.3">
      <c r="A4562" s="22" t="s">
        <v>27933</v>
      </c>
    </row>
    <row r="4563" spans="1:1" x14ac:dyDescent="0.3">
      <c r="A4563" s="22" t="s">
        <v>11526</v>
      </c>
    </row>
    <row r="4564" spans="1:1" x14ac:dyDescent="0.3">
      <c r="A4564" s="22" t="s">
        <v>3409</v>
      </c>
    </row>
    <row r="4565" spans="1:1" x14ac:dyDescent="0.3">
      <c r="A4565" s="22" t="s">
        <v>953</v>
      </c>
    </row>
    <row r="4566" spans="1:1" x14ac:dyDescent="0.3">
      <c r="A4566" s="22" t="s">
        <v>1671</v>
      </c>
    </row>
    <row r="4567" spans="1:1" x14ac:dyDescent="0.3">
      <c r="A4567" s="22" t="s">
        <v>953</v>
      </c>
    </row>
    <row r="4568" spans="1:1" x14ac:dyDescent="0.3">
      <c r="A4568" s="22" t="s">
        <v>27933</v>
      </c>
    </row>
    <row r="4569" spans="1:1" x14ac:dyDescent="0.3">
      <c r="A4569" s="22" t="s">
        <v>1671</v>
      </c>
    </row>
    <row r="4570" spans="1:1" x14ac:dyDescent="0.3">
      <c r="A4570" s="22" t="s">
        <v>3409</v>
      </c>
    </row>
    <row r="4571" spans="1:1" x14ac:dyDescent="0.3">
      <c r="A4571" s="22" t="s">
        <v>27933</v>
      </c>
    </row>
    <row r="4572" spans="1:1" x14ac:dyDescent="0.3">
      <c r="A4572" s="22" t="s">
        <v>18089</v>
      </c>
    </row>
    <row r="4573" spans="1:1" x14ac:dyDescent="0.3">
      <c r="A4573" s="22" t="s">
        <v>27933</v>
      </c>
    </row>
    <row r="4574" spans="1:1" x14ac:dyDescent="0.3">
      <c r="A4574" s="22" t="s">
        <v>11526</v>
      </c>
    </row>
    <row r="4575" spans="1:1" x14ac:dyDescent="0.3">
      <c r="A4575" s="22" t="s">
        <v>953</v>
      </c>
    </row>
    <row r="4576" spans="1:1" x14ac:dyDescent="0.3">
      <c r="A4576" s="22" t="s">
        <v>27933</v>
      </c>
    </row>
    <row r="4577" spans="1:1" x14ac:dyDescent="0.3">
      <c r="A4577" s="22" t="s">
        <v>3409</v>
      </c>
    </row>
    <row r="4578" spans="1:1" x14ac:dyDescent="0.3">
      <c r="A4578" s="22" t="s">
        <v>27934</v>
      </c>
    </row>
    <row r="4579" spans="1:1" x14ac:dyDescent="0.3">
      <c r="A4579" s="22" t="s">
        <v>27933</v>
      </c>
    </row>
    <row r="4580" spans="1:1" x14ac:dyDescent="0.3">
      <c r="A4580" s="22" t="s">
        <v>27933</v>
      </c>
    </row>
    <row r="4581" spans="1:1" x14ac:dyDescent="0.3">
      <c r="A4581" s="22" t="s">
        <v>27933</v>
      </c>
    </row>
    <row r="4582" spans="1:1" x14ac:dyDescent="0.3">
      <c r="A4582" s="22" t="s">
        <v>3409</v>
      </c>
    </row>
    <row r="4583" spans="1:1" x14ac:dyDescent="0.3">
      <c r="A4583" s="22" t="s">
        <v>1266</v>
      </c>
    </row>
    <row r="4584" spans="1:1" x14ac:dyDescent="0.3">
      <c r="A4584" s="22" t="s">
        <v>1671</v>
      </c>
    </row>
    <row r="4585" spans="1:1" x14ac:dyDescent="0.3">
      <c r="A4585" s="22" t="s">
        <v>953</v>
      </c>
    </row>
    <row r="4586" spans="1:1" x14ac:dyDescent="0.3">
      <c r="A4586" s="22" t="s">
        <v>1266</v>
      </c>
    </row>
    <row r="4587" spans="1:1" x14ac:dyDescent="0.3">
      <c r="A4587" s="22" t="s">
        <v>11526</v>
      </c>
    </row>
    <row r="4588" spans="1:1" x14ac:dyDescent="0.3">
      <c r="A4588" s="22" t="s">
        <v>12332</v>
      </c>
    </row>
    <row r="4589" spans="1:1" x14ac:dyDescent="0.3">
      <c r="A4589" s="22" t="s">
        <v>1266</v>
      </c>
    </row>
    <row r="4590" spans="1:1" x14ac:dyDescent="0.3">
      <c r="A4590" s="22" t="s">
        <v>3409</v>
      </c>
    </row>
    <row r="4591" spans="1:1" x14ac:dyDescent="0.3">
      <c r="A4591" s="22" t="s">
        <v>953</v>
      </c>
    </row>
    <row r="4592" spans="1:1" x14ac:dyDescent="0.3">
      <c r="A4592" s="22" t="s">
        <v>3409</v>
      </c>
    </row>
    <row r="4593" spans="1:1" x14ac:dyDescent="0.3">
      <c r="A4593" s="22" t="s">
        <v>12332</v>
      </c>
    </row>
    <row r="4594" spans="1:1" x14ac:dyDescent="0.3">
      <c r="A4594" s="22" t="s">
        <v>1266</v>
      </c>
    </row>
    <row r="4595" spans="1:1" x14ac:dyDescent="0.3">
      <c r="A4595" s="22" t="s">
        <v>6403</v>
      </c>
    </row>
    <row r="4596" spans="1:1" x14ac:dyDescent="0.3">
      <c r="A4596" s="22" t="s">
        <v>1671</v>
      </c>
    </row>
    <row r="4597" spans="1:1" x14ac:dyDescent="0.3">
      <c r="A4597" s="22" t="s">
        <v>6403</v>
      </c>
    </row>
    <row r="4598" spans="1:1" x14ac:dyDescent="0.3">
      <c r="A4598" s="22" t="s">
        <v>3409</v>
      </c>
    </row>
    <row r="4599" spans="1:1" x14ac:dyDescent="0.3">
      <c r="A4599" s="22" t="s">
        <v>18089</v>
      </c>
    </row>
    <row r="4600" spans="1:1" x14ac:dyDescent="0.3">
      <c r="A4600" s="22" t="s">
        <v>27933</v>
      </c>
    </row>
    <row r="4601" spans="1:1" x14ac:dyDescent="0.3">
      <c r="A4601" s="22" t="s">
        <v>1671</v>
      </c>
    </row>
    <row r="4602" spans="1:1" x14ac:dyDescent="0.3">
      <c r="A4602" s="22" t="s">
        <v>953</v>
      </c>
    </row>
    <row r="4603" spans="1:1" x14ac:dyDescent="0.3">
      <c r="A4603" s="22" t="s">
        <v>3409</v>
      </c>
    </row>
    <row r="4604" spans="1:1" x14ac:dyDescent="0.3">
      <c r="A4604" s="22" t="s">
        <v>3409</v>
      </c>
    </row>
    <row r="4605" spans="1:1" x14ac:dyDescent="0.3">
      <c r="A4605" s="22" t="s">
        <v>953</v>
      </c>
    </row>
    <row r="4606" spans="1:1" x14ac:dyDescent="0.3">
      <c r="A4606" s="22" t="s">
        <v>3409</v>
      </c>
    </row>
    <row r="4607" spans="1:1" x14ac:dyDescent="0.3">
      <c r="A4607" s="22" t="s">
        <v>13307</v>
      </c>
    </row>
    <row r="4608" spans="1:1" x14ac:dyDescent="0.3">
      <c r="A4608" s="22" t="s">
        <v>1671</v>
      </c>
    </row>
    <row r="4609" spans="1:1" x14ac:dyDescent="0.3">
      <c r="A4609" s="22" t="s">
        <v>1266</v>
      </c>
    </row>
    <row r="4610" spans="1:1" x14ac:dyDescent="0.3">
      <c r="A4610" s="22" t="s">
        <v>18089</v>
      </c>
    </row>
    <row r="4611" spans="1:1" x14ac:dyDescent="0.3">
      <c r="A4611" s="22" t="s">
        <v>953</v>
      </c>
    </row>
    <row r="4612" spans="1:1" x14ac:dyDescent="0.3">
      <c r="A4612" s="22" t="s">
        <v>3409</v>
      </c>
    </row>
    <row r="4613" spans="1:1" x14ac:dyDescent="0.3">
      <c r="A4613" s="22" t="s">
        <v>3409</v>
      </c>
    </row>
    <row r="4614" spans="1:1" x14ac:dyDescent="0.3">
      <c r="A4614" s="22" t="s">
        <v>953</v>
      </c>
    </row>
    <row r="4615" spans="1:1" x14ac:dyDescent="0.3">
      <c r="A4615" s="22" t="s">
        <v>953</v>
      </c>
    </row>
    <row r="4616" spans="1:1" x14ac:dyDescent="0.3">
      <c r="A4616" s="22" t="s">
        <v>27934</v>
      </c>
    </row>
    <row r="4617" spans="1:1" x14ac:dyDescent="0.3">
      <c r="A4617" s="22" t="s">
        <v>953</v>
      </c>
    </row>
    <row r="4618" spans="1:1" x14ac:dyDescent="0.3">
      <c r="A4618" s="22" t="s">
        <v>1671</v>
      </c>
    </row>
    <row r="4619" spans="1:1" x14ac:dyDescent="0.3">
      <c r="A4619" s="22" t="s">
        <v>1266</v>
      </c>
    </row>
    <row r="4620" spans="1:1" x14ac:dyDescent="0.3">
      <c r="A4620" s="22" t="s">
        <v>12038</v>
      </c>
    </row>
    <row r="4621" spans="1:1" x14ac:dyDescent="0.3">
      <c r="A4621" s="22" t="s">
        <v>1671</v>
      </c>
    </row>
    <row r="4622" spans="1:1" x14ac:dyDescent="0.3">
      <c r="A4622" s="22" t="s">
        <v>27933</v>
      </c>
    </row>
    <row r="4623" spans="1:1" x14ac:dyDescent="0.3">
      <c r="A4623" s="22" t="s">
        <v>3409</v>
      </c>
    </row>
    <row r="4624" spans="1:1" x14ac:dyDescent="0.3">
      <c r="A4624" s="22" t="s">
        <v>1671</v>
      </c>
    </row>
    <row r="4625" spans="1:1" x14ac:dyDescent="0.3">
      <c r="A4625" s="22" t="s">
        <v>11526</v>
      </c>
    </row>
    <row r="4626" spans="1:1" x14ac:dyDescent="0.3">
      <c r="A4626" s="22" t="s">
        <v>953</v>
      </c>
    </row>
    <row r="4627" spans="1:1" x14ac:dyDescent="0.3">
      <c r="A4627" s="22" t="s">
        <v>19711</v>
      </c>
    </row>
    <row r="4628" spans="1:1" x14ac:dyDescent="0.3">
      <c r="A4628" s="22" t="s">
        <v>19711</v>
      </c>
    </row>
    <row r="4629" spans="1:1" x14ac:dyDescent="0.3">
      <c r="A4629" s="22" t="s">
        <v>953</v>
      </c>
    </row>
    <row r="4630" spans="1:1" x14ac:dyDescent="0.3">
      <c r="A4630" s="22" t="s">
        <v>19711</v>
      </c>
    </row>
    <row r="4631" spans="1:1" x14ac:dyDescent="0.3">
      <c r="A4631" s="22" t="s">
        <v>3409</v>
      </c>
    </row>
    <row r="4632" spans="1:1" x14ac:dyDescent="0.3">
      <c r="A4632" s="22" t="s">
        <v>27933</v>
      </c>
    </row>
    <row r="4633" spans="1:1" x14ac:dyDescent="0.3">
      <c r="A4633" s="22" t="s">
        <v>18089</v>
      </c>
    </row>
    <row r="4634" spans="1:1" x14ac:dyDescent="0.3">
      <c r="A4634" s="22" t="s">
        <v>27933</v>
      </c>
    </row>
    <row r="4635" spans="1:1" x14ac:dyDescent="0.3">
      <c r="A4635" s="22" t="s">
        <v>3409</v>
      </c>
    </row>
    <row r="4636" spans="1:1" x14ac:dyDescent="0.3">
      <c r="A4636" s="22" t="s">
        <v>3409</v>
      </c>
    </row>
    <row r="4637" spans="1:1" x14ac:dyDescent="0.3">
      <c r="A4637" s="22" t="s">
        <v>3409</v>
      </c>
    </row>
    <row r="4638" spans="1:1" x14ac:dyDescent="0.3">
      <c r="A4638" s="22" t="s">
        <v>27934</v>
      </c>
    </row>
    <row r="4639" spans="1:1" x14ac:dyDescent="0.3">
      <c r="A4639" s="22" t="s">
        <v>10413</v>
      </c>
    </row>
    <row r="4640" spans="1:1" x14ac:dyDescent="0.3">
      <c r="A4640" s="22" t="s">
        <v>1266</v>
      </c>
    </row>
    <row r="4641" spans="1:1" x14ac:dyDescent="0.3">
      <c r="A4641" s="22" t="s">
        <v>27933</v>
      </c>
    </row>
    <row r="4642" spans="1:1" x14ac:dyDescent="0.3">
      <c r="A4642" s="22" t="s">
        <v>1671</v>
      </c>
    </row>
    <row r="4643" spans="1:1" x14ac:dyDescent="0.3">
      <c r="A4643" s="22" t="s">
        <v>1266</v>
      </c>
    </row>
    <row r="4644" spans="1:1" x14ac:dyDescent="0.3">
      <c r="A4644" s="22" t="s">
        <v>953</v>
      </c>
    </row>
    <row r="4645" spans="1:1" x14ac:dyDescent="0.3">
      <c r="A4645" s="22" t="s">
        <v>953</v>
      </c>
    </row>
    <row r="4646" spans="1:1" x14ac:dyDescent="0.3">
      <c r="A4646" s="22" t="s">
        <v>18089</v>
      </c>
    </row>
    <row r="4647" spans="1:1" x14ac:dyDescent="0.3">
      <c r="A4647" s="22" t="s">
        <v>953</v>
      </c>
    </row>
    <row r="4648" spans="1:1" x14ac:dyDescent="0.3">
      <c r="A4648" s="22" t="s">
        <v>11526</v>
      </c>
    </row>
    <row r="4649" spans="1:1" x14ac:dyDescent="0.3">
      <c r="A4649" s="22" t="s">
        <v>6403</v>
      </c>
    </row>
    <row r="4650" spans="1:1" x14ac:dyDescent="0.3">
      <c r="A4650" s="22" t="s">
        <v>3409</v>
      </c>
    </row>
    <row r="4651" spans="1:1" x14ac:dyDescent="0.3">
      <c r="A4651" s="22" t="s">
        <v>953</v>
      </c>
    </row>
    <row r="4652" spans="1:1" x14ac:dyDescent="0.3">
      <c r="A4652" s="22" t="s">
        <v>3409</v>
      </c>
    </row>
    <row r="4653" spans="1:1" x14ac:dyDescent="0.3">
      <c r="A4653" s="22" t="s">
        <v>1671</v>
      </c>
    </row>
    <row r="4654" spans="1:1" x14ac:dyDescent="0.3">
      <c r="A4654" s="22" t="s">
        <v>1671</v>
      </c>
    </row>
    <row r="4655" spans="1:1" x14ac:dyDescent="0.3">
      <c r="A4655" s="22" t="s">
        <v>27933</v>
      </c>
    </row>
    <row r="4656" spans="1:1" x14ac:dyDescent="0.3">
      <c r="A4656" s="22" t="s">
        <v>10413</v>
      </c>
    </row>
    <row r="4657" spans="1:1" x14ac:dyDescent="0.3">
      <c r="A4657" s="22" t="s">
        <v>27935</v>
      </c>
    </row>
    <row r="4658" spans="1:1" x14ac:dyDescent="0.3">
      <c r="A4658" s="22" t="s">
        <v>11526</v>
      </c>
    </row>
    <row r="4659" spans="1:1" x14ac:dyDescent="0.3">
      <c r="A4659" s="22" t="s">
        <v>3409</v>
      </c>
    </row>
    <row r="4660" spans="1:1" x14ac:dyDescent="0.3">
      <c r="A4660" s="22" t="s">
        <v>3409</v>
      </c>
    </row>
    <row r="4661" spans="1:1" x14ac:dyDescent="0.3">
      <c r="A4661" s="22" t="s">
        <v>3409</v>
      </c>
    </row>
    <row r="4662" spans="1:1" x14ac:dyDescent="0.3">
      <c r="A4662" s="22" t="s">
        <v>17378</v>
      </c>
    </row>
    <row r="4663" spans="1:1" x14ac:dyDescent="0.3">
      <c r="A4663" s="22" t="s">
        <v>3409</v>
      </c>
    </row>
    <row r="4664" spans="1:1" x14ac:dyDescent="0.3">
      <c r="A4664" s="22" t="s">
        <v>12332</v>
      </c>
    </row>
    <row r="4665" spans="1:1" x14ac:dyDescent="0.3">
      <c r="A4665" s="22" t="s">
        <v>22704</v>
      </c>
    </row>
    <row r="4666" spans="1:1" x14ac:dyDescent="0.3">
      <c r="A4666" s="22" t="s">
        <v>10413</v>
      </c>
    </row>
    <row r="4667" spans="1:1" x14ac:dyDescent="0.3">
      <c r="A4667" s="22" t="s">
        <v>3409</v>
      </c>
    </row>
    <row r="4668" spans="1:1" x14ac:dyDescent="0.3">
      <c r="A4668" s="22" t="s">
        <v>1671</v>
      </c>
    </row>
    <row r="4669" spans="1:1" x14ac:dyDescent="0.3">
      <c r="A4669" s="22" t="s">
        <v>953</v>
      </c>
    </row>
    <row r="4670" spans="1:1" x14ac:dyDescent="0.3">
      <c r="A4670" s="22" t="s">
        <v>12038</v>
      </c>
    </row>
    <row r="4671" spans="1:1" x14ac:dyDescent="0.3">
      <c r="A4671" s="22" t="s">
        <v>27934</v>
      </c>
    </row>
    <row r="4672" spans="1:1" x14ac:dyDescent="0.3">
      <c r="A4672" s="22" t="s">
        <v>6403</v>
      </c>
    </row>
    <row r="4673" spans="1:1" x14ac:dyDescent="0.3">
      <c r="A4673" s="22" t="s">
        <v>19711</v>
      </c>
    </row>
    <row r="4674" spans="1:1" x14ac:dyDescent="0.3">
      <c r="A4674" s="22" t="s">
        <v>10413</v>
      </c>
    </row>
    <row r="4675" spans="1:1" x14ac:dyDescent="0.3">
      <c r="A4675" s="22" t="s">
        <v>3409</v>
      </c>
    </row>
    <row r="4676" spans="1:1" x14ac:dyDescent="0.3">
      <c r="A4676" s="22" t="s">
        <v>3409</v>
      </c>
    </row>
    <row r="4677" spans="1:1" x14ac:dyDescent="0.3">
      <c r="A4677" s="22" t="s">
        <v>19711</v>
      </c>
    </row>
    <row r="4678" spans="1:1" x14ac:dyDescent="0.3">
      <c r="A4678" s="22" t="s">
        <v>953</v>
      </c>
    </row>
    <row r="4679" spans="1:1" x14ac:dyDescent="0.3">
      <c r="A4679" s="22" t="s">
        <v>27933</v>
      </c>
    </row>
    <row r="4680" spans="1:1" x14ac:dyDescent="0.3">
      <c r="A4680" s="22" t="s">
        <v>10413</v>
      </c>
    </row>
    <row r="4681" spans="1:1" x14ac:dyDescent="0.3">
      <c r="A4681" s="22" t="s">
        <v>27933</v>
      </c>
    </row>
    <row r="4682" spans="1:1" x14ac:dyDescent="0.3">
      <c r="A4682" s="22" t="s">
        <v>11526</v>
      </c>
    </row>
    <row r="4683" spans="1:1" x14ac:dyDescent="0.3">
      <c r="A4683" s="22" t="s">
        <v>17378</v>
      </c>
    </row>
    <row r="4684" spans="1:1" x14ac:dyDescent="0.3">
      <c r="A4684" s="22" t="s">
        <v>27934</v>
      </c>
    </row>
    <row r="4685" spans="1:1" x14ac:dyDescent="0.3">
      <c r="A4685" s="22" t="s">
        <v>27933</v>
      </c>
    </row>
    <row r="4686" spans="1:1" x14ac:dyDescent="0.3">
      <c r="A4686" s="22" t="s">
        <v>22704</v>
      </c>
    </row>
    <row r="4687" spans="1:1" x14ac:dyDescent="0.3">
      <c r="A4687" s="22" t="s">
        <v>3409</v>
      </c>
    </row>
    <row r="4688" spans="1:1" x14ac:dyDescent="0.3">
      <c r="A4688" s="22" t="s">
        <v>6403</v>
      </c>
    </row>
    <row r="4689" spans="1:1" x14ac:dyDescent="0.3">
      <c r="A4689" s="22" t="s">
        <v>22704</v>
      </c>
    </row>
    <row r="4690" spans="1:1" x14ac:dyDescent="0.3">
      <c r="A4690" s="22" t="s">
        <v>19711</v>
      </c>
    </row>
    <row r="4691" spans="1:1" x14ac:dyDescent="0.3">
      <c r="A4691" s="22" t="s">
        <v>27933</v>
      </c>
    </row>
    <row r="4692" spans="1:1" x14ac:dyDescent="0.3">
      <c r="A4692" s="22" t="s">
        <v>22704</v>
      </c>
    </row>
    <row r="4693" spans="1:1" x14ac:dyDescent="0.3">
      <c r="A4693" s="22" t="s">
        <v>3409</v>
      </c>
    </row>
    <row r="4694" spans="1:1" x14ac:dyDescent="0.3">
      <c r="A4694" s="22" t="s">
        <v>18089</v>
      </c>
    </row>
    <row r="4695" spans="1:1" x14ac:dyDescent="0.3">
      <c r="A4695" s="22" t="s">
        <v>19711</v>
      </c>
    </row>
    <row r="4696" spans="1:1" x14ac:dyDescent="0.3">
      <c r="A4696" s="22" t="s">
        <v>953</v>
      </c>
    </row>
    <row r="4697" spans="1:1" x14ac:dyDescent="0.3">
      <c r="A4697" s="22" t="s">
        <v>25957</v>
      </c>
    </row>
    <row r="4698" spans="1:1" x14ac:dyDescent="0.3">
      <c r="A4698" s="22" t="s">
        <v>1266</v>
      </c>
    </row>
    <row r="4699" spans="1:1" x14ac:dyDescent="0.3">
      <c r="A4699" s="22" t="s">
        <v>1671</v>
      </c>
    </row>
    <row r="4700" spans="1:1" x14ac:dyDescent="0.3">
      <c r="A4700" s="22" t="s">
        <v>27933</v>
      </c>
    </row>
    <row r="4701" spans="1:1" x14ac:dyDescent="0.3">
      <c r="A4701" s="22" t="s">
        <v>10413</v>
      </c>
    </row>
    <row r="4702" spans="1:1" x14ac:dyDescent="0.3">
      <c r="A4702" s="22" t="s">
        <v>1671</v>
      </c>
    </row>
    <row r="4703" spans="1:1" x14ac:dyDescent="0.3">
      <c r="A4703" s="22" t="s">
        <v>1671</v>
      </c>
    </row>
    <row r="4704" spans="1:1" x14ac:dyDescent="0.3">
      <c r="A4704" s="22" t="s">
        <v>3409</v>
      </c>
    </row>
    <row r="4705" spans="1:1" x14ac:dyDescent="0.3">
      <c r="A4705" s="22" t="s">
        <v>11526</v>
      </c>
    </row>
    <row r="4706" spans="1:1" x14ac:dyDescent="0.3">
      <c r="A4706" s="22" t="s">
        <v>12332</v>
      </c>
    </row>
    <row r="4707" spans="1:1" x14ac:dyDescent="0.3">
      <c r="A4707" s="22" t="s">
        <v>953</v>
      </c>
    </row>
    <row r="4708" spans="1:1" x14ac:dyDescent="0.3">
      <c r="A4708" s="22" t="s">
        <v>3409</v>
      </c>
    </row>
    <row r="4709" spans="1:1" x14ac:dyDescent="0.3">
      <c r="A4709" s="22" t="s">
        <v>1266</v>
      </c>
    </row>
    <row r="4710" spans="1:1" x14ac:dyDescent="0.3">
      <c r="A4710" s="22" t="s">
        <v>3409</v>
      </c>
    </row>
    <row r="4711" spans="1:1" x14ac:dyDescent="0.3">
      <c r="A4711" s="22" t="s">
        <v>1671</v>
      </c>
    </row>
    <row r="4712" spans="1:1" x14ac:dyDescent="0.3">
      <c r="A4712" s="22" t="s">
        <v>19711</v>
      </c>
    </row>
    <row r="4713" spans="1:1" x14ac:dyDescent="0.3">
      <c r="A4713" s="22" t="s">
        <v>12332</v>
      </c>
    </row>
    <row r="4714" spans="1:1" x14ac:dyDescent="0.3">
      <c r="A4714" s="22" t="s">
        <v>3409</v>
      </c>
    </row>
    <row r="4715" spans="1:1" x14ac:dyDescent="0.3">
      <c r="A4715" s="22" t="s">
        <v>19711</v>
      </c>
    </row>
    <row r="4716" spans="1:1" x14ac:dyDescent="0.3">
      <c r="A4716" s="22" t="s">
        <v>1671</v>
      </c>
    </row>
    <row r="4717" spans="1:1" x14ac:dyDescent="0.3">
      <c r="A4717" s="22" t="s">
        <v>1266</v>
      </c>
    </row>
    <row r="4718" spans="1:1" x14ac:dyDescent="0.3">
      <c r="A4718" s="22" t="s">
        <v>19711</v>
      </c>
    </row>
    <row r="4719" spans="1:1" x14ac:dyDescent="0.3">
      <c r="A4719" s="22" t="s">
        <v>1671</v>
      </c>
    </row>
    <row r="4720" spans="1:1" x14ac:dyDescent="0.3">
      <c r="A4720" s="22" t="s">
        <v>3409</v>
      </c>
    </row>
    <row r="4721" spans="1:1" x14ac:dyDescent="0.3">
      <c r="A4721" s="22" t="s">
        <v>18089</v>
      </c>
    </row>
    <row r="4722" spans="1:1" x14ac:dyDescent="0.3">
      <c r="A4722" s="22" t="s">
        <v>1671</v>
      </c>
    </row>
    <row r="4723" spans="1:1" x14ac:dyDescent="0.3">
      <c r="A4723" s="22" t="s">
        <v>3409</v>
      </c>
    </row>
    <row r="4724" spans="1:1" x14ac:dyDescent="0.3">
      <c r="A4724" s="22" t="s">
        <v>27933</v>
      </c>
    </row>
    <row r="4725" spans="1:1" x14ac:dyDescent="0.3">
      <c r="A4725" s="22" t="s">
        <v>953</v>
      </c>
    </row>
    <row r="4726" spans="1:1" x14ac:dyDescent="0.3">
      <c r="A4726" s="22" t="s">
        <v>27934</v>
      </c>
    </row>
    <row r="4727" spans="1:1" x14ac:dyDescent="0.3">
      <c r="A4727" s="22" t="s">
        <v>19711</v>
      </c>
    </row>
    <row r="4728" spans="1:1" x14ac:dyDescent="0.3">
      <c r="A4728" s="22" t="s">
        <v>3409</v>
      </c>
    </row>
    <row r="4729" spans="1:1" x14ac:dyDescent="0.3">
      <c r="A4729" s="22" t="s">
        <v>1671</v>
      </c>
    </row>
    <row r="4730" spans="1:1" x14ac:dyDescent="0.3">
      <c r="A4730" s="22" t="s">
        <v>18089</v>
      </c>
    </row>
    <row r="4731" spans="1:1" x14ac:dyDescent="0.3">
      <c r="A4731" s="22" t="s">
        <v>3409</v>
      </c>
    </row>
    <row r="4732" spans="1:1" x14ac:dyDescent="0.3">
      <c r="A4732" s="22" t="s">
        <v>3409</v>
      </c>
    </row>
    <row r="4733" spans="1:1" x14ac:dyDescent="0.3">
      <c r="A4733" s="22" t="s">
        <v>27934</v>
      </c>
    </row>
    <row r="4734" spans="1:1" x14ac:dyDescent="0.3">
      <c r="A4734" s="22" t="s">
        <v>953</v>
      </c>
    </row>
    <row r="4735" spans="1:1" x14ac:dyDescent="0.3">
      <c r="A4735" s="22" t="s">
        <v>3409</v>
      </c>
    </row>
    <row r="4736" spans="1:1" x14ac:dyDescent="0.3">
      <c r="A4736" s="22" t="s">
        <v>953</v>
      </c>
    </row>
    <row r="4737" spans="1:1" x14ac:dyDescent="0.3">
      <c r="A4737" s="22" t="s">
        <v>11526</v>
      </c>
    </row>
    <row r="4738" spans="1:1" x14ac:dyDescent="0.3">
      <c r="A4738" s="22" t="s">
        <v>1671</v>
      </c>
    </row>
    <row r="4739" spans="1:1" x14ac:dyDescent="0.3">
      <c r="A4739" s="22" t="s">
        <v>3409</v>
      </c>
    </row>
    <row r="4740" spans="1:1" x14ac:dyDescent="0.3">
      <c r="A4740" s="22" t="s">
        <v>1266</v>
      </c>
    </row>
    <row r="4741" spans="1:1" x14ac:dyDescent="0.3">
      <c r="A4741" s="22" t="s">
        <v>10413</v>
      </c>
    </row>
    <row r="4742" spans="1:1" x14ac:dyDescent="0.3">
      <c r="A4742" s="22" t="s">
        <v>953</v>
      </c>
    </row>
    <row r="4743" spans="1:1" x14ac:dyDescent="0.3">
      <c r="A4743" s="22" t="s">
        <v>10413</v>
      </c>
    </row>
    <row r="4744" spans="1:1" x14ac:dyDescent="0.3">
      <c r="A4744" s="22" t="s">
        <v>3409</v>
      </c>
    </row>
    <row r="4745" spans="1:1" x14ac:dyDescent="0.3">
      <c r="A4745" s="22" t="s">
        <v>11526</v>
      </c>
    </row>
    <row r="4746" spans="1:1" x14ac:dyDescent="0.3">
      <c r="A4746" s="22" t="s">
        <v>10413</v>
      </c>
    </row>
    <row r="4747" spans="1:1" x14ac:dyDescent="0.3">
      <c r="A4747" s="22" t="s">
        <v>27933</v>
      </c>
    </row>
    <row r="4748" spans="1:1" x14ac:dyDescent="0.3">
      <c r="A4748" s="22" t="s">
        <v>3409</v>
      </c>
    </row>
    <row r="4749" spans="1:1" x14ac:dyDescent="0.3">
      <c r="A4749" s="22" t="s">
        <v>27934</v>
      </c>
    </row>
    <row r="4750" spans="1:1" x14ac:dyDescent="0.3">
      <c r="A4750" s="22" t="s">
        <v>6403</v>
      </c>
    </row>
    <row r="4751" spans="1:1" x14ac:dyDescent="0.3">
      <c r="A4751" s="22" t="s">
        <v>27935</v>
      </c>
    </row>
    <row r="4752" spans="1:1" x14ac:dyDescent="0.3">
      <c r="A4752" s="22" t="s">
        <v>27933</v>
      </c>
    </row>
    <row r="4753" spans="1:1" x14ac:dyDescent="0.3">
      <c r="A4753" s="22" t="s">
        <v>10413</v>
      </c>
    </row>
    <row r="4754" spans="1:1" x14ac:dyDescent="0.3">
      <c r="A4754" s="22" t="s">
        <v>1671</v>
      </c>
    </row>
    <row r="4755" spans="1:1" x14ac:dyDescent="0.3">
      <c r="A4755" s="22" t="s">
        <v>1266</v>
      </c>
    </row>
    <row r="4756" spans="1:1" x14ac:dyDescent="0.3">
      <c r="A4756" s="22" t="s">
        <v>3409</v>
      </c>
    </row>
    <row r="4757" spans="1:1" x14ac:dyDescent="0.3">
      <c r="A4757" s="22" t="s">
        <v>10413</v>
      </c>
    </row>
    <row r="4758" spans="1:1" x14ac:dyDescent="0.3">
      <c r="A4758" s="22" t="s">
        <v>6403</v>
      </c>
    </row>
    <row r="4759" spans="1:1" x14ac:dyDescent="0.3">
      <c r="A4759" s="22" t="s">
        <v>3409</v>
      </c>
    </row>
    <row r="4760" spans="1:1" x14ac:dyDescent="0.3">
      <c r="A4760" s="22" t="s">
        <v>3409</v>
      </c>
    </row>
    <row r="4761" spans="1:1" x14ac:dyDescent="0.3">
      <c r="A4761" s="22" t="s">
        <v>953</v>
      </c>
    </row>
    <row r="4762" spans="1:1" x14ac:dyDescent="0.3">
      <c r="A4762" s="22" t="s">
        <v>953</v>
      </c>
    </row>
    <row r="4763" spans="1:1" x14ac:dyDescent="0.3">
      <c r="A4763" s="22" t="s">
        <v>3409</v>
      </c>
    </row>
    <row r="4764" spans="1:1" x14ac:dyDescent="0.3">
      <c r="A4764" s="22" t="s">
        <v>3409</v>
      </c>
    </row>
    <row r="4765" spans="1:1" x14ac:dyDescent="0.3">
      <c r="A4765" s="22" t="s">
        <v>27933</v>
      </c>
    </row>
    <row r="4766" spans="1:1" x14ac:dyDescent="0.3">
      <c r="A4766" s="22" t="s">
        <v>19711</v>
      </c>
    </row>
    <row r="4767" spans="1:1" x14ac:dyDescent="0.3">
      <c r="A4767" s="22" t="s">
        <v>27933</v>
      </c>
    </row>
    <row r="4768" spans="1:1" x14ac:dyDescent="0.3">
      <c r="A4768" s="22" t="s">
        <v>18089</v>
      </c>
    </row>
    <row r="4769" spans="1:1" x14ac:dyDescent="0.3">
      <c r="A4769" s="22" t="s">
        <v>1266</v>
      </c>
    </row>
    <row r="4770" spans="1:1" x14ac:dyDescent="0.3">
      <c r="A4770" s="22" t="s">
        <v>27934</v>
      </c>
    </row>
    <row r="4771" spans="1:1" x14ac:dyDescent="0.3">
      <c r="A4771" s="22" t="s">
        <v>27933</v>
      </c>
    </row>
    <row r="4772" spans="1:1" x14ac:dyDescent="0.3">
      <c r="A4772" s="22" t="s">
        <v>3409</v>
      </c>
    </row>
    <row r="4773" spans="1:1" x14ac:dyDescent="0.3">
      <c r="A4773" s="22" t="s">
        <v>3409</v>
      </c>
    </row>
    <row r="4774" spans="1:1" x14ac:dyDescent="0.3">
      <c r="A4774" s="22" t="s">
        <v>953</v>
      </c>
    </row>
    <row r="4775" spans="1:1" x14ac:dyDescent="0.3">
      <c r="A4775" s="22" t="s">
        <v>27933</v>
      </c>
    </row>
    <row r="4776" spans="1:1" x14ac:dyDescent="0.3">
      <c r="A4776" s="22" t="s">
        <v>27933</v>
      </c>
    </row>
    <row r="4777" spans="1:1" x14ac:dyDescent="0.3">
      <c r="A4777" s="22" t="s">
        <v>27933</v>
      </c>
    </row>
    <row r="4778" spans="1:1" x14ac:dyDescent="0.3">
      <c r="A4778" s="22" t="s">
        <v>953</v>
      </c>
    </row>
    <row r="4779" spans="1:1" x14ac:dyDescent="0.3">
      <c r="A4779" s="22" t="s">
        <v>953</v>
      </c>
    </row>
    <row r="4780" spans="1:1" x14ac:dyDescent="0.3">
      <c r="A4780" s="22" t="s">
        <v>1671</v>
      </c>
    </row>
    <row r="4781" spans="1:1" x14ac:dyDescent="0.3">
      <c r="A4781" s="22" t="s">
        <v>13307</v>
      </c>
    </row>
    <row r="4782" spans="1:1" x14ac:dyDescent="0.3">
      <c r="A4782" s="22" t="s">
        <v>3409</v>
      </c>
    </row>
    <row r="4783" spans="1:1" x14ac:dyDescent="0.3">
      <c r="A4783" s="22" t="s">
        <v>1671</v>
      </c>
    </row>
    <row r="4784" spans="1:1" x14ac:dyDescent="0.3">
      <c r="A4784" s="22" t="s">
        <v>27933</v>
      </c>
    </row>
    <row r="4785" spans="1:1" x14ac:dyDescent="0.3">
      <c r="A4785" s="22" t="s">
        <v>27934</v>
      </c>
    </row>
    <row r="4786" spans="1:1" x14ac:dyDescent="0.3">
      <c r="A4786" s="22" t="s">
        <v>953</v>
      </c>
    </row>
    <row r="4787" spans="1:1" x14ac:dyDescent="0.3">
      <c r="A4787" s="22" t="s">
        <v>13307</v>
      </c>
    </row>
    <row r="4788" spans="1:1" x14ac:dyDescent="0.3">
      <c r="A4788" s="22" t="s">
        <v>1671</v>
      </c>
    </row>
    <row r="4789" spans="1:1" x14ac:dyDescent="0.3">
      <c r="A4789" s="22" t="s">
        <v>27934</v>
      </c>
    </row>
    <row r="4790" spans="1:1" x14ac:dyDescent="0.3">
      <c r="A4790" s="22" t="s">
        <v>3409</v>
      </c>
    </row>
    <row r="4791" spans="1:1" x14ac:dyDescent="0.3">
      <c r="A4791" s="22" t="s">
        <v>1671</v>
      </c>
    </row>
    <row r="4792" spans="1:1" x14ac:dyDescent="0.3">
      <c r="A4792" s="22" t="s">
        <v>19711</v>
      </c>
    </row>
    <row r="4793" spans="1:1" x14ac:dyDescent="0.3">
      <c r="A4793" s="22" t="s">
        <v>3409</v>
      </c>
    </row>
    <row r="4794" spans="1:1" x14ac:dyDescent="0.3">
      <c r="A4794" s="22" t="s">
        <v>13307</v>
      </c>
    </row>
    <row r="4795" spans="1:1" x14ac:dyDescent="0.3">
      <c r="A4795" s="22" t="s">
        <v>3409</v>
      </c>
    </row>
    <row r="4796" spans="1:1" x14ac:dyDescent="0.3">
      <c r="A4796" s="22" t="s">
        <v>12332</v>
      </c>
    </row>
    <row r="4797" spans="1:1" x14ac:dyDescent="0.3">
      <c r="A4797" s="22" t="s">
        <v>1266</v>
      </c>
    </row>
    <row r="4798" spans="1:1" x14ac:dyDescent="0.3">
      <c r="A4798" s="22" t="s">
        <v>27933</v>
      </c>
    </row>
    <row r="4799" spans="1:1" x14ac:dyDescent="0.3">
      <c r="A4799" s="22" t="s">
        <v>27933</v>
      </c>
    </row>
    <row r="4800" spans="1:1" x14ac:dyDescent="0.3">
      <c r="A4800" s="22" t="s">
        <v>12332</v>
      </c>
    </row>
    <row r="4801" spans="1:1" x14ac:dyDescent="0.3">
      <c r="A4801" s="22" t="s">
        <v>1266</v>
      </c>
    </row>
    <row r="4802" spans="1:1" x14ac:dyDescent="0.3">
      <c r="A4802" s="22" t="s">
        <v>27933</v>
      </c>
    </row>
    <row r="4803" spans="1:1" x14ac:dyDescent="0.3">
      <c r="A4803" s="22" t="s">
        <v>12332</v>
      </c>
    </row>
    <row r="4804" spans="1:1" x14ac:dyDescent="0.3">
      <c r="A4804" s="22" t="s">
        <v>953</v>
      </c>
    </row>
    <row r="4805" spans="1:1" x14ac:dyDescent="0.3">
      <c r="A4805" s="22" t="s">
        <v>3409</v>
      </c>
    </row>
    <row r="4806" spans="1:1" x14ac:dyDescent="0.3">
      <c r="A4806" s="22" t="s">
        <v>953</v>
      </c>
    </row>
    <row r="4807" spans="1:1" x14ac:dyDescent="0.3">
      <c r="A4807" s="22" t="s">
        <v>27933</v>
      </c>
    </row>
    <row r="4808" spans="1:1" x14ac:dyDescent="0.3">
      <c r="A4808" s="22" t="s">
        <v>3409</v>
      </c>
    </row>
    <row r="4809" spans="1:1" x14ac:dyDescent="0.3">
      <c r="A4809" s="22" t="s">
        <v>3409</v>
      </c>
    </row>
    <row r="4810" spans="1:1" x14ac:dyDescent="0.3">
      <c r="A4810" s="22" t="s">
        <v>953</v>
      </c>
    </row>
    <row r="4811" spans="1:1" x14ac:dyDescent="0.3">
      <c r="A4811" s="22" t="s">
        <v>3409</v>
      </c>
    </row>
    <row r="4812" spans="1:1" x14ac:dyDescent="0.3">
      <c r="A4812" s="22" t="s">
        <v>1671</v>
      </c>
    </row>
    <row r="4813" spans="1:1" x14ac:dyDescent="0.3">
      <c r="A4813" s="22" t="s">
        <v>27934</v>
      </c>
    </row>
    <row r="4814" spans="1:1" x14ac:dyDescent="0.3">
      <c r="A4814" s="22" t="s">
        <v>1266</v>
      </c>
    </row>
    <row r="4815" spans="1:1" x14ac:dyDescent="0.3">
      <c r="A4815" s="22" t="s">
        <v>1266</v>
      </c>
    </row>
    <row r="4816" spans="1:1" x14ac:dyDescent="0.3">
      <c r="A4816" s="22" t="s">
        <v>3409</v>
      </c>
    </row>
    <row r="4817" spans="1:1" x14ac:dyDescent="0.3">
      <c r="A4817" s="22" t="s">
        <v>27933</v>
      </c>
    </row>
    <row r="4818" spans="1:1" x14ac:dyDescent="0.3">
      <c r="A4818" s="22" t="s">
        <v>10413</v>
      </c>
    </row>
    <row r="4819" spans="1:1" x14ac:dyDescent="0.3">
      <c r="A4819" s="22" t="s">
        <v>3409</v>
      </c>
    </row>
    <row r="4820" spans="1:1" x14ac:dyDescent="0.3">
      <c r="A4820" s="22" t="s">
        <v>3409</v>
      </c>
    </row>
    <row r="4821" spans="1:1" x14ac:dyDescent="0.3">
      <c r="A4821" s="22" t="s">
        <v>1671</v>
      </c>
    </row>
    <row r="4822" spans="1:1" x14ac:dyDescent="0.3">
      <c r="A4822" s="22" t="s">
        <v>19711</v>
      </c>
    </row>
    <row r="4823" spans="1:1" x14ac:dyDescent="0.3">
      <c r="A4823" s="22" t="s">
        <v>1671</v>
      </c>
    </row>
    <row r="4824" spans="1:1" x14ac:dyDescent="0.3">
      <c r="A4824" s="22" t="s">
        <v>11526</v>
      </c>
    </row>
    <row r="4825" spans="1:1" x14ac:dyDescent="0.3">
      <c r="A4825" s="22" t="s">
        <v>6403</v>
      </c>
    </row>
    <row r="4826" spans="1:1" x14ac:dyDescent="0.3">
      <c r="A4826" s="22" t="s">
        <v>19711</v>
      </c>
    </row>
    <row r="4827" spans="1:1" x14ac:dyDescent="0.3">
      <c r="A4827" s="22" t="s">
        <v>19711</v>
      </c>
    </row>
    <row r="4828" spans="1:1" x14ac:dyDescent="0.3">
      <c r="A4828" s="22" t="s">
        <v>27934</v>
      </c>
    </row>
    <row r="4829" spans="1:1" x14ac:dyDescent="0.3">
      <c r="A4829" s="22" t="s">
        <v>953</v>
      </c>
    </row>
    <row r="4830" spans="1:1" x14ac:dyDescent="0.3">
      <c r="A4830" s="22" t="s">
        <v>3409</v>
      </c>
    </row>
    <row r="4831" spans="1:1" x14ac:dyDescent="0.3">
      <c r="A4831" s="22" t="s">
        <v>3409</v>
      </c>
    </row>
    <row r="4832" spans="1:1" x14ac:dyDescent="0.3">
      <c r="A4832" s="22" t="s">
        <v>1266</v>
      </c>
    </row>
    <row r="4833" spans="1:1" x14ac:dyDescent="0.3">
      <c r="A4833" s="22" t="s">
        <v>27933</v>
      </c>
    </row>
    <row r="4834" spans="1:1" x14ac:dyDescent="0.3">
      <c r="A4834" s="22" t="s">
        <v>18089</v>
      </c>
    </row>
    <row r="4835" spans="1:1" x14ac:dyDescent="0.3">
      <c r="A4835" s="22" t="s">
        <v>27933</v>
      </c>
    </row>
    <row r="4836" spans="1:1" x14ac:dyDescent="0.3">
      <c r="A4836" s="22" t="s">
        <v>1671</v>
      </c>
    </row>
    <row r="4837" spans="1:1" x14ac:dyDescent="0.3">
      <c r="A4837" s="22" t="s">
        <v>953</v>
      </c>
    </row>
    <row r="4838" spans="1:1" x14ac:dyDescent="0.3">
      <c r="A4838" s="22" t="s">
        <v>18089</v>
      </c>
    </row>
    <row r="4839" spans="1:1" x14ac:dyDescent="0.3">
      <c r="A4839" s="22" t="s">
        <v>3409</v>
      </c>
    </row>
    <row r="4840" spans="1:1" x14ac:dyDescent="0.3">
      <c r="A4840" s="22" t="s">
        <v>3409</v>
      </c>
    </row>
    <row r="4841" spans="1:1" x14ac:dyDescent="0.3">
      <c r="A4841" s="22" t="s">
        <v>1671</v>
      </c>
    </row>
    <row r="4842" spans="1:1" x14ac:dyDescent="0.3">
      <c r="A4842" s="22" t="s">
        <v>10413</v>
      </c>
    </row>
    <row r="4843" spans="1:1" x14ac:dyDescent="0.3">
      <c r="A4843" s="22" t="s">
        <v>19711</v>
      </c>
    </row>
    <row r="4844" spans="1:1" x14ac:dyDescent="0.3">
      <c r="A4844" s="22" t="s">
        <v>3409</v>
      </c>
    </row>
    <row r="4845" spans="1:1" x14ac:dyDescent="0.3">
      <c r="A4845" s="22" t="s">
        <v>3409</v>
      </c>
    </row>
    <row r="4846" spans="1:1" x14ac:dyDescent="0.3">
      <c r="A4846" s="22" t="s">
        <v>1671</v>
      </c>
    </row>
    <row r="4847" spans="1:1" x14ac:dyDescent="0.3">
      <c r="A4847" s="22" t="s">
        <v>1671</v>
      </c>
    </row>
    <row r="4848" spans="1:1" x14ac:dyDescent="0.3">
      <c r="A4848" s="22" t="s">
        <v>6403</v>
      </c>
    </row>
    <row r="4849" spans="1:1" x14ac:dyDescent="0.3">
      <c r="A4849" s="22" t="s">
        <v>27935</v>
      </c>
    </row>
    <row r="4850" spans="1:1" x14ac:dyDescent="0.3">
      <c r="A4850" s="22" t="s">
        <v>10413</v>
      </c>
    </row>
    <row r="4851" spans="1:1" x14ac:dyDescent="0.3">
      <c r="A4851" s="22" t="s">
        <v>953</v>
      </c>
    </row>
    <row r="4852" spans="1:1" x14ac:dyDescent="0.3">
      <c r="A4852" s="22" t="s">
        <v>3409</v>
      </c>
    </row>
    <row r="4853" spans="1:1" x14ac:dyDescent="0.3">
      <c r="A4853" s="22" t="s">
        <v>3409</v>
      </c>
    </row>
    <row r="4854" spans="1:1" x14ac:dyDescent="0.3">
      <c r="A4854" s="22" t="s">
        <v>11526</v>
      </c>
    </row>
    <row r="4855" spans="1:1" x14ac:dyDescent="0.3">
      <c r="A4855" s="22" t="s">
        <v>27934</v>
      </c>
    </row>
    <row r="4856" spans="1:1" x14ac:dyDescent="0.3">
      <c r="A4856" s="22" t="s">
        <v>27933</v>
      </c>
    </row>
    <row r="4857" spans="1:1" x14ac:dyDescent="0.3">
      <c r="A4857" s="22" t="s">
        <v>3409</v>
      </c>
    </row>
    <row r="4858" spans="1:1" x14ac:dyDescent="0.3">
      <c r="A4858" s="22" t="s">
        <v>18089</v>
      </c>
    </row>
    <row r="4859" spans="1:1" x14ac:dyDescent="0.3">
      <c r="A4859" s="22" t="s">
        <v>1671</v>
      </c>
    </row>
    <row r="4860" spans="1:1" x14ac:dyDescent="0.3">
      <c r="A4860" s="22" t="s">
        <v>18089</v>
      </c>
    </row>
    <row r="4861" spans="1:1" x14ac:dyDescent="0.3">
      <c r="A4861" s="22" t="s">
        <v>6403</v>
      </c>
    </row>
    <row r="4862" spans="1:1" x14ac:dyDescent="0.3">
      <c r="A4862" s="22" t="s">
        <v>19711</v>
      </c>
    </row>
    <row r="4863" spans="1:1" x14ac:dyDescent="0.3">
      <c r="A4863" s="22" t="s">
        <v>1671</v>
      </c>
    </row>
    <row r="4864" spans="1:1" x14ac:dyDescent="0.3">
      <c r="A4864" s="22" t="s">
        <v>953</v>
      </c>
    </row>
    <row r="4865" spans="1:1" x14ac:dyDescent="0.3">
      <c r="A4865" s="22" t="s">
        <v>18089</v>
      </c>
    </row>
    <row r="4866" spans="1:1" x14ac:dyDescent="0.3">
      <c r="A4866" s="22" t="s">
        <v>3409</v>
      </c>
    </row>
    <row r="4867" spans="1:1" x14ac:dyDescent="0.3">
      <c r="A4867" s="22" t="s">
        <v>27933</v>
      </c>
    </row>
    <row r="4868" spans="1:1" x14ac:dyDescent="0.3">
      <c r="A4868" s="22" t="s">
        <v>953</v>
      </c>
    </row>
    <row r="4869" spans="1:1" x14ac:dyDescent="0.3">
      <c r="A4869" s="22" t="s">
        <v>11526</v>
      </c>
    </row>
    <row r="4870" spans="1:1" x14ac:dyDescent="0.3">
      <c r="A4870" s="22" t="s">
        <v>953</v>
      </c>
    </row>
    <row r="4871" spans="1:1" x14ac:dyDescent="0.3">
      <c r="A4871" s="22" t="s">
        <v>1266</v>
      </c>
    </row>
    <row r="4872" spans="1:1" x14ac:dyDescent="0.3">
      <c r="A4872" s="22" t="s">
        <v>19711</v>
      </c>
    </row>
    <row r="4873" spans="1:1" x14ac:dyDescent="0.3">
      <c r="A4873" s="22" t="s">
        <v>27933</v>
      </c>
    </row>
    <row r="4874" spans="1:1" x14ac:dyDescent="0.3">
      <c r="A4874" s="22" t="s">
        <v>953</v>
      </c>
    </row>
    <row r="4875" spans="1:1" x14ac:dyDescent="0.3">
      <c r="A4875" s="22" t="s">
        <v>1671</v>
      </c>
    </row>
    <row r="4876" spans="1:1" x14ac:dyDescent="0.3">
      <c r="A4876" s="22" t="s">
        <v>19711</v>
      </c>
    </row>
    <row r="4877" spans="1:1" x14ac:dyDescent="0.3">
      <c r="A4877" s="22" t="s">
        <v>1671</v>
      </c>
    </row>
    <row r="4878" spans="1:1" x14ac:dyDescent="0.3">
      <c r="A4878" s="22" t="s">
        <v>3409</v>
      </c>
    </row>
    <row r="4879" spans="1:1" x14ac:dyDescent="0.3">
      <c r="A4879" s="22" t="s">
        <v>17378</v>
      </c>
    </row>
    <row r="4880" spans="1:1" x14ac:dyDescent="0.3">
      <c r="A4880" s="22" t="s">
        <v>12332</v>
      </c>
    </row>
    <row r="4881" spans="1:1" x14ac:dyDescent="0.3">
      <c r="A4881" s="22" t="s">
        <v>953</v>
      </c>
    </row>
    <row r="4882" spans="1:1" x14ac:dyDescent="0.3">
      <c r="A4882" s="22" t="s">
        <v>19711</v>
      </c>
    </row>
    <row r="4883" spans="1:1" x14ac:dyDescent="0.3">
      <c r="A4883" s="22" t="s">
        <v>3409</v>
      </c>
    </row>
    <row r="4884" spans="1:1" x14ac:dyDescent="0.3">
      <c r="A4884" s="22" t="s">
        <v>10413</v>
      </c>
    </row>
    <row r="4885" spans="1:1" x14ac:dyDescent="0.3">
      <c r="A4885" s="22" t="s">
        <v>953</v>
      </c>
    </row>
    <row r="4886" spans="1:1" x14ac:dyDescent="0.3">
      <c r="A4886" s="22" t="s">
        <v>27933</v>
      </c>
    </row>
    <row r="4887" spans="1:1" x14ac:dyDescent="0.3">
      <c r="A4887" s="22" t="s">
        <v>19711</v>
      </c>
    </row>
    <row r="4888" spans="1:1" x14ac:dyDescent="0.3">
      <c r="A4888" s="22" t="s">
        <v>27933</v>
      </c>
    </row>
    <row r="4889" spans="1:1" x14ac:dyDescent="0.3">
      <c r="A4889" s="22" t="s">
        <v>27933</v>
      </c>
    </row>
    <row r="4890" spans="1:1" x14ac:dyDescent="0.3">
      <c r="A4890" s="22" t="s">
        <v>19711</v>
      </c>
    </row>
    <row r="4891" spans="1:1" x14ac:dyDescent="0.3">
      <c r="A4891" s="22" t="s">
        <v>10413</v>
      </c>
    </row>
    <row r="4892" spans="1:1" x14ac:dyDescent="0.3">
      <c r="A4892" s="22" t="s">
        <v>953</v>
      </c>
    </row>
    <row r="4893" spans="1:1" x14ac:dyDescent="0.3">
      <c r="A4893" s="22" t="s">
        <v>3409</v>
      </c>
    </row>
    <row r="4894" spans="1:1" x14ac:dyDescent="0.3">
      <c r="A4894" s="22" t="s">
        <v>953</v>
      </c>
    </row>
    <row r="4895" spans="1:1" x14ac:dyDescent="0.3">
      <c r="A4895" s="22" t="s">
        <v>1671</v>
      </c>
    </row>
    <row r="4896" spans="1:1" x14ac:dyDescent="0.3">
      <c r="A4896" s="22" t="s">
        <v>3409</v>
      </c>
    </row>
    <row r="4897" spans="1:1" x14ac:dyDescent="0.3">
      <c r="A4897" s="22" t="s">
        <v>953</v>
      </c>
    </row>
    <row r="4898" spans="1:1" x14ac:dyDescent="0.3">
      <c r="A4898" s="22" t="s">
        <v>10413</v>
      </c>
    </row>
    <row r="4899" spans="1:1" x14ac:dyDescent="0.3">
      <c r="A4899" s="22" t="s">
        <v>18089</v>
      </c>
    </row>
    <row r="4900" spans="1:1" x14ac:dyDescent="0.3">
      <c r="A4900" s="22" t="s">
        <v>3409</v>
      </c>
    </row>
    <row r="4901" spans="1:1" x14ac:dyDescent="0.3">
      <c r="A4901" s="22" t="s">
        <v>953</v>
      </c>
    </row>
    <row r="4902" spans="1:1" x14ac:dyDescent="0.3">
      <c r="A4902" s="22" t="s">
        <v>6403</v>
      </c>
    </row>
    <row r="4903" spans="1:1" x14ac:dyDescent="0.3">
      <c r="A4903" s="22" t="s">
        <v>3409</v>
      </c>
    </row>
    <row r="4904" spans="1:1" x14ac:dyDescent="0.3">
      <c r="A4904" s="22" t="s">
        <v>27933</v>
      </c>
    </row>
    <row r="4905" spans="1:1" x14ac:dyDescent="0.3">
      <c r="A4905" s="22" t="s">
        <v>19711</v>
      </c>
    </row>
    <row r="4906" spans="1:1" x14ac:dyDescent="0.3">
      <c r="A4906" s="22" t="s">
        <v>27934</v>
      </c>
    </row>
    <row r="4907" spans="1:1" x14ac:dyDescent="0.3">
      <c r="A4907" s="22" t="s">
        <v>1266</v>
      </c>
    </row>
    <row r="4908" spans="1:1" x14ac:dyDescent="0.3">
      <c r="A4908" s="22" t="s">
        <v>27933</v>
      </c>
    </row>
    <row r="4909" spans="1:1" x14ac:dyDescent="0.3">
      <c r="A4909" s="22" t="s">
        <v>1671</v>
      </c>
    </row>
    <row r="4910" spans="1:1" x14ac:dyDescent="0.3">
      <c r="A4910" s="22" t="s">
        <v>3409</v>
      </c>
    </row>
    <row r="4911" spans="1:1" x14ac:dyDescent="0.3">
      <c r="A4911" s="22" t="s">
        <v>11526</v>
      </c>
    </row>
    <row r="4912" spans="1:1" x14ac:dyDescent="0.3">
      <c r="A4912" s="22" t="s">
        <v>19711</v>
      </c>
    </row>
    <row r="4913" spans="1:1" x14ac:dyDescent="0.3">
      <c r="A4913" s="22" t="s">
        <v>3409</v>
      </c>
    </row>
    <row r="4914" spans="1:1" x14ac:dyDescent="0.3">
      <c r="A4914" s="22" t="s">
        <v>1671</v>
      </c>
    </row>
    <row r="4915" spans="1:1" x14ac:dyDescent="0.3">
      <c r="A4915" s="22" t="s">
        <v>3409</v>
      </c>
    </row>
    <row r="4916" spans="1:1" x14ac:dyDescent="0.3">
      <c r="A4916" s="22" t="s">
        <v>1671</v>
      </c>
    </row>
    <row r="4917" spans="1:1" x14ac:dyDescent="0.3">
      <c r="A4917" s="22" t="s">
        <v>3409</v>
      </c>
    </row>
    <row r="4918" spans="1:1" x14ac:dyDescent="0.3">
      <c r="A4918" s="22" t="s">
        <v>3409</v>
      </c>
    </row>
    <row r="4919" spans="1:1" x14ac:dyDescent="0.3">
      <c r="A4919" s="22" t="s">
        <v>6403</v>
      </c>
    </row>
    <row r="4920" spans="1:1" x14ac:dyDescent="0.3">
      <c r="A4920" s="22" t="s">
        <v>953</v>
      </c>
    </row>
    <row r="4921" spans="1:1" x14ac:dyDescent="0.3">
      <c r="A4921" s="22" t="s">
        <v>6403</v>
      </c>
    </row>
    <row r="4922" spans="1:1" x14ac:dyDescent="0.3">
      <c r="A4922" s="22" t="s">
        <v>27933</v>
      </c>
    </row>
    <row r="4923" spans="1:1" x14ac:dyDescent="0.3">
      <c r="A4923" s="22" t="s">
        <v>1671</v>
      </c>
    </row>
    <row r="4924" spans="1:1" x14ac:dyDescent="0.3">
      <c r="A4924" s="22" t="s">
        <v>3409</v>
      </c>
    </row>
    <row r="4925" spans="1:1" x14ac:dyDescent="0.3">
      <c r="A4925" s="22" t="s">
        <v>953</v>
      </c>
    </row>
    <row r="4926" spans="1:1" x14ac:dyDescent="0.3">
      <c r="A4926" s="22" t="s">
        <v>1671</v>
      </c>
    </row>
    <row r="4927" spans="1:1" x14ac:dyDescent="0.3">
      <c r="A4927" s="22" t="s">
        <v>1266</v>
      </c>
    </row>
    <row r="4928" spans="1:1" x14ac:dyDescent="0.3">
      <c r="A4928" s="22" t="s">
        <v>1671</v>
      </c>
    </row>
    <row r="4929" spans="1:1" x14ac:dyDescent="0.3">
      <c r="A4929" s="22" t="s">
        <v>12038</v>
      </c>
    </row>
    <row r="4930" spans="1:1" x14ac:dyDescent="0.3">
      <c r="A4930" s="22" t="s">
        <v>953</v>
      </c>
    </row>
    <row r="4931" spans="1:1" x14ac:dyDescent="0.3">
      <c r="A4931" s="22" t="s">
        <v>1671</v>
      </c>
    </row>
    <row r="4932" spans="1:1" x14ac:dyDescent="0.3">
      <c r="A4932" s="22" t="s">
        <v>27934</v>
      </c>
    </row>
    <row r="4933" spans="1:1" x14ac:dyDescent="0.3">
      <c r="A4933" s="22" t="s">
        <v>27933</v>
      </c>
    </row>
    <row r="4934" spans="1:1" x14ac:dyDescent="0.3">
      <c r="A4934" s="22" t="s">
        <v>3409</v>
      </c>
    </row>
    <row r="4935" spans="1:1" x14ac:dyDescent="0.3">
      <c r="A4935" s="22" t="s">
        <v>3409</v>
      </c>
    </row>
    <row r="4936" spans="1:1" x14ac:dyDescent="0.3">
      <c r="A4936" s="22" t="s">
        <v>3409</v>
      </c>
    </row>
    <row r="4937" spans="1:1" x14ac:dyDescent="0.3">
      <c r="A4937" s="22" t="s">
        <v>27934</v>
      </c>
    </row>
    <row r="4938" spans="1:1" x14ac:dyDescent="0.3">
      <c r="A4938" s="22" t="s">
        <v>1671</v>
      </c>
    </row>
    <row r="4939" spans="1:1" x14ac:dyDescent="0.3">
      <c r="A4939" s="22" t="s">
        <v>12332</v>
      </c>
    </row>
    <row r="4940" spans="1:1" x14ac:dyDescent="0.3">
      <c r="A4940" s="22" t="s">
        <v>19711</v>
      </c>
    </row>
    <row r="4941" spans="1:1" x14ac:dyDescent="0.3">
      <c r="A4941" s="22" t="s">
        <v>953</v>
      </c>
    </row>
    <row r="4942" spans="1:1" x14ac:dyDescent="0.3">
      <c r="A4942" s="22" t="s">
        <v>3409</v>
      </c>
    </row>
    <row r="4943" spans="1:1" x14ac:dyDescent="0.3">
      <c r="A4943" s="22" t="s">
        <v>18089</v>
      </c>
    </row>
    <row r="4944" spans="1:1" x14ac:dyDescent="0.3">
      <c r="A4944" s="22" t="s">
        <v>13307</v>
      </c>
    </row>
    <row r="4945" spans="1:1" x14ac:dyDescent="0.3">
      <c r="A4945" s="22" t="s">
        <v>3409</v>
      </c>
    </row>
    <row r="4946" spans="1:1" x14ac:dyDescent="0.3">
      <c r="A4946" s="22" t="s">
        <v>27934</v>
      </c>
    </row>
    <row r="4947" spans="1:1" x14ac:dyDescent="0.3">
      <c r="A4947" s="22" t="s">
        <v>3409</v>
      </c>
    </row>
    <row r="4948" spans="1:1" x14ac:dyDescent="0.3">
      <c r="A4948" s="22" t="s">
        <v>3409</v>
      </c>
    </row>
    <row r="4949" spans="1:1" x14ac:dyDescent="0.3">
      <c r="A4949" s="22" t="s">
        <v>27934</v>
      </c>
    </row>
    <row r="4950" spans="1:1" x14ac:dyDescent="0.3">
      <c r="A4950" s="22" t="s">
        <v>1671</v>
      </c>
    </row>
    <row r="4951" spans="1:1" x14ac:dyDescent="0.3">
      <c r="A4951" s="22" t="s">
        <v>27933</v>
      </c>
    </row>
    <row r="4952" spans="1:1" x14ac:dyDescent="0.3">
      <c r="A4952" s="22" t="s">
        <v>6403</v>
      </c>
    </row>
    <row r="4953" spans="1:1" x14ac:dyDescent="0.3">
      <c r="A4953" s="22" t="s">
        <v>3409</v>
      </c>
    </row>
    <row r="4954" spans="1:1" x14ac:dyDescent="0.3">
      <c r="A4954" s="22" t="s">
        <v>3409</v>
      </c>
    </row>
    <row r="4955" spans="1:1" x14ac:dyDescent="0.3">
      <c r="A4955" s="22" t="s">
        <v>3409</v>
      </c>
    </row>
    <row r="4956" spans="1:1" x14ac:dyDescent="0.3">
      <c r="A4956" s="22" t="s">
        <v>3409</v>
      </c>
    </row>
    <row r="4957" spans="1:1" x14ac:dyDescent="0.3">
      <c r="A4957" s="22" t="s">
        <v>3409</v>
      </c>
    </row>
    <row r="4958" spans="1:1" x14ac:dyDescent="0.3">
      <c r="A4958" s="22" t="s">
        <v>1671</v>
      </c>
    </row>
    <row r="4959" spans="1:1" x14ac:dyDescent="0.3">
      <c r="A4959" s="22" t="s">
        <v>953</v>
      </c>
    </row>
    <row r="4960" spans="1:1" x14ac:dyDescent="0.3">
      <c r="A4960" s="22" t="s">
        <v>3409</v>
      </c>
    </row>
    <row r="4961" spans="1:1" x14ac:dyDescent="0.3">
      <c r="A4961" s="22" t="s">
        <v>10413</v>
      </c>
    </row>
    <row r="4962" spans="1:1" x14ac:dyDescent="0.3">
      <c r="A4962" s="22" t="s">
        <v>3409</v>
      </c>
    </row>
    <row r="4963" spans="1:1" x14ac:dyDescent="0.3">
      <c r="A4963" s="22" t="s">
        <v>19711</v>
      </c>
    </row>
    <row r="4964" spans="1:1" x14ac:dyDescent="0.3">
      <c r="A4964" s="22" t="s">
        <v>3409</v>
      </c>
    </row>
    <row r="4965" spans="1:1" x14ac:dyDescent="0.3">
      <c r="A4965" s="22" t="s">
        <v>22704</v>
      </c>
    </row>
    <row r="4966" spans="1:1" x14ac:dyDescent="0.3">
      <c r="A4966" s="22" t="s">
        <v>27933</v>
      </c>
    </row>
    <row r="4967" spans="1:1" x14ac:dyDescent="0.3">
      <c r="A4967" s="22" t="s">
        <v>1671</v>
      </c>
    </row>
    <row r="4968" spans="1:1" x14ac:dyDescent="0.3">
      <c r="A4968" s="22" t="s">
        <v>3409</v>
      </c>
    </row>
    <row r="4969" spans="1:1" x14ac:dyDescent="0.3">
      <c r="A4969" s="22" t="s">
        <v>19711</v>
      </c>
    </row>
    <row r="4970" spans="1:1" x14ac:dyDescent="0.3">
      <c r="A4970" s="22" t="s">
        <v>22704</v>
      </c>
    </row>
    <row r="4971" spans="1:1" x14ac:dyDescent="0.3">
      <c r="A4971" s="22" t="s">
        <v>3409</v>
      </c>
    </row>
    <row r="4972" spans="1:1" x14ac:dyDescent="0.3">
      <c r="A4972" s="22" t="s">
        <v>3409</v>
      </c>
    </row>
    <row r="4973" spans="1:1" x14ac:dyDescent="0.3">
      <c r="A4973" s="22" t="s">
        <v>953</v>
      </c>
    </row>
    <row r="4974" spans="1:1" x14ac:dyDescent="0.3">
      <c r="A4974" s="22" t="s">
        <v>6403</v>
      </c>
    </row>
    <row r="4975" spans="1:1" x14ac:dyDescent="0.3">
      <c r="A4975" s="22" t="s">
        <v>953</v>
      </c>
    </row>
    <row r="4976" spans="1:1" x14ac:dyDescent="0.3">
      <c r="A4976" s="22" t="s">
        <v>3409</v>
      </c>
    </row>
    <row r="4977" spans="1:1" x14ac:dyDescent="0.3">
      <c r="A4977" s="22" t="s">
        <v>27934</v>
      </c>
    </row>
    <row r="4978" spans="1:1" x14ac:dyDescent="0.3">
      <c r="A4978" s="22" t="s">
        <v>27934</v>
      </c>
    </row>
    <row r="4979" spans="1:1" x14ac:dyDescent="0.3">
      <c r="A4979" s="22" t="s">
        <v>27933</v>
      </c>
    </row>
    <row r="4980" spans="1:1" x14ac:dyDescent="0.3">
      <c r="A4980" s="22" t="s">
        <v>11526</v>
      </c>
    </row>
    <row r="4981" spans="1:1" x14ac:dyDescent="0.3">
      <c r="A4981" s="22" t="s">
        <v>953</v>
      </c>
    </row>
    <row r="4982" spans="1:1" x14ac:dyDescent="0.3">
      <c r="A4982" s="22" t="s">
        <v>953</v>
      </c>
    </row>
    <row r="4983" spans="1:1" x14ac:dyDescent="0.3">
      <c r="A4983" s="22" t="s">
        <v>953</v>
      </c>
    </row>
    <row r="4984" spans="1:1" x14ac:dyDescent="0.3">
      <c r="A4984" s="22" t="s">
        <v>27933</v>
      </c>
    </row>
    <row r="4985" spans="1:1" x14ac:dyDescent="0.3">
      <c r="A4985" s="22" t="s">
        <v>10413</v>
      </c>
    </row>
    <row r="4986" spans="1:1" x14ac:dyDescent="0.3">
      <c r="A4986" s="22" t="s">
        <v>1266</v>
      </c>
    </row>
    <row r="4987" spans="1:1" x14ac:dyDescent="0.3">
      <c r="A4987" s="22" t="s">
        <v>27934</v>
      </c>
    </row>
    <row r="4988" spans="1:1" x14ac:dyDescent="0.3">
      <c r="A4988" s="22" t="s">
        <v>3409</v>
      </c>
    </row>
    <row r="4989" spans="1:1" x14ac:dyDescent="0.3">
      <c r="A4989" s="22" t="s">
        <v>19711</v>
      </c>
    </row>
    <row r="4990" spans="1:1" x14ac:dyDescent="0.3">
      <c r="A4990" s="22" t="s">
        <v>3409</v>
      </c>
    </row>
    <row r="4991" spans="1:1" x14ac:dyDescent="0.3">
      <c r="A4991" s="22" t="s">
        <v>3409</v>
      </c>
    </row>
    <row r="4992" spans="1:1" x14ac:dyDescent="0.3">
      <c r="A4992" s="22" t="s">
        <v>27934</v>
      </c>
    </row>
    <row r="4993" spans="1:1" x14ac:dyDescent="0.3">
      <c r="A4993" s="22" t="s">
        <v>22704</v>
      </c>
    </row>
    <row r="4994" spans="1:1" x14ac:dyDescent="0.3">
      <c r="A4994" s="22" t="s">
        <v>3409</v>
      </c>
    </row>
    <row r="4995" spans="1:1" x14ac:dyDescent="0.3">
      <c r="A4995" s="22" t="s">
        <v>6403</v>
      </c>
    </row>
    <row r="4996" spans="1:1" x14ac:dyDescent="0.3">
      <c r="A4996" s="22" t="s">
        <v>18089</v>
      </c>
    </row>
    <row r="4997" spans="1:1" x14ac:dyDescent="0.3">
      <c r="A4997" s="22" t="s">
        <v>19711</v>
      </c>
    </row>
    <row r="4998" spans="1:1" x14ac:dyDescent="0.3">
      <c r="A4998" s="22" t="s">
        <v>1671</v>
      </c>
    </row>
    <row r="4999" spans="1:1" x14ac:dyDescent="0.3">
      <c r="A4999" s="22" t="s">
        <v>3409</v>
      </c>
    </row>
    <row r="5000" spans="1:1" x14ac:dyDescent="0.3">
      <c r="A5000" s="22" t="s">
        <v>27934</v>
      </c>
    </row>
    <row r="5001" spans="1:1" x14ac:dyDescent="0.3">
      <c r="A5001" s="22" t="s">
        <v>10413</v>
      </c>
    </row>
    <row r="5002" spans="1:1" x14ac:dyDescent="0.3">
      <c r="A5002" s="22" t="s">
        <v>3409</v>
      </c>
    </row>
    <row r="5003" spans="1:1" x14ac:dyDescent="0.3">
      <c r="A5003" s="22" t="s">
        <v>3409</v>
      </c>
    </row>
    <row r="5004" spans="1:1" x14ac:dyDescent="0.3">
      <c r="A5004" s="22" t="s">
        <v>27933</v>
      </c>
    </row>
    <row r="5005" spans="1:1" x14ac:dyDescent="0.3">
      <c r="A5005" s="22" t="s">
        <v>3409</v>
      </c>
    </row>
    <row r="5006" spans="1:1" x14ac:dyDescent="0.3">
      <c r="A5006" s="22" t="s">
        <v>3409</v>
      </c>
    </row>
    <row r="5007" spans="1:1" x14ac:dyDescent="0.3">
      <c r="A5007" s="22" t="s">
        <v>15011</v>
      </c>
    </row>
    <row r="5008" spans="1:1" x14ac:dyDescent="0.3">
      <c r="A5008" s="22" t="s">
        <v>953</v>
      </c>
    </row>
    <row r="5009" spans="1:1" x14ac:dyDescent="0.3">
      <c r="A5009" s="22" t="s">
        <v>3409</v>
      </c>
    </row>
    <row r="5010" spans="1:1" x14ac:dyDescent="0.3">
      <c r="A5010" s="22" t="s">
        <v>3409</v>
      </c>
    </row>
    <row r="5011" spans="1:1" x14ac:dyDescent="0.3">
      <c r="A5011" s="22" t="s">
        <v>27933</v>
      </c>
    </row>
    <row r="5012" spans="1:1" x14ac:dyDescent="0.3">
      <c r="A5012" s="22" t="s">
        <v>953</v>
      </c>
    </row>
    <row r="5013" spans="1:1" x14ac:dyDescent="0.3">
      <c r="A5013" s="22" t="s">
        <v>17378</v>
      </c>
    </row>
    <row r="5014" spans="1:1" x14ac:dyDescent="0.3">
      <c r="A5014" s="22" t="s">
        <v>3409</v>
      </c>
    </row>
    <row r="5015" spans="1:1" x14ac:dyDescent="0.3">
      <c r="A5015" s="22" t="s">
        <v>12332</v>
      </c>
    </row>
    <row r="5016" spans="1:1" x14ac:dyDescent="0.3">
      <c r="A5016" s="22" t="s">
        <v>953</v>
      </c>
    </row>
    <row r="5017" spans="1:1" x14ac:dyDescent="0.3">
      <c r="A5017" s="22" t="s">
        <v>3409</v>
      </c>
    </row>
    <row r="5018" spans="1:1" x14ac:dyDescent="0.3">
      <c r="A5018" s="22" t="s">
        <v>19711</v>
      </c>
    </row>
    <row r="5019" spans="1:1" x14ac:dyDescent="0.3">
      <c r="A5019" s="22" t="s">
        <v>10413</v>
      </c>
    </row>
    <row r="5020" spans="1:1" x14ac:dyDescent="0.3">
      <c r="A5020" s="22" t="s">
        <v>3409</v>
      </c>
    </row>
    <row r="5021" spans="1:1" x14ac:dyDescent="0.3">
      <c r="A5021" s="22" t="s">
        <v>3409</v>
      </c>
    </row>
    <row r="5022" spans="1:1" x14ac:dyDescent="0.3">
      <c r="A5022" s="22" t="s">
        <v>27933</v>
      </c>
    </row>
    <row r="5023" spans="1:1" x14ac:dyDescent="0.3">
      <c r="A5023" s="22" t="s">
        <v>11526</v>
      </c>
    </row>
    <row r="5024" spans="1:1" x14ac:dyDescent="0.3">
      <c r="A5024" s="22" t="s">
        <v>3409</v>
      </c>
    </row>
    <row r="5025" spans="1:1" x14ac:dyDescent="0.3">
      <c r="A5025" s="22" t="s">
        <v>19711</v>
      </c>
    </row>
    <row r="5026" spans="1:1" x14ac:dyDescent="0.3">
      <c r="A5026" s="22" t="s">
        <v>1671</v>
      </c>
    </row>
    <row r="5027" spans="1:1" x14ac:dyDescent="0.3">
      <c r="A5027" s="22" t="s">
        <v>10413</v>
      </c>
    </row>
    <row r="5028" spans="1:1" x14ac:dyDescent="0.3">
      <c r="A5028" s="22" t="s">
        <v>3409</v>
      </c>
    </row>
    <row r="5029" spans="1:1" x14ac:dyDescent="0.3">
      <c r="A5029" s="22" t="s">
        <v>27933</v>
      </c>
    </row>
    <row r="5030" spans="1:1" x14ac:dyDescent="0.3">
      <c r="A5030" s="22" t="s">
        <v>27933</v>
      </c>
    </row>
    <row r="5031" spans="1:1" x14ac:dyDescent="0.3">
      <c r="A5031" s="22" t="s">
        <v>10413</v>
      </c>
    </row>
    <row r="5032" spans="1:1" x14ac:dyDescent="0.3">
      <c r="A5032" s="22" t="s">
        <v>953</v>
      </c>
    </row>
    <row r="5033" spans="1:1" x14ac:dyDescent="0.3">
      <c r="A5033" s="22" t="s">
        <v>11526</v>
      </c>
    </row>
    <row r="5034" spans="1:1" x14ac:dyDescent="0.3">
      <c r="A5034" s="22" t="s">
        <v>19711</v>
      </c>
    </row>
    <row r="5035" spans="1:1" x14ac:dyDescent="0.3">
      <c r="A5035" s="22" t="s">
        <v>19711</v>
      </c>
    </row>
    <row r="5036" spans="1:1" x14ac:dyDescent="0.3">
      <c r="A5036" s="22" t="s">
        <v>19711</v>
      </c>
    </row>
    <row r="5037" spans="1:1" x14ac:dyDescent="0.3">
      <c r="A5037" s="22" t="s">
        <v>27933</v>
      </c>
    </row>
    <row r="5038" spans="1:1" x14ac:dyDescent="0.3">
      <c r="A5038" s="22" t="s">
        <v>3409</v>
      </c>
    </row>
    <row r="5039" spans="1:1" x14ac:dyDescent="0.3">
      <c r="A5039" s="22" t="s">
        <v>3409</v>
      </c>
    </row>
    <row r="5040" spans="1:1" x14ac:dyDescent="0.3">
      <c r="A5040" s="22" t="s">
        <v>6403</v>
      </c>
    </row>
    <row r="5041" spans="1:1" x14ac:dyDescent="0.3">
      <c r="A5041" s="22" t="s">
        <v>953</v>
      </c>
    </row>
    <row r="5042" spans="1:1" x14ac:dyDescent="0.3">
      <c r="A5042" s="22" t="s">
        <v>953</v>
      </c>
    </row>
    <row r="5043" spans="1:1" x14ac:dyDescent="0.3">
      <c r="A5043" s="22" t="s">
        <v>12332</v>
      </c>
    </row>
    <row r="5044" spans="1:1" x14ac:dyDescent="0.3">
      <c r="A5044" s="22" t="s">
        <v>6403</v>
      </c>
    </row>
    <row r="5045" spans="1:1" x14ac:dyDescent="0.3">
      <c r="A5045" s="22" t="s">
        <v>27934</v>
      </c>
    </row>
    <row r="5046" spans="1:1" x14ac:dyDescent="0.3">
      <c r="A5046" s="22" t="s">
        <v>953</v>
      </c>
    </row>
    <row r="5047" spans="1:1" x14ac:dyDescent="0.3">
      <c r="A5047" s="22" t="s">
        <v>1266</v>
      </c>
    </row>
    <row r="5048" spans="1:1" x14ac:dyDescent="0.3">
      <c r="A5048" s="22" t="s">
        <v>12332</v>
      </c>
    </row>
    <row r="5049" spans="1:1" x14ac:dyDescent="0.3">
      <c r="A5049" s="22" t="s">
        <v>3409</v>
      </c>
    </row>
    <row r="5050" spans="1:1" x14ac:dyDescent="0.3">
      <c r="A5050" s="22" t="s">
        <v>11526</v>
      </c>
    </row>
    <row r="5051" spans="1:1" x14ac:dyDescent="0.3">
      <c r="A5051" s="22" t="s">
        <v>27933</v>
      </c>
    </row>
    <row r="5052" spans="1:1" x14ac:dyDescent="0.3">
      <c r="A5052" s="22" t="s">
        <v>953</v>
      </c>
    </row>
    <row r="5053" spans="1:1" x14ac:dyDescent="0.3">
      <c r="A5053" s="22" t="s">
        <v>27934</v>
      </c>
    </row>
    <row r="5054" spans="1:1" x14ac:dyDescent="0.3">
      <c r="A5054" s="22" t="s">
        <v>27933</v>
      </c>
    </row>
    <row r="5055" spans="1:1" x14ac:dyDescent="0.3">
      <c r="A5055" s="22" t="s">
        <v>1671</v>
      </c>
    </row>
    <row r="5056" spans="1:1" x14ac:dyDescent="0.3">
      <c r="A5056" s="22" t="s">
        <v>1266</v>
      </c>
    </row>
    <row r="5057" spans="1:1" x14ac:dyDescent="0.3">
      <c r="A5057" s="22" t="s">
        <v>3409</v>
      </c>
    </row>
    <row r="5058" spans="1:1" x14ac:dyDescent="0.3">
      <c r="A5058" s="22" t="s">
        <v>22704</v>
      </c>
    </row>
    <row r="5059" spans="1:1" x14ac:dyDescent="0.3">
      <c r="A5059" s="22" t="s">
        <v>3409</v>
      </c>
    </row>
    <row r="5060" spans="1:1" x14ac:dyDescent="0.3">
      <c r="A5060" s="22" t="s">
        <v>3409</v>
      </c>
    </row>
    <row r="5061" spans="1:1" x14ac:dyDescent="0.3">
      <c r="A5061" s="22" t="s">
        <v>953</v>
      </c>
    </row>
    <row r="5062" spans="1:1" x14ac:dyDescent="0.3">
      <c r="A5062" s="22" t="s">
        <v>1266</v>
      </c>
    </row>
    <row r="5063" spans="1:1" x14ac:dyDescent="0.3">
      <c r="A5063" s="22" t="s">
        <v>27933</v>
      </c>
    </row>
    <row r="5064" spans="1:1" x14ac:dyDescent="0.3">
      <c r="A5064" s="22" t="s">
        <v>1671</v>
      </c>
    </row>
    <row r="5065" spans="1:1" x14ac:dyDescent="0.3">
      <c r="A5065" s="22" t="s">
        <v>953</v>
      </c>
    </row>
    <row r="5066" spans="1:1" x14ac:dyDescent="0.3">
      <c r="A5066" s="22" t="s">
        <v>3409</v>
      </c>
    </row>
    <row r="5067" spans="1:1" x14ac:dyDescent="0.3">
      <c r="A5067" s="22" t="s">
        <v>1671</v>
      </c>
    </row>
    <row r="5068" spans="1:1" x14ac:dyDescent="0.3">
      <c r="A5068" s="22" t="s">
        <v>27935</v>
      </c>
    </row>
    <row r="5069" spans="1:1" x14ac:dyDescent="0.3">
      <c r="A5069" s="22" t="s">
        <v>953</v>
      </c>
    </row>
    <row r="5070" spans="1:1" x14ac:dyDescent="0.3">
      <c r="A5070" s="22" t="s">
        <v>19711</v>
      </c>
    </row>
    <row r="5071" spans="1:1" x14ac:dyDescent="0.3">
      <c r="A5071" s="22" t="s">
        <v>19711</v>
      </c>
    </row>
    <row r="5072" spans="1:1" x14ac:dyDescent="0.3">
      <c r="A5072" s="22" t="s">
        <v>953</v>
      </c>
    </row>
    <row r="5073" spans="1:1" x14ac:dyDescent="0.3">
      <c r="A5073" s="22" t="s">
        <v>953</v>
      </c>
    </row>
    <row r="5074" spans="1:1" x14ac:dyDescent="0.3">
      <c r="A5074" s="22" t="s">
        <v>13307</v>
      </c>
    </row>
    <row r="5075" spans="1:1" x14ac:dyDescent="0.3">
      <c r="A5075" s="22" t="s">
        <v>19711</v>
      </c>
    </row>
    <row r="5076" spans="1:1" x14ac:dyDescent="0.3">
      <c r="A5076" s="22" t="s">
        <v>3409</v>
      </c>
    </row>
    <row r="5077" spans="1:1" x14ac:dyDescent="0.3">
      <c r="A5077" s="22" t="s">
        <v>3409</v>
      </c>
    </row>
    <row r="5078" spans="1:1" x14ac:dyDescent="0.3">
      <c r="A5078" s="22" t="s">
        <v>27933</v>
      </c>
    </row>
    <row r="5079" spans="1:1" x14ac:dyDescent="0.3">
      <c r="A5079" s="22" t="s">
        <v>1671</v>
      </c>
    </row>
    <row r="5080" spans="1:1" x14ac:dyDescent="0.3">
      <c r="A5080" s="22" t="s">
        <v>19711</v>
      </c>
    </row>
    <row r="5081" spans="1:1" x14ac:dyDescent="0.3">
      <c r="A5081" s="22" t="s">
        <v>3409</v>
      </c>
    </row>
    <row r="5082" spans="1:1" x14ac:dyDescent="0.3">
      <c r="A5082" s="22" t="s">
        <v>10413</v>
      </c>
    </row>
    <row r="5083" spans="1:1" x14ac:dyDescent="0.3">
      <c r="A5083" s="22" t="s">
        <v>3409</v>
      </c>
    </row>
    <row r="5084" spans="1:1" x14ac:dyDescent="0.3">
      <c r="A5084" s="22" t="s">
        <v>12038</v>
      </c>
    </row>
    <row r="5085" spans="1:1" x14ac:dyDescent="0.3">
      <c r="A5085" s="22" t="s">
        <v>3409</v>
      </c>
    </row>
    <row r="5086" spans="1:1" x14ac:dyDescent="0.3">
      <c r="A5086" s="22" t="s">
        <v>27934</v>
      </c>
    </row>
    <row r="5087" spans="1:1" x14ac:dyDescent="0.3">
      <c r="A5087" s="22" t="s">
        <v>12332</v>
      </c>
    </row>
    <row r="5088" spans="1:1" x14ac:dyDescent="0.3">
      <c r="A5088" s="22" t="s">
        <v>27934</v>
      </c>
    </row>
    <row r="5089" spans="1:1" x14ac:dyDescent="0.3">
      <c r="A5089" s="22" t="s">
        <v>953</v>
      </c>
    </row>
    <row r="5090" spans="1:1" x14ac:dyDescent="0.3">
      <c r="A5090" s="22" t="s">
        <v>18089</v>
      </c>
    </row>
    <row r="5091" spans="1:1" x14ac:dyDescent="0.3">
      <c r="A5091" s="22" t="s">
        <v>3409</v>
      </c>
    </row>
    <row r="5092" spans="1:1" x14ac:dyDescent="0.3">
      <c r="A5092" s="22" t="s">
        <v>953</v>
      </c>
    </row>
    <row r="5093" spans="1:1" x14ac:dyDescent="0.3">
      <c r="A5093" s="22" t="s">
        <v>27935</v>
      </c>
    </row>
    <row r="5094" spans="1:1" x14ac:dyDescent="0.3">
      <c r="A5094" s="22" t="s">
        <v>3409</v>
      </c>
    </row>
    <row r="5095" spans="1:1" x14ac:dyDescent="0.3">
      <c r="A5095" s="22" t="s">
        <v>3409</v>
      </c>
    </row>
    <row r="5096" spans="1:1" x14ac:dyDescent="0.3">
      <c r="A5096" s="22" t="s">
        <v>3409</v>
      </c>
    </row>
    <row r="5097" spans="1:1" x14ac:dyDescent="0.3">
      <c r="A5097" s="22" t="s">
        <v>1671</v>
      </c>
    </row>
    <row r="5098" spans="1:1" x14ac:dyDescent="0.3">
      <c r="A5098" s="22" t="s">
        <v>13307</v>
      </c>
    </row>
    <row r="5099" spans="1:1" x14ac:dyDescent="0.3">
      <c r="A5099" s="22" t="s">
        <v>1671</v>
      </c>
    </row>
    <row r="5100" spans="1:1" x14ac:dyDescent="0.3">
      <c r="A5100" s="22" t="s">
        <v>19711</v>
      </c>
    </row>
    <row r="5101" spans="1:1" x14ac:dyDescent="0.3">
      <c r="A5101" s="22" t="s">
        <v>18089</v>
      </c>
    </row>
    <row r="5102" spans="1:1" x14ac:dyDescent="0.3">
      <c r="A5102" s="22" t="s">
        <v>1266</v>
      </c>
    </row>
    <row r="5103" spans="1:1" x14ac:dyDescent="0.3">
      <c r="A5103" s="22" t="s">
        <v>3409</v>
      </c>
    </row>
    <row r="5104" spans="1:1" x14ac:dyDescent="0.3">
      <c r="A5104" s="22" t="s">
        <v>1671</v>
      </c>
    </row>
    <row r="5105" spans="1:1" x14ac:dyDescent="0.3">
      <c r="A5105" s="22" t="s">
        <v>27933</v>
      </c>
    </row>
    <row r="5106" spans="1:1" x14ac:dyDescent="0.3">
      <c r="A5106" s="22" t="s">
        <v>27933</v>
      </c>
    </row>
    <row r="5107" spans="1:1" x14ac:dyDescent="0.3">
      <c r="A5107" s="22" t="s">
        <v>953</v>
      </c>
    </row>
    <row r="5108" spans="1:1" x14ac:dyDescent="0.3">
      <c r="A5108" s="22" t="s">
        <v>12332</v>
      </c>
    </row>
    <row r="5109" spans="1:1" x14ac:dyDescent="0.3">
      <c r="A5109" s="22" t="s">
        <v>18089</v>
      </c>
    </row>
    <row r="5110" spans="1:1" x14ac:dyDescent="0.3">
      <c r="A5110" s="22" t="s">
        <v>953</v>
      </c>
    </row>
    <row r="5111" spans="1:1" x14ac:dyDescent="0.3">
      <c r="A5111" s="22" t="s">
        <v>27933</v>
      </c>
    </row>
    <row r="5112" spans="1:1" x14ac:dyDescent="0.3">
      <c r="A5112" s="22" t="s">
        <v>3409</v>
      </c>
    </row>
    <row r="5113" spans="1:1" x14ac:dyDescent="0.3">
      <c r="A5113" s="22" t="s">
        <v>22704</v>
      </c>
    </row>
    <row r="5114" spans="1:1" x14ac:dyDescent="0.3">
      <c r="A5114" s="22" t="s">
        <v>27934</v>
      </c>
    </row>
    <row r="5115" spans="1:1" x14ac:dyDescent="0.3">
      <c r="A5115" s="22" t="s">
        <v>6403</v>
      </c>
    </row>
    <row r="5116" spans="1:1" x14ac:dyDescent="0.3">
      <c r="A5116" s="22" t="s">
        <v>12332</v>
      </c>
    </row>
    <row r="5117" spans="1:1" x14ac:dyDescent="0.3">
      <c r="A5117" s="22" t="s">
        <v>1671</v>
      </c>
    </row>
    <row r="5118" spans="1:1" x14ac:dyDescent="0.3">
      <c r="A5118" s="22" t="s">
        <v>11526</v>
      </c>
    </row>
    <row r="5119" spans="1:1" x14ac:dyDescent="0.3">
      <c r="A5119" s="22" t="s">
        <v>13307</v>
      </c>
    </row>
    <row r="5120" spans="1:1" x14ac:dyDescent="0.3">
      <c r="A5120" s="22" t="s">
        <v>953</v>
      </c>
    </row>
    <row r="5121" spans="1:1" x14ac:dyDescent="0.3">
      <c r="A5121" s="22" t="s">
        <v>953</v>
      </c>
    </row>
    <row r="5122" spans="1:1" x14ac:dyDescent="0.3">
      <c r="A5122" s="22" t="s">
        <v>3409</v>
      </c>
    </row>
    <row r="5123" spans="1:1" x14ac:dyDescent="0.3">
      <c r="A5123" s="22" t="s">
        <v>27933</v>
      </c>
    </row>
    <row r="5124" spans="1:1" x14ac:dyDescent="0.3">
      <c r="A5124" s="22" t="s">
        <v>3409</v>
      </c>
    </row>
    <row r="5125" spans="1:1" x14ac:dyDescent="0.3">
      <c r="A5125" s="22" t="s">
        <v>953</v>
      </c>
    </row>
    <row r="5126" spans="1:1" x14ac:dyDescent="0.3">
      <c r="A5126" s="22" t="s">
        <v>27933</v>
      </c>
    </row>
    <row r="5127" spans="1:1" x14ac:dyDescent="0.3">
      <c r="A5127" s="22" t="s">
        <v>3409</v>
      </c>
    </row>
    <row r="5128" spans="1:1" x14ac:dyDescent="0.3">
      <c r="A5128" s="22" t="s">
        <v>3409</v>
      </c>
    </row>
    <row r="5129" spans="1:1" x14ac:dyDescent="0.3">
      <c r="A5129" s="22" t="s">
        <v>27934</v>
      </c>
    </row>
    <row r="5130" spans="1:1" x14ac:dyDescent="0.3">
      <c r="A5130" s="22" t="s">
        <v>27933</v>
      </c>
    </row>
    <row r="5131" spans="1:1" x14ac:dyDescent="0.3">
      <c r="A5131" s="22" t="s">
        <v>10413</v>
      </c>
    </row>
    <row r="5132" spans="1:1" x14ac:dyDescent="0.3">
      <c r="A5132" s="22" t="s">
        <v>3409</v>
      </c>
    </row>
    <row r="5133" spans="1:1" x14ac:dyDescent="0.3">
      <c r="A5133" s="22" t="s">
        <v>19711</v>
      </c>
    </row>
    <row r="5134" spans="1:1" x14ac:dyDescent="0.3">
      <c r="A5134" s="22" t="s">
        <v>19711</v>
      </c>
    </row>
    <row r="5135" spans="1:1" x14ac:dyDescent="0.3">
      <c r="A5135" s="22" t="s">
        <v>19711</v>
      </c>
    </row>
    <row r="5136" spans="1:1" x14ac:dyDescent="0.3">
      <c r="A5136" s="22" t="s">
        <v>3409</v>
      </c>
    </row>
    <row r="5137" spans="1:1" x14ac:dyDescent="0.3">
      <c r="A5137" s="22" t="s">
        <v>1671</v>
      </c>
    </row>
    <row r="5138" spans="1:1" x14ac:dyDescent="0.3">
      <c r="A5138" s="22" t="s">
        <v>6403</v>
      </c>
    </row>
    <row r="5139" spans="1:1" x14ac:dyDescent="0.3">
      <c r="A5139" s="22" t="s">
        <v>12332</v>
      </c>
    </row>
    <row r="5140" spans="1:1" x14ac:dyDescent="0.3">
      <c r="A5140" s="22" t="s">
        <v>953</v>
      </c>
    </row>
    <row r="5141" spans="1:1" x14ac:dyDescent="0.3">
      <c r="A5141" s="22" t="s">
        <v>3409</v>
      </c>
    </row>
    <row r="5142" spans="1:1" x14ac:dyDescent="0.3">
      <c r="A5142" s="22" t="s">
        <v>953</v>
      </c>
    </row>
    <row r="5143" spans="1:1" x14ac:dyDescent="0.3">
      <c r="A5143" s="22" t="s">
        <v>3409</v>
      </c>
    </row>
    <row r="5144" spans="1:1" x14ac:dyDescent="0.3">
      <c r="A5144" s="22" t="s">
        <v>19711</v>
      </c>
    </row>
    <row r="5145" spans="1:1" x14ac:dyDescent="0.3">
      <c r="A5145" s="22" t="s">
        <v>1671</v>
      </c>
    </row>
    <row r="5146" spans="1:1" x14ac:dyDescent="0.3">
      <c r="A5146" s="22" t="s">
        <v>3409</v>
      </c>
    </row>
    <row r="5147" spans="1:1" x14ac:dyDescent="0.3">
      <c r="A5147" s="22" t="s">
        <v>18089</v>
      </c>
    </row>
    <row r="5148" spans="1:1" x14ac:dyDescent="0.3">
      <c r="A5148" s="22" t="s">
        <v>953</v>
      </c>
    </row>
    <row r="5149" spans="1:1" x14ac:dyDescent="0.3">
      <c r="A5149" s="22" t="s">
        <v>19711</v>
      </c>
    </row>
    <row r="5150" spans="1:1" x14ac:dyDescent="0.3">
      <c r="A5150" s="22" t="s">
        <v>19711</v>
      </c>
    </row>
    <row r="5151" spans="1:1" x14ac:dyDescent="0.3">
      <c r="A5151" s="22" t="s">
        <v>19711</v>
      </c>
    </row>
    <row r="5152" spans="1:1" x14ac:dyDescent="0.3">
      <c r="A5152" s="22" t="s">
        <v>27933</v>
      </c>
    </row>
    <row r="5153" spans="1:1" x14ac:dyDescent="0.3">
      <c r="A5153" s="22" t="s">
        <v>6403</v>
      </c>
    </row>
    <row r="5154" spans="1:1" x14ac:dyDescent="0.3">
      <c r="A5154" s="22" t="s">
        <v>6403</v>
      </c>
    </row>
    <row r="5155" spans="1:1" x14ac:dyDescent="0.3">
      <c r="A5155" s="22" t="s">
        <v>27933</v>
      </c>
    </row>
    <row r="5156" spans="1:1" x14ac:dyDescent="0.3">
      <c r="A5156" s="22" t="s">
        <v>27933</v>
      </c>
    </row>
    <row r="5157" spans="1:1" x14ac:dyDescent="0.3">
      <c r="A5157" s="22" t="s">
        <v>12332</v>
      </c>
    </row>
    <row r="5158" spans="1:1" x14ac:dyDescent="0.3">
      <c r="A5158" s="22" t="s">
        <v>19711</v>
      </c>
    </row>
    <row r="5159" spans="1:1" x14ac:dyDescent="0.3">
      <c r="A5159" s="22" t="s">
        <v>3409</v>
      </c>
    </row>
    <row r="5160" spans="1:1" x14ac:dyDescent="0.3">
      <c r="A5160" s="22" t="s">
        <v>1671</v>
      </c>
    </row>
    <row r="5161" spans="1:1" x14ac:dyDescent="0.3">
      <c r="A5161" s="22" t="s">
        <v>953</v>
      </c>
    </row>
    <row r="5162" spans="1:1" x14ac:dyDescent="0.3">
      <c r="A5162" s="22" t="s">
        <v>3409</v>
      </c>
    </row>
    <row r="5163" spans="1:1" x14ac:dyDescent="0.3">
      <c r="A5163" s="22" t="s">
        <v>18089</v>
      </c>
    </row>
    <row r="5164" spans="1:1" x14ac:dyDescent="0.3">
      <c r="A5164" s="22" t="s">
        <v>19711</v>
      </c>
    </row>
    <row r="5165" spans="1:1" x14ac:dyDescent="0.3">
      <c r="A5165" s="22" t="s">
        <v>27933</v>
      </c>
    </row>
    <row r="5166" spans="1:1" x14ac:dyDescent="0.3">
      <c r="A5166" s="22" t="s">
        <v>27934</v>
      </c>
    </row>
    <row r="5167" spans="1:1" x14ac:dyDescent="0.3">
      <c r="A5167" s="22" t="s">
        <v>1266</v>
      </c>
    </row>
    <row r="5168" spans="1:1" x14ac:dyDescent="0.3">
      <c r="A5168" s="22" t="s">
        <v>6403</v>
      </c>
    </row>
    <row r="5169" spans="1:1" x14ac:dyDescent="0.3">
      <c r="A5169" s="22" t="s">
        <v>3409</v>
      </c>
    </row>
    <row r="5170" spans="1:1" x14ac:dyDescent="0.3">
      <c r="A5170" s="22" t="s">
        <v>3409</v>
      </c>
    </row>
    <row r="5171" spans="1:1" x14ac:dyDescent="0.3">
      <c r="A5171" s="22" t="s">
        <v>3409</v>
      </c>
    </row>
    <row r="5172" spans="1:1" x14ac:dyDescent="0.3">
      <c r="A5172" s="22" t="s">
        <v>27933</v>
      </c>
    </row>
    <row r="5173" spans="1:1" x14ac:dyDescent="0.3">
      <c r="A5173" s="22" t="s">
        <v>3409</v>
      </c>
    </row>
    <row r="5174" spans="1:1" x14ac:dyDescent="0.3">
      <c r="A5174" s="22" t="s">
        <v>18089</v>
      </c>
    </row>
    <row r="5175" spans="1:1" x14ac:dyDescent="0.3">
      <c r="A5175" s="22" t="s">
        <v>27933</v>
      </c>
    </row>
    <row r="5176" spans="1:1" x14ac:dyDescent="0.3">
      <c r="A5176" s="22" t="s">
        <v>27934</v>
      </c>
    </row>
    <row r="5177" spans="1:1" x14ac:dyDescent="0.3">
      <c r="A5177" s="22" t="s">
        <v>18089</v>
      </c>
    </row>
    <row r="5178" spans="1:1" x14ac:dyDescent="0.3">
      <c r="A5178" s="22" t="s">
        <v>3409</v>
      </c>
    </row>
    <row r="5179" spans="1:1" x14ac:dyDescent="0.3">
      <c r="A5179" s="22" t="s">
        <v>27934</v>
      </c>
    </row>
    <row r="5180" spans="1:1" x14ac:dyDescent="0.3">
      <c r="A5180" s="22" t="s">
        <v>11526</v>
      </c>
    </row>
    <row r="5181" spans="1:1" x14ac:dyDescent="0.3">
      <c r="A5181" s="22" t="s">
        <v>3409</v>
      </c>
    </row>
    <row r="5182" spans="1:1" x14ac:dyDescent="0.3">
      <c r="A5182" s="22" t="s">
        <v>1671</v>
      </c>
    </row>
    <row r="5183" spans="1:1" x14ac:dyDescent="0.3">
      <c r="A5183" s="22" t="s">
        <v>3409</v>
      </c>
    </row>
    <row r="5184" spans="1:1" x14ac:dyDescent="0.3">
      <c r="A5184" s="22" t="s">
        <v>6403</v>
      </c>
    </row>
    <row r="5185" spans="1:1" x14ac:dyDescent="0.3">
      <c r="A5185" s="22" t="s">
        <v>27933</v>
      </c>
    </row>
    <row r="5186" spans="1:1" x14ac:dyDescent="0.3">
      <c r="A5186" s="22" t="s">
        <v>1671</v>
      </c>
    </row>
    <row r="5187" spans="1:1" x14ac:dyDescent="0.3">
      <c r="A5187" s="22" t="s">
        <v>3409</v>
      </c>
    </row>
    <row r="5188" spans="1:1" x14ac:dyDescent="0.3">
      <c r="A5188" s="22" t="s">
        <v>27933</v>
      </c>
    </row>
    <row r="5189" spans="1:1" x14ac:dyDescent="0.3">
      <c r="A5189" s="22" t="s">
        <v>19711</v>
      </c>
    </row>
    <row r="5190" spans="1:1" x14ac:dyDescent="0.3">
      <c r="A5190" s="22" t="s">
        <v>18089</v>
      </c>
    </row>
    <row r="5191" spans="1:1" x14ac:dyDescent="0.3">
      <c r="A5191" s="22" t="s">
        <v>10413</v>
      </c>
    </row>
    <row r="5192" spans="1:1" x14ac:dyDescent="0.3">
      <c r="A5192" s="22" t="s">
        <v>3409</v>
      </c>
    </row>
    <row r="5193" spans="1:1" x14ac:dyDescent="0.3">
      <c r="A5193" s="22" t="s">
        <v>12038</v>
      </c>
    </row>
    <row r="5194" spans="1:1" x14ac:dyDescent="0.3">
      <c r="A5194" s="22" t="s">
        <v>15011</v>
      </c>
    </row>
    <row r="5195" spans="1:1" x14ac:dyDescent="0.3">
      <c r="A5195" s="22" t="s">
        <v>3409</v>
      </c>
    </row>
    <row r="5196" spans="1:1" x14ac:dyDescent="0.3">
      <c r="A5196" s="22" t="s">
        <v>27933</v>
      </c>
    </row>
    <row r="5197" spans="1:1" x14ac:dyDescent="0.3">
      <c r="A5197" s="22" t="s">
        <v>1266</v>
      </c>
    </row>
    <row r="5198" spans="1:1" x14ac:dyDescent="0.3">
      <c r="A5198" s="22" t="s">
        <v>1671</v>
      </c>
    </row>
    <row r="5199" spans="1:1" x14ac:dyDescent="0.3">
      <c r="A5199" s="22" t="s">
        <v>27933</v>
      </c>
    </row>
    <row r="5200" spans="1:1" x14ac:dyDescent="0.3">
      <c r="A5200" s="22" t="s">
        <v>27934</v>
      </c>
    </row>
    <row r="5201" spans="1:1" x14ac:dyDescent="0.3">
      <c r="A5201" s="22" t="s">
        <v>27933</v>
      </c>
    </row>
    <row r="5202" spans="1:1" x14ac:dyDescent="0.3">
      <c r="A5202" s="22" t="s">
        <v>953</v>
      </c>
    </row>
    <row r="5203" spans="1:1" x14ac:dyDescent="0.3">
      <c r="A5203" s="22" t="s">
        <v>13307</v>
      </c>
    </row>
    <row r="5204" spans="1:1" x14ac:dyDescent="0.3">
      <c r="A5204" s="22" t="s">
        <v>953</v>
      </c>
    </row>
    <row r="5205" spans="1:1" x14ac:dyDescent="0.3">
      <c r="A5205" s="22" t="s">
        <v>3409</v>
      </c>
    </row>
    <row r="5206" spans="1:1" x14ac:dyDescent="0.3">
      <c r="A5206" s="22" t="s">
        <v>3409</v>
      </c>
    </row>
    <row r="5207" spans="1:1" x14ac:dyDescent="0.3">
      <c r="A5207" s="22" t="s">
        <v>3409</v>
      </c>
    </row>
    <row r="5208" spans="1:1" x14ac:dyDescent="0.3">
      <c r="A5208" s="22" t="s">
        <v>3409</v>
      </c>
    </row>
    <row r="5209" spans="1:1" x14ac:dyDescent="0.3">
      <c r="A5209" s="22" t="s">
        <v>19711</v>
      </c>
    </row>
    <row r="5210" spans="1:1" x14ac:dyDescent="0.3">
      <c r="A5210" s="22" t="s">
        <v>27934</v>
      </c>
    </row>
    <row r="5211" spans="1:1" x14ac:dyDescent="0.3">
      <c r="A5211" s="22" t="s">
        <v>19711</v>
      </c>
    </row>
    <row r="5212" spans="1:1" x14ac:dyDescent="0.3">
      <c r="A5212" s="22" t="s">
        <v>12332</v>
      </c>
    </row>
    <row r="5213" spans="1:1" x14ac:dyDescent="0.3">
      <c r="A5213" s="22" t="s">
        <v>953</v>
      </c>
    </row>
    <row r="5214" spans="1:1" x14ac:dyDescent="0.3">
      <c r="A5214" s="22" t="s">
        <v>27933</v>
      </c>
    </row>
    <row r="5215" spans="1:1" x14ac:dyDescent="0.3">
      <c r="A5215" s="22" t="s">
        <v>11526</v>
      </c>
    </row>
    <row r="5216" spans="1:1" x14ac:dyDescent="0.3">
      <c r="A5216" s="22" t="s">
        <v>19711</v>
      </c>
    </row>
    <row r="5217" spans="1:1" x14ac:dyDescent="0.3">
      <c r="A5217" s="22" t="s">
        <v>12332</v>
      </c>
    </row>
    <row r="5218" spans="1:1" x14ac:dyDescent="0.3">
      <c r="A5218" s="22" t="s">
        <v>3409</v>
      </c>
    </row>
    <row r="5219" spans="1:1" x14ac:dyDescent="0.3">
      <c r="A5219" s="22" t="s">
        <v>19711</v>
      </c>
    </row>
    <row r="5220" spans="1:1" x14ac:dyDescent="0.3">
      <c r="A5220" s="22" t="s">
        <v>3409</v>
      </c>
    </row>
    <row r="5221" spans="1:1" x14ac:dyDescent="0.3">
      <c r="A5221" s="22" t="s">
        <v>10413</v>
      </c>
    </row>
    <row r="5222" spans="1:1" x14ac:dyDescent="0.3">
      <c r="A5222" s="22" t="s">
        <v>1671</v>
      </c>
    </row>
    <row r="5223" spans="1:1" x14ac:dyDescent="0.3">
      <c r="A5223" s="22" t="s">
        <v>1671</v>
      </c>
    </row>
    <row r="5224" spans="1:1" x14ac:dyDescent="0.3">
      <c r="A5224" s="22" t="s">
        <v>11526</v>
      </c>
    </row>
    <row r="5225" spans="1:1" x14ac:dyDescent="0.3">
      <c r="A5225" s="22" t="s">
        <v>953</v>
      </c>
    </row>
    <row r="5226" spans="1:1" x14ac:dyDescent="0.3">
      <c r="A5226" s="22" t="s">
        <v>12038</v>
      </c>
    </row>
    <row r="5227" spans="1:1" x14ac:dyDescent="0.3">
      <c r="A5227" s="22" t="s">
        <v>953</v>
      </c>
    </row>
    <row r="5228" spans="1:1" x14ac:dyDescent="0.3">
      <c r="A5228" s="22" t="s">
        <v>6403</v>
      </c>
    </row>
    <row r="5229" spans="1:1" x14ac:dyDescent="0.3">
      <c r="A5229" s="22" t="s">
        <v>27933</v>
      </c>
    </row>
    <row r="5230" spans="1:1" x14ac:dyDescent="0.3">
      <c r="A5230" s="22" t="s">
        <v>19711</v>
      </c>
    </row>
    <row r="5231" spans="1:1" x14ac:dyDescent="0.3">
      <c r="A5231" s="22" t="s">
        <v>27933</v>
      </c>
    </row>
    <row r="5232" spans="1:1" x14ac:dyDescent="0.3">
      <c r="A5232" s="22" t="s">
        <v>3409</v>
      </c>
    </row>
    <row r="5233" spans="1:1" x14ac:dyDescent="0.3">
      <c r="A5233" s="22" t="s">
        <v>953</v>
      </c>
    </row>
    <row r="5234" spans="1:1" x14ac:dyDescent="0.3">
      <c r="A5234" s="22" t="s">
        <v>12332</v>
      </c>
    </row>
    <row r="5235" spans="1:1" x14ac:dyDescent="0.3">
      <c r="A5235" s="22" t="s">
        <v>19711</v>
      </c>
    </row>
    <row r="5236" spans="1:1" x14ac:dyDescent="0.3">
      <c r="A5236" s="22" t="s">
        <v>18089</v>
      </c>
    </row>
    <row r="5237" spans="1:1" x14ac:dyDescent="0.3">
      <c r="A5237" s="22" t="s">
        <v>1266</v>
      </c>
    </row>
    <row r="5238" spans="1:1" x14ac:dyDescent="0.3">
      <c r="A5238" s="22" t="s">
        <v>1671</v>
      </c>
    </row>
    <row r="5239" spans="1:1" x14ac:dyDescent="0.3">
      <c r="A5239" s="22" t="s">
        <v>3409</v>
      </c>
    </row>
    <row r="5240" spans="1:1" x14ac:dyDescent="0.3">
      <c r="A5240" s="22" t="s">
        <v>18089</v>
      </c>
    </row>
    <row r="5241" spans="1:1" x14ac:dyDescent="0.3">
      <c r="A5241" s="22" t="s">
        <v>19711</v>
      </c>
    </row>
    <row r="5242" spans="1:1" x14ac:dyDescent="0.3">
      <c r="A5242" s="22" t="s">
        <v>1266</v>
      </c>
    </row>
    <row r="5243" spans="1:1" x14ac:dyDescent="0.3">
      <c r="A5243" s="22" t="s">
        <v>3409</v>
      </c>
    </row>
    <row r="5244" spans="1:1" x14ac:dyDescent="0.3">
      <c r="A5244" s="22" t="s">
        <v>27933</v>
      </c>
    </row>
    <row r="5245" spans="1:1" x14ac:dyDescent="0.3">
      <c r="A5245" s="22" t="s">
        <v>1671</v>
      </c>
    </row>
    <row r="5246" spans="1:1" x14ac:dyDescent="0.3">
      <c r="A5246" s="22" t="s">
        <v>12332</v>
      </c>
    </row>
    <row r="5247" spans="1:1" x14ac:dyDescent="0.3">
      <c r="A5247" s="22" t="s">
        <v>13307</v>
      </c>
    </row>
    <row r="5248" spans="1:1" x14ac:dyDescent="0.3">
      <c r="A5248" s="22" t="s">
        <v>10413</v>
      </c>
    </row>
    <row r="5249" spans="1:1" x14ac:dyDescent="0.3">
      <c r="A5249" s="22" t="s">
        <v>953</v>
      </c>
    </row>
    <row r="5250" spans="1:1" x14ac:dyDescent="0.3">
      <c r="A5250" s="22" t="s">
        <v>18089</v>
      </c>
    </row>
    <row r="5251" spans="1:1" x14ac:dyDescent="0.3">
      <c r="A5251" s="22" t="s">
        <v>3409</v>
      </c>
    </row>
    <row r="5252" spans="1:1" x14ac:dyDescent="0.3">
      <c r="A5252" s="22" t="s">
        <v>27933</v>
      </c>
    </row>
    <row r="5253" spans="1:1" x14ac:dyDescent="0.3">
      <c r="A5253" s="22" t="s">
        <v>10413</v>
      </c>
    </row>
    <row r="5254" spans="1:1" x14ac:dyDescent="0.3">
      <c r="A5254" s="22" t="s">
        <v>19711</v>
      </c>
    </row>
    <row r="5255" spans="1:1" x14ac:dyDescent="0.3">
      <c r="A5255" s="22" t="s">
        <v>10413</v>
      </c>
    </row>
    <row r="5256" spans="1:1" x14ac:dyDescent="0.3">
      <c r="A5256" s="22" t="s">
        <v>27933</v>
      </c>
    </row>
    <row r="5257" spans="1:1" x14ac:dyDescent="0.3">
      <c r="A5257" s="22" t="s">
        <v>3409</v>
      </c>
    </row>
    <row r="5258" spans="1:1" x14ac:dyDescent="0.3">
      <c r="A5258" s="22" t="s">
        <v>18089</v>
      </c>
    </row>
    <row r="5259" spans="1:1" x14ac:dyDescent="0.3">
      <c r="A5259" s="22" t="s">
        <v>1671</v>
      </c>
    </row>
    <row r="5260" spans="1:1" x14ac:dyDescent="0.3">
      <c r="A5260" s="22" t="s">
        <v>27934</v>
      </c>
    </row>
    <row r="5261" spans="1:1" x14ac:dyDescent="0.3">
      <c r="A5261" s="22" t="s">
        <v>25957</v>
      </c>
    </row>
    <row r="5262" spans="1:1" x14ac:dyDescent="0.3">
      <c r="A5262" s="22" t="s">
        <v>19711</v>
      </c>
    </row>
    <row r="5263" spans="1:1" x14ac:dyDescent="0.3">
      <c r="A5263" s="22" t="s">
        <v>12038</v>
      </c>
    </row>
    <row r="5264" spans="1:1" x14ac:dyDescent="0.3">
      <c r="A5264" s="22" t="s">
        <v>27933</v>
      </c>
    </row>
    <row r="5265" spans="1:1" x14ac:dyDescent="0.3">
      <c r="A5265" s="22" t="s">
        <v>3409</v>
      </c>
    </row>
    <row r="5266" spans="1:1" x14ac:dyDescent="0.3">
      <c r="A5266" s="22" t="s">
        <v>10413</v>
      </c>
    </row>
    <row r="5267" spans="1:1" x14ac:dyDescent="0.3">
      <c r="A5267" s="22" t="s">
        <v>953</v>
      </c>
    </row>
    <row r="5268" spans="1:1" x14ac:dyDescent="0.3">
      <c r="A5268" s="22" t="s">
        <v>1671</v>
      </c>
    </row>
    <row r="5269" spans="1:1" x14ac:dyDescent="0.3">
      <c r="A5269" s="22" t="s">
        <v>27934</v>
      </c>
    </row>
    <row r="5270" spans="1:1" x14ac:dyDescent="0.3">
      <c r="A5270" s="22" t="s">
        <v>1266</v>
      </c>
    </row>
    <row r="5271" spans="1:1" x14ac:dyDescent="0.3">
      <c r="A5271" s="22" t="s">
        <v>3409</v>
      </c>
    </row>
    <row r="5272" spans="1:1" x14ac:dyDescent="0.3">
      <c r="A5272" s="22" t="s">
        <v>1671</v>
      </c>
    </row>
    <row r="5273" spans="1:1" x14ac:dyDescent="0.3">
      <c r="A5273" s="22" t="s">
        <v>1671</v>
      </c>
    </row>
    <row r="5274" spans="1:1" x14ac:dyDescent="0.3">
      <c r="A5274" s="22" t="s">
        <v>27933</v>
      </c>
    </row>
    <row r="5275" spans="1:1" x14ac:dyDescent="0.3">
      <c r="A5275" s="22" t="s">
        <v>27933</v>
      </c>
    </row>
    <row r="5276" spans="1:1" x14ac:dyDescent="0.3">
      <c r="A5276" s="22" t="s">
        <v>3409</v>
      </c>
    </row>
    <row r="5277" spans="1:1" x14ac:dyDescent="0.3">
      <c r="A5277" s="22" t="s">
        <v>11526</v>
      </c>
    </row>
    <row r="5278" spans="1:1" x14ac:dyDescent="0.3">
      <c r="A5278" s="22" t="s">
        <v>953</v>
      </c>
    </row>
    <row r="5279" spans="1:1" x14ac:dyDescent="0.3">
      <c r="A5279" s="22" t="s">
        <v>19711</v>
      </c>
    </row>
    <row r="5280" spans="1:1" x14ac:dyDescent="0.3">
      <c r="A5280" s="22" t="s">
        <v>3409</v>
      </c>
    </row>
    <row r="5281" spans="1:1" x14ac:dyDescent="0.3">
      <c r="A5281" s="22" t="s">
        <v>953</v>
      </c>
    </row>
    <row r="5282" spans="1:1" x14ac:dyDescent="0.3">
      <c r="A5282" s="22" t="s">
        <v>3409</v>
      </c>
    </row>
    <row r="5283" spans="1:1" x14ac:dyDescent="0.3">
      <c r="A5283" s="22" t="s">
        <v>27935</v>
      </c>
    </row>
    <row r="5284" spans="1:1" x14ac:dyDescent="0.3">
      <c r="A5284" s="22" t="s">
        <v>1266</v>
      </c>
    </row>
    <row r="5285" spans="1:1" x14ac:dyDescent="0.3">
      <c r="A5285" s="22" t="s">
        <v>1671</v>
      </c>
    </row>
    <row r="5286" spans="1:1" x14ac:dyDescent="0.3">
      <c r="A5286" s="22" t="s">
        <v>18089</v>
      </c>
    </row>
    <row r="5287" spans="1:1" x14ac:dyDescent="0.3">
      <c r="A5287" s="22" t="s">
        <v>3409</v>
      </c>
    </row>
    <row r="5288" spans="1:1" x14ac:dyDescent="0.3">
      <c r="A5288" s="22" t="s">
        <v>12332</v>
      </c>
    </row>
    <row r="5289" spans="1:1" x14ac:dyDescent="0.3">
      <c r="A5289" s="22" t="s">
        <v>11526</v>
      </c>
    </row>
    <row r="5290" spans="1:1" x14ac:dyDescent="0.3">
      <c r="A5290" s="22" t="s">
        <v>3409</v>
      </c>
    </row>
    <row r="5291" spans="1:1" x14ac:dyDescent="0.3">
      <c r="A5291" s="22" t="s">
        <v>27935</v>
      </c>
    </row>
    <row r="5292" spans="1:1" x14ac:dyDescent="0.3">
      <c r="A5292" s="22" t="s">
        <v>27933</v>
      </c>
    </row>
    <row r="5293" spans="1:1" x14ac:dyDescent="0.3">
      <c r="A5293" s="22" t="s">
        <v>19711</v>
      </c>
    </row>
    <row r="5294" spans="1:1" x14ac:dyDescent="0.3">
      <c r="A5294" s="22" t="s">
        <v>19711</v>
      </c>
    </row>
    <row r="5295" spans="1:1" x14ac:dyDescent="0.3">
      <c r="A5295" s="22" t="s">
        <v>3409</v>
      </c>
    </row>
    <row r="5296" spans="1:1" x14ac:dyDescent="0.3">
      <c r="A5296" s="22" t="s">
        <v>11526</v>
      </c>
    </row>
    <row r="5297" spans="1:1" x14ac:dyDescent="0.3">
      <c r="A5297" s="22" t="s">
        <v>19711</v>
      </c>
    </row>
    <row r="5298" spans="1:1" x14ac:dyDescent="0.3">
      <c r="A5298" s="22" t="s">
        <v>19711</v>
      </c>
    </row>
    <row r="5299" spans="1:1" x14ac:dyDescent="0.3">
      <c r="A5299" s="22" t="s">
        <v>19711</v>
      </c>
    </row>
    <row r="5300" spans="1:1" x14ac:dyDescent="0.3">
      <c r="A5300" s="22" t="s">
        <v>3409</v>
      </c>
    </row>
    <row r="5301" spans="1:1" x14ac:dyDescent="0.3">
      <c r="A5301" s="22" t="s">
        <v>6403</v>
      </c>
    </row>
    <row r="5302" spans="1:1" x14ac:dyDescent="0.3">
      <c r="A5302" s="22" t="s">
        <v>27933</v>
      </c>
    </row>
    <row r="5303" spans="1:1" x14ac:dyDescent="0.3">
      <c r="A5303" s="22" t="s">
        <v>1266</v>
      </c>
    </row>
    <row r="5304" spans="1:1" x14ac:dyDescent="0.3">
      <c r="A5304" s="22" t="s">
        <v>3409</v>
      </c>
    </row>
    <row r="5305" spans="1:1" x14ac:dyDescent="0.3">
      <c r="A5305" s="22" t="s">
        <v>3409</v>
      </c>
    </row>
    <row r="5306" spans="1:1" x14ac:dyDescent="0.3">
      <c r="A5306" s="22" t="s">
        <v>3409</v>
      </c>
    </row>
    <row r="5307" spans="1:1" x14ac:dyDescent="0.3">
      <c r="A5307" s="22" t="s">
        <v>27933</v>
      </c>
    </row>
    <row r="5308" spans="1:1" x14ac:dyDescent="0.3">
      <c r="A5308" s="22" t="s">
        <v>19711</v>
      </c>
    </row>
    <row r="5309" spans="1:1" x14ac:dyDescent="0.3">
      <c r="A5309" s="22" t="s">
        <v>19711</v>
      </c>
    </row>
    <row r="5310" spans="1:1" x14ac:dyDescent="0.3">
      <c r="A5310" s="22" t="s">
        <v>19711</v>
      </c>
    </row>
    <row r="5311" spans="1:1" x14ac:dyDescent="0.3">
      <c r="A5311" s="22" t="s">
        <v>1671</v>
      </c>
    </row>
    <row r="5312" spans="1:1" x14ac:dyDescent="0.3">
      <c r="A5312" s="22" t="s">
        <v>1266</v>
      </c>
    </row>
    <row r="5313" spans="1:1" x14ac:dyDescent="0.3">
      <c r="A5313" s="22" t="s">
        <v>1266</v>
      </c>
    </row>
    <row r="5314" spans="1:1" x14ac:dyDescent="0.3">
      <c r="A5314" s="22" t="s">
        <v>11526</v>
      </c>
    </row>
    <row r="5315" spans="1:1" x14ac:dyDescent="0.3">
      <c r="A5315" s="22" t="s">
        <v>27933</v>
      </c>
    </row>
    <row r="5316" spans="1:1" x14ac:dyDescent="0.3">
      <c r="A5316" s="22" t="s">
        <v>19711</v>
      </c>
    </row>
    <row r="5317" spans="1:1" x14ac:dyDescent="0.3">
      <c r="A5317" s="22" t="s">
        <v>953</v>
      </c>
    </row>
    <row r="5318" spans="1:1" x14ac:dyDescent="0.3">
      <c r="A5318" s="22" t="s">
        <v>18089</v>
      </c>
    </row>
    <row r="5319" spans="1:1" x14ac:dyDescent="0.3">
      <c r="A5319" s="22" t="s">
        <v>27933</v>
      </c>
    </row>
    <row r="5320" spans="1:1" x14ac:dyDescent="0.3">
      <c r="A5320" s="22" t="s">
        <v>953</v>
      </c>
    </row>
    <row r="5321" spans="1:1" x14ac:dyDescent="0.3">
      <c r="A5321" s="22" t="s">
        <v>1671</v>
      </c>
    </row>
    <row r="5322" spans="1:1" x14ac:dyDescent="0.3">
      <c r="A5322" s="22" t="s">
        <v>19711</v>
      </c>
    </row>
    <row r="5323" spans="1:1" x14ac:dyDescent="0.3">
      <c r="A5323" s="22" t="s">
        <v>27934</v>
      </c>
    </row>
    <row r="5324" spans="1:1" x14ac:dyDescent="0.3">
      <c r="A5324" s="22" t="s">
        <v>3409</v>
      </c>
    </row>
    <row r="5325" spans="1:1" x14ac:dyDescent="0.3">
      <c r="A5325" s="22" t="s">
        <v>27933</v>
      </c>
    </row>
    <row r="5326" spans="1:1" x14ac:dyDescent="0.3">
      <c r="A5326" s="22" t="s">
        <v>3409</v>
      </c>
    </row>
    <row r="5327" spans="1:1" x14ac:dyDescent="0.3">
      <c r="A5327" s="22" t="s">
        <v>27933</v>
      </c>
    </row>
    <row r="5328" spans="1:1" x14ac:dyDescent="0.3">
      <c r="A5328" s="22" t="s">
        <v>27935</v>
      </c>
    </row>
    <row r="5329" spans="1:1" x14ac:dyDescent="0.3">
      <c r="A5329" s="22" t="s">
        <v>10413</v>
      </c>
    </row>
    <row r="5330" spans="1:1" x14ac:dyDescent="0.3">
      <c r="A5330" s="22" t="s">
        <v>1266</v>
      </c>
    </row>
    <row r="5331" spans="1:1" x14ac:dyDescent="0.3">
      <c r="A5331" s="22" t="s">
        <v>3409</v>
      </c>
    </row>
    <row r="5332" spans="1:1" x14ac:dyDescent="0.3">
      <c r="A5332" s="22" t="s">
        <v>12038</v>
      </c>
    </row>
    <row r="5333" spans="1:1" x14ac:dyDescent="0.3">
      <c r="A5333" s="22" t="s">
        <v>19711</v>
      </c>
    </row>
    <row r="5334" spans="1:1" x14ac:dyDescent="0.3">
      <c r="A5334" s="22" t="s">
        <v>3409</v>
      </c>
    </row>
    <row r="5335" spans="1:1" x14ac:dyDescent="0.3">
      <c r="A5335" s="22" t="s">
        <v>6403</v>
      </c>
    </row>
    <row r="5336" spans="1:1" x14ac:dyDescent="0.3">
      <c r="A5336" s="22" t="s">
        <v>1671</v>
      </c>
    </row>
    <row r="5337" spans="1:1" x14ac:dyDescent="0.3">
      <c r="A5337" s="22" t="s">
        <v>27933</v>
      </c>
    </row>
    <row r="5338" spans="1:1" x14ac:dyDescent="0.3">
      <c r="A5338" s="22" t="s">
        <v>6403</v>
      </c>
    </row>
    <row r="5339" spans="1:1" x14ac:dyDescent="0.3">
      <c r="A5339" s="22" t="s">
        <v>3409</v>
      </c>
    </row>
    <row r="5340" spans="1:1" x14ac:dyDescent="0.3">
      <c r="A5340" s="22" t="s">
        <v>953</v>
      </c>
    </row>
    <row r="5341" spans="1:1" x14ac:dyDescent="0.3">
      <c r="A5341" s="22" t="s">
        <v>3409</v>
      </c>
    </row>
    <row r="5342" spans="1:1" x14ac:dyDescent="0.3">
      <c r="A5342" s="22" t="s">
        <v>1266</v>
      </c>
    </row>
    <row r="5343" spans="1:1" x14ac:dyDescent="0.3">
      <c r="A5343" s="22" t="s">
        <v>12038</v>
      </c>
    </row>
    <row r="5344" spans="1:1" x14ac:dyDescent="0.3">
      <c r="A5344" s="22" t="s">
        <v>3409</v>
      </c>
    </row>
    <row r="5345" spans="1:1" x14ac:dyDescent="0.3">
      <c r="A5345" s="22" t="s">
        <v>27933</v>
      </c>
    </row>
    <row r="5346" spans="1:1" x14ac:dyDescent="0.3">
      <c r="A5346" s="22" t="s">
        <v>953</v>
      </c>
    </row>
    <row r="5347" spans="1:1" x14ac:dyDescent="0.3">
      <c r="A5347" s="22" t="s">
        <v>3409</v>
      </c>
    </row>
    <row r="5348" spans="1:1" x14ac:dyDescent="0.3">
      <c r="A5348" s="22" t="s">
        <v>11526</v>
      </c>
    </row>
    <row r="5349" spans="1:1" x14ac:dyDescent="0.3">
      <c r="A5349" s="22" t="s">
        <v>3409</v>
      </c>
    </row>
    <row r="5350" spans="1:1" x14ac:dyDescent="0.3">
      <c r="A5350" s="22" t="s">
        <v>3409</v>
      </c>
    </row>
    <row r="5351" spans="1:1" x14ac:dyDescent="0.3">
      <c r="A5351" s="22" t="s">
        <v>27933</v>
      </c>
    </row>
    <row r="5352" spans="1:1" x14ac:dyDescent="0.3">
      <c r="A5352" s="22" t="s">
        <v>19711</v>
      </c>
    </row>
    <row r="5353" spans="1:1" x14ac:dyDescent="0.3">
      <c r="A5353" s="22" t="s">
        <v>27934</v>
      </c>
    </row>
    <row r="5354" spans="1:1" x14ac:dyDescent="0.3">
      <c r="A5354" s="22" t="s">
        <v>3409</v>
      </c>
    </row>
    <row r="5355" spans="1:1" x14ac:dyDescent="0.3">
      <c r="A5355" s="22" t="s">
        <v>3409</v>
      </c>
    </row>
    <row r="5356" spans="1:1" x14ac:dyDescent="0.3">
      <c r="A5356" s="22" t="s">
        <v>19711</v>
      </c>
    </row>
    <row r="5357" spans="1:1" x14ac:dyDescent="0.3">
      <c r="A5357" s="22" t="s">
        <v>3409</v>
      </c>
    </row>
    <row r="5358" spans="1:1" x14ac:dyDescent="0.3">
      <c r="A5358" s="22" t="s">
        <v>3409</v>
      </c>
    </row>
    <row r="5359" spans="1:1" x14ac:dyDescent="0.3">
      <c r="A5359" s="22" t="s">
        <v>6403</v>
      </c>
    </row>
    <row r="5360" spans="1:1" x14ac:dyDescent="0.3">
      <c r="A5360" s="22" t="s">
        <v>27933</v>
      </c>
    </row>
    <row r="5361" spans="1:1" x14ac:dyDescent="0.3">
      <c r="A5361" s="22" t="s">
        <v>27933</v>
      </c>
    </row>
    <row r="5362" spans="1:1" x14ac:dyDescent="0.3">
      <c r="A5362" s="22" t="s">
        <v>953</v>
      </c>
    </row>
    <row r="5363" spans="1:1" x14ac:dyDescent="0.3">
      <c r="A5363" s="22" t="s">
        <v>1671</v>
      </c>
    </row>
    <row r="5364" spans="1:1" x14ac:dyDescent="0.3">
      <c r="A5364" s="22" t="s">
        <v>3409</v>
      </c>
    </row>
    <row r="5365" spans="1:1" x14ac:dyDescent="0.3">
      <c r="A5365" s="22" t="s">
        <v>3409</v>
      </c>
    </row>
    <row r="5366" spans="1:1" x14ac:dyDescent="0.3">
      <c r="A5366" s="22" t="s">
        <v>27933</v>
      </c>
    </row>
    <row r="5367" spans="1:1" x14ac:dyDescent="0.3">
      <c r="A5367" s="22" t="s">
        <v>6403</v>
      </c>
    </row>
    <row r="5368" spans="1:1" x14ac:dyDescent="0.3">
      <c r="A5368" s="22" t="s">
        <v>953</v>
      </c>
    </row>
    <row r="5369" spans="1:1" x14ac:dyDescent="0.3">
      <c r="A5369" s="22" t="s">
        <v>3409</v>
      </c>
    </row>
    <row r="5370" spans="1:1" x14ac:dyDescent="0.3">
      <c r="A5370" s="22" t="s">
        <v>6403</v>
      </c>
    </row>
    <row r="5371" spans="1:1" x14ac:dyDescent="0.3">
      <c r="A5371" s="22" t="s">
        <v>19711</v>
      </c>
    </row>
    <row r="5372" spans="1:1" x14ac:dyDescent="0.3">
      <c r="A5372" s="22" t="s">
        <v>27934</v>
      </c>
    </row>
    <row r="5373" spans="1:1" x14ac:dyDescent="0.3">
      <c r="A5373" s="22" t="s">
        <v>6403</v>
      </c>
    </row>
    <row r="5374" spans="1:1" x14ac:dyDescent="0.3">
      <c r="A5374" s="22" t="s">
        <v>3409</v>
      </c>
    </row>
    <row r="5375" spans="1:1" x14ac:dyDescent="0.3">
      <c r="A5375" s="22" t="s">
        <v>953</v>
      </c>
    </row>
    <row r="5376" spans="1:1" x14ac:dyDescent="0.3">
      <c r="A5376" s="22" t="s">
        <v>1266</v>
      </c>
    </row>
    <row r="5377" spans="1:1" x14ac:dyDescent="0.3">
      <c r="A5377" s="22" t="s">
        <v>953</v>
      </c>
    </row>
    <row r="5378" spans="1:1" x14ac:dyDescent="0.3">
      <c r="A5378" s="22" t="s">
        <v>27933</v>
      </c>
    </row>
    <row r="5379" spans="1:1" x14ac:dyDescent="0.3">
      <c r="A5379" s="22" t="s">
        <v>6403</v>
      </c>
    </row>
    <row r="5380" spans="1:1" x14ac:dyDescent="0.3">
      <c r="A5380" s="22" t="s">
        <v>19711</v>
      </c>
    </row>
    <row r="5381" spans="1:1" x14ac:dyDescent="0.3">
      <c r="A5381" s="22" t="s">
        <v>1671</v>
      </c>
    </row>
    <row r="5382" spans="1:1" x14ac:dyDescent="0.3">
      <c r="A5382" s="22" t="s">
        <v>1266</v>
      </c>
    </row>
    <row r="5383" spans="1:1" x14ac:dyDescent="0.3">
      <c r="A5383" s="22" t="s">
        <v>10413</v>
      </c>
    </row>
    <row r="5384" spans="1:1" x14ac:dyDescent="0.3">
      <c r="A5384" s="22" t="s">
        <v>27933</v>
      </c>
    </row>
    <row r="5385" spans="1:1" x14ac:dyDescent="0.3">
      <c r="A5385" s="22" t="s">
        <v>22704</v>
      </c>
    </row>
    <row r="5386" spans="1:1" x14ac:dyDescent="0.3">
      <c r="A5386" s="22" t="s">
        <v>3409</v>
      </c>
    </row>
    <row r="5387" spans="1:1" x14ac:dyDescent="0.3">
      <c r="A5387" s="22" t="s">
        <v>27933</v>
      </c>
    </row>
    <row r="5388" spans="1:1" x14ac:dyDescent="0.3">
      <c r="A5388" s="22" t="s">
        <v>19711</v>
      </c>
    </row>
    <row r="5389" spans="1:1" x14ac:dyDescent="0.3">
      <c r="A5389" s="22" t="s">
        <v>27933</v>
      </c>
    </row>
    <row r="5390" spans="1:1" x14ac:dyDescent="0.3">
      <c r="A5390" s="22" t="s">
        <v>3409</v>
      </c>
    </row>
    <row r="5391" spans="1:1" x14ac:dyDescent="0.3">
      <c r="A5391" s="22" t="s">
        <v>3409</v>
      </c>
    </row>
    <row r="5392" spans="1:1" x14ac:dyDescent="0.3">
      <c r="A5392" s="22" t="s">
        <v>953</v>
      </c>
    </row>
    <row r="5393" spans="1:1" x14ac:dyDescent="0.3">
      <c r="A5393" s="22" t="s">
        <v>27933</v>
      </c>
    </row>
    <row r="5394" spans="1:1" x14ac:dyDescent="0.3">
      <c r="A5394" s="22" t="s">
        <v>953</v>
      </c>
    </row>
    <row r="5395" spans="1:1" x14ac:dyDescent="0.3">
      <c r="A5395" s="22" t="s">
        <v>13307</v>
      </c>
    </row>
    <row r="5396" spans="1:1" x14ac:dyDescent="0.3">
      <c r="A5396" s="22" t="s">
        <v>12038</v>
      </c>
    </row>
    <row r="5397" spans="1:1" x14ac:dyDescent="0.3">
      <c r="A5397" s="22" t="s">
        <v>3409</v>
      </c>
    </row>
    <row r="5398" spans="1:1" x14ac:dyDescent="0.3">
      <c r="A5398" s="22" t="s">
        <v>3409</v>
      </c>
    </row>
    <row r="5399" spans="1:1" x14ac:dyDescent="0.3">
      <c r="A5399" s="22" t="s">
        <v>1671</v>
      </c>
    </row>
    <row r="5400" spans="1:1" x14ac:dyDescent="0.3">
      <c r="A5400" s="22" t="s">
        <v>19711</v>
      </c>
    </row>
    <row r="5401" spans="1:1" x14ac:dyDescent="0.3">
      <c r="A5401" s="22" t="s">
        <v>3409</v>
      </c>
    </row>
    <row r="5402" spans="1:1" x14ac:dyDescent="0.3">
      <c r="A5402" s="22" t="s">
        <v>3409</v>
      </c>
    </row>
    <row r="5403" spans="1:1" x14ac:dyDescent="0.3">
      <c r="A5403" s="22" t="s">
        <v>1266</v>
      </c>
    </row>
    <row r="5404" spans="1:1" x14ac:dyDescent="0.3">
      <c r="A5404" s="22" t="s">
        <v>27934</v>
      </c>
    </row>
    <row r="5405" spans="1:1" x14ac:dyDescent="0.3">
      <c r="A5405" s="22" t="s">
        <v>11526</v>
      </c>
    </row>
    <row r="5406" spans="1:1" x14ac:dyDescent="0.3">
      <c r="A5406" s="22" t="s">
        <v>27933</v>
      </c>
    </row>
    <row r="5407" spans="1:1" x14ac:dyDescent="0.3">
      <c r="A5407" s="22" t="s">
        <v>953</v>
      </c>
    </row>
    <row r="5408" spans="1:1" x14ac:dyDescent="0.3">
      <c r="A5408" s="22" t="s">
        <v>11526</v>
      </c>
    </row>
    <row r="5409" spans="1:1" x14ac:dyDescent="0.3">
      <c r="A5409" s="22" t="s">
        <v>3409</v>
      </c>
    </row>
    <row r="5410" spans="1:1" x14ac:dyDescent="0.3">
      <c r="A5410" s="22" t="s">
        <v>27933</v>
      </c>
    </row>
    <row r="5411" spans="1:1" x14ac:dyDescent="0.3">
      <c r="A5411" s="22" t="s">
        <v>10413</v>
      </c>
    </row>
    <row r="5412" spans="1:1" x14ac:dyDescent="0.3">
      <c r="A5412" s="22" t="s">
        <v>1671</v>
      </c>
    </row>
    <row r="5413" spans="1:1" x14ac:dyDescent="0.3">
      <c r="A5413" s="22" t="s">
        <v>3409</v>
      </c>
    </row>
    <row r="5414" spans="1:1" x14ac:dyDescent="0.3">
      <c r="A5414" s="22" t="s">
        <v>3409</v>
      </c>
    </row>
    <row r="5415" spans="1:1" x14ac:dyDescent="0.3">
      <c r="A5415" s="22" t="s">
        <v>6403</v>
      </c>
    </row>
    <row r="5416" spans="1:1" x14ac:dyDescent="0.3">
      <c r="A5416" s="22" t="s">
        <v>19711</v>
      </c>
    </row>
    <row r="5417" spans="1:1" x14ac:dyDescent="0.3">
      <c r="A5417" s="22" t="s">
        <v>3409</v>
      </c>
    </row>
    <row r="5418" spans="1:1" x14ac:dyDescent="0.3">
      <c r="A5418" s="22" t="s">
        <v>10413</v>
      </c>
    </row>
    <row r="5419" spans="1:1" x14ac:dyDescent="0.3">
      <c r="A5419" s="22" t="s">
        <v>19711</v>
      </c>
    </row>
    <row r="5420" spans="1:1" x14ac:dyDescent="0.3">
      <c r="A5420" s="22" t="s">
        <v>953</v>
      </c>
    </row>
    <row r="5421" spans="1:1" x14ac:dyDescent="0.3">
      <c r="A5421" s="22" t="s">
        <v>19711</v>
      </c>
    </row>
    <row r="5422" spans="1:1" x14ac:dyDescent="0.3">
      <c r="A5422" s="22" t="s">
        <v>27933</v>
      </c>
    </row>
    <row r="5423" spans="1:1" x14ac:dyDescent="0.3">
      <c r="A5423" s="22" t="s">
        <v>19711</v>
      </c>
    </row>
    <row r="5424" spans="1:1" x14ac:dyDescent="0.3">
      <c r="A5424" s="22" t="s">
        <v>18089</v>
      </c>
    </row>
    <row r="5425" spans="1:1" x14ac:dyDescent="0.3">
      <c r="A5425" s="22" t="s">
        <v>3409</v>
      </c>
    </row>
    <row r="5426" spans="1:1" x14ac:dyDescent="0.3">
      <c r="A5426" s="22" t="s">
        <v>1671</v>
      </c>
    </row>
    <row r="5427" spans="1:1" x14ac:dyDescent="0.3">
      <c r="A5427" s="22" t="s">
        <v>1671</v>
      </c>
    </row>
    <row r="5428" spans="1:1" x14ac:dyDescent="0.3">
      <c r="A5428" s="22" t="s">
        <v>1266</v>
      </c>
    </row>
    <row r="5429" spans="1:1" x14ac:dyDescent="0.3">
      <c r="A5429" s="22" t="s">
        <v>18089</v>
      </c>
    </row>
    <row r="5430" spans="1:1" x14ac:dyDescent="0.3">
      <c r="A5430" s="22" t="s">
        <v>19711</v>
      </c>
    </row>
    <row r="5431" spans="1:1" x14ac:dyDescent="0.3">
      <c r="A5431" s="22" t="s">
        <v>10413</v>
      </c>
    </row>
    <row r="5432" spans="1:1" x14ac:dyDescent="0.3">
      <c r="A5432" s="22" t="s">
        <v>13307</v>
      </c>
    </row>
    <row r="5433" spans="1:1" x14ac:dyDescent="0.3">
      <c r="A5433" s="22" t="s">
        <v>3409</v>
      </c>
    </row>
    <row r="5434" spans="1:1" x14ac:dyDescent="0.3">
      <c r="A5434" s="22" t="s">
        <v>3409</v>
      </c>
    </row>
    <row r="5435" spans="1:1" x14ac:dyDescent="0.3">
      <c r="A5435" s="22" t="s">
        <v>6403</v>
      </c>
    </row>
    <row r="5436" spans="1:1" x14ac:dyDescent="0.3">
      <c r="A5436" s="22" t="s">
        <v>1266</v>
      </c>
    </row>
    <row r="5437" spans="1:1" x14ac:dyDescent="0.3">
      <c r="A5437" s="22" t="s">
        <v>3409</v>
      </c>
    </row>
    <row r="5438" spans="1:1" x14ac:dyDescent="0.3">
      <c r="A5438" s="22" t="s">
        <v>1671</v>
      </c>
    </row>
    <row r="5439" spans="1:1" x14ac:dyDescent="0.3">
      <c r="A5439" s="22" t="s">
        <v>18089</v>
      </c>
    </row>
    <row r="5440" spans="1:1" x14ac:dyDescent="0.3">
      <c r="A5440" s="22" t="s">
        <v>6403</v>
      </c>
    </row>
    <row r="5441" spans="1:1" x14ac:dyDescent="0.3">
      <c r="A5441" s="22" t="s">
        <v>3409</v>
      </c>
    </row>
    <row r="5442" spans="1:1" x14ac:dyDescent="0.3">
      <c r="A5442" s="22" t="s">
        <v>6403</v>
      </c>
    </row>
    <row r="5443" spans="1:1" x14ac:dyDescent="0.3">
      <c r="A5443" s="22" t="s">
        <v>3409</v>
      </c>
    </row>
    <row r="5444" spans="1:1" x14ac:dyDescent="0.3">
      <c r="A5444" s="22" t="s">
        <v>3409</v>
      </c>
    </row>
    <row r="5445" spans="1:1" x14ac:dyDescent="0.3">
      <c r="A5445" s="22" t="s">
        <v>1671</v>
      </c>
    </row>
    <row r="5446" spans="1:1" x14ac:dyDescent="0.3">
      <c r="A5446" s="22" t="s">
        <v>27933</v>
      </c>
    </row>
    <row r="5447" spans="1:1" x14ac:dyDescent="0.3">
      <c r="A5447" s="22" t="s">
        <v>953</v>
      </c>
    </row>
    <row r="5448" spans="1:1" x14ac:dyDescent="0.3">
      <c r="A5448" s="22" t="s">
        <v>19711</v>
      </c>
    </row>
    <row r="5449" spans="1:1" x14ac:dyDescent="0.3">
      <c r="A5449" s="22" t="s">
        <v>3409</v>
      </c>
    </row>
    <row r="5450" spans="1:1" x14ac:dyDescent="0.3">
      <c r="A5450" s="22" t="s">
        <v>3409</v>
      </c>
    </row>
    <row r="5451" spans="1:1" x14ac:dyDescent="0.3">
      <c r="A5451" s="22" t="s">
        <v>3409</v>
      </c>
    </row>
    <row r="5452" spans="1:1" x14ac:dyDescent="0.3">
      <c r="A5452" s="22" t="s">
        <v>10413</v>
      </c>
    </row>
    <row r="5453" spans="1:1" x14ac:dyDescent="0.3">
      <c r="A5453" s="22" t="s">
        <v>953</v>
      </c>
    </row>
    <row r="5454" spans="1:1" x14ac:dyDescent="0.3">
      <c r="A5454" s="22" t="s">
        <v>3409</v>
      </c>
    </row>
    <row r="5455" spans="1:1" x14ac:dyDescent="0.3">
      <c r="A5455" s="22" t="s">
        <v>3409</v>
      </c>
    </row>
    <row r="5456" spans="1:1" x14ac:dyDescent="0.3">
      <c r="A5456" s="22" t="s">
        <v>1671</v>
      </c>
    </row>
    <row r="5457" spans="1:1" x14ac:dyDescent="0.3">
      <c r="A5457" s="22" t="s">
        <v>12038</v>
      </c>
    </row>
    <row r="5458" spans="1:1" x14ac:dyDescent="0.3">
      <c r="A5458" s="22" t="s">
        <v>3409</v>
      </c>
    </row>
    <row r="5459" spans="1:1" x14ac:dyDescent="0.3">
      <c r="A5459" s="22" t="s">
        <v>1671</v>
      </c>
    </row>
    <row r="5460" spans="1:1" x14ac:dyDescent="0.3">
      <c r="A5460" s="22" t="s">
        <v>3409</v>
      </c>
    </row>
    <row r="5461" spans="1:1" x14ac:dyDescent="0.3">
      <c r="A5461" s="22" t="s">
        <v>3409</v>
      </c>
    </row>
    <row r="5462" spans="1:1" x14ac:dyDescent="0.3">
      <c r="A5462" s="22" t="s">
        <v>22704</v>
      </c>
    </row>
    <row r="5463" spans="1:1" x14ac:dyDescent="0.3">
      <c r="A5463" s="22" t="s">
        <v>3409</v>
      </c>
    </row>
    <row r="5464" spans="1:1" x14ac:dyDescent="0.3">
      <c r="A5464" s="22" t="s">
        <v>3409</v>
      </c>
    </row>
    <row r="5465" spans="1:1" x14ac:dyDescent="0.3">
      <c r="A5465" s="22" t="s">
        <v>27933</v>
      </c>
    </row>
    <row r="5466" spans="1:1" x14ac:dyDescent="0.3">
      <c r="A5466" s="22" t="s">
        <v>27934</v>
      </c>
    </row>
    <row r="5467" spans="1:1" x14ac:dyDescent="0.3">
      <c r="A5467" s="22" t="s">
        <v>3409</v>
      </c>
    </row>
    <row r="5468" spans="1:1" x14ac:dyDescent="0.3">
      <c r="A5468" s="22" t="s">
        <v>3409</v>
      </c>
    </row>
    <row r="5469" spans="1:1" x14ac:dyDescent="0.3">
      <c r="A5469" s="22" t="s">
        <v>953</v>
      </c>
    </row>
    <row r="5470" spans="1:1" x14ac:dyDescent="0.3">
      <c r="A5470" s="22" t="s">
        <v>3409</v>
      </c>
    </row>
    <row r="5471" spans="1:1" x14ac:dyDescent="0.3">
      <c r="A5471" s="22" t="s">
        <v>1671</v>
      </c>
    </row>
    <row r="5472" spans="1:1" x14ac:dyDescent="0.3">
      <c r="A5472" s="22" t="s">
        <v>27933</v>
      </c>
    </row>
    <row r="5473" spans="1:1" x14ac:dyDescent="0.3">
      <c r="A5473" s="22" t="s">
        <v>6403</v>
      </c>
    </row>
    <row r="5474" spans="1:1" x14ac:dyDescent="0.3">
      <c r="A5474" s="22" t="s">
        <v>3409</v>
      </c>
    </row>
    <row r="5475" spans="1:1" x14ac:dyDescent="0.3">
      <c r="A5475" s="22" t="s">
        <v>10413</v>
      </c>
    </row>
    <row r="5476" spans="1:1" x14ac:dyDescent="0.3">
      <c r="A5476" s="22" t="s">
        <v>1671</v>
      </c>
    </row>
    <row r="5477" spans="1:1" x14ac:dyDescent="0.3">
      <c r="A5477" s="22" t="s">
        <v>18089</v>
      </c>
    </row>
    <row r="5478" spans="1:1" x14ac:dyDescent="0.3">
      <c r="A5478" s="22" t="s">
        <v>19711</v>
      </c>
    </row>
    <row r="5479" spans="1:1" x14ac:dyDescent="0.3">
      <c r="A5479" s="22" t="s">
        <v>3409</v>
      </c>
    </row>
    <row r="5480" spans="1:1" x14ac:dyDescent="0.3">
      <c r="A5480" s="22" t="s">
        <v>3409</v>
      </c>
    </row>
    <row r="5481" spans="1:1" x14ac:dyDescent="0.3">
      <c r="A5481" s="22" t="s">
        <v>1671</v>
      </c>
    </row>
    <row r="5482" spans="1:1" x14ac:dyDescent="0.3">
      <c r="A5482" s="22" t="s">
        <v>1671</v>
      </c>
    </row>
    <row r="5483" spans="1:1" x14ac:dyDescent="0.3">
      <c r="A5483" s="22" t="s">
        <v>3409</v>
      </c>
    </row>
    <row r="5484" spans="1:1" x14ac:dyDescent="0.3">
      <c r="A5484" s="22" t="s">
        <v>19711</v>
      </c>
    </row>
    <row r="5485" spans="1:1" x14ac:dyDescent="0.3">
      <c r="A5485" s="22" t="s">
        <v>6403</v>
      </c>
    </row>
    <row r="5486" spans="1:1" x14ac:dyDescent="0.3">
      <c r="A5486" s="22" t="s">
        <v>22704</v>
      </c>
    </row>
    <row r="5487" spans="1:1" x14ac:dyDescent="0.3">
      <c r="A5487" s="22" t="s">
        <v>10413</v>
      </c>
    </row>
    <row r="5488" spans="1:1" x14ac:dyDescent="0.3">
      <c r="A5488" s="22" t="s">
        <v>10413</v>
      </c>
    </row>
    <row r="5489" spans="1:1" x14ac:dyDescent="0.3">
      <c r="A5489" s="22" t="s">
        <v>1671</v>
      </c>
    </row>
    <row r="5490" spans="1:1" x14ac:dyDescent="0.3">
      <c r="A5490" s="22" t="s">
        <v>1266</v>
      </c>
    </row>
    <row r="5491" spans="1:1" x14ac:dyDescent="0.3">
      <c r="A5491" s="22" t="s">
        <v>27933</v>
      </c>
    </row>
    <row r="5492" spans="1:1" x14ac:dyDescent="0.3">
      <c r="A5492" s="22" t="s">
        <v>3409</v>
      </c>
    </row>
    <row r="5493" spans="1:1" x14ac:dyDescent="0.3">
      <c r="A5493" s="22" t="s">
        <v>953</v>
      </c>
    </row>
    <row r="5494" spans="1:1" x14ac:dyDescent="0.3">
      <c r="A5494" s="22" t="s">
        <v>27933</v>
      </c>
    </row>
    <row r="5495" spans="1:1" x14ac:dyDescent="0.3">
      <c r="A5495" s="22" t="s">
        <v>10413</v>
      </c>
    </row>
    <row r="5496" spans="1:1" x14ac:dyDescent="0.3">
      <c r="A5496" s="22" t="s">
        <v>953</v>
      </c>
    </row>
    <row r="5497" spans="1:1" x14ac:dyDescent="0.3">
      <c r="A5497" s="22" t="s">
        <v>19711</v>
      </c>
    </row>
    <row r="5498" spans="1:1" x14ac:dyDescent="0.3">
      <c r="A5498" s="22" t="s">
        <v>27934</v>
      </c>
    </row>
    <row r="5499" spans="1:1" x14ac:dyDescent="0.3">
      <c r="A5499" s="22" t="s">
        <v>27934</v>
      </c>
    </row>
    <row r="5500" spans="1:1" x14ac:dyDescent="0.3">
      <c r="A5500" s="22" t="s">
        <v>19711</v>
      </c>
    </row>
    <row r="5501" spans="1:1" x14ac:dyDescent="0.3">
      <c r="A5501" s="22" t="s">
        <v>1266</v>
      </c>
    </row>
    <row r="5502" spans="1:1" x14ac:dyDescent="0.3">
      <c r="A5502" s="22" t="s">
        <v>3409</v>
      </c>
    </row>
    <row r="5503" spans="1:1" x14ac:dyDescent="0.3">
      <c r="A5503" s="22" t="s">
        <v>27933</v>
      </c>
    </row>
    <row r="5504" spans="1:1" x14ac:dyDescent="0.3">
      <c r="A5504" s="22" t="s">
        <v>18089</v>
      </c>
    </row>
    <row r="5505" spans="1:1" x14ac:dyDescent="0.3">
      <c r="A5505" s="22" t="s">
        <v>27934</v>
      </c>
    </row>
    <row r="5506" spans="1:1" x14ac:dyDescent="0.3">
      <c r="A5506" s="22" t="s">
        <v>27934</v>
      </c>
    </row>
    <row r="5507" spans="1:1" x14ac:dyDescent="0.3">
      <c r="A5507" s="22" t="s">
        <v>3409</v>
      </c>
    </row>
    <row r="5508" spans="1:1" x14ac:dyDescent="0.3">
      <c r="A5508" s="22" t="s">
        <v>3409</v>
      </c>
    </row>
    <row r="5509" spans="1:1" x14ac:dyDescent="0.3">
      <c r="A5509" s="22" t="s">
        <v>10413</v>
      </c>
    </row>
    <row r="5510" spans="1:1" x14ac:dyDescent="0.3">
      <c r="A5510" s="22" t="s">
        <v>19711</v>
      </c>
    </row>
    <row r="5511" spans="1:1" x14ac:dyDescent="0.3">
      <c r="A5511" s="22" t="s">
        <v>3409</v>
      </c>
    </row>
    <row r="5512" spans="1:1" x14ac:dyDescent="0.3">
      <c r="A5512" s="22" t="s">
        <v>3409</v>
      </c>
    </row>
    <row r="5513" spans="1:1" x14ac:dyDescent="0.3">
      <c r="A5513" s="22" t="s">
        <v>3409</v>
      </c>
    </row>
    <row r="5514" spans="1:1" x14ac:dyDescent="0.3">
      <c r="A5514" s="22" t="s">
        <v>1671</v>
      </c>
    </row>
    <row r="5515" spans="1:1" x14ac:dyDescent="0.3">
      <c r="A5515" s="22" t="s">
        <v>6403</v>
      </c>
    </row>
    <row r="5516" spans="1:1" x14ac:dyDescent="0.3">
      <c r="A5516" s="22" t="s">
        <v>953</v>
      </c>
    </row>
    <row r="5517" spans="1:1" x14ac:dyDescent="0.3">
      <c r="A5517" s="22" t="s">
        <v>953</v>
      </c>
    </row>
    <row r="5518" spans="1:1" x14ac:dyDescent="0.3">
      <c r="A5518" s="22" t="s">
        <v>953</v>
      </c>
    </row>
    <row r="5519" spans="1:1" x14ac:dyDescent="0.3">
      <c r="A5519" s="22" t="s">
        <v>3409</v>
      </c>
    </row>
    <row r="5520" spans="1:1" x14ac:dyDescent="0.3">
      <c r="A5520" s="22" t="s">
        <v>3409</v>
      </c>
    </row>
    <row r="5521" spans="1:1" x14ac:dyDescent="0.3">
      <c r="A5521" s="22" t="s">
        <v>1671</v>
      </c>
    </row>
    <row r="5522" spans="1:1" x14ac:dyDescent="0.3">
      <c r="A5522" s="22" t="s">
        <v>3409</v>
      </c>
    </row>
    <row r="5523" spans="1:1" x14ac:dyDescent="0.3">
      <c r="A5523" s="22" t="s">
        <v>19711</v>
      </c>
    </row>
    <row r="5524" spans="1:1" x14ac:dyDescent="0.3">
      <c r="A5524" s="22" t="s">
        <v>18089</v>
      </c>
    </row>
    <row r="5525" spans="1:1" x14ac:dyDescent="0.3">
      <c r="A5525" s="22" t="s">
        <v>19711</v>
      </c>
    </row>
    <row r="5526" spans="1:1" x14ac:dyDescent="0.3">
      <c r="A5526" s="22" t="s">
        <v>13307</v>
      </c>
    </row>
    <row r="5527" spans="1:1" x14ac:dyDescent="0.3">
      <c r="A5527" s="22" t="s">
        <v>27933</v>
      </c>
    </row>
    <row r="5528" spans="1:1" x14ac:dyDescent="0.3">
      <c r="A5528" s="22" t="s">
        <v>19711</v>
      </c>
    </row>
    <row r="5529" spans="1:1" x14ac:dyDescent="0.3">
      <c r="A5529" s="22" t="s">
        <v>3409</v>
      </c>
    </row>
    <row r="5530" spans="1:1" x14ac:dyDescent="0.3">
      <c r="A5530" s="22" t="s">
        <v>3409</v>
      </c>
    </row>
    <row r="5531" spans="1:1" x14ac:dyDescent="0.3">
      <c r="A5531" s="22" t="s">
        <v>3409</v>
      </c>
    </row>
    <row r="5532" spans="1:1" x14ac:dyDescent="0.3">
      <c r="A5532" s="22" t="s">
        <v>953</v>
      </c>
    </row>
    <row r="5533" spans="1:1" x14ac:dyDescent="0.3">
      <c r="A5533" s="22" t="s">
        <v>6403</v>
      </c>
    </row>
    <row r="5534" spans="1:1" x14ac:dyDescent="0.3">
      <c r="A5534" s="22" t="s">
        <v>27933</v>
      </c>
    </row>
    <row r="5535" spans="1:1" x14ac:dyDescent="0.3">
      <c r="A5535" s="22" t="s">
        <v>953</v>
      </c>
    </row>
    <row r="5536" spans="1:1" x14ac:dyDescent="0.3">
      <c r="A5536" s="22" t="s">
        <v>18089</v>
      </c>
    </row>
    <row r="5537" spans="1:1" x14ac:dyDescent="0.3">
      <c r="A5537" s="22" t="s">
        <v>3409</v>
      </c>
    </row>
    <row r="5538" spans="1:1" x14ac:dyDescent="0.3">
      <c r="A5538" s="22" t="s">
        <v>953</v>
      </c>
    </row>
    <row r="5539" spans="1:1" x14ac:dyDescent="0.3">
      <c r="A5539" s="22" t="s">
        <v>3409</v>
      </c>
    </row>
    <row r="5540" spans="1:1" x14ac:dyDescent="0.3">
      <c r="A5540" s="22" t="s">
        <v>27933</v>
      </c>
    </row>
    <row r="5541" spans="1:1" x14ac:dyDescent="0.3">
      <c r="A5541" s="22" t="s">
        <v>1671</v>
      </c>
    </row>
    <row r="5542" spans="1:1" x14ac:dyDescent="0.3">
      <c r="A5542" s="22" t="s">
        <v>11526</v>
      </c>
    </row>
    <row r="5543" spans="1:1" x14ac:dyDescent="0.3">
      <c r="A5543" s="22" t="s">
        <v>11526</v>
      </c>
    </row>
    <row r="5544" spans="1:1" x14ac:dyDescent="0.3">
      <c r="A5544" s="22" t="s">
        <v>1671</v>
      </c>
    </row>
    <row r="5545" spans="1:1" x14ac:dyDescent="0.3">
      <c r="A5545" s="22" t="s">
        <v>3409</v>
      </c>
    </row>
    <row r="5546" spans="1:1" x14ac:dyDescent="0.3">
      <c r="A5546" s="22" t="s">
        <v>27933</v>
      </c>
    </row>
    <row r="5547" spans="1:1" x14ac:dyDescent="0.3">
      <c r="A5547" s="22" t="s">
        <v>19711</v>
      </c>
    </row>
    <row r="5548" spans="1:1" x14ac:dyDescent="0.3">
      <c r="A5548" s="22" t="s">
        <v>3409</v>
      </c>
    </row>
    <row r="5549" spans="1:1" x14ac:dyDescent="0.3">
      <c r="A5549" s="22" t="s">
        <v>19711</v>
      </c>
    </row>
    <row r="5550" spans="1:1" x14ac:dyDescent="0.3">
      <c r="A5550" s="22" t="s">
        <v>3409</v>
      </c>
    </row>
    <row r="5551" spans="1:1" x14ac:dyDescent="0.3">
      <c r="A5551" s="22" t="s">
        <v>19711</v>
      </c>
    </row>
    <row r="5552" spans="1:1" x14ac:dyDescent="0.3">
      <c r="A5552" s="22" t="s">
        <v>27933</v>
      </c>
    </row>
    <row r="5553" spans="1:1" x14ac:dyDescent="0.3">
      <c r="A5553" s="22" t="s">
        <v>19711</v>
      </c>
    </row>
    <row r="5554" spans="1:1" x14ac:dyDescent="0.3">
      <c r="A5554" s="22" t="s">
        <v>19711</v>
      </c>
    </row>
    <row r="5555" spans="1:1" x14ac:dyDescent="0.3">
      <c r="A5555" s="22" t="s">
        <v>18089</v>
      </c>
    </row>
    <row r="5556" spans="1:1" x14ac:dyDescent="0.3">
      <c r="A5556" s="22" t="s">
        <v>953</v>
      </c>
    </row>
    <row r="5557" spans="1:1" x14ac:dyDescent="0.3">
      <c r="A5557" s="22" t="s">
        <v>3409</v>
      </c>
    </row>
    <row r="5558" spans="1:1" x14ac:dyDescent="0.3">
      <c r="A5558" s="22" t="s">
        <v>12038</v>
      </c>
    </row>
    <row r="5559" spans="1:1" x14ac:dyDescent="0.3">
      <c r="A5559" s="22" t="s">
        <v>3409</v>
      </c>
    </row>
    <row r="5560" spans="1:1" x14ac:dyDescent="0.3">
      <c r="A5560" s="22" t="s">
        <v>1266</v>
      </c>
    </row>
    <row r="5561" spans="1:1" x14ac:dyDescent="0.3">
      <c r="A5561" s="22" t="s">
        <v>3409</v>
      </c>
    </row>
    <row r="5562" spans="1:1" x14ac:dyDescent="0.3">
      <c r="A5562" s="22" t="s">
        <v>18089</v>
      </c>
    </row>
    <row r="5563" spans="1:1" x14ac:dyDescent="0.3">
      <c r="A5563" s="22" t="s">
        <v>1671</v>
      </c>
    </row>
    <row r="5564" spans="1:1" x14ac:dyDescent="0.3">
      <c r="A5564" s="22" t="s">
        <v>3409</v>
      </c>
    </row>
    <row r="5565" spans="1:1" x14ac:dyDescent="0.3">
      <c r="A5565" s="22" t="s">
        <v>1671</v>
      </c>
    </row>
    <row r="5566" spans="1:1" x14ac:dyDescent="0.3">
      <c r="A5566" s="22" t="s">
        <v>27935</v>
      </c>
    </row>
    <row r="5567" spans="1:1" x14ac:dyDescent="0.3">
      <c r="A5567" s="22" t="s">
        <v>3409</v>
      </c>
    </row>
    <row r="5568" spans="1:1" x14ac:dyDescent="0.3">
      <c r="A5568" s="22" t="s">
        <v>3409</v>
      </c>
    </row>
    <row r="5569" spans="1:1" x14ac:dyDescent="0.3">
      <c r="A5569" s="22" t="s">
        <v>1671</v>
      </c>
    </row>
    <row r="5570" spans="1:1" x14ac:dyDescent="0.3">
      <c r="A5570" s="22" t="s">
        <v>27935</v>
      </c>
    </row>
    <row r="5571" spans="1:1" x14ac:dyDescent="0.3">
      <c r="A5571" s="22" t="s">
        <v>3409</v>
      </c>
    </row>
    <row r="5572" spans="1:1" x14ac:dyDescent="0.3">
      <c r="A5572" s="22" t="s">
        <v>19711</v>
      </c>
    </row>
    <row r="5573" spans="1:1" x14ac:dyDescent="0.3">
      <c r="A5573" s="22" t="s">
        <v>27933</v>
      </c>
    </row>
    <row r="5574" spans="1:1" x14ac:dyDescent="0.3">
      <c r="A5574" s="22" t="s">
        <v>6403</v>
      </c>
    </row>
    <row r="5575" spans="1:1" x14ac:dyDescent="0.3">
      <c r="A5575" s="22" t="s">
        <v>27933</v>
      </c>
    </row>
    <row r="5576" spans="1:1" x14ac:dyDescent="0.3">
      <c r="A5576" s="22" t="s">
        <v>3409</v>
      </c>
    </row>
    <row r="5577" spans="1:1" x14ac:dyDescent="0.3">
      <c r="A5577" s="22" t="s">
        <v>27933</v>
      </c>
    </row>
    <row r="5578" spans="1:1" x14ac:dyDescent="0.3">
      <c r="A5578" s="22" t="s">
        <v>1671</v>
      </c>
    </row>
    <row r="5579" spans="1:1" x14ac:dyDescent="0.3">
      <c r="A5579" s="22" t="s">
        <v>18089</v>
      </c>
    </row>
    <row r="5580" spans="1:1" x14ac:dyDescent="0.3">
      <c r="A5580" s="22" t="s">
        <v>1266</v>
      </c>
    </row>
    <row r="5581" spans="1:1" x14ac:dyDescent="0.3">
      <c r="A5581" s="22" t="s">
        <v>3409</v>
      </c>
    </row>
    <row r="5582" spans="1:1" x14ac:dyDescent="0.3">
      <c r="A5582" s="22" t="s">
        <v>27934</v>
      </c>
    </row>
    <row r="5583" spans="1:1" x14ac:dyDescent="0.3">
      <c r="A5583" s="22" t="s">
        <v>3409</v>
      </c>
    </row>
    <row r="5584" spans="1:1" x14ac:dyDescent="0.3">
      <c r="A5584" s="22" t="s">
        <v>27933</v>
      </c>
    </row>
    <row r="5585" spans="1:1" x14ac:dyDescent="0.3">
      <c r="A5585" s="22" t="s">
        <v>27933</v>
      </c>
    </row>
    <row r="5586" spans="1:1" x14ac:dyDescent="0.3">
      <c r="A5586" s="22" t="s">
        <v>27933</v>
      </c>
    </row>
    <row r="5587" spans="1:1" x14ac:dyDescent="0.3">
      <c r="A5587" s="22" t="s">
        <v>10413</v>
      </c>
    </row>
    <row r="5588" spans="1:1" x14ac:dyDescent="0.3">
      <c r="A5588" s="22" t="s">
        <v>27935</v>
      </c>
    </row>
    <row r="5589" spans="1:1" x14ac:dyDescent="0.3">
      <c r="A5589" s="22" t="s">
        <v>3409</v>
      </c>
    </row>
    <row r="5590" spans="1:1" x14ac:dyDescent="0.3">
      <c r="A5590" s="22" t="s">
        <v>3409</v>
      </c>
    </row>
    <row r="5591" spans="1:1" x14ac:dyDescent="0.3">
      <c r="A5591" s="22" t="s">
        <v>3409</v>
      </c>
    </row>
    <row r="5592" spans="1:1" x14ac:dyDescent="0.3">
      <c r="A5592" s="22" t="s">
        <v>953</v>
      </c>
    </row>
    <row r="5593" spans="1:1" x14ac:dyDescent="0.3">
      <c r="A5593" s="22" t="s">
        <v>27935</v>
      </c>
    </row>
    <row r="5594" spans="1:1" x14ac:dyDescent="0.3">
      <c r="A5594" s="22" t="s">
        <v>3409</v>
      </c>
    </row>
    <row r="5595" spans="1:1" x14ac:dyDescent="0.3">
      <c r="A5595" s="22" t="s">
        <v>22704</v>
      </c>
    </row>
    <row r="5596" spans="1:1" x14ac:dyDescent="0.3">
      <c r="A5596" s="22" t="s">
        <v>25957</v>
      </c>
    </row>
    <row r="5597" spans="1:1" x14ac:dyDescent="0.3">
      <c r="A5597" s="22" t="s">
        <v>12038</v>
      </c>
    </row>
    <row r="5598" spans="1:1" x14ac:dyDescent="0.3">
      <c r="A5598" s="22" t="s">
        <v>27934</v>
      </c>
    </row>
    <row r="5599" spans="1:1" x14ac:dyDescent="0.3">
      <c r="A5599" s="22" t="s">
        <v>10413</v>
      </c>
    </row>
    <row r="5600" spans="1:1" x14ac:dyDescent="0.3">
      <c r="A5600" s="22" t="s">
        <v>3409</v>
      </c>
    </row>
    <row r="5601" spans="1:1" x14ac:dyDescent="0.3">
      <c r="A5601" s="22" t="s">
        <v>3409</v>
      </c>
    </row>
    <row r="5602" spans="1:1" x14ac:dyDescent="0.3">
      <c r="A5602" s="22" t="s">
        <v>3409</v>
      </c>
    </row>
    <row r="5603" spans="1:1" x14ac:dyDescent="0.3">
      <c r="A5603" s="22" t="s">
        <v>27933</v>
      </c>
    </row>
    <row r="5604" spans="1:1" x14ac:dyDescent="0.3">
      <c r="A5604" s="22" t="s">
        <v>3409</v>
      </c>
    </row>
    <row r="5605" spans="1:1" x14ac:dyDescent="0.3">
      <c r="A5605" s="22" t="s">
        <v>1671</v>
      </c>
    </row>
    <row r="5606" spans="1:1" x14ac:dyDescent="0.3">
      <c r="A5606" s="22" t="s">
        <v>19711</v>
      </c>
    </row>
    <row r="5607" spans="1:1" x14ac:dyDescent="0.3">
      <c r="A5607" s="22" t="s">
        <v>3409</v>
      </c>
    </row>
    <row r="5608" spans="1:1" x14ac:dyDescent="0.3">
      <c r="A5608" s="22" t="s">
        <v>953</v>
      </c>
    </row>
    <row r="5609" spans="1:1" x14ac:dyDescent="0.3">
      <c r="A5609" s="22" t="s">
        <v>1671</v>
      </c>
    </row>
    <row r="5610" spans="1:1" x14ac:dyDescent="0.3">
      <c r="A5610" s="22" t="s">
        <v>27933</v>
      </c>
    </row>
    <row r="5611" spans="1:1" x14ac:dyDescent="0.3">
      <c r="A5611" s="22" t="s">
        <v>27934</v>
      </c>
    </row>
    <row r="5612" spans="1:1" x14ac:dyDescent="0.3">
      <c r="A5612" s="22" t="s">
        <v>953</v>
      </c>
    </row>
    <row r="5613" spans="1:1" x14ac:dyDescent="0.3">
      <c r="A5613" s="22" t="s">
        <v>3409</v>
      </c>
    </row>
    <row r="5614" spans="1:1" x14ac:dyDescent="0.3">
      <c r="A5614" s="22" t="s">
        <v>3409</v>
      </c>
    </row>
    <row r="5615" spans="1:1" x14ac:dyDescent="0.3">
      <c r="A5615" s="22" t="s">
        <v>3409</v>
      </c>
    </row>
    <row r="5616" spans="1:1" x14ac:dyDescent="0.3">
      <c r="A5616" s="22" t="s">
        <v>3409</v>
      </c>
    </row>
    <row r="5617" spans="1:1" x14ac:dyDescent="0.3">
      <c r="A5617" s="22" t="s">
        <v>3409</v>
      </c>
    </row>
    <row r="5618" spans="1:1" x14ac:dyDescent="0.3">
      <c r="A5618" s="22" t="s">
        <v>3409</v>
      </c>
    </row>
    <row r="5619" spans="1:1" x14ac:dyDescent="0.3">
      <c r="A5619" s="22" t="s">
        <v>3409</v>
      </c>
    </row>
    <row r="5620" spans="1:1" x14ac:dyDescent="0.3">
      <c r="A5620" s="22" t="s">
        <v>3409</v>
      </c>
    </row>
    <row r="5621" spans="1:1" x14ac:dyDescent="0.3">
      <c r="A5621" s="22" t="s">
        <v>19711</v>
      </c>
    </row>
    <row r="5622" spans="1:1" x14ac:dyDescent="0.3">
      <c r="A5622" s="22" t="s">
        <v>3409</v>
      </c>
    </row>
    <row r="5623" spans="1:1" x14ac:dyDescent="0.3">
      <c r="A5623" s="22" t="s">
        <v>1671</v>
      </c>
    </row>
    <row r="5624" spans="1:1" x14ac:dyDescent="0.3">
      <c r="A5624" s="22" t="s">
        <v>27935</v>
      </c>
    </row>
    <row r="5625" spans="1:1" x14ac:dyDescent="0.3">
      <c r="A5625" s="22" t="s">
        <v>27933</v>
      </c>
    </row>
    <row r="5626" spans="1:1" x14ac:dyDescent="0.3">
      <c r="A5626" s="22" t="s">
        <v>27934</v>
      </c>
    </row>
    <row r="5627" spans="1:1" x14ac:dyDescent="0.3">
      <c r="A5627" s="22" t="s">
        <v>3409</v>
      </c>
    </row>
    <row r="5628" spans="1:1" x14ac:dyDescent="0.3">
      <c r="A5628" s="22" t="s">
        <v>19711</v>
      </c>
    </row>
    <row r="5629" spans="1:1" x14ac:dyDescent="0.3">
      <c r="A5629" s="22" t="s">
        <v>27933</v>
      </c>
    </row>
    <row r="5630" spans="1:1" x14ac:dyDescent="0.3">
      <c r="A5630" s="22" t="s">
        <v>12038</v>
      </c>
    </row>
    <row r="5631" spans="1:1" x14ac:dyDescent="0.3">
      <c r="A5631" s="22" t="s">
        <v>3409</v>
      </c>
    </row>
    <row r="5632" spans="1:1" x14ac:dyDescent="0.3">
      <c r="A5632" s="22" t="s">
        <v>27934</v>
      </c>
    </row>
    <row r="5633" spans="1:1" x14ac:dyDescent="0.3">
      <c r="A5633" s="22" t="s">
        <v>3409</v>
      </c>
    </row>
    <row r="5634" spans="1:1" x14ac:dyDescent="0.3">
      <c r="A5634" s="22" t="s">
        <v>19711</v>
      </c>
    </row>
    <row r="5635" spans="1:1" x14ac:dyDescent="0.3">
      <c r="A5635" s="22" t="s">
        <v>27933</v>
      </c>
    </row>
    <row r="5636" spans="1:1" x14ac:dyDescent="0.3">
      <c r="A5636" s="22" t="s">
        <v>25957</v>
      </c>
    </row>
    <row r="5637" spans="1:1" x14ac:dyDescent="0.3">
      <c r="A5637" s="22" t="s">
        <v>1671</v>
      </c>
    </row>
    <row r="5638" spans="1:1" x14ac:dyDescent="0.3">
      <c r="A5638" s="22" t="s">
        <v>3409</v>
      </c>
    </row>
    <row r="5639" spans="1:1" x14ac:dyDescent="0.3">
      <c r="A5639" s="22" t="s">
        <v>19711</v>
      </c>
    </row>
    <row r="5640" spans="1:1" x14ac:dyDescent="0.3">
      <c r="A5640" s="22" t="s">
        <v>1671</v>
      </c>
    </row>
    <row r="5641" spans="1:1" x14ac:dyDescent="0.3">
      <c r="A5641" s="22" t="s">
        <v>18089</v>
      </c>
    </row>
    <row r="5642" spans="1:1" x14ac:dyDescent="0.3">
      <c r="A5642" s="22" t="s">
        <v>27935</v>
      </c>
    </row>
    <row r="5643" spans="1:1" x14ac:dyDescent="0.3">
      <c r="A5643" s="22" t="s">
        <v>3409</v>
      </c>
    </row>
    <row r="5644" spans="1:1" x14ac:dyDescent="0.3">
      <c r="A5644" s="22" t="s">
        <v>19711</v>
      </c>
    </row>
    <row r="5645" spans="1:1" x14ac:dyDescent="0.3">
      <c r="A5645" s="22" t="s">
        <v>6403</v>
      </c>
    </row>
    <row r="5646" spans="1:1" x14ac:dyDescent="0.3">
      <c r="A5646" s="22" t="s">
        <v>3409</v>
      </c>
    </row>
    <row r="5647" spans="1:1" x14ac:dyDescent="0.3">
      <c r="A5647" s="22" t="s">
        <v>18089</v>
      </c>
    </row>
    <row r="5648" spans="1:1" x14ac:dyDescent="0.3">
      <c r="A5648" s="22" t="s">
        <v>953</v>
      </c>
    </row>
    <row r="5649" spans="1:1" x14ac:dyDescent="0.3">
      <c r="A5649" s="22" t="s">
        <v>19711</v>
      </c>
    </row>
    <row r="5650" spans="1:1" x14ac:dyDescent="0.3">
      <c r="A5650" s="22" t="s">
        <v>27933</v>
      </c>
    </row>
    <row r="5651" spans="1:1" x14ac:dyDescent="0.3">
      <c r="A5651" s="22" t="s">
        <v>11526</v>
      </c>
    </row>
    <row r="5652" spans="1:1" x14ac:dyDescent="0.3">
      <c r="A5652" s="22" t="s">
        <v>1671</v>
      </c>
    </row>
    <row r="5653" spans="1:1" x14ac:dyDescent="0.3">
      <c r="A5653" s="22" t="s">
        <v>953</v>
      </c>
    </row>
    <row r="5654" spans="1:1" x14ac:dyDescent="0.3">
      <c r="A5654" s="22" t="s">
        <v>27935</v>
      </c>
    </row>
    <row r="5655" spans="1:1" x14ac:dyDescent="0.3">
      <c r="A5655" s="22" t="s">
        <v>953</v>
      </c>
    </row>
    <row r="5656" spans="1:1" x14ac:dyDescent="0.3">
      <c r="A5656" s="22" t="s">
        <v>1671</v>
      </c>
    </row>
    <row r="5657" spans="1:1" x14ac:dyDescent="0.3">
      <c r="A5657" s="22" t="s">
        <v>27933</v>
      </c>
    </row>
    <row r="5658" spans="1:1" x14ac:dyDescent="0.3">
      <c r="A5658" s="22" t="s">
        <v>10413</v>
      </c>
    </row>
    <row r="5659" spans="1:1" x14ac:dyDescent="0.3">
      <c r="A5659" s="22" t="s">
        <v>12332</v>
      </c>
    </row>
    <row r="5660" spans="1:1" x14ac:dyDescent="0.3">
      <c r="A5660" s="22" t="s">
        <v>19711</v>
      </c>
    </row>
    <row r="5661" spans="1:1" x14ac:dyDescent="0.3">
      <c r="A5661" s="22" t="s">
        <v>19711</v>
      </c>
    </row>
    <row r="5662" spans="1:1" x14ac:dyDescent="0.3">
      <c r="A5662" s="22" t="s">
        <v>1671</v>
      </c>
    </row>
    <row r="5663" spans="1:1" x14ac:dyDescent="0.3">
      <c r="A5663" s="22" t="s">
        <v>10413</v>
      </c>
    </row>
    <row r="5664" spans="1:1" x14ac:dyDescent="0.3">
      <c r="A5664" s="22" t="s">
        <v>18089</v>
      </c>
    </row>
    <row r="5665" spans="1:1" x14ac:dyDescent="0.3">
      <c r="A5665" s="22" t="s">
        <v>3409</v>
      </c>
    </row>
    <row r="5666" spans="1:1" x14ac:dyDescent="0.3">
      <c r="A5666" s="22" t="s">
        <v>27933</v>
      </c>
    </row>
    <row r="5667" spans="1:1" x14ac:dyDescent="0.3">
      <c r="A5667" s="22" t="s">
        <v>10413</v>
      </c>
    </row>
    <row r="5668" spans="1:1" x14ac:dyDescent="0.3">
      <c r="A5668" s="22" t="s">
        <v>6403</v>
      </c>
    </row>
    <row r="5669" spans="1:1" x14ac:dyDescent="0.3">
      <c r="A5669" s="22" t="s">
        <v>1671</v>
      </c>
    </row>
    <row r="5670" spans="1:1" x14ac:dyDescent="0.3">
      <c r="A5670" s="22" t="s">
        <v>19711</v>
      </c>
    </row>
    <row r="5671" spans="1:1" x14ac:dyDescent="0.3">
      <c r="A5671" s="22" t="s">
        <v>27933</v>
      </c>
    </row>
    <row r="5672" spans="1:1" x14ac:dyDescent="0.3">
      <c r="A5672" s="22" t="s">
        <v>3409</v>
      </c>
    </row>
    <row r="5673" spans="1:1" x14ac:dyDescent="0.3">
      <c r="A5673" s="22" t="s">
        <v>3409</v>
      </c>
    </row>
    <row r="5674" spans="1:1" x14ac:dyDescent="0.3">
      <c r="A5674" s="22" t="s">
        <v>6403</v>
      </c>
    </row>
    <row r="5675" spans="1:1" x14ac:dyDescent="0.3">
      <c r="A5675" s="22" t="s">
        <v>1671</v>
      </c>
    </row>
    <row r="5676" spans="1:1" x14ac:dyDescent="0.3">
      <c r="A5676" s="22" t="s">
        <v>25957</v>
      </c>
    </row>
    <row r="5677" spans="1:1" x14ac:dyDescent="0.3">
      <c r="A5677" s="22" t="s">
        <v>1266</v>
      </c>
    </row>
    <row r="5678" spans="1:1" x14ac:dyDescent="0.3">
      <c r="A5678" s="22" t="s">
        <v>19711</v>
      </c>
    </row>
    <row r="5679" spans="1:1" x14ac:dyDescent="0.3">
      <c r="A5679" s="22" t="s">
        <v>3409</v>
      </c>
    </row>
    <row r="5680" spans="1:1" x14ac:dyDescent="0.3">
      <c r="A5680" s="22" t="s">
        <v>18089</v>
      </c>
    </row>
    <row r="5681" spans="1:1" x14ac:dyDescent="0.3">
      <c r="A5681" s="22" t="s">
        <v>18089</v>
      </c>
    </row>
    <row r="5682" spans="1:1" x14ac:dyDescent="0.3">
      <c r="A5682" s="22" t="s">
        <v>19711</v>
      </c>
    </row>
    <row r="5683" spans="1:1" x14ac:dyDescent="0.3">
      <c r="A5683" s="22" t="s">
        <v>12332</v>
      </c>
    </row>
    <row r="5684" spans="1:1" x14ac:dyDescent="0.3">
      <c r="A5684" s="22" t="s">
        <v>3409</v>
      </c>
    </row>
    <row r="5685" spans="1:1" x14ac:dyDescent="0.3">
      <c r="A5685" s="22" t="s">
        <v>27933</v>
      </c>
    </row>
    <row r="5686" spans="1:1" x14ac:dyDescent="0.3">
      <c r="A5686" s="22" t="s">
        <v>3409</v>
      </c>
    </row>
    <row r="5687" spans="1:1" x14ac:dyDescent="0.3">
      <c r="A5687" s="22" t="s">
        <v>1266</v>
      </c>
    </row>
    <row r="5688" spans="1:1" x14ac:dyDescent="0.3">
      <c r="A5688" s="22" t="s">
        <v>10413</v>
      </c>
    </row>
    <row r="5689" spans="1:1" x14ac:dyDescent="0.3">
      <c r="A5689" s="22" t="s">
        <v>27933</v>
      </c>
    </row>
    <row r="5690" spans="1:1" x14ac:dyDescent="0.3">
      <c r="A5690" s="22" t="s">
        <v>3409</v>
      </c>
    </row>
    <row r="5691" spans="1:1" x14ac:dyDescent="0.3">
      <c r="A5691" s="22" t="s">
        <v>3409</v>
      </c>
    </row>
    <row r="5692" spans="1:1" x14ac:dyDescent="0.3">
      <c r="A5692" s="22" t="s">
        <v>6403</v>
      </c>
    </row>
    <row r="5693" spans="1:1" x14ac:dyDescent="0.3">
      <c r="A5693" s="22" t="s">
        <v>27933</v>
      </c>
    </row>
    <row r="5694" spans="1:1" x14ac:dyDescent="0.3">
      <c r="A5694" s="22" t="s">
        <v>18089</v>
      </c>
    </row>
    <row r="5695" spans="1:1" x14ac:dyDescent="0.3">
      <c r="A5695" s="22" t="s">
        <v>3409</v>
      </c>
    </row>
    <row r="5696" spans="1:1" x14ac:dyDescent="0.3">
      <c r="A5696" s="22" t="s">
        <v>953</v>
      </c>
    </row>
    <row r="5697" spans="1:1" x14ac:dyDescent="0.3">
      <c r="A5697" s="22" t="s">
        <v>3409</v>
      </c>
    </row>
    <row r="5698" spans="1:1" x14ac:dyDescent="0.3">
      <c r="A5698" s="22" t="s">
        <v>27934</v>
      </c>
    </row>
    <row r="5699" spans="1:1" x14ac:dyDescent="0.3">
      <c r="A5699" s="22" t="s">
        <v>12038</v>
      </c>
    </row>
    <row r="5700" spans="1:1" x14ac:dyDescent="0.3">
      <c r="A5700" s="22" t="s">
        <v>27933</v>
      </c>
    </row>
    <row r="5701" spans="1:1" x14ac:dyDescent="0.3">
      <c r="A5701" s="22" t="s">
        <v>1671</v>
      </c>
    </row>
    <row r="5702" spans="1:1" x14ac:dyDescent="0.3">
      <c r="A5702" s="22" t="s">
        <v>27933</v>
      </c>
    </row>
    <row r="5703" spans="1:1" x14ac:dyDescent="0.3">
      <c r="A5703" s="22" t="s">
        <v>953</v>
      </c>
    </row>
    <row r="5704" spans="1:1" x14ac:dyDescent="0.3">
      <c r="A5704" s="22" t="s">
        <v>3409</v>
      </c>
    </row>
    <row r="5705" spans="1:1" x14ac:dyDescent="0.3">
      <c r="A5705" s="22" t="s">
        <v>18089</v>
      </c>
    </row>
    <row r="5706" spans="1:1" x14ac:dyDescent="0.3">
      <c r="A5706" s="22" t="s">
        <v>27933</v>
      </c>
    </row>
    <row r="5707" spans="1:1" x14ac:dyDescent="0.3">
      <c r="A5707" s="22" t="s">
        <v>10413</v>
      </c>
    </row>
    <row r="5708" spans="1:1" x14ac:dyDescent="0.3">
      <c r="A5708" s="22" t="s">
        <v>22704</v>
      </c>
    </row>
    <row r="5709" spans="1:1" x14ac:dyDescent="0.3">
      <c r="A5709" s="22" t="s">
        <v>1671</v>
      </c>
    </row>
    <row r="5710" spans="1:1" x14ac:dyDescent="0.3">
      <c r="A5710" s="22" t="s">
        <v>27933</v>
      </c>
    </row>
    <row r="5711" spans="1:1" x14ac:dyDescent="0.3">
      <c r="A5711" s="22" t="s">
        <v>27934</v>
      </c>
    </row>
    <row r="5712" spans="1:1" x14ac:dyDescent="0.3">
      <c r="A5712" s="22" t="s">
        <v>10413</v>
      </c>
    </row>
    <row r="5713" spans="1:1" x14ac:dyDescent="0.3">
      <c r="A5713" s="22" t="s">
        <v>22704</v>
      </c>
    </row>
    <row r="5714" spans="1:1" x14ac:dyDescent="0.3">
      <c r="A5714" s="22" t="s">
        <v>3409</v>
      </c>
    </row>
    <row r="5715" spans="1:1" x14ac:dyDescent="0.3">
      <c r="A5715" s="22" t="s">
        <v>3409</v>
      </c>
    </row>
    <row r="5716" spans="1:1" x14ac:dyDescent="0.3">
      <c r="A5716" s="22" t="s">
        <v>1671</v>
      </c>
    </row>
    <row r="5717" spans="1:1" x14ac:dyDescent="0.3">
      <c r="A5717" s="22" t="s">
        <v>3409</v>
      </c>
    </row>
    <row r="5718" spans="1:1" x14ac:dyDescent="0.3">
      <c r="A5718" s="22" t="s">
        <v>19711</v>
      </c>
    </row>
    <row r="5719" spans="1:1" x14ac:dyDescent="0.3">
      <c r="A5719" s="22" t="s">
        <v>953</v>
      </c>
    </row>
    <row r="5720" spans="1:1" x14ac:dyDescent="0.3">
      <c r="A5720" s="22" t="s">
        <v>1671</v>
      </c>
    </row>
    <row r="5721" spans="1:1" x14ac:dyDescent="0.3">
      <c r="A5721" s="22" t="s">
        <v>953</v>
      </c>
    </row>
    <row r="5722" spans="1:1" x14ac:dyDescent="0.3">
      <c r="A5722" s="22" t="s">
        <v>27935</v>
      </c>
    </row>
    <row r="5723" spans="1:1" x14ac:dyDescent="0.3">
      <c r="A5723" s="22" t="s">
        <v>3409</v>
      </c>
    </row>
    <row r="5724" spans="1:1" x14ac:dyDescent="0.3">
      <c r="A5724" s="22" t="s">
        <v>27933</v>
      </c>
    </row>
    <row r="5725" spans="1:1" x14ac:dyDescent="0.3">
      <c r="A5725" s="22" t="s">
        <v>27933</v>
      </c>
    </row>
    <row r="5726" spans="1:1" x14ac:dyDescent="0.3">
      <c r="A5726" s="22" t="s">
        <v>3409</v>
      </c>
    </row>
    <row r="5727" spans="1:1" x14ac:dyDescent="0.3">
      <c r="A5727" s="22" t="s">
        <v>12332</v>
      </c>
    </row>
    <row r="5728" spans="1:1" x14ac:dyDescent="0.3">
      <c r="A5728" s="22" t="s">
        <v>3409</v>
      </c>
    </row>
    <row r="5729" spans="1:1" x14ac:dyDescent="0.3">
      <c r="A5729" s="22" t="s">
        <v>3409</v>
      </c>
    </row>
    <row r="5730" spans="1:1" x14ac:dyDescent="0.3">
      <c r="A5730" s="22" t="s">
        <v>19711</v>
      </c>
    </row>
    <row r="5731" spans="1:1" x14ac:dyDescent="0.3">
      <c r="A5731" s="22" t="s">
        <v>27934</v>
      </c>
    </row>
    <row r="5732" spans="1:1" x14ac:dyDescent="0.3">
      <c r="A5732" s="22" t="s">
        <v>3409</v>
      </c>
    </row>
    <row r="5733" spans="1:1" x14ac:dyDescent="0.3">
      <c r="A5733" s="22" t="s">
        <v>17378</v>
      </c>
    </row>
    <row r="5734" spans="1:1" x14ac:dyDescent="0.3">
      <c r="A5734" s="22" t="s">
        <v>12332</v>
      </c>
    </row>
    <row r="5735" spans="1:1" x14ac:dyDescent="0.3">
      <c r="A5735" s="22" t="s">
        <v>953</v>
      </c>
    </row>
    <row r="5736" spans="1:1" x14ac:dyDescent="0.3">
      <c r="A5736" s="22" t="s">
        <v>1671</v>
      </c>
    </row>
    <row r="5737" spans="1:1" x14ac:dyDescent="0.3">
      <c r="A5737" s="22" t="s">
        <v>12332</v>
      </c>
    </row>
    <row r="5738" spans="1:1" x14ac:dyDescent="0.3">
      <c r="A5738" s="22" t="s">
        <v>6403</v>
      </c>
    </row>
    <row r="5739" spans="1:1" x14ac:dyDescent="0.3">
      <c r="A5739" s="22" t="s">
        <v>1671</v>
      </c>
    </row>
    <row r="5740" spans="1:1" x14ac:dyDescent="0.3">
      <c r="A5740" s="22" t="s">
        <v>3409</v>
      </c>
    </row>
    <row r="5741" spans="1:1" x14ac:dyDescent="0.3">
      <c r="A5741" s="22" t="s">
        <v>12038</v>
      </c>
    </row>
    <row r="5742" spans="1:1" x14ac:dyDescent="0.3">
      <c r="A5742" s="22" t="s">
        <v>1671</v>
      </c>
    </row>
    <row r="5743" spans="1:1" x14ac:dyDescent="0.3">
      <c r="A5743" s="22" t="s">
        <v>6403</v>
      </c>
    </row>
    <row r="5744" spans="1:1" x14ac:dyDescent="0.3">
      <c r="A5744" s="22" t="s">
        <v>1671</v>
      </c>
    </row>
    <row r="5745" spans="1:1" x14ac:dyDescent="0.3">
      <c r="A5745" s="22" t="s">
        <v>27934</v>
      </c>
    </row>
    <row r="5746" spans="1:1" x14ac:dyDescent="0.3">
      <c r="A5746" s="22" t="s">
        <v>1671</v>
      </c>
    </row>
    <row r="5747" spans="1:1" x14ac:dyDescent="0.3">
      <c r="A5747" s="22" t="s">
        <v>27934</v>
      </c>
    </row>
    <row r="5748" spans="1:1" x14ac:dyDescent="0.3">
      <c r="A5748" s="22" t="s">
        <v>12038</v>
      </c>
    </row>
    <row r="5749" spans="1:1" x14ac:dyDescent="0.3">
      <c r="A5749" s="22" t="s">
        <v>953</v>
      </c>
    </row>
    <row r="5750" spans="1:1" x14ac:dyDescent="0.3">
      <c r="A5750" s="22" t="s">
        <v>27933</v>
      </c>
    </row>
    <row r="5751" spans="1:1" x14ac:dyDescent="0.3">
      <c r="A5751" s="22" t="s">
        <v>3409</v>
      </c>
    </row>
    <row r="5752" spans="1:1" x14ac:dyDescent="0.3">
      <c r="A5752" s="22" t="s">
        <v>1671</v>
      </c>
    </row>
    <row r="5753" spans="1:1" x14ac:dyDescent="0.3">
      <c r="A5753" s="22" t="s">
        <v>18089</v>
      </c>
    </row>
    <row r="5754" spans="1:1" x14ac:dyDescent="0.3">
      <c r="A5754" s="22" t="s">
        <v>3409</v>
      </c>
    </row>
    <row r="5755" spans="1:1" x14ac:dyDescent="0.3">
      <c r="A5755" s="22" t="s">
        <v>3409</v>
      </c>
    </row>
    <row r="5756" spans="1:1" x14ac:dyDescent="0.3">
      <c r="A5756" s="22" t="s">
        <v>3409</v>
      </c>
    </row>
    <row r="5757" spans="1:1" x14ac:dyDescent="0.3">
      <c r="A5757" s="22" t="s">
        <v>19711</v>
      </c>
    </row>
    <row r="5758" spans="1:1" x14ac:dyDescent="0.3">
      <c r="A5758" s="22" t="s">
        <v>19711</v>
      </c>
    </row>
    <row r="5759" spans="1:1" x14ac:dyDescent="0.3">
      <c r="A5759" s="22" t="s">
        <v>27933</v>
      </c>
    </row>
    <row r="5760" spans="1:1" x14ac:dyDescent="0.3">
      <c r="A5760" s="22" t="s">
        <v>19711</v>
      </c>
    </row>
    <row r="5761" spans="1:1" x14ac:dyDescent="0.3">
      <c r="A5761" s="22" t="s">
        <v>11526</v>
      </c>
    </row>
    <row r="5762" spans="1:1" x14ac:dyDescent="0.3">
      <c r="A5762" s="22" t="s">
        <v>3409</v>
      </c>
    </row>
    <row r="5763" spans="1:1" x14ac:dyDescent="0.3">
      <c r="A5763" s="22" t="s">
        <v>11526</v>
      </c>
    </row>
    <row r="5764" spans="1:1" x14ac:dyDescent="0.3">
      <c r="A5764" s="22" t="s">
        <v>6403</v>
      </c>
    </row>
    <row r="5765" spans="1:1" x14ac:dyDescent="0.3">
      <c r="A5765" s="22" t="s">
        <v>27934</v>
      </c>
    </row>
    <row r="5766" spans="1:1" x14ac:dyDescent="0.3">
      <c r="A5766" s="22" t="s">
        <v>1671</v>
      </c>
    </row>
    <row r="5767" spans="1:1" x14ac:dyDescent="0.3">
      <c r="A5767" s="22" t="s">
        <v>18089</v>
      </c>
    </row>
    <row r="5768" spans="1:1" x14ac:dyDescent="0.3">
      <c r="A5768" s="22" t="s">
        <v>1671</v>
      </c>
    </row>
    <row r="5769" spans="1:1" x14ac:dyDescent="0.3">
      <c r="A5769" s="22" t="s">
        <v>1266</v>
      </c>
    </row>
    <row r="5770" spans="1:1" x14ac:dyDescent="0.3">
      <c r="A5770" s="22" t="s">
        <v>27933</v>
      </c>
    </row>
    <row r="5771" spans="1:1" x14ac:dyDescent="0.3">
      <c r="A5771" s="22" t="s">
        <v>3409</v>
      </c>
    </row>
    <row r="5772" spans="1:1" x14ac:dyDescent="0.3">
      <c r="A5772" s="22" t="s">
        <v>10413</v>
      </c>
    </row>
    <row r="5773" spans="1:1" x14ac:dyDescent="0.3">
      <c r="A5773" s="22" t="s">
        <v>3409</v>
      </c>
    </row>
    <row r="5774" spans="1:1" x14ac:dyDescent="0.3">
      <c r="A5774" s="22" t="s">
        <v>1671</v>
      </c>
    </row>
    <row r="5775" spans="1:1" x14ac:dyDescent="0.3">
      <c r="A5775" s="22" t="s">
        <v>3409</v>
      </c>
    </row>
    <row r="5776" spans="1:1" x14ac:dyDescent="0.3">
      <c r="A5776" s="22" t="s">
        <v>3409</v>
      </c>
    </row>
    <row r="5777" spans="1:1" x14ac:dyDescent="0.3">
      <c r="A5777" s="22" t="s">
        <v>3409</v>
      </c>
    </row>
    <row r="5778" spans="1:1" x14ac:dyDescent="0.3">
      <c r="A5778" s="22" t="s">
        <v>3409</v>
      </c>
    </row>
    <row r="5779" spans="1:1" x14ac:dyDescent="0.3">
      <c r="A5779" s="22" t="s">
        <v>27934</v>
      </c>
    </row>
    <row r="5780" spans="1:1" x14ac:dyDescent="0.3">
      <c r="A5780" s="22" t="s">
        <v>1671</v>
      </c>
    </row>
    <row r="5781" spans="1:1" x14ac:dyDescent="0.3">
      <c r="A5781" s="22" t="s">
        <v>10413</v>
      </c>
    </row>
    <row r="5782" spans="1:1" x14ac:dyDescent="0.3">
      <c r="A5782" s="22" t="s">
        <v>3409</v>
      </c>
    </row>
    <row r="5783" spans="1:1" x14ac:dyDescent="0.3">
      <c r="A5783" s="22" t="s">
        <v>3409</v>
      </c>
    </row>
    <row r="5784" spans="1:1" x14ac:dyDescent="0.3">
      <c r="A5784" s="22" t="s">
        <v>953</v>
      </c>
    </row>
    <row r="5785" spans="1:1" x14ac:dyDescent="0.3">
      <c r="A5785" s="22" t="s">
        <v>1671</v>
      </c>
    </row>
    <row r="5786" spans="1:1" x14ac:dyDescent="0.3">
      <c r="A5786" s="22" t="s">
        <v>3409</v>
      </c>
    </row>
    <row r="5787" spans="1:1" x14ac:dyDescent="0.3">
      <c r="A5787" s="22" t="s">
        <v>10413</v>
      </c>
    </row>
    <row r="5788" spans="1:1" x14ac:dyDescent="0.3">
      <c r="A5788" s="22" t="s">
        <v>3409</v>
      </c>
    </row>
    <row r="5789" spans="1:1" x14ac:dyDescent="0.3">
      <c r="A5789" s="22" t="s">
        <v>27934</v>
      </c>
    </row>
    <row r="5790" spans="1:1" x14ac:dyDescent="0.3">
      <c r="A5790" s="22" t="s">
        <v>3409</v>
      </c>
    </row>
    <row r="5791" spans="1:1" x14ac:dyDescent="0.3">
      <c r="A5791" s="22" t="s">
        <v>3409</v>
      </c>
    </row>
    <row r="5792" spans="1:1" x14ac:dyDescent="0.3">
      <c r="A5792" s="22" t="s">
        <v>1266</v>
      </c>
    </row>
    <row r="5793" spans="1:1" x14ac:dyDescent="0.3">
      <c r="A5793" s="22" t="s">
        <v>18089</v>
      </c>
    </row>
    <row r="5794" spans="1:1" x14ac:dyDescent="0.3">
      <c r="A5794" s="22" t="s">
        <v>27933</v>
      </c>
    </row>
    <row r="5795" spans="1:1" x14ac:dyDescent="0.3">
      <c r="A5795" s="22" t="s">
        <v>1671</v>
      </c>
    </row>
    <row r="5796" spans="1:1" x14ac:dyDescent="0.3">
      <c r="A5796" s="22" t="s">
        <v>27933</v>
      </c>
    </row>
    <row r="5797" spans="1:1" x14ac:dyDescent="0.3">
      <c r="A5797" s="22" t="s">
        <v>6403</v>
      </c>
    </row>
    <row r="5798" spans="1:1" x14ac:dyDescent="0.3">
      <c r="A5798" s="22" t="s">
        <v>19711</v>
      </c>
    </row>
    <row r="5799" spans="1:1" x14ac:dyDescent="0.3">
      <c r="A5799" s="22" t="s">
        <v>1671</v>
      </c>
    </row>
    <row r="5800" spans="1:1" x14ac:dyDescent="0.3">
      <c r="A5800" s="22" t="s">
        <v>10413</v>
      </c>
    </row>
    <row r="5801" spans="1:1" x14ac:dyDescent="0.3">
      <c r="A5801" s="22" t="s">
        <v>953</v>
      </c>
    </row>
    <row r="5802" spans="1:1" x14ac:dyDescent="0.3">
      <c r="A5802" s="22" t="s">
        <v>11526</v>
      </c>
    </row>
    <row r="5803" spans="1:1" x14ac:dyDescent="0.3">
      <c r="A5803" s="22" t="s">
        <v>1266</v>
      </c>
    </row>
    <row r="5804" spans="1:1" x14ac:dyDescent="0.3">
      <c r="A5804" s="22" t="s">
        <v>18089</v>
      </c>
    </row>
    <row r="5805" spans="1:1" x14ac:dyDescent="0.3">
      <c r="A5805" s="22" t="s">
        <v>27933</v>
      </c>
    </row>
    <row r="5806" spans="1:1" x14ac:dyDescent="0.3">
      <c r="A5806" s="22" t="s">
        <v>27933</v>
      </c>
    </row>
    <row r="5807" spans="1:1" x14ac:dyDescent="0.3">
      <c r="A5807" s="22" t="s">
        <v>6403</v>
      </c>
    </row>
    <row r="5808" spans="1:1" x14ac:dyDescent="0.3">
      <c r="A5808" s="22" t="s">
        <v>27934</v>
      </c>
    </row>
    <row r="5809" spans="1:1" x14ac:dyDescent="0.3">
      <c r="A5809" s="22" t="s">
        <v>19711</v>
      </c>
    </row>
    <row r="5810" spans="1:1" x14ac:dyDescent="0.3">
      <c r="A5810" s="22" t="s">
        <v>19711</v>
      </c>
    </row>
    <row r="5811" spans="1:1" x14ac:dyDescent="0.3">
      <c r="A5811" s="22" t="s">
        <v>3409</v>
      </c>
    </row>
    <row r="5812" spans="1:1" x14ac:dyDescent="0.3">
      <c r="A5812" s="22" t="s">
        <v>3409</v>
      </c>
    </row>
    <row r="5813" spans="1:1" x14ac:dyDescent="0.3">
      <c r="A5813" s="22" t="s">
        <v>13307</v>
      </c>
    </row>
    <row r="5814" spans="1:1" x14ac:dyDescent="0.3">
      <c r="A5814" s="22" t="s">
        <v>3409</v>
      </c>
    </row>
    <row r="5815" spans="1:1" x14ac:dyDescent="0.3">
      <c r="A5815" s="22" t="s">
        <v>1266</v>
      </c>
    </row>
    <row r="5816" spans="1:1" x14ac:dyDescent="0.3">
      <c r="A5816" s="22" t="s">
        <v>18089</v>
      </c>
    </row>
    <row r="5817" spans="1:1" x14ac:dyDescent="0.3">
      <c r="A5817" s="22" t="s">
        <v>3409</v>
      </c>
    </row>
    <row r="5818" spans="1:1" x14ac:dyDescent="0.3">
      <c r="A5818" s="22" t="s">
        <v>1671</v>
      </c>
    </row>
    <row r="5819" spans="1:1" x14ac:dyDescent="0.3">
      <c r="A5819" s="22" t="s">
        <v>18089</v>
      </c>
    </row>
    <row r="5820" spans="1:1" x14ac:dyDescent="0.3">
      <c r="A5820" s="22" t="s">
        <v>27933</v>
      </c>
    </row>
    <row r="5821" spans="1:1" x14ac:dyDescent="0.3">
      <c r="A5821" s="22" t="s">
        <v>1266</v>
      </c>
    </row>
    <row r="5822" spans="1:1" x14ac:dyDescent="0.3">
      <c r="A5822" s="22" t="s">
        <v>19711</v>
      </c>
    </row>
    <row r="5823" spans="1:1" x14ac:dyDescent="0.3">
      <c r="A5823" s="22" t="s">
        <v>19711</v>
      </c>
    </row>
    <row r="5824" spans="1:1" x14ac:dyDescent="0.3">
      <c r="A5824" s="22" t="s">
        <v>3409</v>
      </c>
    </row>
    <row r="5825" spans="1:1" x14ac:dyDescent="0.3">
      <c r="A5825" s="22" t="s">
        <v>27933</v>
      </c>
    </row>
    <row r="5826" spans="1:1" x14ac:dyDescent="0.3">
      <c r="A5826" s="22" t="s">
        <v>1671</v>
      </c>
    </row>
    <row r="5827" spans="1:1" x14ac:dyDescent="0.3">
      <c r="A5827" s="22" t="s">
        <v>19711</v>
      </c>
    </row>
    <row r="5828" spans="1:1" x14ac:dyDescent="0.3">
      <c r="A5828" s="22" t="s">
        <v>953</v>
      </c>
    </row>
    <row r="5829" spans="1:1" x14ac:dyDescent="0.3">
      <c r="A5829" s="22" t="s">
        <v>27933</v>
      </c>
    </row>
    <row r="5830" spans="1:1" x14ac:dyDescent="0.3">
      <c r="A5830" s="22" t="s">
        <v>27933</v>
      </c>
    </row>
    <row r="5831" spans="1:1" x14ac:dyDescent="0.3">
      <c r="A5831" s="22" t="s">
        <v>3409</v>
      </c>
    </row>
    <row r="5832" spans="1:1" x14ac:dyDescent="0.3">
      <c r="A5832" s="22" t="s">
        <v>27934</v>
      </c>
    </row>
    <row r="5833" spans="1:1" x14ac:dyDescent="0.3">
      <c r="A5833" s="22" t="s">
        <v>3409</v>
      </c>
    </row>
    <row r="5834" spans="1:1" x14ac:dyDescent="0.3">
      <c r="A5834" s="22" t="s">
        <v>27933</v>
      </c>
    </row>
    <row r="5835" spans="1:1" x14ac:dyDescent="0.3">
      <c r="A5835" s="22" t="s">
        <v>3409</v>
      </c>
    </row>
    <row r="5836" spans="1:1" x14ac:dyDescent="0.3">
      <c r="A5836" s="22" t="s">
        <v>27933</v>
      </c>
    </row>
    <row r="5837" spans="1:1" x14ac:dyDescent="0.3">
      <c r="A5837" s="22" t="s">
        <v>1266</v>
      </c>
    </row>
    <row r="5838" spans="1:1" x14ac:dyDescent="0.3">
      <c r="A5838" s="22" t="s">
        <v>1671</v>
      </c>
    </row>
    <row r="5839" spans="1:1" x14ac:dyDescent="0.3">
      <c r="A5839" s="22" t="s">
        <v>3409</v>
      </c>
    </row>
    <row r="5840" spans="1:1" x14ac:dyDescent="0.3">
      <c r="A5840" s="22" t="s">
        <v>27933</v>
      </c>
    </row>
    <row r="5841" spans="1:1" x14ac:dyDescent="0.3">
      <c r="A5841" s="22" t="s">
        <v>19711</v>
      </c>
    </row>
    <row r="5842" spans="1:1" x14ac:dyDescent="0.3">
      <c r="A5842" s="22" t="s">
        <v>3409</v>
      </c>
    </row>
    <row r="5843" spans="1:1" x14ac:dyDescent="0.3">
      <c r="A5843" s="22" t="s">
        <v>27933</v>
      </c>
    </row>
    <row r="5844" spans="1:1" x14ac:dyDescent="0.3">
      <c r="A5844" s="22" t="s">
        <v>17378</v>
      </c>
    </row>
    <row r="5845" spans="1:1" x14ac:dyDescent="0.3">
      <c r="A5845" s="22" t="s">
        <v>27933</v>
      </c>
    </row>
    <row r="5846" spans="1:1" x14ac:dyDescent="0.3">
      <c r="A5846" s="22" t="s">
        <v>3409</v>
      </c>
    </row>
    <row r="5847" spans="1:1" x14ac:dyDescent="0.3">
      <c r="A5847" s="22" t="s">
        <v>18089</v>
      </c>
    </row>
    <row r="5848" spans="1:1" x14ac:dyDescent="0.3">
      <c r="A5848" s="22" t="s">
        <v>1671</v>
      </c>
    </row>
    <row r="5849" spans="1:1" x14ac:dyDescent="0.3">
      <c r="A5849" s="22" t="s">
        <v>1671</v>
      </c>
    </row>
    <row r="5850" spans="1:1" x14ac:dyDescent="0.3">
      <c r="A5850" s="22" t="s">
        <v>27933</v>
      </c>
    </row>
    <row r="5851" spans="1:1" x14ac:dyDescent="0.3">
      <c r="A5851" s="22" t="s">
        <v>27933</v>
      </c>
    </row>
    <row r="5852" spans="1:1" x14ac:dyDescent="0.3">
      <c r="A5852" s="22" t="s">
        <v>11526</v>
      </c>
    </row>
    <row r="5853" spans="1:1" x14ac:dyDescent="0.3">
      <c r="A5853" s="22" t="s">
        <v>12038</v>
      </c>
    </row>
    <row r="5854" spans="1:1" x14ac:dyDescent="0.3">
      <c r="A5854" s="22" t="s">
        <v>1266</v>
      </c>
    </row>
    <row r="5855" spans="1:1" x14ac:dyDescent="0.3">
      <c r="A5855" s="22" t="s">
        <v>1671</v>
      </c>
    </row>
    <row r="5856" spans="1:1" x14ac:dyDescent="0.3">
      <c r="A5856" s="22" t="s">
        <v>6403</v>
      </c>
    </row>
    <row r="5857" spans="1:1" x14ac:dyDescent="0.3">
      <c r="A5857" s="22" t="s">
        <v>1671</v>
      </c>
    </row>
    <row r="5858" spans="1:1" x14ac:dyDescent="0.3">
      <c r="A5858" s="22" t="s">
        <v>1671</v>
      </c>
    </row>
    <row r="5859" spans="1:1" x14ac:dyDescent="0.3">
      <c r="A5859" s="22" t="s">
        <v>25957</v>
      </c>
    </row>
    <row r="5860" spans="1:1" x14ac:dyDescent="0.3">
      <c r="A5860" s="22" t="s">
        <v>3409</v>
      </c>
    </row>
    <row r="5861" spans="1:1" x14ac:dyDescent="0.3">
      <c r="A5861" s="22" t="s">
        <v>3409</v>
      </c>
    </row>
    <row r="5862" spans="1:1" x14ac:dyDescent="0.3">
      <c r="A5862" s="22" t="s">
        <v>3409</v>
      </c>
    </row>
    <row r="5863" spans="1:1" x14ac:dyDescent="0.3">
      <c r="A5863" s="22" t="s">
        <v>12332</v>
      </c>
    </row>
    <row r="5864" spans="1:1" x14ac:dyDescent="0.3">
      <c r="A5864" s="22" t="s">
        <v>3409</v>
      </c>
    </row>
    <row r="5865" spans="1:1" x14ac:dyDescent="0.3">
      <c r="A5865" s="22" t="s">
        <v>27934</v>
      </c>
    </row>
    <row r="5866" spans="1:1" x14ac:dyDescent="0.3">
      <c r="A5866" s="22" t="s">
        <v>27933</v>
      </c>
    </row>
    <row r="5867" spans="1:1" x14ac:dyDescent="0.3">
      <c r="A5867" s="22" t="s">
        <v>3409</v>
      </c>
    </row>
    <row r="5868" spans="1:1" x14ac:dyDescent="0.3">
      <c r="A5868" s="22" t="s">
        <v>3409</v>
      </c>
    </row>
    <row r="5869" spans="1:1" x14ac:dyDescent="0.3">
      <c r="A5869" s="22" t="s">
        <v>10413</v>
      </c>
    </row>
    <row r="5870" spans="1:1" x14ac:dyDescent="0.3">
      <c r="A5870" s="22" t="s">
        <v>1671</v>
      </c>
    </row>
    <row r="5871" spans="1:1" x14ac:dyDescent="0.3">
      <c r="A5871" s="22" t="s">
        <v>3409</v>
      </c>
    </row>
    <row r="5872" spans="1:1" x14ac:dyDescent="0.3">
      <c r="A5872" s="22" t="s">
        <v>11526</v>
      </c>
    </row>
    <row r="5873" spans="1:1" x14ac:dyDescent="0.3">
      <c r="A5873" s="22" t="s">
        <v>3409</v>
      </c>
    </row>
    <row r="5874" spans="1:1" x14ac:dyDescent="0.3">
      <c r="A5874" s="22" t="s">
        <v>1671</v>
      </c>
    </row>
    <row r="5875" spans="1:1" x14ac:dyDescent="0.3">
      <c r="A5875" s="22" t="s">
        <v>3409</v>
      </c>
    </row>
    <row r="5876" spans="1:1" x14ac:dyDescent="0.3">
      <c r="A5876" s="22" t="s">
        <v>3409</v>
      </c>
    </row>
    <row r="5877" spans="1:1" x14ac:dyDescent="0.3">
      <c r="A5877" s="22" t="s">
        <v>12038</v>
      </c>
    </row>
    <row r="5878" spans="1:1" x14ac:dyDescent="0.3">
      <c r="A5878" s="22" t="s">
        <v>3409</v>
      </c>
    </row>
    <row r="5879" spans="1:1" x14ac:dyDescent="0.3">
      <c r="A5879" s="22" t="s">
        <v>25957</v>
      </c>
    </row>
    <row r="5880" spans="1:1" x14ac:dyDescent="0.3">
      <c r="A5880" s="22" t="s">
        <v>3409</v>
      </c>
    </row>
    <row r="5881" spans="1:1" x14ac:dyDescent="0.3">
      <c r="A5881" s="22" t="s">
        <v>18089</v>
      </c>
    </row>
    <row r="5882" spans="1:1" x14ac:dyDescent="0.3">
      <c r="A5882" s="22" t="s">
        <v>19711</v>
      </c>
    </row>
    <row r="5883" spans="1:1" x14ac:dyDescent="0.3">
      <c r="A5883" s="22" t="s">
        <v>953</v>
      </c>
    </row>
    <row r="5884" spans="1:1" x14ac:dyDescent="0.3">
      <c r="A5884" s="22" t="s">
        <v>22704</v>
      </c>
    </row>
    <row r="5885" spans="1:1" x14ac:dyDescent="0.3">
      <c r="A5885" s="22" t="s">
        <v>953</v>
      </c>
    </row>
    <row r="5886" spans="1:1" x14ac:dyDescent="0.3">
      <c r="A5886" s="22" t="s">
        <v>18089</v>
      </c>
    </row>
    <row r="5887" spans="1:1" x14ac:dyDescent="0.3">
      <c r="A5887" s="22" t="s">
        <v>1671</v>
      </c>
    </row>
    <row r="5888" spans="1:1" x14ac:dyDescent="0.3">
      <c r="A5888" s="22" t="s">
        <v>3409</v>
      </c>
    </row>
    <row r="5889" spans="1:1" x14ac:dyDescent="0.3">
      <c r="A5889" s="22" t="s">
        <v>3409</v>
      </c>
    </row>
    <row r="5890" spans="1:1" x14ac:dyDescent="0.3">
      <c r="A5890" s="22" t="s">
        <v>19711</v>
      </c>
    </row>
    <row r="5891" spans="1:1" x14ac:dyDescent="0.3">
      <c r="A5891" s="22" t="s">
        <v>13307</v>
      </c>
    </row>
    <row r="5892" spans="1:1" x14ac:dyDescent="0.3">
      <c r="A5892" s="22" t="s">
        <v>3409</v>
      </c>
    </row>
    <row r="5893" spans="1:1" x14ac:dyDescent="0.3">
      <c r="A5893" s="22" t="s">
        <v>3409</v>
      </c>
    </row>
    <row r="5894" spans="1:1" x14ac:dyDescent="0.3">
      <c r="A5894" s="22" t="s">
        <v>18089</v>
      </c>
    </row>
    <row r="5895" spans="1:1" x14ac:dyDescent="0.3">
      <c r="A5895" s="22" t="s">
        <v>27934</v>
      </c>
    </row>
    <row r="5896" spans="1:1" x14ac:dyDescent="0.3">
      <c r="A5896" s="22" t="s">
        <v>1671</v>
      </c>
    </row>
    <row r="5897" spans="1:1" x14ac:dyDescent="0.3">
      <c r="A5897" s="22" t="s">
        <v>27934</v>
      </c>
    </row>
    <row r="5898" spans="1:1" x14ac:dyDescent="0.3">
      <c r="A5898" s="22" t="s">
        <v>3409</v>
      </c>
    </row>
    <row r="5899" spans="1:1" x14ac:dyDescent="0.3">
      <c r="A5899" s="22" t="s">
        <v>3409</v>
      </c>
    </row>
    <row r="5900" spans="1:1" x14ac:dyDescent="0.3">
      <c r="A5900" s="22" t="s">
        <v>19711</v>
      </c>
    </row>
    <row r="5901" spans="1:1" x14ac:dyDescent="0.3">
      <c r="A5901" s="22" t="s">
        <v>3409</v>
      </c>
    </row>
    <row r="5902" spans="1:1" x14ac:dyDescent="0.3">
      <c r="A5902" s="22" t="s">
        <v>1671</v>
      </c>
    </row>
    <row r="5903" spans="1:1" x14ac:dyDescent="0.3">
      <c r="A5903" s="22" t="s">
        <v>10413</v>
      </c>
    </row>
    <row r="5904" spans="1:1" x14ac:dyDescent="0.3">
      <c r="A5904" s="22" t="s">
        <v>11526</v>
      </c>
    </row>
    <row r="5905" spans="1:1" x14ac:dyDescent="0.3">
      <c r="A5905" s="22" t="s">
        <v>953</v>
      </c>
    </row>
    <row r="5906" spans="1:1" x14ac:dyDescent="0.3">
      <c r="A5906" s="22" t="s">
        <v>25957</v>
      </c>
    </row>
    <row r="5907" spans="1:1" x14ac:dyDescent="0.3">
      <c r="A5907" s="22" t="s">
        <v>1671</v>
      </c>
    </row>
    <row r="5908" spans="1:1" x14ac:dyDescent="0.3">
      <c r="A5908" s="22" t="s">
        <v>19711</v>
      </c>
    </row>
    <row r="5909" spans="1:1" x14ac:dyDescent="0.3">
      <c r="A5909" s="22" t="s">
        <v>3409</v>
      </c>
    </row>
    <row r="5910" spans="1:1" x14ac:dyDescent="0.3">
      <c r="A5910" s="22" t="s">
        <v>1266</v>
      </c>
    </row>
    <row r="5911" spans="1:1" x14ac:dyDescent="0.3">
      <c r="A5911" s="22" t="s">
        <v>3409</v>
      </c>
    </row>
    <row r="5912" spans="1:1" x14ac:dyDescent="0.3">
      <c r="A5912" s="22" t="s">
        <v>6403</v>
      </c>
    </row>
    <row r="5913" spans="1:1" x14ac:dyDescent="0.3">
      <c r="A5913" s="22" t="s">
        <v>3409</v>
      </c>
    </row>
    <row r="5914" spans="1:1" x14ac:dyDescent="0.3">
      <c r="A5914" s="22" t="s">
        <v>1671</v>
      </c>
    </row>
    <row r="5915" spans="1:1" x14ac:dyDescent="0.3">
      <c r="A5915" s="22" t="s">
        <v>1266</v>
      </c>
    </row>
    <row r="5916" spans="1:1" x14ac:dyDescent="0.3">
      <c r="A5916" s="22" t="s">
        <v>1671</v>
      </c>
    </row>
    <row r="5917" spans="1:1" x14ac:dyDescent="0.3">
      <c r="A5917" s="22" t="s">
        <v>3409</v>
      </c>
    </row>
    <row r="5918" spans="1:1" x14ac:dyDescent="0.3">
      <c r="A5918" s="22" t="s">
        <v>19711</v>
      </c>
    </row>
    <row r="5919" spans="1:1" x14ac:dyDescent="0.3">
      <c r="A5919" s="22" t="s">
        <v>953</v>
      </c>
    </row>
    <row r="5920" spans="1:1" x14ac:dyDescent="0.3">
      <c r="A5920" s="22" t="s">
        <v>6403</v>
      </c>
    </row>
    <row r="5921" spans="1:1" x14ac:dyDescent="0.3">
      <c r="A5921" s="22" t="s">
        <v>19711</v>
      </c>
    </row>
    <row r="5922" spans="1:1" x14ac:dyDescent="0.3">
      <c r="A5922" s="22" t="s">
        <v>3409</v>
      </c>
    </row>
    <row r="5923" spans="1:1" x14ac:dyDescent="0.3">
      <c r="A5923" s="22" t="s">
        <v>3409</v>
      </c>
    </row>
    <row r="5924" spans="1:1" x14ac:dyDescent="0.3">
      <c r="A5924" s="22" t="s">
        <v>3409</v>
      </c>
    </row>
    <row r="5925" spans="1:1" x14ac:dyDescent="0.3">
      <c r="A5925" s="22" t="s">
        <v>27933</v>
      </c>
    </row>
    <row r="5926" spans="1:1" x14ac:dyDescent="0.3">
      <c r="A5926" s="22" t="s">
        <v>27933</v>
      </c>
    </row>
    <row r="5927" spans="1:1" x14ac:dyDescent="0.3">
      <c r="A5927" s="22" t="s">
        <v>18089</v>
      </c>
    </row>
    <row r="5928" spans="1:1" x14ac:dyDescent="0.3">
      <c r="A5928" s="22" t="s">
        <v>18089</v>
      </c>
    </row>
    <row r="5929" spans="1:1" x14ac:dyDescent="0.3">
      <c r="A5929" s="22" t="s">
        <v>6403</v>
      </c>
    </row>
    <row r="5930" spans="1:1" x14ac:dyDescent="0.3">
      <c r="A5930" s="22" t="s">
        <v>3409</v>
      </c>
    </row>
    <row r="5931" spans="1:1" x14ac:dyDescent="0.3">
      <c r="A5931" s="22" t="s">
        <v>27934</v>
      </c>
    </row>
    <row r="5932" spans="1:1" x14ac:dyDescent="0.3">
      <c r="A5932" s="22" t="s">
        <v>3409</v>
      </c>
    </row>
    <row r="5933" spans="1:1" x14ac:dyDescent="0.3">
      <c r="A5933" s="22" t="s">
        <v>27934</v>
      </c>
    </row>
    <row r="5934" spans="1:1" x14ac:dyDescent="0.3">
      <c r="A5934" s="22" t="s">
        <v>3409</v>
      </c>
    </row>
    <row r="5935" spans="1:1" x14ac:dyDescent="0.3">
      <c r="A5935" s="22" t="s">
        <v>3409</v>
      </c>
    </row>
    <row r="5936" spans="1:1" x14ac:dyDescent="0.3">
      <c r="A5936" s="22" t="s">
        <v>22704</v>
      </c>
    </row>
    <row r="5937" spans="1:1" x14ac:dyDescent="0.3">
      <c r="A5937" s="22" t="s">
        <v>12038</v>
      </c>
    </row>
    <row r="5938" spans="1:1" x14ac:dyDescent="0.3">
      <c r="A5938" s="22" t="s">
        <v>22704</v>
      </c>
    </row>
    <row r="5939" spans="1:1" x14ac:dyDescent="0.3">
      <c r="A5939" s="22" t="s">
        <v>1671</v>
      </c>
    </row>
    <row r="5940" spans="1:1" x14ac:dyDescent="0.3">
      <c r="A5940" s="22" t="s">
        <v>6403</v>
      </c>
    </row>
    <row r="5941" spans="1:1" x14ac:dyDescent="0.3">
      <c r="A5941" s="22" t="s">
        <v>3409</v>
      </c>
    </row>
    <row r="5942" spans="1:1" x14ac:dyDescent="0.3">
      <c r="A5942" s="22" t="s">
        <v>27933</v>
      </c>
    </row>
    <row r="5943" spans="1:1" x14ac:dyDescent="0.3">
      <c r="A5943" s="22" t="s">
        <v>953</v>
      </c>
    </row>
    <row r="5944" spans="1:1" x14ac:dyDescent="0.3">
      <c r="A5944" s="22" t="s">
        <v>3409</v>
      </c>
    </row>
    <row r="5945" spans="1:1" x14ac:dyDescent="0.3">
      <c r="A5945" s="22" t="s">
        <v>19711</v>
      </c>
    </row>
    <row r="5946" spans="1:1" x14ac:dyDescent="0.3">
      <c r="A5946" s="22" t="s">
        <v>1266</v>
      </c>
    </row>
    <row r="5947" spans="1:1" x14ac:dyDescent="0.3">
      <c r="A5947" s="22" t="s">
        <v>3409</v>
      </c>
    </row>
    <row r="5948" spans="1:1" x14ac:dyDescent="0.3">
      <c r="A5948" s="22" t="s">
        <v>13307</v>
      </c>
    </row>
    <row r="5949" spans="1:1" x14ac:dyDescent="0.3">
      <c r="A5949" s="22" t="s">
        <v>27933</v>
      </c>
    </row>
    <row r="5950" spans="1:1" x14ac:dyDescent="0.3">
      <c r="A5950" s="22" t="s">
        <v>12038</v>
      </c>
    </row>
    <row r="5951" spans="1:1" x14ac:dyDescent="0.3">
      <c r="A5951" s="22" t="s">
        <v>27933</v>
      </c>
    </row>
    <row r="5952" spans="1:1" x14ac:dyDescent="0.3">
      <c r="A5952" s="22" t="s">
        <v>3409</v>
      </c>
    </row>
    <row r="5953" spans="1:1" x14ac:dyDescent="0.3">
      <c r="A5953" s="22" t="s">
        <v>19711</v>
      </c>
    </row>
    <row r="5954" spans="1:1" x14ac:dyDescent="0.3">
      <c r="A5954" s="22" t="s">
        <v>3409</v>
      </c>
    </row>
    <row r="5955" spans="1:1" x14ac:dyDescent="0.3">
      <c r="A5955" s="22" t="s">
        <v>953</v>
      </c>
    </row>
    <row r="5956" spans="1:1" x14ac:dyDescent="0.3">
      <c r="A5956" s="22" t="s">
        <v>10413</v>
      </c>
    </row>
    <row r="5957" spans="1:1" x14ac:dyDescent="0.3">
      <c r="A5957" s="22" t="s">
        <v>27933</v>
      </c>
    </row>
    <row r="5958" spans="1:1" x14ac:dyDescent="0.3">
      <c r="A5958" s="22" t="s">
        <v>3409</v>
      </c>
    </row>
    <row r="5959" spans="1:1" x14ac:dyDescent="0.3">
      <c r="A5959" s="22" t="s">
        <v>1671</v>
      </c>
    </row>
    <row r="5960" spans="1:1" x14ac:dyDescent="0.3">
      <c r="A5960" s="22" t="s">
        <v>3409</v>
      </c>
    </row>
    <row r="5961" spans="1:1" x14ac:dyDescent="0.3">
      <c r="A5961" s="22" t="s">
        <v>19711</v>
      </c>
    </row>
    <row r="5962" spans="1:1" x14ac:dyDescent="0.3">
      <c r="A5962" s="22" t="s">
        <v>953</v>
      </c>
    </row>
    <row r="5963" spans="1:1" x14ac:dyDescent="0.3">
      <c r="A5963" s="22" t="s">
        <v>3409</v>
      </c>
    </row>
    <row r="5964" spans="1:1" x14ac:dyDescent="0.3">
      <c r="A5964" s="22" t="s">
        <v>1671</v>
      </c>
    </row>
    <row r="5965" spans="1:1" x14ac:dyDescent="0.3">
      <c r="A5965" s="22" t="s">
        <v>13307</v>
      </c>
    </row>
    <row r="5966" spans="1:1" x14ac:dyDescent="0.3">
      <c r="A5966" s="22" t="s">
        <v>27933</v>
      </c>
    </row>
    <row r="5967" spans="1:1" x14ac:dyDescent="0.3">
      <c r="A5967" s="22" t="s">
        <v>12332</v>
      </c>
    </row>
    <row r="5968" spans="1:1" x14ac:dyDescent="0.3">
      <c r="A5968" s="22" t="s">
        <v>3409</v>
      </c>
    </row>
    <row r="5969" spans="1:1" x14ac:dyDescent="0.3">
      <c r="A5969" s="22" t="s">
        <v>19711</v>
      </c>
    </row>
    <row r="5970" spans="1:1" x14ac:dyDescent="0.3">
      <c r="A5970" s="22" t="s">
        <v>3409</v>
      </c>
    </row>
    <row r="5971" spans="1:1" x14ac:dyDescent="0.3">
      <c r="A5971" s="22" t="s">
        <v>27934</v>
      </c>
    </row>
    <row r="5972" spans="1:1" x14ac:dyDescent="0.3">
      <c r="A5972" s="22" t="s">
        <v>6403</v>
      </c>
    </row>
    <row r="5973" spans="1:1" x14ac:dyDescent="0.3">
      <c r="A5973" s="22" t="s">
        <v>3409</v>
      </c>
    </row>
    <row r="5974" spans="1:1" x14ac:dyDescent="0.3">
      <c r="A5974" s="22" t="s">
        <v>3409</v>
      </c>
    </row>
    <row r="5975" spans="1:1" x14ac:dyDescent="0.3">
      <c r="A5975" s="22" t="s">
        <v>11526</v>
      </c>
    </row>
    <row r="5976" spans="1:1" x14ac:dyDescent="0.3">
      <c r="A5976" s="22" t="s">
        <v>12038</v>
      </c>
    </row>
    <row r="5977" spans="1:1" x14ac:dyDescent="0.3">
      <c r="A5977" s="22" t="s">
        <v>11526</v>
      </c>
    </row>
    <row r="5978" spans="1:1" x14ac:dyDescent="0.3">
      <c r="A5978" s="22" t="s">
        <v>22704</v>
      </c>
    </row>
    <row r="5979" spans="1:1" x14ac:dyDescent="0.3">
      <c r="A5979" s="22" t="s">
        <v>27933</v>
      </c>
    </row>
    <row r="5980" spans="1:1" x14ac:dyDescent="0.3">
      <c r="A5980" s="22" t="s">
        <v>18089</v>
      </c>
    </row>
    <row r="5981" spans="1:1" x14ac:dyDescent="0.3">
      <c r="A5981" s="22" t="s">
        <v>3409</v>
      </c>
    </row>
    <row r="5982" spans="1:1" x14ac:dyDescent="0.3">
      <c r="A5982" s="22" t="s">
        <v>6403</v>
      </c>
    </row>
    <row r="5983" spans="1:1" x14ac:dyDescent="0.3">
      <c r="A5983" s="22" t="s">
        <v>953</v>
      </c>
    </row>
    <row r="5984" spans="1:1" x14ac:dyDescent="0.3">
      <c r="A5984" s="22" t="s">
        <v>18089</v>
      </c>
    </row>
    <row r="5985" spans="1:1" x14ac:dyDescent="0.3">
      <c r="A5985" s="22" t="s">
        <v>27934</v>
      </c>
    </row>
    <row r="5986" spans="1:1" x14ac:dyDescent="0.3">
      <c r="A5986" s="22" t="s">
        <v>1671</v>
      </c>
    </row>
    <row r="5987" spans="1:1" x14ac:dyDescent="0.3">
      <c r="A5987" s="22" t="s">
        <v>10413</v>
      </c>
    </row>
    <row r="5988" spans="1:1" x14ac:dyDescent="0.3">
      <c r="A5988" s="22" t="s">
        <v>3409</v>
      </c>
    </row>
    <row r="5989" spans="1:1" x14ac:dyDescent="0.3">
      <c r="A5989" s="22" t="s">
        <v>3409</v>
      </c>
    </row>
    <row r="5990" spans="1:1" x14ac:dyDescent="0.3">
      <c r="A5990" s="22" t="s">
        <v>27933</v>
      </c>
    </row>
    <row r="5991" spans="1:1" x14ac:dyDescent="0.3">
      <c r="A5991" s="22" t="s">
        <v>27934</v>
      </c>
    </row>
    <row r="5992" spans="1:1" x14ac:dyDescent="0.3">
      <c r="A5992" s="22" t="s">
        <v>19711</v>
      </c>
    </row>
    <row r="5993" spans="1:1" x14ac:dyDescent="0.3">
      <c r="A5993" s="22" t="s">
        <v>953</v>
      </c>
    </row>
    <row r="5994" spans="1:1" x14ac:dyDescent="0.3">
      <c r="A5994" s="22" t="s">
        <v>12038</v>
      </c>
    </row>
    <row r="5995" spans="1:1" x14ac:dyDescent="0.3">
      <c r="A5995" s="22" t="s">
        <v>1266</v>
      </c>
    </row>
    <row r="5996" spans="1:1" x14ac:dyDescent="0.3">
      <c r="A5996" s="22" t="s">
        <v>3409</v>
      </c>
    </row>
    <row r="5997" spans="1:1" x14ac:dyDescent="0.3">
      <c r="A5997" s="22" t="s">
        <v>12038</v>
      </c>
    </row>
    <row r="5998" spans="1:1" x14ac:dyDescent="0.3">
      <c r="A5998" s="22" t="s">
        <v>3409</v>
      </c>
    </row>
    <row r="5999" spans="1:1" x14ac:dyDescent="0.3">
      <c r="A5999" s="22" t="s">
        <v>3409</v>
      </c>
    </row>
    <row r="6000" spans="1:1" x14ac:dyDescent="0.3">
      <c r="A6000" s="22" t="s">
        <v>27934</v>
      </c>
    </row>
    <row r="6001" spans="1:1" x14ac:dyDescent="0.3">
      <c r="A6001" s="22" t="s">
        <v>19711</v>
      </c>
    </row>
    <row r="6002" spans="1:1" x14ac:dyDescent="0.3">
      <c r="A6002" s="22" t="s">
        <v>1671</v>
      </c>
    </row>
    <row r="6003" spans="1:1" x14ac:dyDescent="0.3">
      <c r="A6003" s="22" t="s">
        <v>3409</v>
      </c>
    </row>
    <row r="6004" spans="1:1" x14ac:dyDescent="0.3">
      <c r="A6004" s="22" t="s">
        <v>19711</v>
      </c>
    </row>
    <row r="6005" spans="1:1" x14ac:dyDescent="0.3">
      <c r="A6005" s="22" t="s">
        <v>12038</v>
      </c>
    </row>
    <row r="6006" spans="1:1" x14ac:dyDescent="0.3">
      <c r="A6006" s="22" t="s">
        <v>953</v>
      </c>
    </row>
    <row r="6007" spans="1:1" x14ac:dyDescent="0.3">
      <c r="A6007" s="22" t="s">
        <v>27933</v>
      </c>
    </row>
    <row r="6008" spans="1:1" x14ac:dyDescent="0.3">
      <c r="A6008" s="22" t="s">
        <v>27933</v>
      </c>
    </row>
    <row r="6009" spans="1:1" x14ac:dyDescent="0.3">
      <c r="A6009" s="22" t="s">
        <v>27934</v>
      </c>
    </row>
    <row r="6010" spans="1:1" x14ac:dyDescent="0.3">
      <c r="A6010" s="22" t="s">
        <v>6403</v>
      </c>
    </row>
    <row r="6011" spans="1:1" x14ac:dyDescent="0.3">
      <c r="A6011" s="22" t="s">
        <v>27933</v>
      </c>
    </row>
    <row r="6012" spans="1:1" x14ac:dyDescent="0.3">
      <c r="A6012" s="22" t="s">
        <v>3409</v>
      </c>
    </row>
    <row r="6013" spans="1:1" x14ac:dyDescent="0.3">
      <c r="A6013" s="22" t="s">
        <v>27934</v>
      </c>
    </row>
    <row r="6014" spans="1:1" x14ac:dyDescent="0.3">
      <c r="A6014" s="22" t="s">
        <v>10413</v>
      </c>
    </row>
    <row r="6015" spans="1:1" x14ac:dyDescent="0.3">
      <c r="A6015" s="22" t="s">
        <v>3409</v>
      </c>
    </row>
    <row r="6016" spans="1:1" x14ac:dyDescent="0.3">
      <c r="A6016" s="22" t="s">
        <v>3409</v>
      </c>
    </row>
    <row r="6017" spans="1:1" x14ac:dyDescent="0.3">
      <c r="A6017" s="22" t="s">
        <v>3409</v>
      </c>
    </row>
    <row r="6018" spans="1:1" x14ac:dyDescent="0.3">
      <c r="A6018" s="22" t="s">
        <v>19711</v>
      </c>
    </row>
    <row r="6019" spans="1:1" x14ac:dyDescent="0.3">
      <c r="A6019" s="22" t="s">
        <v>3409</v>
      </c>
    </row>
    <row r="6020" spans="1:1" x14ac:dyDescent="0.3">
      <c r="A6020" s="22" t="s">
        <v>19711</v>
      </c>
    </row>
    <row r="6021" spans="1:1" x14ac:dyDescent="0.3">
      <c r="A6021" s="22" t="s">
        <v>3409</v>
      </c>
    </row>
    <row r="6022" spans="1:1" x14ac:dyDescent="0.3">
      <c r="A6022" s="22" t="s">
        <v>3409</v>
      </c>
    </row>
    <row r="6023" spans="1:1" x14ac:dyDescent="0.3">
      <c r="A6023" s="22" t="s">
        <v>3409</v>
      </c>
    </row>
    <row r="6024" spans="1:1" x14ac:dyDescent="0.3">
      <c r="A6024" s="22" t="s">
        <v>3409</v>
      </c>
    </row>
    <row r="6025" spans="1:1" x14ac:dyDescent="0.3">
      <c r="A6025" s="22" t="s">
        <v>1266</v>
      </c>
    </row>
    <row r="6026" spans="1:1" x14ac:dyDescent="0.3">
      <c r="A6026" s="22" t="s">
        <v>1671</v>
      </c>
    </row>
    <row r="6027" spans="1:1" x14ac:dyDescent="0.3">
      <c r="A6027" s="22" t="s">
        <v>18089</v>
      </c>
    </row>
    <row r="6028" spans="1:1" x14ac:dyDescent="0.3">
      <c r="A6028" s="22" t="s">
        <v>1266</v>
      </c>
    </row>
    <row r="6029" spans="1:1" x14ac:dyDescent="0.3">
      <c r="A6029" s="22" t="s">
        <v>1671</v>
      </c>
    </row>
    <row r="6030" spans="1:1" x14ac:dyDescent="0.3">
      <c r="A6030" s="22" t="s">
        <v>3409</v>
      </c>
    </row>
    <row r="6031" spans="1:1" x14ac:dyDescent="0.3">
      <c r="A6031" s="22" t="s">
        <v>6403</v>
      </c>
    </row>
    <row r="6032" spans="1:1" x14ac:dyDescent="0.3">
      <c r="A6032" s="22" t="s">
        <v>1671</v>
      </c>
    </row>
    <row r="6033" spans="1:1" x14ac:dyDescent="0.3">
      <c r="A6033" s="22" t="s">
        <v>27933</v>
      </c>
    </row>
    <row r="6034" spans="1:1" x14ac:dyDescent="0.3">
      <c r="A6034" s="22" t="s">
        <v>1671</v>
      </c>
    </row>
    <row r="6035" spans="1:1" x14ac:dyDescent="0.3">
      <c r="A6035" s="22" t="s">
        <v>3409</v>
      </c>
    </row>
    <row r="6036" spans="1:1" x14ac:dyDescent="0.3">
      <c r="A6036" s="22" t="s">
        <v>19711</v>
      </c>
    </row>
    <row r="6037" spans="1:1" x14ac:dyDescent="0.3">
      <c r="A6037" s="22" t="s">
        <v>3409</v>
      </c>
    </row>
    <row r="6038" spans="1:1" x14ac:dyDescent="0.3">
      <c r="A6038" s="22" t="s">
        <v>1266</v>
      </c>
    </row>
    <row r="6039" spans="1:1" x14ac:dyDescent="0.3">
      <c r="A6039" s="22" t="s">
        <v>27933</v>
      </c>
    </row>
    <row r="6040" spans="1:1" x14ac:dyDescent="0.3">
      <c r="A6040" s="22" t="s">
        <v>19711</v>
      </c>
    </row>
    <row r="6041" spans="1:1" x14ac:dyDescent="0.3">
      <c r="A6041" s="22" t="s">
        <v>3409</v>
      </c>
    </row>
    <row r="6042" spans="1:1" x14ac:dyDescent="0.3">
      <c r="A6042" s="22" t="s">
        <v>19711</v>
      </c>
    </row>
    <row r="6043" spans="1:1" x14ac:dyDescent="0.3">
      <c r="A6043" s="22" t="s">
        <v>12332</v>
      </c>
    </row>
    <row r="6044" spans="1:1" x14ac:dyDescent="0.3">
      <c r="A6044" s="22" t="s">
        <v>3409</v>
      </c>
    </row>
    <row r="6045" spans="1:1" x14ac:dyDescent="0.3">
      <c r="A6045" s="22" t="s">
        <v>19711</v>
      </c>
    </row>
    <row r="6046" spans="1:1" x14ac:dyDescent="0.3">
      <c r="A6046" s="22" t="s">
        <v>12038</v>
      </c>
    </row>
    <row r="6047" spans="1:1" x14ac:dyDescent="0.3">
      <c r="A6047" s="22" t="s">
        <v>953</v>
      </c>
    </row>
    <row r="6048" spans="1:1" x14ac:dyDescent="0.3">
      <c r="A6048" s="22" t="s">
        <v>27933</v>
      </c>
    </row>
    <row r="6049" spans="1:1" x14ac:dyDescent="0.3">
      <c r="A6049" s="22" t="s">
        <v>19711</v>
      </c>
    </row>
    <row r="6050" spans="1:1" x14ac:dyDescent="0.3">
      <c r="A6050" s="22" t="s">
        <v>22704</v>
      </c>
    </row>
    <row r="6051" spans="1:1" x14ac:dyDescent="0.3">
      <c r="A6051" s="22" t="s">
        <v>3409</v>
      </c>
    </row>
    <row r="6052" spans="1:1" x14ac:dyDescent="0.3">
      <c r="A6052" s="22" t="s">
        <v>19711</v>
      </c>
    </row>
    <row r="6053" spans="1:1" x14ac:dyDescent="0.3">
      <c r="A6053" s="22" t="s">
        <v>1266</v>
      </c>
    </row>
    <row r="6054" spans="1:1" x14ac:dyDescent="0.3">
      <c r="A6054" s="22" t="s">
        <v>6403</v>
      </c>
    </row>
    <row r="6055" spans="1:1" x14ac:dyDescent="0.3">
      <c r="A6055" s="22" t="s">
        <v>15011</v>
      </c>
    </row>
    <row r="6056" spans="1:1" x14ac:dyDescent="0.3">
      <c r="A6056" s="22" t="s">
        <v>3409</v>
      </c>
    </row>
    <row r="6057" spans="1:1" x14ac:dyDescent="0.3">
      <c r="A6057" s="22" t="s">
        <v>27934</v>
      </c>
    </row>
    <row r="6058" spans="1:1" x14ac:dyDescent="0.3">
      <c r="A6058" s="22" t="s">
        <v>1671</v>
      </c>
    </row>
    <row r="6059" spans="1:1" x14ac:dyDescent="0.3">
      <c r="A6059" s="22" t="s">
        <v>6403</v>
      </c>
    </row>
    <row r="6060" spans="1:1" x14ac:dyDescent="0.3">
      <c r="A6060" s="22" t="s">
        <v>1671</v>
      </c>
    </row>
    <row r="6061" spans="1:1" x14ac:dyDescent="0.3">
      <c r="A6061" s="22" t="s">
        <v>18089</v>
      </c>
    </row>
    <row r="6062" spans="1:1" x14ac:dyDescent="0.3">
      <c r="A6062" s="22" t="s">
        <v>3409</v>
      </c>
    </row>
    <row r="6063" spans="1:1" x14ac:dyDescent="0.3">
      <c r="A6063" s="22" t="s">
        <v>3409</v>
      </c>
    </row>
    <row r="6064" spans="1:1" x14ac:dyDescent="0.3">
      <c r="A6064" s="22" t="s">
        <v>3409</v>
      </c>
    </row>
    <row r="6065" spans="1:1" x14ac:dyDescent="0.3">
      <c r="A6065" s="22" t="s">
        <v>3409</v>
      </c>
    </row>
    <row r="6066" spans="1:1" x14ac:dyDescent="0.3">
      <c r="A6066" s="22" t="s">
        <v>3409</v>
      </c>
    </row>
    <row r="6067" spans="1:1" x14ac:dyDescent="0.3">
      <c r="A6067" s="22" t="s">
        <v>27933</v>
      </c>
    </row>
    <row r="6068" spans="1:1" x14ac:dyDescent="0.3">
      <c r="A6068" s="22" t="s">
        <v>19711</v>
      </c>
    </row>
    <row r="6069" spans="1:1" x14ac:dyDescent="0.3">
      <c r="A6069" s="22" t="s">
        <v>3409</v>
      </c>
    </row>
    <row r="6070" spans="1:1" x14ac:dyDescent="0.3">
      <c r="A6070" s="22" t="s">
        <v>25957</v>
      </c>
    </row>
    <row r="6071" spans="1:1" x14ac:dyDescent="0.3">
      <c r="A6071" s="22" t="s">
        <v>18089</v>
      </c>
    </row>
    <row r="6072" spans="1:1" x14ac:dyDescent="0.3">
      <c r="A6072" s="22" t="s">
        <v>6403</v>
      </c>
    </row>
    <row r="6073" spans="1:1" x14ac:dyDescent="0.3">
      <c r="A6073" s="22" t="s">
        <v>1671</v>
      </c>
    </row>
    <row r="6074" spans="1:1" x14ac:dyDescent="0.3">
      <c r="A6074" s="22" t="s">
        <v>3409</v>
      </c>
    </row>
    <row r="6075" spans="1:1" x14ac:dyDescent="0.3">
      <c r="A6075" s="22" t="s">
        <v>1266</v>
      </c>
    </row>
    <row r="6076" spans="1:1" x14ac:dyDescent="0.3">
      <c r="A6076" s="22" t="s">
        <v>3409</v>
      </c>
    </row>
    <row r="6077" spans="1:1" x14ac:dyDescent="0.3">
      <c r="A6077" s="22" t="s">
        <v>18089</v>
      </c>
    </row>
    <row r="6078" spans="1:1" x14ac:dyDescent="0.3">
      <c r="A6078" s="22" t="s">
        <v>1266</v>
      </c>
    </row>
    <row r="6079" spans="1:1" x14ac:dyDescent="0.3">
      <c r="A6079" s="22" t="s">
        <v>10413</v>
      </c>
    </row>
    <row r="6080" spans="1:1" x14ac:dyDescent="0.3">
      <c r="A6080" s="22" t="s">
        <v>1671</v>
      </c>
    </row>
    <row r="6081" spans="1:1" x14ac:dyDescent="0.3">
      <c r="A6081" s="22" t="s">
        <v>3409</v>
      </c>
    </row>
    <row r="6082" spans="1:1" x14ac:dyDescent="0.3">
      <c r="A6082" s="22" t="s">
        <v>1671</v>
      </c>
    </row>
    <row r="6083" spans="1:1" x14ac:dyDescent="0.3">
      <c r="A6083" s="22" t="s">
        <v>3409</v>
      </c>
    </row>
    <row r="6084" spans="1:1" x14ac:dyDescent="0.3">
      <c r="A6084" s="22" t="s">
        <v>1266</v>
      </c>
    </row>
    <row r="6085" spans="1:1" x14ac:dyDescent="0.3">
      <c r="A6085" s="22" t="s">
        <v>27934</v>
      </c>
    </row>
    <row r="6086" spans="1:1" x14ac:dyDescent="0.3">
      <c r="A6086" s="22" t="s">
        <v>3409</v>
      </c>
    </row>
    <row r="6087" spans="1:1" x14ac:dyDescent="0.3">
      <c r="A6087" s="22" t="s">
        <v>3409</v>
      </c>
    </row>
    <row r="6088" spans="1:1" x14ac:dyDescent="0.3">
      <c r="A6088" s="22" t="s">
        <v>3409</v>
      </c>
    </row>
    <row r="6089" spans="1:1" x14ac:dyDescent="0.3">
      <c r="A6089" s="22" t="s">
        <v>27933</v>
      </c>
    </row>
    <row r="6090" spans="1:1" x14ac:dyDescent="0.3">
      <c r="A6090" s="22" t="s">
        <v>3409</v>
      </c>
    </row>
    <row r="6091" spans="1:1" x14ac:dyDescent="0.3">
      <c r="A6091" s="22" t="s">
        <v>27933</v>
      </c>
    </row>
    <row r="6092" spans="1:1" x14ac:dyDescent="0.3">
      <c r="A6092" s="22" t="s">
        <v>3409</v>
      </c>
    </row>
    <row r="6093" spans="1:1" x14ac:dyDescent="0.3">
      <c r="A6093" s="22" t="s">
        <v>13307</v>
      </c>
    </row>
    <row r="6094" spans="1:1" x14ac:dyDescent="0.3">
      <c r="A6094" s="22" t="s">
        <v>13307</v>
      </c>
    </row>
    <row r="6095" spans="1:1" x14ac:dyDescent="0.3">
      <c r="A6095" s="22" t="s">
        <v>6403</v>
      </c>
    </row>
    <row r="6096" spans="1:1" x14ac:dyDescent="0.3">
      <c r="A6096" s="22" t="s">
        <v>19711</v>
      </c>
    </row>
    <row r="6097" spans="1:1" x14ac:dyDescent="0.3">
      <c r="A6097" s="22" t="s">
        <v>6403</v>
      </c>
    </row>
    <row r="6098" spans="1:1" x14ac:dyDescent="0.3">
      <c r="A6098" s="22" t="s">
        <v>953</v>
      </c>
    </row>
    <row r="6099" spans="1:1" x14ac:dyDescent="0.3">
      <c r="A6099" s="22" t="s">
        <v>18089</v>
      </c>
    </row>
    <row r="6100" spans="1:1" x14ac:dyDescent="0.3">
      <c r="A6100" s="22" t="s">
        <v>3409</v>
      </c>
    </row>
    <row r="6101" spans="1:1" x14ac:dyDescent="0.3">
      <c r="A6101" s="22" t="s">
        <v>3409</v>
      </c>
    </row>
    <row r="6102" spans="1:1" x14ac:dyDescent="0.3">
      <c r="A6102" s="22" t="s">
        <v>18089</v>
      </c>
    </row>
    <row r="6103" spans="1:1" x14ac:dyDescent="0.3">
      <c r="A6103" s="22" t="s">
        <v>3409</v>
      </c>
    </row>
    <row r="6104" spans="1:1" x14ac:dyDescent="0.3">
      <c r="A6104" s="22" t="s">
        <v>6403</v>
      </c>
    </row>
    <row r="6105" spans="1:1" x14ac:dyDescent="0.3">
      <c r="A6105" s="22" t="s">
        <v>18089</v>
      </c>
    </row>
    <row r="6106" spans="1:1" x14ac:dyDescent="0.3">
      <c r="A6106" s="22" t="s">
        <v>3409</v>
      </c>
    </row>
    <row r="6107" spans="1:1" x14ac:dyDescent="0.3">
      <c r="A6107" s="22" t="s">
        <v>19711</v>
      </c>
    </row>
    <row r="6108" spans="1:1" x14ac:dyDescent="0.3">
      <c r="A6108" s="22" t="s">
        <v>1671</v>
      </c>
    </row>
    <row r="6109" spans="1:1" x14ac:dyDescent="0.3">
      <c r="A6109" s="22" t="s">
        <v>19711</v>
      </c>
    </row>
    <row r="6110" spans="1:1" x14ac:dyDescent="0.3">
      <c r="A6110" s="22" t="s">
        <v>1266</v>
      </c>
    </row>
    <row r="6111" spans="1:1" x14ac:dyDescent="0.3">
      <c r="A6111" s="22" t="s">
        <v>1266</v>
      </c>
    </row>
    <row r="6112" spans="1:1" x14ac:dyDescent="0.3">
      <c r="A6112" s="22" t="s">
        <v>19711</v>
      </c>
    </row>
    <row r="6113" spans="1:1" x14ac:dyDescent="0.3">
      <c r="A6113" s="22" t="s">
        <v>1671</v>
      </c>
    </row>
    <row r="6114" spans="1:1" x14ac:dyDescent="0.3">
      <c r="A6114" s="22" t="s">
        <v>19711</v>
      </c>
    </row>
    <row r="6115" spans="1:1" x14ac:dyDescent="0.3">
      <c r="A6115" s="22" t="s">
        <v>27933</v>
      </c>
    </row>
    <row r="6116" spans="1:1" x14ac:dyDescent="0.3">
      <c r="A6116" s="22" t="s">
        <v>3409</v>
      </c>
    </row>
    <row r="6117" spans="1:1" x14ac:dyDescent="0.3">
      <c r="A6117" s="22" t="s">
        <v>27934</v>
      </c>
    </row>
    <row r="6118" spans="1:1" x14ac:dyDescent="0.3">
      <c r="A6118" s="22" t="s">
        <v>18089</v>
      </c>
    </row>
    <row r="6119" spans="1:1" x14ac:dyDescent="0.3">
      <c r="A6119" s="22" t="s">
        <v>3409</v>
      </c>
    </row>
    <row r="6120" spans="1:1" x14ac:dyDescent="0.3">
      <c r="A6120" s="22" t="s">
        <v>1671</v>
      </c>
    </row>
    <row r="6121" spans="1:1" x14ac:dyDescent="0.3">
      <c r="A6121" s="22" t="s">
        <v>12038</v>
      </c>
    </row>
    <row r="6122" spans="1:1" x14ac:dyDescent="0.3">
      <c r="A6122" s="22" t="s">
        <v>27934</v>
      </c>
    </row>
    <row r="6123" spans="1:1" x14ac:dyDescent="0.3">
      <c r="A6123" s="22" t="s">
        <v>3409</v>
      </c>
    </row>
    <row r="6124" spans="1:1" x14ac:dyDescent="0.3">
      <c r="A6124" s="22" t="s">
        <v>27933</v>
      </c>
    </row>
    <row r="6125" spans="1:1" x14ac:dyDescent="0.3">
      <c r="A6125" s="22" t="s">
        <v>27934</v>
      </c>
    </row>
    <row r="6126" spans="1:1" x14ac:dyDescent="0.3">
      <c r="A6126" s="22" t="s">
        <v>22704</v>
      </c>
    </row>
    <row r="6127" spans="1:1" x14ac:dyDescent="0.3">
      <c r="A6127" s="22" t="s">
        <v>6403</v>
      </c>
    </row>
    <row r="6128" spans="1:1" x14ac:dyDescent="0.3">
      <c r="A6128" s="22" t="s">
        <v>10413</v>
      </c>
    </row>
    <row r="6129" spans="1:1" x14ac:dyDescent="0.3">
      <c r="A6129" s="22" t="s">
        <v>3409</v>
      </c>
    </row>
    <row r="6130" spans="1:1" x14ac:dyDescent="0.3">
      <c r="A6130" s="22" t="s">
        <v>11526</v>
      </c>
    </row>
    <row r="6131" spans="1:1" x14ac:dyDescent="0.3">
      <c r="A6131" s="22" t="s">
        <v>953</v>
      </c>
    </row>
    <row r="6132" spans="1:1" x14ac:dyDescent="0.3">
      <c r="A6132" s="22" t="s">
        <v>3409</v>
      </c>
    </row>
    <row r="6133" spans="1:1" x14ac:dyDescent="0.3">
      <c r="A6133" s="22" t="s">
        <v>19711</v>
      </c>
    </row>
    <row r="6134" spans="1:1" x14ac:dyDescent="0.3">
      <c r="A6134" s="22" t="s">
        <v>27935</v>
      </c>
    </row>
    <row r="6135" spans="1:1" x14ac:dyDescent="0.3">
      <c r="A6135" s="22" t="s">
        <v>10413</v>
      </c>
    </row>
    <row r="6136" spans="1:1" x14ac:dyDescent="0.3">
      <c r="A6136" s="22" t="s">
        <v>3409</v>
      </c>
    </row>
    <row r="6137" spans="1:1" x14ac:dyDescent="0.3">
      <c r="A6137" s="22" t="s">
        <v>3409</v>
      </c>
    </row>
    <row r="6138" spans="1:1" x14ac:dyDescent="0.3">
      <c r="A6138" s="22" t="s">
        <v>18089</v>
      </c>
    </row>
    <row r="6139" spans="1:1" x14ac:dyDescent="0.3">
      <c r="A6139" s="22" t="s">
        <v>3409</v>
      </c>
    </row>
    <row r="6140" spans="1:1" x14ac:dyDescent="0.3">
      <c r="A6140" s="22" t="s">
        <v>19711</v>
      </c>
    </row>
    <row r="6141" spans="1:1" x14ac:dyDescent="0.3">
      <c r="A6141" s="22" t="s">
        <v>12332</v>
      </c>
    </row>
    <row r="6142" spans="1:1" x14ac:dyDescent="0.3">
      <c r="A6142" s="22" t="s">
        <v>12038</v>
      </c>
    </row>
    <row r="6143" spans="1:1" x14ac:dyDescent="0.3">
      <c r="A6143" s="22" t="s">
        <v>27933</v>
      </c>
    </row>
    <row r="6144" spans="1:1" x14ac:dyDescent="0.3">
      <c r="A6144" s="22" t="s">
        <v>12038</v>
      </c>
    </row>
    <row r="6145" spans="1:1" x14ac:dyDescent="0.3">
      <c r="A6145" s="22" t="s">
        <v>3409</v>
      </c>
    </row>
    <row r="6146" spans="1:1" x14ac:dyDescent="0.3">
      <c r="A6146" s="22" t="s">
        <v>3409</v>
      </c>
    </row>
    <row r="6147" spans="1:1" x14ac:dyDescent="0.3">
      <c r="A6147" s="22" t="s">
        <v>3409</v>
      </c>
    </row>
    <row r="6148" spans="1:1" x14ac:dyDescent="0.3">
      <c r="A6148" s="22" t="s">
        <v>3409</v>
      </c>
    </row>
    <row r="6149" spans="1:1" x14ac:dyDescent="0.3">
      <c r="A6149" s="22" t="s">
        <v>1671</v>
      </c>
    </row>
    <row r="6150" spans="1:1" x14ac:dyDescent="0.3">
      <c r="A6150" s="22" t="s">
        <v>27933</v>
      </c>
    </row>
    <row r="6151" spans="1:1" x14ac:dyDescent="0.3">
      <c r="A6151" s="22" t="s">
        <v>19711</v>
      </c>
    </row>
    <row r="6152" spans="1:1" x14ac:dyDescent="0.3">
      <c r="A6152" s="22" t="s">
        <v>12038</v>
      </c>
    </row>
    <row r="6153" spans="1:1" x14ac:dyDescent="0.3">
      <c r="A6153" s="22" t="s">
        <v>19711</v>
      </c>
    </row>
    <row r="6154" spans="1:1" x14ac:dyDescent="0.3">
      <c r="A6154" s="22" t="s">
        <v>19711</v>
      </c>
    </row>
    <row r="6155" spans="1:1" x14ac:dyDescent="0.3">
      <c r="A6155" s="22" t="s">
        <v>27934</v>
      </c>
    </row>
    <row r="6156" spans="1:1" x14ac:dyDescent="0.3">
      <c r="A6156" s="22" t="s">
        <v>27933</v>
      </c>
    </row>
    <row r="6157" spans="1:1" x14ac:dyDescent="0.3">
      <c r="A6157" s="22" t="s">
        <v>25957</v>
      </c>
    </row>
    <row r="6158" spans="1:1" x14ac:dyDescent="0.3">
      <c r="A6158" s="22" t="s">
        <v>27933</v>
      </c>
    </row>
    <row r="6159" spans="1:1" x14ac:dyDescent="0.3">
      <c r="A6159" s="22" t="s">
        <v>1266</v>
      </c>
    </row>
    <row r="6160" spans="1:1" x14ac:dyDescent="0.3">
      <c r="A6160" s="22" t="s">
        <v>27934</v>
      </c>
    </row>
    <row r="6161" spans="1:1" x14ac:dyDescent="0.3">
      <c r="A6161" s="22" t="s">
        <v>3409</v>
      </c>
    </row>
    <row r="6162" spans="1:1" x14ac:dyDescent="0.3">
      <c r="A6162" s="22" t="s">
        <v>19711</v>
      </c>
    </row>
    <row r="6163" spans="1:1" x14ac:dyDescent="0.3">
      <c r="A6163" s="22" t="s">
        <v>3409</v>
      </c>
    </row>
    <row r="6164" spans="1:1" x14ac:dyDescent="0.3">
      <c r="A6164" s="22" t="s">
        <v>3409</v>
      </c>
    </row>
    <row r="6165" spans="1:1" x14ac:dyDescent="0.3">
      <c r="A6165" s="22" t="s">
        <v>27933</v>
      </c>
    </row>
    <row r="6166" spans="1:1" x14ac:dyDescent="0.3">
      <c r="A6166" s="22" t="s">
        <v>3409</v>
      </c>
    </row>
    <row r="6167" spans="1:1" x14ac:dyDescent="0.3">
      <c r="A6167" s="22" t="s">
        <v>12332</v>
      </c>
    </row>
    <row r="6168" spans="1:1" x14ac:dyDescent="0.3">
      <c r="A6168" s="22" t="s">
        <v>27933</v>
      </c>
    </row>
    <row r="6169" spans="1:1" x14ac:dyDescent="0.3">
      <c r="A6169" s="22" t="s">
        <v>3409</v>
      </c>
    </row>
    <row r="6170" spans="1:1" x14ac:dyDescent="0.3">
      <c r="A6170" s="22" t="s">
        <v>3409</v>
      </c>
    </row>
    <row r="6171" spans="1:1" x14ac:dyDescent="0.3">
      <c r="A6171" s="22" t="s">
        <v>27933</v>
      </c>
    </row>
    <row r="6172" spans="1:1" x14ac:dyDescent="0.3">
      <c r="A6172" s="22" t="s">
        <v>6403</v>
      </c>
    </row>
    <row r="6173" spans="1:1" x14ac:dyDescent="0.3">
      <c r="A6173" s="22" t="s">
        <v>3409</v>
      </c>
    </row>
    <row r="6174" spans="1:1" x14ac:dyDescent="0.3">
      <c r="A6174" s="22" t="s">
        <v>1671</v>
      </c>
    </row>
    <row r="6175" spans="1:1" x14ac:dyDescent="0.3">
      <c r="A6175" s="22" t="s">
        <v>3409</v>
      </c>
    </row>
    <row r="6176" spans="1:1" x14ac:dyDescent="0.3">
      <c r="A6176" s="22" t="s">
        <v>1266</v>
      </c>
    </row>
    <row r="6177" spans="1:1" x14ac:dyDescent="0.3">
      <c r="A6177" s="22" t="s">
        <v>3409</v>
      </c>
    </row>
    <row r="6178" spans="1:1" x14ac:dyDescent="0.3">
      <c r="A6178" s="22" t="s">
        <v>19711</v>
      </c>
    </row>
    <row r="6179" spans="1:1" x14ac:dyDescent="0.3">
      <c r="A6179" s="22" t="s">
        <v>25957</v>
      </c>
    </row>
    <row r="6180" spans="1:1" x14ac:dyDescent="0.3">
      <c r="A6180" s="22" t="s">
        <v>15011</v>
      </c>
    </row>
    <row r="6181" spans="1:1" x14ac:dyDescent="0.3">
      <c r="A6181" s="22" t="s">
        <v>19711</v>
      </c>
    </row>
    <row r="6182" spans="1:1" x14ac:dyDescent="0.3">
      <c r="A6182" s="22" t="s">
        <v>19711</v>
      </c>
    </row>
    <row r="6183" spans="1:1" x14ac:dyDescent="0.3">
      <c r="A6183" s="22" t="s">
        <v>19711</v>
      </c>
    </row>
    <row r="6184" spans="1:1" x14ac:dyDescent="0.3">
      <c r="A6184" s="22" t="s">
        <v>953</v>
      </c>
    </row>
    <row r="6185" spans="1:1" x14ac:dyDescent="0.3">
      <c r="A6185" s="22" t="s">
        <v>3409</v>
      </c>
    </row>
    <row r="6186" spans="1:1" x14ac:dyDescent="0.3">
      <c r="A6186" s="22" t="s">
        <v>1671</v>
      </c>
    </row>
    <row r="6187" spans="1:1" x14ac:dyDescent="0.3">
      <c r="A6187" s="22" t="s">
        <v>10413</v>
      </c>
    </row>
    <row r="6188" spans="1:1" x14ac:dyDescent="0.3">
      <c r="A6188" s="22" t="s">
        <v>12038</v>
      </c>
    </row>
    <row r="6189" spans="1:1" x14ac:dyDescent="0.3">
      <c r="A6189" s="22" t="s">
        <v>953</v>
      </c>
    </row>
    <row r="6190" spans="1:1" x14ac:dyDescent="0.3">
      <c r="A6190" s="22" t="s">
        <v>27934</v>
      </c>
    </row>
    <row r="6191" spans="1:1" x14ac:dyDescent="0.3">
      <c r="A6191" s="22" t="s">
        <v>3409</v>
      </c>
    </row>
    <row r="6192" spans="1:1" x14ac:dyDescent="0.3">
      <c r="A6192" s="22" t="s">
        <v>19711</v>
      </c>
    </row>
    <row r="6193" spans="1:1" x14ac:dyDescent="0.3">
      <c r="A6193" s="22" t="s">
        <v>3409</v>
      </c>
    </row>
    <row r="6194" spans="1:1" x14ac:dyDescent="0.3">
      <c r="A6194" s="22" t="s">
        <v>11526</v>
      </c>
    </row>
    <row r="6195" spans="1:1" x14ac:dyDescent="0.3">
      <c r="A6195" s="22" t="s">
        <v>19711</v>
      </c>
    </row>
    <row r="6196" spans="1:1" x14ac:dyDescent="0.3">
      <c r="A6196" s="22" t="s">
        <v>1671</v>
      </c>
    </row>
    <row r="6197" spans="1:1" x14ac:dyDescent="0.3">
      <c r="A6197" s="22" t="s">
        <v>1266</v>
      </c>
    </row>
    <row r="6198" spans="1:1" x14ac:dyDescent="0.3">
      <c r="A6198" s="22" t="s">
        <v>27934</v>
      </c>
    </row>
    <row r="6199" spans="1:1" x14ac:dyDescent="0.3">
      <c r="A6199" s="22" t="s">
        <v>19711</v>
      </c>
    </row>
    <row r="6200" spans="1:1" x14ac:dyDescent="0.3">
      <c r="A6200" s="22" t="s">
        <v>27934</v>
      </c>
    </row>
    <row r="6201" spans="1:1" x14ac:dyDescent="0.3">
      <c r="A6201" s="22" t="s">
        <v>19711</v>
      </c>
    </row>
    <row r="6202" spans="1:1" x14ac:dyDescent="0.3">
      <c r="A6202" s="22" t="s">
        <v>3409</v>
      </c>
    </row>
    <row r="6203" spans="1:1" x14ac:dyDescent="0.3">
      <c r="A6203" s="22" t="s">
        <v>6403</v>
      </c>
    </row>
    <row r="6204" spans="1:1" x14ac:dyDescent="0.3">
      <c r="A6204" s="22" t="s">
        <v>3409</v>
      </c>
    </row>
    <row r="6205" spans="1:1" x14ac:dyDescent="0.3">
      <c r="A6205" s="22" t="s">
        <v>6403</v>
      </c>
    </row>
    <row r="6206" spans="1:1" x14ac:dyDescent="0.3">
      <c r="A6206" s="22" t="s">
        <v>22704</v>
      </c>
    </row>
    <row r="6207" spans="1:1" x14ac:dyDescent="0.3">
      <c r="A6207" s="22" t="s">
        <v>27934</v>
      </c>
    </row>
    <row r="6208" spans="1:1" x14ac:dyDescent="0.3">
      <c r="A6208" s="22" t="s">
        <v>1671</v>
      </c>
    </row>
    <row r="6209" spans="1:1" x14ac:dyDescent="0.3">
      <c r="A6209" s="22" t="s">
        <v>19711</v>
      </c>
    </row>
    <row r="6210" spans="1:1" x14ac:dyDescent="0.3">
      <c r="A6210" s="22" t="s">
        <v>27934</v>
      </c>
    </row>
    <row r="6211" spans="1:1" x14ac:dyDescent="0.3">
      <c r="A6211" s="22" t="s">
        <v>3409</v>
      </c>
    </row>
    <row r="6212" spans="1:1" x14ac:dyDescent="0.3">
      <c r="A6212" s="22" t="s">
        <v>6403</v>
      </c>
    </row>
    <row r="6213" spans="1:1" x14ac:dyDescent="0.3">
      <c r="A6213" s="22" t="s">
        <v>3409</v>
      </c>
    </row>
    <row r="6214" spans="1:1" x14ac:dyDescent="0.3">
      <c r="A6214" s="22" t="s">
        <v>953</v>
      </c>
    </row>
    <row r="6215" spans="1:1" x14ac:dyDescent="0.3">
      <c r="A6215" s="22" t="s">
        <v>3409</v>
      </c>
    </row>
    <row r="6216" spans="1:1" x14ac:dyDescent="0.3">
      <c r="A6216" s="22" t="s">
        <v>27933</v>
      </c>
    </row>
    <row r="6217" spans="1:1" x14ac:dyDescent="0.3">
      <c r="A6217" s="22" t="s">
        <v>3409</v>
      </c>
    </row>
    <row r="6218" spans="1:1" x14ac:dyDescent="0.3">
      <c r="A6218" s="22" t="s">
        <v>3409</v>
      </c>
    </row>
    <row r="6219" spans="1:1" x14ac:dyDescent="0.3">
      <c r="A6219" s="22" t="s">
        <v>19711</v>
      </c>
    </row>
    <row r="6220" spans="1:1" x14ac:dyDescent="0.3">
      <c r="A6220" s="22" t="s">
        <v>953</v>
      </c>
    </row>
    <row r="6221" spans="1:1" x14ac:dyDescent="0.3">
      <c r="A6221" s="22" t="s">
        <v>19711</v>
      </c>
    </row>
    <row r="6222" spans="1:1" x14ac:dyDescent="0.3">
      <c r="A6222" s="22" t="s">
        <v>19711</v>
      </c>
    </row>
    <row r="6223" spans="1:1" x14ac:dyDescent="0.3">
      <c r="A6223" s="22" t="s">
        <v>12332</v>
      </c>
    </row>
    <row r="6224" spans="1:1" x14ac:dyDescent="0.3">
      <c r="A6224" s="22" t="s">
        <v>3409</v>
      </c>
    </row>
    <row r="6225" spans="1:1" x14ac:dyDescent="0.3">
      <c r="A6225" s="22" t="s">
        <v>27933</v>
      </c>
    </row>
    <row r="6226" spans="1:1" x14ac:dyDescent="0.3">
      <c r="A6226" s="22" t="s">
        <v>3409</v>
      </c>
    </row>
    <row r="6227" spans="1:1" x14ac:dyDescent="0.3">
      <c r="A6227" s="22" t="s">
        <v>3409</v>
      </c>
    </row>
    <row r="6228" spans="1:1" x14ac:dyDescent="0.3">
      <c r="A6228" s="22" t="s">
        <v>1671</v>
      </c>
    </row>
    <row r="6229" spans="1:1" x14ac:dyDescent="0.3">
      <c r="A6229" s="22" t="s">
        <v>12038</v>
      </c>
    </row>
    <row r="6230" spans="1:1" x14ac:dyDescent="0.3">
      <c r="A6230" s="22" t="s">
        <v>10413</v>
      </c>
    </row>
    <row r="6231" spans="1:1" x14ac:dyDescent="0.3">
      <c r="A6231" s="22" t="s">
        <v>27933</v>
      </c>
    </row>
    <row r="6232" spans="1:1" x14ac:dyDescent="0.3">
      <c r="A6232" s="22" t="s">
        <v>3409</v>
      </c>
    </row>
    <row r="6233" spans="1:1" x14ac:dyDescent="0.3">
      <c r="A6233" s="22" t="s">
        <v>12038</v>
      </c>
    </row>
    <row r="6234" spans="1:1" x14ac:dyDescent="0.3">
      <c r="A6234" s="22" t="s">
        <v>6403</v>
      </c>
    </row>
    <row r="6235" spans="1:1" x14ac:dyDescent="0.3">
      <c r="A6235" s="22" t="s">
        <v>27934</v>
      </c>
    </row>
    <row r="6236" spans="1:1" x14ac:dyDescent="0.3">
      <c r="A6236" s="22" t="s">
        <v>27933</v>
      </c>
    </row>
    <row r="6237" spans="1:1" x14ac:dyDescent="0.3">
      <c r="A6237" s="22" t="s">
        <v>3409</v>
      </c>
    </row>
    <row r="6238" spans="1:1" x14ac:dyDescent="0.3">
      <c r="A6238" s="22" t="s">
        <v>19711</v>
      </c>
    </row>
    <row r="6239" spans="1:1" x14ac:dyDescent="0.3">
      <c r="A6239" s="22" t="s">
        <v>3409</v>
      </c>
    </row>
    <row r="6240" spans="1:1" x14ac:dyDescent="0.3">
      <c r="A6240" s="22" t="s">
        <v>1671</v>
      </c>
    </row>
    <row r="6241" spans="1:1" x14ac:dyDescent="0.3">
      <c r="A6241" s="22" t="s">
        <v>6403</v>
      </c>
    </row>
    <row r="6242" spans="1:1" x14ac:dyDescent="0.3">
      <c r="A6242" s="22" t="s">
        <v>10413</v>
      </c>
    </row>
    <row r="6243" spans="1:1" x14ac:dyDescent="0.3">
      <c r="A6243" s="22" t="s">
        <v>1671</v>
      </c>
    </row>
    <row r="6244" spans="1:1" x14ac:dyDescent="0.3">
      <c r="A6244" s="22" t="s">
        <v>3409</v>
      </c>
    </row>
    <row r="6245" spans="1:1" x14ac:dyDescent="0.3">
      <c r="A6245" s="22" t="s">
        <v>27933</v>
      </c>
    </row>
    <row r="6246" spans="1:1" x14ac:dyDescent="0.3">
      <c r="A6246" s="22" t="s">
        <v>1671</v>
      </c>
    </row>
    <row r="6247" spans="1:1" x14ac:dyDescent="0.3">
      <c r="A6247" s="22" t="s">
        <v>3409</v>
      </c>
    </row>
    <row r="6248" spans="1:1" x14ac:dyDescent="0.3">
      <c r="A6248" s="22" t="s">
        <v>6403</v>
      </c>
    </row>
    <row r="6249" spans="1:1" x14ac:dyDescent="0.3">
      <c r="A6249" s="22" t="s">
        <v>10413</v>
      </c>
    </row>
    <row r="6250" spans="1:1" x14ac:dyDescent="0.3">
      <c r="A6250" s="22" t="s">
        <v>27934</v>
      </c>
    </row>
    <row r="6251" spans="1:1" x14ac:dyDescent="0.3">
      <c r="A6251" s="22" t="s">
        <v>3409</v>
      </c>
    </row>
    <row r="6252" spans="1:1" x14ac:dyDescent="0.3">
      <c r="A6252" s="22" t="s">
        <v>19711</v>
      </c>
    </row>
    <row r="6253" spans="1:1" x14ac:dyDescent="0.3">
      <c r="A6253" s="22" t="s">
        <v>18089</v>
      </c>
    </row>
    <row r="6254" spans="1:1" x14ac:dyDescent="0.3">
      <c r="A6254" s="22" t="s">
        <v>19711</v>
      </c>
    </row>
    <row r="6255" spans="1:1" x14ac:dyDescent="0.3">
      <c r="A6255" s="22" t="s">
        <v>22704</v>
      </c>
    </row>
    <row r="6256" spans="1:1" x14ac:dyDescent="0.3">
      <c r="A6256" s="22" t="s">
        <v>3409</v>
      </c>
    </row>
    <row r="6257" spans="1:1" x14ac:dyDescent="0.3">
      <c r="A6257" s="22" t="s">
        <v>19711</v>
      </c>
    </row>
    <row r="6258" spans="1:1" x14ac:dyDescent="0.3">
      <c r="A6258" s="22" t="s">
        <v>27933</v>
      </c>
    </row>
    <row r="6259" spans="1:1" x14ac:dyDescent="0.3">
      <c r="A6259" s="22" t="s">
        <v>10413</v>
      </c>
    </row>
    <row r="6260" spans="1:1" x14ac:dyDescent="0.3">
      <c r="A6260" s="22" t="s">
        <v>12038</v>
      </c>
    </row>
    <row r="6261" spans="1:1" x14ac:dyDescent="0.3">
      <c r="A6261" s="22" t="s">
        <v>1671</v>
      </c>
    </row>
    <row r="6262" spans="1:1" x14ac:dyDescent="0.3">
      <c r="A6262" s="22" t="s">
        <v>27933</v>
      </c>
    </row>
    <row r="6263" spans="1:1" x14ac:dyDescent="0.3">
      <c r="A6263" s="22" t="s">
        <v>3409</v>
      </c>
    </row>
    <row r="6264" spans="1:1" x14ac:dyDescent="0.3">
      <c r="A6264" s="22" t="s">
        <v>27935</v>
      </c>
    </row>
    <row r="6265" spans="1:1" x14ac:dyDescent="0.3">
      <c r="A6265" s="22" t="s">
        <v>3409</v>
      </c>
    </row>
    <row r="6266" spans="1:1" x14ac:dyDescent="0.3">
      <c r="A6266" s="22" t="s">
        <v>19711</v>
      </c>
    </row>
    <row r="6267" spans="1:1" x14ac:dyDescent="0.3">
      <c r="A6267" s="22" t="s">
        <v>27934</v>
      </c>
    </row>
    <row r="6268" spans="1:1" x14ac:dyDescent="0.3">
      <c r="A6268" s="22" t="s">
        <v>27933</v>
      </c>
    </row>
    <row r="6269" spans="1:1" x14ac:dyDescent="0.3">
      <c r="A6269" s="22" t="s">
        <v>10413</v>
      </c>
    </row>
    <row r="6270" spans="1:1" x14ac:dyDescent="0.3">
      <c r="A6270" s="22" t="s">
        <v>1671</v>
      </c>
    </row>
    <row r="6271" spans="1:1" x14ac:dyDescent="0.3">
      <c r="A6271" s="22" t="s">
        <v>19711</v>
      </c>
    </row>
    <row r="6272" spans="1:1" x14ac:dyDescent="0.3">
      <c r="A6272" s="22" t="s">
        <v>27933</v>
      </c>
    </row>
    <row r="6273" spans="1:1" x14ac:dyDescent="0.3">
      <c r="A6273" s="22" t="s">
        <v>19711</v>
      </c>
    </row>
    <row r="6274" spans="1:1" x14ac:dyDescent="0.3">
      <c r="A6274" s="22" t="s">
        <v>10413</v>
      </c>
    </row>
    <row r="6275" spans="1:1" x14ac:dyDescent="0.3">
      <c r="A6275" s="22" t="s">
        <v>1671</v>
      </c>
    </row>
    <row r="6276" spans="1:1" x14ac:dyDescent="0.3">
      <c r="A6276" s="22" t="s">
        <v>19711</v>
      </c>
    </row>
    <row r="6277" spans="1:1" x14ac:dyDescent="0.3">
      <c r="A6277" s="22" t="s">
        <v>10413</v>
      </c>
    </row>
    <row r="6278" spans="1:1" x14ac:dyDescent="0.3">
      <c r="A6278" s="22" t="s">
        <v>3409</v>
      </c>
    </row>
    <row r="6279" spans="1:1" x14ac:dyDescent="0.3">
      <c r="A6279" s="22" t="s">
        <v>953</v>
      </c>
    </row>
    <row r="6280" spans="1:1" x14ac:dyDescent="0.3">
      <c r="A6280" s="22" t="s">
        <v>1671</v>
      </c>
    </row>
    <row r="6281" spans="1:1" x14ac:dyDescent="0.3">
      <c r="A6281" s="22" t="s">
        <v>3409</v>
      </c>
    </row>
    <row r="6282" spans="1:1" x14ac:dyDescent="0.3">
      <c r="A6282" s="22" t="s">
        <v>27933</v>
      </c>
    </row>
    <row r="6283" spans="1:1" x14ac:dyDescent="0.3">
      <c r="A6283" s="22" t="s">
        <v>3409</v>
      </c>
    </row>
    <row r="6284" spans="1:1" x14ac:dyDescent="0.3">
      <c r="A6284" s="22" t="s">
        <v>3409</v>
      </c>
    </row>
    <row r="6285" spans="1:1" x14ac:dyDescent="0.3">
      <c r="A6285" s="22" t="s">
        <v>27934</v>
      </c>
    </row>
    <row r="6286" spans="1:1" x14ac:dyDescent="0.3">
      <c r="A6286" s="22" t="s">
        <v>3409</v>
      </c>
    </row>
    <row r="6287" spans="1:1" x14ac:dyDescent="0.3">
      <c r="A6287" s="22" t="s">
        <v>25957</v>
      </c>
    </row>
    <row r="6288" spans="1:1" x14ac:dyDescent="0.3">
      <c r="A6288" s="22" t="s">
        <v>3409</v>
      </c>
    </row>
    <row r="6289" spans="1:1" x14ac:dyDescent="0.3">
      <c r="A6289" s="22" t="s">
        <v>19711</v>
      </c>
    </row>
    <row r="6290" spans="1:1" x14ac:dyDescent="0.3">
      <c r="A6290" s="22" t="s">
        <v>3409</v>
      </c>
    </row>
    <row r="6291" spans="1:1" x14ac:dyDescent="0.3">
      <c r="A6291" s="22" t="s">
        <v>3409</v>
      </c>
    </row>
    <row r="6292" spans="1:1" x14ac:dyDescent="0.3">
      <c r="A6292" s="22" t="s">
        <v>27933</v>
      </c>
    </row>
    <row r="6293" spans="1:1" x14ac:dyDescent="0.3">
      <c r="A6293" s="22" t="s">
        <v>1671</v>
      </c>
    </row>
    <row r="6294" spans="1:1" x14ac:dyDescent="0.3">
      <c r="A6294" s="22" t="s">
        <v>11526</v>
      </c>
    </row>
    <row r="6295" spans="1:1" x14ac:dyDescent="0.3">
      <c r="A6295" s="22" t="s">
        <v>3409</v>
      </c>
    </row>
    <row r="6296" spans="1:1" x14ac:dyDescent="0.3">
      <c r="A6296" s="22" t="s">
        <v>3409</v>
      </c>
    </row>
    <row r="6297" spans="1:1" x14ac:dyDescent="0.3">
      <c r="A6297" s="22" t="s">
        <v>3409</v>
      </c>
    </row>
    <row r="6298" spans="1:1" x14ac:dyDescent="0.3">
      <c r="A6298" s="22" t="s">
        <v>1671</v>
      </c>
    </row>
    <row r="6299" spans="1:1" x14ac:dyDescent="0.3">
      <c r="A6299" s="22" t="s">
        <v>953</v>
      </c>
    </row>
    <row r="6300" spans="1:1" x14ac:dyDescent="0.3">
      <c r="A6300" s="22" t="s">
        <v>19711</v>
      </c>
    </row>
    <row r="6301" spans="1:1" x14ac:dyDescent="0.3">
      <c r="A6301" s="22" t="s">
        <v>3409</v>
      </c>
    </row>
    <row r="6302" spans="1:1" x14ac:dyDescent="0.3">
      <c r="A6302" s="22" t="s">
        <v>953</v>
      </c>
    </row>
    <row r="6303" spans="1:1" x14ac:dyDescent="0.3">
      <c r="A6303" s="22" t="s">
        <v>10413</v>
      </c>
    </row>
    <row r="6304" spans="1:1" x14ac:dyDescent="0.3">
      <c r="A6304" s="22" t="s">
        <v>3409</v>
      </c>
    </row>
    <row r="6305" spans="1:1" x14ac:dyDescent="0.3">
      <c r="A6305" s="22" t="s">
        <v>953</v>
      </c>
    </row>
    <row r="6306" spans="1:1" x14ac:dyDescent="0.3">
      <c r="A6306" s="22" t="s">
        <v>3409</v>
      </c>
    </row>
    <row r="6307" spans="1:1" x14ac:dyDescent="0.3">
      <c r="A6307" s="22" t="s">
        <v>11526</v>
      </c>
    </row>
    <row r="6308" spans="1:1" x14ac:dyDescent="0.3">
      <c r="A6308" s="22" t="s">
        <v>10413</v>
      </c>
    </row>
    <row r="6309" spans="1:1" x14ac:dyDescent="0.3">
      <c r="A6309" s="22" t="s">
        <v>1671</v>
      </c>
    </row>
    <row r="6310" spans="1:1" x14ac:dyDescent="0.3">
      <c r="A6310" s="22" t="s">
        <v>12332</v>
      </c>
    </row>
    <row r="6311" spans="1:1" x14ac:dyDescent="0.3">
      <c r="A6311" s="22" t="s">
        <v>17378</v>
      </c>
    </row>
    <row r="6312" spans="1:1" x14ac:dyDescent="0.3">
      <c r="A6312" s="22" t="s">
        <v>1671</v>
      </c>
    </row>
    <row r="6313" spans="1:1" x14ac:dyDescent="0.3">
      <c r="A6313" s="22" t="s">
        <v>3409</v>
      </c>
    </row>
    <row r="6314" spans="1:1" x14ac:dyDescent="0.3">
      <c r="A6314" s="22" t="s">
        <v>27933</v>
      </c>
    </row>
    <row r="6315" spans="1:1" x14ac:dyDescent="0.3">
      <c r="A6315" s="22" t="s">
        <v>10413</v>
      </c>
    </row>
    <row r="6316" spans="1:1" x14ac:dyDescent="0.3">
      <c r="A6316" s="22" t="s">
        <v>12332</v>
      </c>
    </row>
    <row r="6317" spans="1:1" x14ac:dyDescent="0.3">
      <c r="A6317" s="22" t="s">
        <v>27934</v>
      </c>
    </row>
    <row r="6318" spans="1:1" x14ac:dyDescent="0.3">
      <c r="A6318" s="22" t="s">
        <v>1266</v>
      </c>
    </row>
    <row r="6319" spans="1:1" x14ac:dyDescent="0.3">
      <c r="A6319" s="22" t="s">
        <v>3409</v>
      </c>
    </row>
    <row r="6320" spans="1:1" x14ac:dyDescent="0.3">
      <c r="A6320" s="22" t="s">
        <v>953</v>
      </c>
    </row>
    <row r="6321" spans="1:1" x14ac:dyDescent="0.3">
      <c r="A6321" s="22" t="s">
        <v>3409</v>
      </c>
    </row>
    <row r="6322" spans="1:1" x14ac:dyDescent="0.3">
      <c r="A6322" s="22" t="s">
        <v>12038</v>
      </c>
    </row>
    <row r="6323" spans="1:1" x14ac:dyDescent="0.3">
      <c r="A6323" s="22" t="s">
        <v>19711</v>
      </c>
    </row>
    <row r="6324" spans="1:1" x14ac:dyDescent="0.3">
      <c r="A6324" s="22" t="s">
        <v>3409</v>
      </c>
    </row>
    <row r="6325" spans="1:1" x14ac:dyDescent="0.3">
      <c r="A6325" s="22" t="s">
        <v>19711</v>
      </c>
    </row>
    <row r="6326" spans="1:1" x14ac:dyDescent="0.3">
      <c r="A6326" s="22" t="s">
        <v>27934</v>
      </c>
    </row>
    <row r="6327" spans="1:1" x14ac:dyDescent="0.3">
      <c r="A6327" s="22" t="s">
        <v>3409</v>
      </c>
    </row>
    <row r="6328" spans="1:1" x14ac:dyDescent="0.3">
      <c r="A6328" s="22" t="s">
        <v>3409</v>
      </c>
    </row>
    <row r="6329" spans="1:1" x14ac:dyDescent="0.3">
      <c r="A6329" s="22" t="s">
        <v>18089</v>
      </c>
    </row>
    <row r="6330" spans="1:1" x14ac:dyDescent="0.3">
      <c r="A6330" s="22" t="s">
        <v>27934</v>
      </c>
    </row>
    <row r="6331" spans="1:1" x14ac:dyDescent="0.3">
      <c r="A6331" s="22" t="s">
        <v>1671</v>
      </c>
    </row>
    <row r="6332" spans="1:1" x14ac:dyDescent="0.3">
      <c r="A6332" s="22" t="s">
        <v>1266</v>
      </c>
    </row>
    <row r="6333" spans="1:1" x14ac:dyDescent="0.3">
      <c r="A6333" s="22" t="s">
        <v>27933</v>
      </c>
    </row>
    <row r="6334" spans="1:1" x14ac:dyDescent="0.3">
      <c r="A6334" s="22" t="s">
        <v>3409</v>
      </c>
    </row>
    <row r="6335" spans="1:1" x14ac:dyDescent="0.3">
      <c r="A6335" s="22" t="s">
        <v>27933</v>
      </c>
    </row>
    <row r="6336" spans="1:1" x14ac:dyDescent="0.3">
      <c r="A6336" s="22" t="s">
        <v>3409</v>
      </c>
    </row>
    <row r="6337" spans="1:1" x14ac:dyDescent="0.3">
      <c r="A6337" s="22" t="s">
        <v>3409</v>
      </c>
    </row>
    <row r="6338" spans="1:1" x14ac:dyDescent="0.3">
      <c r="A6338" s="22" t="s">
        <v>1266</v>
      </c>
    </row>
    <row r="6339" spans="1:1" x14ac:dyDescent="0.3">
      <c r="A6339" s="22" t="s">
        <v>953</v>
      </c>
    </row>
    <row r="6340" spans="1:1" x14ac:dyDescent="0.3">
      <c r="A6340" s="22" t="s">
        <v>10413</v>
      </c>
    </row>
    <row r="6341" spans="1:1" x14ac:dyDescent="0.3">
      <c r="A6341" s="22" t="s">
        <v>10413</v>
      </c>
    </row>
    <row r="6342" spans="1:1" x14ac:dyDescent="0.3">
      <c r="A6342" s="22" t="s">
        <v>3409</v>
      </c>
    </row>
    <row r="6343" spans="1:1" x14ac:dyDescent="0.3">
      <c r="A6343" s="22" t="s">
        <v>27933</v>
      </c>
    </row>
    <row r="6344" spans="1:1" x14ac:dyDescent="0.3">
      <c r="A6344" s="22" t="s">
        <v>27933</v>
      </c>
    </row>
    <row r="6345" spans="1:1" x14ac:dyDescent="0.3">
      <c r="A6345" s="22" t="s">
        <v>3409</v>
      </c>
    </row>
    <row r="6346" spans="1:1" x14ac:dyDescent="0.3">
      <c r="A6346" s="22" t="s">
        <v>3409</v>
      </c>
    </row>
    <row r="6347" spans="1:1" x14ac:dyDescent="0.3">
      <c r="A6347" s="22" t="s">
        <v>17378</v>
      </c>
    </row>
    <row r="6348" spans="1:1" x14ac:dyDescent="0.3">
      <c r="A6348" s="22" t="s">
        <v>3409</v>
      </c>
    </row>
    <row r="6349" spans="1:1" x14ac:dyDescent="0.3">
      <c r="A6349" s="22" t="s">
        <v>10413</v>
      </c>
    </row>
    <row r="6350" spans="1:1" x14ac:dyDescent="0.3">
      <c r="A6350" s="22" t="s">
        <v>19711</v>
      </c>
    </row>
    <row r="6351" spans="1:1" x14ac:dyDescent="0.3">
      <c r="A6351" s="22" t="s">
        <v>3409</v>
      </c>
    </row>
    <row r="6352" spans="1:1" x14ac:dyDescent="0.3">
      <c r="A6352" s="22" t="s">
        <v>6403</v>
      </c>
    </row>
    <row r="6353" spans="1:1" x14ac:dyDescent="0.3">
      <c r="A6353" s="22" t="s">
        <v>3409</v>
      </c>
    </row>
    <row r="6354" spans="1:1" x14ac:dyDescent="0.3">
      <c r="A6354" s="22" t="s">
        <v>3409</v>
      </c>
    </row>
    <row r="6355" spans="1:1" x14ac:dyDescent="0.3">
      <c r="A6355" s="22" t="s">
        <v>10413</v>
      </c>
    </row>
    <row r="6356" spans="1:1" x14ac:dyDescent="0.3">
      <c r="A6356" s="22" t="s">
        <v>19711</v>
      </c>
    </row>
    <row r="6357" spans="1:1" x14ac:dyDescent="0.3">
      <c r="A6357" s="22" t="s">
        <v>3409</v>
      </c>
    </row>
    <row r="6358" spans="1:1" x14ac:dyDescent="0.3">
      <c r="A6358" s="22" t="s">
        <v>3409</v>
      </c>
    </row>
    <row r="6359" spans="1:1" x14ac:dyDescent="0.3">
      <c r="A6359" s="22" t="s">
        <v>27934</v>
      </c>
    </row>
    <row r="6360" spans="1:1" x14ac:dyDescent="0.3">
      <c r="A6360" s="22" t="s">
        <v>3409</v>
      </c>
    </row>
    <row r="6361" spans="1:1" x14ac:dyDescent="0.3">
      <c r="A6361" s="22" t="s">
        <v>27933</v>
      </c>
    </row>
    <row r="6362" spans="1:1" x14ac:dyDescent="0.3">
      <c r="A6362" s="22" t="s">
        <v>3409</v>
      </c>
    </row>
    <row r="6363" spans="1:1" x14ac:dyDescent="0.3">
      <c r="A6363" s="22" t="s">
        <v>27934</v>
      </c>
    </row>
    <row r="6364" spans="1:1" x14ac:dyDescent="0.3">
      <c r="A6364" s="22" t="s">
        <v>3409</v>
      </c>
    </row>
    <row r="6365" spans="1:1" x14ac:dyDescent="0.3">
      <c r="A6365" s="22" t="s">
        <v>19711</v>
      </c>
    </row>
    <row r="6366" spans="1:1" x14ac:dyDescent="0.3">
      <c r="A6366" s="22" t="s">
        <v>22704</v>
      </c>
    </row>
    <row r="6367" spans="1:1" x14ac:dyDescent="0.3">
      <c r="A6367" s="22" t="s">
        <v>11526</v>
      </c>
    </row>
    <row r="6368" spans="1:1" x14ac:dyDescent="0.3">
      <c r="A6368" s="22" t="s">
        <v>3409</v>
      </c>
    </row>
    <row r="6369" spans="1:1" x14ac:dyDescent="0.3">
      <c r="A6369" s="22" t="s">
        <v>3409</v>
      </c>
    </row>
    <row r="6370" spans="1:1" x14ac:dyDescent="0.3">
      <c r="A6370" s="22" t="s">
        <v>27933</v>
      </c>
    </row>
    <row r="6371" spans="1:1" x14ac:dyDescent="0.3">
      <c r="A6371" s="22" t="s">
        <v>6403</v>
      </c>
    </row>
    <row r="6372" spans="1:1" x14ac:dyDescent="0.3">
      <c r="A6372" s="22" t="s">
        <v>1266</v>
      </c>
    </row>
    <row r="6373" spans="1:1" x14ac:dyDescent="0.3">
      <c r="A6373" s="22" t="s">
        <v>953</v>
      </c>
    </row>
    <row r="6374" spans="1:1" x14ac:dyDescent="0.3">
      <c r="A6374" s="22" t="s">
        <v>19711</v>
      </c>
    </row>
    <row r="6375" spans="1:1" x14ac:dyDescent="0.3">
      <c r="A6375" s="22" t="s">
        <v>3409</v>
      </c>
    </row>
    <row r="6376" spans="1:1" x14ac:dyDescent="0.3">
      <c r="A6376" s="22" t="s">
        <v>3409</v>
      </c>
    </row>
    <row r="6377" spans="1:1" x14ac:dyDescent="0.3">
      <c r="A6377" s="22" t="s">
        <v>27933</v>
      </c>
    </row>
    <row r="6378" spans="1:1" x14ac:dyDescent="0.3">
      <c r="A6378" s="22" t="s">
        <v>1266</v>
      </c>
    </row>
    <row r="6379" spans="1:1" x14ac:dyDescent="0.3">
      <c r="A6379" s="22" t="s">
        <v>27935</v>
      </c>
    </row>
    <row r="6380" spans="1:1" x14ac:dyDescent="0.3">
      <c r="A6380" s="22" t="s">
        <v>10413</v>
      </c>
    </row>
    <row r="6381" spans="1:1" x14ac:dyDescent="0.3">
      <c r="A6381" s="22" t="s">
        <v>19711</v>
      </c>
    </row>
    <row r="6382" spans="1:1" x14ac:dyDescent="0.3">
      <c r="A6382" s="22" t="s">
        <v>3409</v>
      </c>
    </row>
    <row r="6383" spans="1:1" x14ac:dyDescent="0.3">
      <c r="A6383" s="22" t="s">
        <v>19711</v>
      </c>
    </row>
    <row r="6384" spans="1:1" x14ac:dyDescent="0.3">
      <c r="A6384" s="22" t="s">
        <v>27934</v>
      </c>
    </row>
    <row r="6385" spans="1:1" x14ac:dyDescent="0.3">
      <c r="A6385" s="22" t="s">
        <v>27933</v>
      </c>
    </row>
    <row r="6386" spans="1:1" x14ac:dyDescent="0.3">
      <c r="A6386" s="22" t="s">
        <v>3409</v>
      </c>
    </row>
    <row r="6387" spans="1:1" x14ac:dyDescent="0.3">
      <c r="A6387" s="22" t="s">
        <v>12332</v>
      </c>
    </row>
    <row r="6388" spans="1:1" x14ac:dyDescent="0.3">
      <c r="A6388" s="22" t="s">
        <v>19711</v>
      </c>
    </row>
    <row r="6389" spans="1:1" x14ac:dyDescent="0.3">
      <c r="A6389" s="22" t="s">
        <v>27935</v>
      </c>
    </row>
    <row r="6390" spans="1:1" x14ac:dyDescent="0.3">
      <c r="A6390" s="22" t="s">
        <v>3409</v>
      </c>
    </row>
    <row r="6391" spans="1:1" x14ac:dyDescent="0.3">
      <c r="A6391" s="22" t="s">
        <v>3409</v>
      </c>
    </row>
    <row r="6392" spans="1:1" x14ac:dyDescent="0.3">
      <c r="A6392" s="22" t="s">
        <v>3409</v>
      </c>
    </row>
    <row r="6393" spans="1:1" x14ac:dyDescent="0.3">
      <c r="A6393" s="22" t="s">
        <v>3409</v>
      </c>
    </row>
    <row r="6394" spans="1:1" x14ac:dyDescent="0.3">
      <c r="A6394" s="22" t="s">
        <v>1266</v>
      </c>
    </row>
    <row r="6395" spans="1:1" x14ac:dyDescent="0.3">
      <c r="A6395" s="22" t="s">
        <v>19711</v>
      </c>
    </row>
    <row r="6396" spans="1:1" x14ac:dyDescent="0.3">
      <c r="A6396" s="22" t="s">
        <v>19711</v>
      </c>
    </row>
    <row r="6397" spans="1:1" x14ac:dyDescent="0.3">
      <c r="A6397" s="22" t="s">
        <v>3409</v>
      </c>
    </row>
    <row r="6398" spans="1:1" x14ac:dyDescent="0.3">
      <c r="A6398" s="22" t="s">
        <v>3409</v>
      </c>
    </row>
    <row r="6399" spans="1:1" x14ac:dyDescent="0.3">
      <c r="A6399" s="22" t="s">
        <v>12038</v>
      </c>
    </row>
    <row r="6400" spans="1:1" x14ac:dyDescent="0.3">
      <c r="A6400" s="22" t="s">
        <v>3409</v>
      </c>
    </row>
    <row r="6401" spans="1:1" x14ac:dyDescent="0.3">
      <c r="A6401" s="22" t="s">
        <v>12038</v>
      </c>
    </row>
    <row r="6402" spans="1:1" x14ac:dyDescent="0.3">
      <c r="A6402" s="22" t="s">
        <v>19711</v>
      </c>
    </row>
    <row r="6403" spans="1:1" x14ac:dyDescent="0.3">
      <c r="A6403" s="22" t="s">
        <v>3409</v>
      </c>
    </row>
    <row r="6404" spans="1:1" x14ac:dyDescent="0.3">
      <c r="A6404" s="22" t="s">
        <v>3409</v>
      </c>
    </row>
    <row r="6405" spans="1:1" x14ac:dyDescent="0.3">
      <c r="A6405" s="22" t="s">
        <v>6403</v>
      </c>
    </row>
    <row r="6406" spans="1:1" x14ac:dyDescent="0.3">
      <c r="A6406" s="22" t="s">
        <v>27934</v>
      </c>
    </row>
    <row r="6407" spans="1:1" x14ac:dyDescent="0.3">
      <c r="A6407" s="22" t="s">
        <v>3409</v>
      </c>
    </row>
    <row r="6408" spans="1:1" x14ac:dyDescent="0.3">
      <c r="A6408" s="22" t="s">
        <v>19711</v>
      </c>
    </row>
    <row r="6409" spans="1:1" x14ac:dyDescent="0.3">
      <c r="A6409" s="22" t="s">
        <v>12332</v>
      </c>
    </row>
    <row r="6410" spans="1:1" x14ac:dyDescent="0.3">
      <c r="A6410" s="22" t="s">
        <v>27934</v>
      </c>
    </row>
    <row r="6411" spans="1:1" x14ac:dyDescent="0.3">
      <c r="A6411" s="22" t="s">
        <v>12332</v>
      </c>
    </row>
    <row r="6412" spans="1:1" x14ac:dyDescent="0.3">
      <c r="A6412" s="22" t="s">
        <v>3409</v>
      </c>
    </row>
    <row r="6413" spans="1:1" x14ac:dyDescent="0.3">
      <c r="A6413" s="22" t="s">
        <v>3409</v>
      </c>
    </row>
    <row r="6414" spans="1:1" x14ac:dyDescent="0.3">
      <c r="A6414" s="22" t="s">
        <v>22704</v>
      </c>
    </row>
    <row r="6415" spans="1:1" x14ac:dyDescent="0.3">
      <c r="A6415" s="22" t="s">
        <v>27934</v>
      </c>
    </row>
    <row r="6416" spans="1:1" x14ac:dyDescent="0.3">
      <c r="A6416" s="22" t="s">
        <v>1671</v>
      </c>
    </row>
    <row r="6417" spans="1:1" x14ac:dyDescent="0.3">
      <c r="A6417" s="22" t="s">
        <v>27935</v>
      </c>
    </row>
    <row r="6418" spans="1:1" x14ac:dyDescent="0.3">
      <c r="A6418" s="22" t="s">
        <v>6403</v>
      </c>
    </row>
    <row r="6419" spans="1:1" x14ac:dyDescent="0.3">
      <c r="A6419" s="22" t="s">
        <v>19711</v>
      </c>
    </row>
    <row r="6420" spans="1:1" x14ac:dyDescent="0.3">
      <c r="A6420" s="22" t="s">
        <v>27934</v>
      </c>
    </row>
    <row r="6421" spans="1:1" x14ac:dyDescent="0.3">
      <c r="A6421" s="22" t="s">
        <v>6403</v>
      </c>
    </row>
    <row r="6422" spans="1:1" x14ac:dyDescent="0.3">
      <c r="A6422" s="22" t="s">
        <v>3409</v>
      </c>
    </row>
    <row r="6423" spans="1:1" x14ac:dyDescent="0.3">
      <c r="A6423" s="22" t="s">
        <v>27935</v>
      </c>
    </row>
    <row r="6424" spans="1:1" x14ac:dyDescent="0.3">
      <c r="A6424" s="22" t="s">
        <v>3409</v>
      </c>
    </row>
    <row r="6425" spans="1:1" x14ac:dyDescent="0.3">
      <c r="A6425" s="22" t="s">
        <v>27934</v>
      </c>
    </row>
    <row r="6426" spans="1:1" x14ac:dyDescent="0.3">
      <c r="A6426" s="22" t="s">
        <v>27935</v>
      </c>
    </row>
    <row r="6427" spans="1:1" x14ac:dyDescent="0.3">
      <c r="A6427" s="22" t="s">
        <v>27934</v>
      </c>
    </row>
    <row r="6428" spans="1:1" x14ac:dyDescent="0.3">
      <c r="A6428" s="22" t="s">
        <v>1671</v>
      </c>
    </row>
    <row r="6429" spans="1:1" x14ac:dyDescent="0.3">
      <c r="A6429" s="22" t="s">
        <v>18089</v>
      </c>
    </row>
    <row r="6430" spans="1:1" x14ac:dyDescent="0.3">
      <c r="A6430" s="22" t="s">
        <v>3409</v>
      </c>
    </row>
    <row r="6431" spans="1:1" x14ac:dyDescent="0.3">
      <c r="A6431" s="22" t="s">
        <v>1671</v>
      </c>
    </row>
    <row r="6432" spans="1:1" x14ac:dyDescent="0.3">
      <c r="A6432" s="22" t="s">
        <v>953</v>
      </c>
    </row>
    <row r="6433" spans="1:1" x14ac:dyDescent="0.3">
      <c r="A6433" s="22" t="s">
        <v>27934</v>
      </c>
    </row>
    <row r="6434" spans="1:1" x14ac:dyDescent="0.3">
      <c r="A6434" s="22" t="s">
        <v>27934</v>
      </c>
    </row>
    <row r="6435" spans="1:1" x14ac:dyDescent="0.3">
      <c r="A6435" s="22" t="s">
        <v>3409</v>
      </c>
    </row>
    <row r="6436" spans="1:1" x14ac:dyDescent="0.3">
      <c r="A6436" s="22" t="s">
        <v>6403</v>
      </c>
    </row>
    <row r="6437" spans="1:1" x14ac:dyDescent="0.3">
      <c r="A6437" s="22" t="s">
        <v>1671</v>
      </c>
    </row>
    <row r="6438" spans="1:1" x14ac:dyDescent="0.3">
      <c r="A6438" s="22" t="s">
        <v>12332</v>
      </c>
    </row>
    <row r="6439" spans="1:1" x14ac:dyDescent="0.3">
      <c r="A6439" s="22" t="s">
        <v>3409</v>
      </c>
    </row>
    <row r="6440" spans="1:1" x14ac:dyDescent="0.3">
      <c r="A6440" s="22" t="s">
        <v>1671</v>
      </c>
    </row>
    <row r="6441" spans="1:1" x14ac:dyDescent="0.3">
      <c r="A6441" s="22" t="s">
        <v>3409</v>
      </c>
    </row>
    <row r="6442" spans="1:1" x14ac:dyDescent="0.3">
      <c r="A6442" s="22" t="s">
        <v>6403</v>
      </c>
    </row>
    <row r="6443" spans="1:1" x14ac:dyDescent="0.3">
      <c r="A6443" s="22" t="s">
        <v>10413</v>
      </c>
    </row>
    <row r="6444" spans="1:1" x14ac:dyDescent="0.3">
      <c r="A6444" s="22" t="s">
        <v>1671</v>
      </c>
    </row>
    <row r="6445" spans="1:1" x14ac:dyDescent="0.3">
      <c r="A6445" s="22" t="s">
        <v>10413</v>
      </c>
    </row>
    <row r="6446" spans="1:1" x14ac:dyDescent="0.3">
      <c r="A6446" s="22" t="s">
        <v>19711</v>
      </c>
    </row>
    <row r="6447" spans="1:1" x14ac:dyDescent="0.3">
      <c r="A6447" s="22" t="s">
        <v>19711</v>
      </c>
    </row>
    <row r="6448" spans="1:1" x14ac:dyDescent="0.3">
      <c r="A6448" s="22" t="s">
        <v>3409</v>
      </c>
    </row>
    <row r="6449" spans="1:1" x14ac:dyDescent="0.3">
      <c r="A6449" s="22" t="s">
        <v>27934</v>
      </c>
    </row>
    <row r="6450" spans="1:1" x14ac:dyDescent="0.3">
      <c r="A6450" s="22" t="s">
        <v>12038</v>
      </c>
    </row>
    <row r="6451" spans="1:1" x14ac:dyDescent="0.3">
      <c r="A6451" s="22" t="s">
        <v>27934</v>
      </c>
    </row>
    <row r="6452" spans="1:1" x14ac:dyDescent="0.3">
      <c r="A6452" s="22" t="s">
        <v>12332</v>
      </c>
    </row>
    <row r="6453" spans="1:1" x14ac:dyDescent="0.3">
      <c r="A6453" s="22" t="s">
        <v>3409</v>
      </c>
    </row>
    <row r="6454" spans="1:1" x14ac:dyDescent="0.3">
      <c r="A6454" s="22" t="s">
        <v>10413</v>
      </c>
    </row>
    <row r="6455" spans="1:1" x14ac:dyDescent="0.3">
      <c r="A6455" s="22" t="s">
        <v>3409</v>
      </c>
    </row>
    <row r="6456" spans="1:1" x14ac:dyDescent="0.3">
      <c r="A6456" s="22" t="s">
        <v>12332</v>
      </c>
    </row>
    <row r="6457" spans="1:1" x14ac:dyDescent="0.3">
      <c r="A6457" s="22" t="s">
        <v>3409</v>
      </c>
    </row>
    <row r="6458" spans="1:1" x14ac:dyDescent="0.3">
      <c r="A6458" s="22" t="s">
        <v>18089</v>
      </c>
    </row>
    <row r="6459" spans="1:1" x14ac:dyDescent="0.3">
      <c r="A6459" s="22" t="s">
        <v>18089</v>
      </c>
    </row>
    <row r="6460" spans="1:1" x14ac:dyDescent="0.3">
      <c r="A6460" s="22" t="s">
        <v>12038</v>
      </c>
    </row>
    <row r="6461" spans="1:1" x14ac:dyDescent="0.3">
      <c r="A6461" s="22" t="s">
        <v>1671</v>
      </c>
    </row>
    <row r="6462" spans="1:1" x14ac:dyDescent="0.3">
      <c r="A6462" s="22" t="s">
        <v>6403</v>
      </c>
    </row>
    <row r="6463" spans="1:1" x14ac:dyDescent="0.3">
      <c r="A6463" s="22" t="s">
        <v>10413</v>
      </c>
    </row>
    <row r="6464" spans="1:1" x14ac:dyDescent="0.3">
      <c r="A6464" s="22" t="s">
        <v>27933</v>
      </c>
    </row>
    <row r="6465" spans="1:1" x14ac:dyDescent="0.3">
      <c r="A6465" s="22" t="s">
        <v>27933</v>
      </c>
    </row>
    <row r="6466" spans="1:1" x14ac:dyDescent="0.3">
      <c r="A6466" s="22" t="s">
        <v>12038</v>
      </c>
    </row>
    <row r="6467" spans="1:1" x14ac:dyDescent="0.3">
      <c r="A6467" s="22" t="s">
        <v>11526</v>
      </c>
    </row>
    <row r="6468" spans="1:1" x14ac:dyDescent="0.3">
      <c r="A6468" s="22" t="s">
        <v>3409</v>
      </c>
    </row>
    <row r="6469" spans="1:1" x14ac:dyDescent="0.3">
      <c r="A6469" s="22" t="s">
        <v>27933</v>
      </c>
    </row>
    <row r="6470" spans="1:1" x14ac:dyDescent="0.3">
      <c r="A6470" s="22" t="s">
        <v>19711</v>
      </c>
    </row>
    <row r="6471" spans="1:1" x14ac:dyDescent="0.3">
      <c r="A6471" s="22" t="s">
        <v>10413</v>
      </c>
    </row>
    <row r="6472" spans="1:1" x14ac:dyDescent="0.3">
      <c r="A6472" s="22" t="s">
        <v>3409</v>
      </c>
    </row>
    <row r="6473" spans="1:1" x14ac:dyDescent="0.3">
      <c r="A6473" s="22" t="s">
        <v>19711</v>
      </c>
    </row>
    <row r="6474" spans="1:1" x14ac:dyDescent="0.3">
      <c r="A6474" s="22" t="s">
        <v>19711</v>
      </c>
    </row>
    <row r="6475" spans="1:1" x14ac:dyDescent="0.3">
      <c r="A6475" s="22" t="s">
        <v>27933</v>
      </c>
    </row>
    <row r="6476" spans="1:1" x14ac:dyDescent="0.3">
      <c r="A6476" s="22" t="s">
        <v>27933</v>
      </c>
    </row>
    <row r="6477" spans="1:1" x14ac:dyDescent="0.3">
      <c r="A6477" s="22" t="s">
        <v>19711</v>
      </c>
    </row>
    <row r="6478" spans="1:1" x14ac:dyDescent="0.3">
      <c r="A6478" s="22" t="s">
        <v>1671</v>
      </c>
    </row>
    <row r="6479" spans="1:1" x14ac:dyDescent="0.3">
      <c r="A6479" s="22" t="s">
        <v>3409</v>
      </c>
    </row>
    <row r="6480" spans="1:1" x14ac:dyDescent="0.3">
      <c r="A6480" s="22" t="s">
        <v>19711</v>
      </c>
    </row>
    <row r="6481" spans="1:1" x14ac:dyDescent="0.3">
      <c r="A6481" s="22" t="s">
        <v>1266</v>
      </c>
    </row>
    <row r="6482" spans="1:1" x14ac:dyDescent="0.3">
      <c r="A6482" s="22" t="s">
        <v>1671</v>
      </c>
    </row>
    <row r="6483" spans="1:1" x14ac:dyDescent="0.3">
      <c r="A6483" s="22" t="s">
        <v>3409</v>
      </c>
    </row>
    <row r="6484" spans="1:1" x14ac:dyDescent="0.3">
      <c r="A6484" s="22" t="s">
        <v>6403</v>
      </c>
    </row>
    <row r="6485" spans="1:1" x14ac:dyDescent="0.3">
      <c r="A6485" s="22" t="s">
        <v>1671</v>
      </c>
    </row>
    <row r="6486" spans="1:1" x14ac:dyDescent="0.3">
      <c r="A6486" s="22" t="s">
        <v>12038</v>
      </c>
    </row>
    <row r="6487" spans="1:1" x14ac:dyDescent="0.3">
      <c r="A6487" s="22" t="s">
        <v>3409</v>
      </c>
    </row>
    <row r="6488" spans="1:1" x14ac:dyDescent="0.3">
      <c r="A6488" s="22" t="s">
        <v>27933</v>
      </c>
    </row>
    <row r="6489" spans="1:1" x14ac:dyDescent="0.3">
      <c r="A6489" s="22" t="s">
        <v>3409</v>
      </c>
    </row>
    <row r="6490" spans="1:1" x14ac:dyDescent="0.3">
      <c r="A6490" s="22" t="s">
        <v>18089</v>
      </c>
    </row>
    <row r="6491" spans="1:1" x14ac:dyDescent="0.3">
      <c r="A6491" s="22" t="s">
        <v>13307</v>
      </c>
    </row>
    <row r="6492" spans="1:1" x14ac:dyDescent="0.3">
      <c r="A6492" s="22" t="s">
        <v>3409</v>
      </c>
    </row>
    <row r="6493" spans="1:1" x14ac:dyDescent="0.3">
      <c r="A6493" s="22" t="s">
        <v>3409</v>
      </c>
    </row>
    <row r="6494" spans="1:1" x14ac:dyDescent="0.3">
      <c r="A6494" s="22" t="s">
        <v>19711</v>
      </c>
    </row>
    <row r="6495" spans="1:1" x14ac:dyDescent="0.3">
      <c r="A6495" s="22" t="s">
        <v>27934</v>
      </c>
    </row>
    <row r="6496" spans="1:1" x14ac:dyDescent="0.3">
      <c r="A6496" s="22" t="s">
        <v>27933</v>
      </c>
    </row>
    <row r="6497" spans="1:1" x14ac:dyDescent="0.3">
      <c r="A6497" s="22" t="s">
        <v>3409</v>
      </c>
    </row>
    <row r="6498" spans="1:1" x14ac:dyDescent="0.3">
      <c r="A6498" s="22" t="s">
        <v>3409</v>
      </c>
    </row>
    <row r="6499" spans="1:1" x14ac:dyDescent="0.3">
      <c r="A6499" s="22" t="s">
        <v>19711</v>
      </c>
    </row>
    <row r="6500" spans="1:1" x14ac:dyDescent="0.3">
      <c r="A6500" s="22" t="s">
        <v>3409</v>
      </c>
    </row>
    <row r="6501" spans="1:1" x14ac:dyDescent="0.3">
      <c r="A6501" s="22" t="s">
        <v>19711</v>
      </c>
    </row>
    <row r="6502" spans="1:1" x14ac:dyDescent="0.3">
      <c r="A6502" s="22" t="s">
        <v>3409</v>
      </c>
    </row>
    <row r="6503" spans="1:1" x14ac:dyDescent="0.3">
      <c r="A6503" s="22" t="s">
        <v>27934</v>
      </c>
    </row>
    <row r="6504" spans="1:1" x14ac:dyDescent="0.3">
      <c r="A6504" s="22" t="s">
        <v>27934</v>
      </c>
    </row>
    <row r="6505" spans="1:1" x14ac:dyDescent="0.3">
      <c r="A6505" s="22" t="s">
        <v>3409</v>
      </c>
    </row>
    <row r="6506" spans="1:1" x14ac:dyDescent="0.3">
      <c r="A6506" s="22" t="s">
        <v>19711</v>
      </c>
    </row>
    <row r="6507" spans="1:1" x14ac:dyDescent="0.3">
      <c r="A6507" s="22" t="s">
        <v>27934</v>
      </c>
    </row>
    <row r="6508" spans="1:1" x14ac:dyDescent="0.3">
      <c r="A6508" s="22" t="s">
        <v>27933</v>
      </c>
    </row>
    <row r="6509" spans="1:1" x14ac:dyDescent="0.3">
      <c r="A6509" s="22" t="s">
        <v>19711</v>
      </c>
    </row>
    <row r="6510" spans="1:1" x14ac:dyDescent="0.3">
      <c r="A6510" s="22" t="s">
        <v>27933</v>
      </c>
    </row>
    <row r="6511" spans="1:1" x14ac:dyDescent="0.3">
      <c r="A6511" s="22" t="s">
        <v>27933</v>
      </c>
    </row>
    <row r="6512" spans="1:1" x14ac:dyDescent="0.3">
      <c r="A6512" s="22" t="s">
        <v>3409</v>
      </c>
    </row>
    <row r="6513" spans="1:1" x14ac:dyDescent="0.3">
      <c r="A6513" s="22" t="s">
        <v>3409</v>
      </c>
    </row>
    <row r="6514" spans="1:1" x14ac:dyDescent="0.3">
      <c r="A6514" s="22" t="s">
        <v>3409</v>
      </c>
    </row>
    <row r="6515" spans="1:1" x14ac:dyDescent="0.3">
      <c r="A6515" s="22" t="s">
        <v>19711</v>
      </c>
    </row>
    <row r="6516" spans="1:1" x14ac:dyDescent="0.3">
      <c r="A6516" s="22" t="s">
        <v>19711</v>
      </c>
    </row>
    <row r="6517" spans="1:1" x14ac:dyDescent="0.3">
      <c r="A6517" s="22" t="s">
        <v>1671</v>
      </c>
    </row>
    <row r="6518" spans="1:1" x14ac:dyDescent="0.3">
      <c r="A6518" s="22" t="s">
        <v>1671</v>
      </c>
    </row>
    <row r="6519" spans="1:1" x14ac:dyDescent="0.3">
      <c r="A6519" s="22" t="s">
        <v>27933</v>
      </c>
    </row>
    <row r="6520" spans="1:1" x14ac:dyDescent="0.3">
      <c r="A6520" s="22" t="s">
        <v>3409</v>
      </c>
    </row>
    <row r="6521" spans="1:1" x14ac:dyDescent="0.3">
      <c r="A6521" s="22" t="s">
        <v>3409</v>
      </c>
    </row>
    <row r="6522" spans="1:1" x14ac:dyDescent="0.3">
      <c r="A6522" s="22" t="s">
        <v>1671</v>
      </c>
    </row>
    <row r="6523" spans="1:1" x14ac:dyDescent="0.3">
      <c r="A6523" s="22" t="s">
        <v>6403</v>
      </c>
    </row>
    <row r="6524" spans="1:1" x14ac:dyDescent="0.3">
      <c r="A6524" s="22" t="s">
        <v>10413</v>
      </c>
    </row>
    <row r="6525" spans="1:1" x14ac:dyDescent="0.3">
      <c r="A6525" s="22" t="s">
        <v>27933</v>
      </c>
    </row>
    <row r="6526" spans="1:1" x14ac:dyDescent="0.3">
      <c r="A6526" s="22" t="s">
        <v>22704</v>
      </c>
    </row>
    <row r="6527" spans="1:1" x14ac:dyDescent="0.3">
      <c r="A6527" s="22" t="s">
        <v>3409</v>
      </c>
    </row>
    <row r="6528" spans="1:1" x14ac:dyDescent="0.3">
      <c r="A6528" s="22" t="s">
        <v>19711</v>
      </c>
    </row>
    <row r="6529" spans="1:1" x14ac:dyDescent="0.3">
      <c r="A6529" s="22" t="s">
        <v>3409</v>
      </c>
    </row>
    <row r="6530" spans="1:1" x14ac:dyDescent="0.3">
      <c r="A6530" s="22" t="s">
        <v>19711</v>
      </c>
    </row>
    <row r="6531" spans="1:1" x14ac:dyDescent="0.3">
      <c r="A6531" s="22" t="s">
        <v>27934</v>
      </c>
    </row>
    <row r="6532" spans="1:1" x14ac:dyDescent="0.3">
      <c r="A6532" s="22" t="s">
        <v>3409</v>
      </c>
    </row>
    <row r="6533" spans="1:1" x14ac:dyDescent="0.3">
      <c r="A6533" s="22" t="s">
        <v>3409</v>
      </c>
    </row>
    <row r="6534" spans="1:1" x14ac:dyDescent="0.3">
      <c r="A6534" s="22" t="s">
        <v>953</v>
      </c>
    </row>
    <row r="6535" spans="1:1" x14ac:dyDescent="0.3">
      <c r="A6535" s="22" t="s">
        <v>19711</v>
      </c>
    </row>
    <row r="6536" spans="1:1" x14ac:dyDescent="0.3">
      <c r="A6536" s="22" t="s">
        <v>953</v>
      </c>
    </row>
    <row r="6537" spans="1:1" x14ac:dyDescent="0.3">
      <c r="A6537" s="22" t="s">
        <v>19711</v>
      </c>
    </row>
    <row r="6538" spans="1:1" x14ac:dyDescent="0.3">
      <c r="A6538" s="22" t="s">
        <v>10413</v>
      </c>
    </row>
    <row r="6539" spans="1:1" x14ac:dyDescent="0.3">
      <c r="A6539" s="22" t="s">
        <v>953</v>
      </c>
    </row>
    <row r="6540" spans="1:1" x14ac:dyDescent="0.3">
      <c r="A6540" s="22" t="s">
        <v>25957</v>
      </c>
    </row>
    <row r="6541" spans="1:1" x14ac:dyDescent="0.3">
      <c r="A6541" s="22" t="s">
        <v>3409</v>
      </c>
    </row>
    <row r="6542" spans="1:1" x14ac:dyDescent="0.3">
      <c r="A6542" s="22" t="s">
        <v>12332</v>
      </c>
    </row>
    <row r="6543" spans="1:1" x14ac:dyDescent="0.3">
      <c r="A6543" s="22" t="s">
        <v>19711</v>
      </c>
    </row>
    <row r="6544" spans="1:1" x14ac:dyDescent="0.3">
      <c r="A6544" s="22" t="s">
        <v>12332</v>
      </c>
    </row>
    <row r="6545" spans="1:1" x14ac:dyDescent="0.3">
      <c r="A6545" s="22" t="s">
        <v>10413</v>
      </c>
    </row>
    <row r="6546" spans="1:1" x14ac:dyDescent="0.3">
      <c r="A6546" s="22" t="s">
        <v>3409</v>
      </c>
    </row>
    <row r="6547" spans="1:1" x14ac:dyDescent="0.3">
      <c r="A6547" s="22" t="s">
        <v>18089</v>
      </c>
    </row>
    <row r="6548" spans="1:1" x14ac:dyDescent="0.3">
      <c r="A6548" s="22" t="s">
        <v>953</v>
      </c>
    </row>
    <row r="6549" spans="1:1" x14ac:dyDescent="0.3">
      <c r="A6549" s="22" t="s">
        <v>27933</v>
      </c>
    </row>
    <row r="6550" spans="1:1" x14ac:dyDescent="0.3">
      <c r="A6550" s="22" t="s">
        <v>3409</v>
      </c>
    </row>
    <row r="6551" spans="1:1" x14ac:dyDescent="0.3">
      <c r="A6551" s="22" t="s">
        <v>6403</v>
      </c>
    </row>
    <row r="6552" spans="1:1" x14ac:dyDescent="0.3">
      <c r="A6552" s="22" t="s">
        <v>3409</v>
      </c>
    </row>
    <row r="6553" spans="1:1" x14ac:dyDescent="0.3">
      <c r="A6553" s="22" t="s">
        <v>6403</v>
      </c>
    </row>
    <row r="6554" spans="1:1" x14ac:dyDescent="0.3">
      <c r="A6554" s="22" t="s">
        <v>3409</v>
      </c>
    </row>
    <row r="6555" spans="1:1" x14ac:dyDescent="0.3">
      <c r="A6555" s="22" t="s">
        <v>1671</v>
      </c>
    </row>
    <row r="6556" spans="1:1" x14ac:dyDescent="0.3">
      <c r="A6556" s="22" t="s">
        <v>10413</v>
      </c>
    </row>
    <row r="6557" spans="1:1" x14ac:dyDescent="0.3">
      <c r="A6557" s="22" t="s">
        <v>3409</v>
      </c>
    </row>
    <row r="6558" spans="1:1" x14ac:dyDescent="0.3">
      <c r="A6558" s="22" t="s">
        <v>13307</v>
      </c>
    </row>
    <row r="6559" spans="1:1" x14ac:dyDescent="0.3">
      <c r="A6559" s="22" t="s">
        <v>27933</v>
      </c>
    </row>
    <row r="6560" spans="1:1" x14ac:dyDescent="0.3">
      <c r="A6560" s="22" t="s">
        <v>3409</v>
      </c>
    </row>
    <row r="6561" spans="1:1" x14ac:dyDescent="0.3">
      <c r="A6561" s="22" t="s">
        <v>3409</v>
      </c>
    </row>
    <row r="6562" spans="1:1" x14ac:dyDescent="0.3">
      <c r="A6562" s="22" t="s">
        <v>3409</v>
      </c>
    </row>
    <row r="6563" spans="1:1" x14ac:dyDescent="0.3">
      <c r="A6563" s="22" t="s">
        <v>12038</v>
      </c>
    </row>
    <row r="6564" spans="1:1" x14ac:dyDescent="0.3">
      <c r="A6564" s="22" t="s">
        <v>12038</v>
      </c>
    </row>
    <row r="6565" spans="1:1" x14ac:dyDescent="0.3">
      <c r="A6565" s="22" t="s">
        <v>953</v>
      </c>
    </row>
    <row r="6566" spans="1:1" x14ac:dyDescent="0.3">
      <c r="A6566" s="22" t="s">
        <v>18089</v>
      </c>
    </row>
    <row r="6567" spans="1:1" x14ac:dyDescent="0.3">
      <c r="A6567" s="22" t="s">
        <v>22704</v>
      </c>
    </row>
    <row r="6568" spans="1:1" x14ac:dyDescent="0.3">
      <c r="A6568" s="22" t="s">
        <v>12038</v>
      </c>
    </row>
    <row r="6569" spans="1:1" x14ac:dyDescent="0.3">
      <c r="A6569" s="22" t="s">
        <v>1671</v>
      </c>
    </row>
    <row r="6570" spans="1:1" x14ac:dyDescent="0.3">
      <c r="A6570" s="22" t="s">
        <v>27934</v>
      </c>
    </row>
    <row r="6571" spans="1:1" x14ac:dyDescent="0.3">
      <c r="A6571" s="22" t="s">
        <v>27933</v>
      </c>
    </row>
    <row r="6572" spans="1:1" x14ac:dyDescent="0.3">
      <c r="A6572" s="22" t="s">
        <v>12038</v>
      </c>
    </row>
    <row r="6573" spans="1:1" x14ac:dyDescent="0.3">
      <c r="A6573" s="22" t="s">
        <v>12038</v>
      </c>
    </row>
    <row r="6574" spans="1:1" x14ac:dyDescent="0.3">
      <c r="A6574" s="22" t="s">
        <v>3409</v>
      </c>
    </row>
    <row r="6575" spans="1:1" x14ac:dyDescent="0.3">
      <c r="A6575" s="22" t="s">
        <v>12038</v>
      </c>
    </row>
    <row r="6576" spans="1:1" x14ac:dyDescent="0.3">
      <c r="A6576" s="22" t="s">
        <v>3409</v>
      </c>
    </row>
    <row r="6577" spans="1:1" x14ac:dyDescent="0.3">
      <c r="A6577" s="22" t="s">
        <v>3409</v>
      </c>
    </row>
    <row r="6578" spans="1:1" x14ac:dyDescent="0.3">
      <c r="A6578" s="22" t="s">
        <v>953</v>
      </c>
    </row>
    <row r="6579" spans="1:1" x14ac:dyDescent="0.3">
      <c r="A6579" s="22" t="s">
        <v>3409</v>
      </c>
    </row>
    <row r="6580" spans="1:1" x14ac:dyDescent="0.3">
      <c r="A6580" s="22" t="s">
        <v>3409</v>
      </c>
    </row>
    <row r="6581" spans="1:1" x14ac:dyDescent="0.3">
      <c r="A6581" s="22" t="s">
        <v>17378</v>
      </c>
    </row>
    <row r="6582" spans="1:1" x14ac:dyDescent="0.3">
      <c r="A6582" s="22" t="s">
        <v>3409</v>
      </c>
    </row>
    <row r="6583" spans="1:1" x14ac:dyDescent="0.3">
      <c r="A6583" s="22" t="s">
        <v>3409</v>
      </c>
    </row>
    <row r="6584" spans="1:1" x14ac:dyDescent="0.3">
      <c r="A6584" s="22" t="s">
        <v>6403</v>
      </c>
    </row>
    <row r="6585" spans="1:1" x14ac:dyDescent="0.3">
      <c r="A6585" s="22" t="s">
        <v>3409</v>
      </c>
    </row>
    <row r="6586" spans="1:1" x14ac:dyDescent="0.3">
      <c r="A6586" s="22" t="s">
        <v>1266</v>
      </c>
    </row>
    <row r="6587" spans="1:1" x14ac:dyDescent="0.3">
      <c r="A6587" s="22" t="s">
        <v>3409</v>
      </c>
    </row>
    <row r="6588" spans="1:1" x14ac:dyDescent="0.3">
      <c r="A6588" s="22" t="s">
        <v>3409</v>
      </c>
    </row>
    <row r="6589" spans="1:1" x14ac:dyDescent="0.3">
      <c r="A6589" s="22" t="s">
        <v>6403</v>
      </c>
    </row>
    <row r="6590" spans="1:1" x14ac:dyDescent="0.3">
      <c r="A6590" s="22" t="s">
        <v>12038</v>
      </c>
    </row>
    <row r="6591" spans="1:1" x14ac:dyDescent="0.3">
      <c r="A6591" s="22" t="s">
        <v>27933</v>
      </c>
    </row>
    <row r="6592" spans="1:1" x14ac:dyDescent="0.3">
      <c r="A6592" s="22" t="s">
        <v>3409</v>
      </c>
    </row>
    <row r="6593" spans="1:1" x14ac:dyDescent="0.3">
      <c r="A6593" s="22" t="s">
        <v>27933</v>
      </c>
    </row>
    <row r="6594" spans="1:1" x14ac:dyDescent="0.3">
      <c r="A6594" s="22" t="s">
        <v>3409</v>
      </c>
    </row>
    <row r="6595" spans="1:1" x14ac:dyDescent="0.3">
      <c r="A6595" s="22" t="s">
        <v>27934</v>
      </c>
    </row>
    <row r="6596" spans="1:1" x14ac:dyDescent="0.3">
      <c r="A6596" s="22" t="s">
        <v>19711</v>
      </c>
    </row>
    <row r="6597" spans="1:1" x14ac:dyDescent="0.3">
      <c r="A6597" s="22" t="s">
        <v>3409</v>
      </c>
    </row>
    <row r="6598" spans="1:1" x14ac:dyDescent="0.3">
      <c r="A6598" s="22" t="s">
        <v>953</v>
      </c>
    </row>
    <row r="6599" spans="1:1" x14ac:dyDescent="0.3">
      <c r="A6599" s="22" t="s">
        <v>6403</v>
      </c>
    </row>
    <row r="6600" spans="1:1" x14ac:dyDescent="0.3">
      <c r="A6600" s="22" t="s">
        <v>3409</v>
      </c>
    </row>
    <row r="6601" spans="1:1" x14ac:dyDescent="0.3">
      <c r="A6601" s="22" t="s">
        <v>27933</v>
      </c>
    </row>
    <row r="6602" spans="1:1" x14ac:dyDescent="0.3">
      <c r="A6602" s="22" t="s">
        <v>19711</v>
      </c>
    </row>
    <row r="6603" spans="1:1" x14ac:dyDescent="0.3">
      <c r="A6603" s="22" t="s">
        <v>10413</v>
      </c>
    </row>
    <row r="6604" spans="1:1" x14ac:dyDescent="0.3">
      <c r="A6604" s="22" t="s">
        <v>3409</v>
      </c>
    </row>
    <row r="6605" spans="1:1" x14ac:dyDescent="0.3">
      <c r="A6605" s="22" t="s">
        <v>19711</v>
      </c>
    </row>
    <row r="6606" spans="1:1" x14ac:dyDescent="0.3">
      <c r="A6606" s="22" t="s">
        <v>27933</v>
      </c>
    </row>
    <row r="6607" spans="1:1" x14ac:dyDescent="0.3">
      <c r="A6607" s="22" t="s">
        <v>3409</v>
      </c>
    </row>
    <row r="6608" spans="1:1" x14ac:dyDescent="0.3">
      <c r="A6608" s="22" t="s">
        <v>19711</v>
      </c>
    </row>
    <row r="6609" spans="1:1" x14ac:dyDescent="0.3">
      <c r="A6609" s="22" t="s">
        <v>6403</v>
      </c>
    </row>
    <row r="6610" spans="1:1" x14ac:dyDescent="0.3">
      <c r="A6610" s="22" t="s">
        <v>3409</v>
      </c>
    </row>
    <row r="6611" spans="1:1" x14ac:dyDescent="0.3">
      <c r="A6611" s="22" t="s">
        <v>1266</v>
      </c>
    </row>
    <row r="6612" spans="1:1" x14ac:dyDescent="0.3">
      <c r="A6612" s="22" t="s">
        <v>1671</v>
      </c>
    </row>
    <row r="6613" spans="1:1" x14ac:dyDescent="0.3">
      <c r="A6613" s="22" t="s">
        <v>3409</v>
      </c>
    </row>
    <row r="6614" spans="1:1" x14ac:dyDescent="0.3">
      <c r="A6614" s="22" t="s">
        <v>27933</v>
      </c>
    </row>
    <row r="6615" spans="1:1" x14ac:dyDescent="0.3">
      <c r="A6615" s="22" t="s">
        <v>1671</v>
      </c>
    </row>
    <row r="6616" spans="1:1" x14ac:dyDescent="0.3">
      <c r="A6616" s="22" t="s">
        <v>27933</v>
      </c>
    </row>
    <row r="6617" spans="1:1" x14ac:dyDescent="0.3">
      <c r="A6617" s="22" t="s">
        <v>3409</v>
      </c>
    </row>
    <row r="6618" spans="1:1" x14ac:dyDescent="0.3">
      <c r="A6618" s="22" t="s">
        <v>1671</v>
      </c>
    </row>
    <row r="6619" spans="1:1" x14ac:dyDescent="0.3">
      <c r="A6619" s="22" t="s">
        <v>3409</v>
      </c>
    </row>
    <row r="6620" spans="1:1" x14ac:dyDescent="0.3">
      <c r="A6620" s="22" t="s">
        <v>3409</v>
      </c>
    </row>
    <row r="6621" spans="1:1" x14ac:dyDescent="0.3">
      <c r="A6621" s="22" t="s">
        <v>11526</v>
      </c>
    </row>
    <row r="6622" spans="1:1" x14ac:dyDescent="0.3">
      <c r="A6622" s="22" t="s">
        <v>12038</v>
      </c>
    </row>
    <row r="6623" spans="1:1" x14ac:dyDescent="0.3">
      <c r="A6623" s="22" t="s">
        <v>19711</v>
      </c>
    </row>
    <row r="6624" spans="1:1" x14ac:dyDescent="0.3">
      <c r="A6624" s="22" t="s">
        <v>3409</v>
      </c>
    </row>
    <row r="6625" spans="1:1" x14ac:dyDescent="0.3">
      <c r="A6625" s="22" t="s">
        <v>27933</v>
      </c>
    </row>
    <row r="6626" spans="1:1" x14ac:dyDescent="0.3">
      <c r="A6626" s="22" t="s">
        <v>3409</v>
      </c>
    </row>
    <row r="6627" spans="1:1" x14ac:dyDescent="0.3">
      <c r="A6627" s="22" t="s">
        <v>3409</v>
      </c>
    </row>
    <row r="6628" spans="1:1" x14ac:dyDescent="0.3">
      <c r="A6628" s="22" t="s">
        <v>1671</v>
      </c>
    </row>
    <row r="6629" spans="1:1" x14ac:dyDescent="0.3">
      <c r="A6629" s="22" t="s">
        <v>6403</v>
      </c>
    </row>
    <row r="6630" spans="1:1" x14ac:dyDescent="0.3">
      <c r="A6630" s="22" t="s">
        <v>3409</v>
      </c>
    </row>
    <row r="6631" spans="1:1" x14ac:dyDescent="0.3">
      <c r="A6631" s="22" t="s">
        <v>27933</v>
      </c>
    </row>
    <row r="6632" spans="1:1" x14ac:dyDescent="0.3">
      <c r="A6632" s="22" t="s">
        <v>11526</v>
      </c>
    </row>
    <row r="6633" spans="1:1" x14ac:dyDescent="0.3">
      <c r="A6633" s="22" t="s">
        <v>3409</v>
      </c>
    </row>
    <row r="6634" spans="1:1" x14ac:dyDescent="0.3">
      <c r="A6634" s="22" t="s">
        <v>12332</v>
      </c>
    </row>
    <row r="6635" spans="1:1" x14ac:dyDescent="0.3">
      <c r="A6635" s="22" t="s">
        <v>3409</v>
      </c>
    </row>
    <row r="6636" spans="1:1" x14ac:dyDescent="0.3">
      <c r="A6636" s="22" t="s">
        <v>3409</v>
      </c>
    </row>
    <row r="6637" spans="1:1" x14ac:dyDescent="0.3">
      <c r="A6637" s="22" t="s">
        <v>1671</v>
      </c>
    </row>
    <row r="6638" spans="1:1" x14ac:dyDescent="0.3">
      <c r="A6638" s="22" t="s">
        <v>3409</v>
      </c>
    </row>
    <row r="6639" spans="1:1" x14ac:dyDescent="0.3">
      <c r="A6639" s="22" t="s">
        <v>3409</v>
      </c>
    </row>
    <row r="6640" spans="1:1" x14ac:dyDescent="0.3">
      <c r="A6640" s="22" t="s">
        <v>3409</v>
      </c>
    </row>
    <row r="6641" spans="1:1" x14ac:dyDescent="0.3">
      <c r="A6641" s="22" t="s">
        <v>3409</v>
      </c>
    </row>
    <row r="6642" spans="1:1" x14ac:dyDescent="0.3">
      <c r="A6642" s="22" t="s">
        <v>27933</v>
      </c>
    </row>
    <row r="6643" spans="1:1" x14ac:dyDescent="0.3">
      <c r="A6643" s="22" t="s">
        <v>19711</v>
      </c>
    </row>
    <row r="6644" spans="1:1" x14ac:dyDescent="0.3">
      <c r="A6644" s="22" t="s">
        <v>27933</v>
      </c>
    </row>
    <row r="6645" spans="1:1" x14ac:dyDescent="0.3">
      <c r="A6645" s="22" t="s">
        <v>27933</v>
      </c>
    </row>
    <row r="6646" spans="1:1" x14ac:dyDescent="0.3">
      <c r="A6646" s="22" t="s">
        <v>19711</v>
      </c>
    </row>
    <row r="6647" spans="1:1" x14ac:dyDescent="0.3">
      <c r="A6647" s="22" t="s">
        <v>18089</v>
      </c>
    </row>
    <row r="6648" spans="1:1" x14ac:dyDescent="0.3">
      <c r="A6648" s="22" t="s">
        <v>13307</v>
      </c>
    </row>
    <row r="6649" spans="1:1" x14ac:dyDescent="0.3">
      <c r="A6649" s="22" t="s">
        <v>10413</v>
      </c>
    </row>
    <row r="6650" spans="1:1" x14ac:dyDescent="0.3">
      <c r="A6650" s="22" t="s">
        <v>27933</v>
      </c>
    </row>
    <row r="6651" spans="1:1" x14ac:dyDescent="0.3">
      <c r="A6651" s="22" t="s">
        <v>953</v>
      </c>
    </row>
    <row r="6652" spans="1:1" x14ac:dyDescent="0.3">
      <c r="A6652" s="22" t="s">
        <v>953</v>
      </c>
    </row>
    <row r="6653" spans="1:1" x14ac:dyDescent="0.3">
      <c r="A6653" s="22" t="s">
        <v>3409</v>
      </c>
    </row>
    <row r="6654" spans="1:1" x14ac:dyDescent="0.3">
      <c r="A6654" s="22" t="s">
        <v>953</v>
      </c>
    </row>
    <row r="6655" spans="1:1" x14ac:dyDescent="0.3">
      <c r="A6655" s="22" t="s">
        <v>3409</v>
      </c>
    </row>
    <row r="6656" spans="1:1" x14ac:dyDescent="0.3">
      <c r="A6656" s="22" t="s">
        <v>12038</v>
      </c>
    </row>
    <row r="6657" spans="1:1" x14ac:dyDescent="0.3">
      <c r="A6657" s="22" t="s">
        <v>3409</v>
      </c>
    </row>
    <row r="6658" spans="1:1" x14ac:dyDescent="0.3">
      <c r="A6658" s="22" t="s">
        <v>12038</v>
      </c>
    </row>
    <row r="6659" spans="1:1" x14ac:dyDescent="0.3">
      <c r="A6659" s="22" t="s">
        <v>3409</v>
      </c>
    </row>
    <row r="6660" spans="1:1" x14ac:dyDescent="0.3">
      <c r="A6660" s="22" t="s">
        <v>27934</v>
      </c>
    </row>
    <row r="6661" spans="1:1" x14ac:dyDescent="0.3">
      <c r="A6661" s="22" t="s">
        <v>953</v>
      </c>
    </row>
    <row r="6662" spans="1:1" x14ac:dyDescent="0.3">
      <c r="A6662" s="22" t="s">
        <v>18089</v>
      </c>
    </row>
    <row r="6663" spans="1:1" x14ac:dyDescent="0.3">
      <c r="A6663" s="22" t="s">
        <v>3409</v>
      </c>
    </row>
    <row r="6664" spans="1:1" x14ac:dyDescent="0.3">
      <c r="A6664" s="22" t="s">
        <v>19711</v>
      </c>
    </row>
    <row r="6665" spans="1:1" x14ac:dyDescent="0.3">
      <c r="A6665" s="22" t="s">
        <v>3409</v>
      </c>
    </row>
    <row r="6666" spans="1:1" x14ac:dyDescent="0.3">
      <c r="A6666" s="22" t="s">
        <v>27933</v>
      </c>
    </row>
    <row r="6667" spans="1:1" x14ac:dyDescent="0.3">
      <c r="A6667" s="22" t="s">
        <v>27933</v>
      </c>
    </row>
    <row r="6668" spans="1:1" x14ac:dyDescent="0.3">
      <c r="A6668" s="22" t="s">
        <v>953</v>
      </c>
    </row>
    <row r="6669" spans="1:1" x14ac:dyDescent="0.3">
      <c r="A6669" s="22" t="s">
        <v>953</v>
      </c>
    </row>
    <row r="6670" spans="1:1" x14ac:dyDescent="0.3">
      <c r="A6670" s="22" t="s">
        <v>1671</v>
      </c>
    </row>
    <row r="6671" spans="1:1" x14ac:dyDescent="0.3">
      <c r="A6671" s="22" t="s">
        <v>6403</v>
      </c>
    </row>
    <row r="6672" spans="1:1" x14ac:dyDescent="0.3">
      <c r="A6672" s="22" t="s">
        <v>27934</v>
      </c>
    </row>
    <row r="6673" spans="1:1" x14ac:dyDescent="0.3">
      <c r="A6673" s="22" t="s">
        <v>6403</v>
      </c>
    </row>
    <row r="6674" spans="1:1" x14ac:dyDescent="0.3">
      <c r="A6674" s="22" t="s">
        <v>27933</v>
      </c>
    </row>
    <row r="6675" spans="1:1" x14ac:dyDescent="0.3">
      <c r="A6675" s="22" t="s">
        <v>3409</v>
      </c>
    </row>
    <row r="6676" spans="1:1" x14ac:dyDescent="0.3">
      <c r="A6676" s="22" t="s">
        <v>953</v>
      </c>
    </row>
    <row r="6677" spans="1:1" x14ac:dyDescent="0.3">
      <c r="A6677" s="22" t="s">
        <v>3409</v>
      </c>
    </row>
    <row r="6678" spans="1:1" x14ac:dyDescent="0.3">
      <c r="A6678" s="22" t="s">
        <v>27934</v>
      </c>
    </row>
    <row r="6679" spans="1:1" x14ac:dyDescent="0.3">
      <c r="A6679" s="22" t="s">
        <v>1266</v>
      </c>
    </row>
    <row r="6680" spans="1:1" x14ac:dyDescent="0.3">
      <c r="A6680" s="22" t="s">
        <v>12038</v>
      </c>
    </row>
    <row r="6681" spans="1:1" x14ac:dyDescent="0.3">
      <c r="A6681" s="22" t="s">
        <v>19711</v>
      </c>
    </row>
    <row r="6682" spans="1:1" x14ac:dyDescent="0.3">
      <c r="A6682" s="22" t="s">
        <v>3409</v>
      </c>
    </row>
    <row r="6683" spans="1:1" x14ac:dyDescent="0.3">
      <c r="A6683" s="22" t="s">
        <v>3409</v>
      </c>
    </row>
    <row r="6684" spans="1:1" x14ac:dyDescent="0.3">
      <c r="A6684" s="22" t="s">
        <v>13307</v>
      </c>
    </row>
    <row r="6685" spans="1:1" x14ac:dyDescent="0.3">
      <c r="A6685" s="22" t="s">
        <v>27935</v>
      </c>
    </row>
    <row r="6686" spans="1:1" x14ac:dyDescent="0.3">
      <c r="A6686" s="22" t="s">
        <v>27933</v>
      </c>
    </row>
    <row r="6687" spans="1:1" x14ac:dyDescent="0.3">
      <c r="A6687" s="22" t="s">
        <v>13307</v>
      </c>
    </row>
    <row r="6688" spans="1:1" x14ac:dyDescent="0.3">
      <c r="A6688" s="22" t="s">
        <v>17378</v>
      </c>
    </row>
    <row r="6689" spans="1:1" x14ac:dyDescent="0.3">
      <c r="A6689" s="22" t="s">
        <v>27935</v>
      </c>
    </row>
    <row r="6690" spans="1:1" x14ac:dyDescent="0.3">
      <c r="A6690" s="22" t="s">
        <v>3409</v>
      </c>
    </row>
    <row r="6691" spans="1:1" x14ac:dyDescent="0.3">
      <c r="A6691" s="22" t="s">
        <v>18089</v>
      </c>
    </row>
    <row r="6692" spans="1:1" x14ac:dyDescent="0.3">
      <c r="A6692" s="22" t="s">
        <v>27933</v>
      </c>
    </row>
    <row r="6693" spans="1:1" x14ac:dyDescent="0.3">
      <c r="A6693" s="22" t="s">
        <v>3409</v>
      </c>
    </row>
    <row r="6694" spans="1:1" x14ac:dyDescent="0.3">
      <c r="A6694" s="22" t="s">
        <v>10413</v>
      </c>
    </row>
    <row r="6695" spans="1:1" x14ac:dyDescent="0.3">
      <c r="A6695" s="22" t="s">
        <v>27935</v>
      </c>
    </row>
    <row r="6696" spans="1:1" x14ac:dyDescent="0.3">
      <c r="A6696" s="22" t="s">
        <v>19711</v>
      </c>
    </row>
    <row r="6697" spans="1:1" x14ac:dyDescent="0.3">
      <c r="A6697" s="22" t="s">
        <v>3409</v>
      </c>
    </row>
    <row r="6698" spans="1:1" x14ac:dyDescent="0.3">
      <c r="A6698" s="22" t="s">
        <v>1266</v>
      </c>
    </row>
    <row r="6699" spans="1:1" x14ac:dyDescent="0.3">
      <c r="A6699" s="22" t="s">
        <v>3409</v>
      </c>
    </row>
    <row r="6700" spans="1:1" x14ac:dyDescent="0.3">
      <c r="A6700" s="22" t="s">
        <v>3409</v>
      </c>
    </row>
    <row r="6701" spans="1:1" x14ac:dyDescent="0.3">
      <c r="A6701" s="22" t="s">
        <v>19711</v>
      </c>
    </row>
    <row r="6702" spans="1:1" x14ac:dyDescent="0.3">
      <c r="A6702" s="22" t="s">
        <v>3409</v>
      </c>
    </row>
    <row r="6703" spans="1:1" x14ac:dyDescent="0.3">
      <c r="A6703" s="22" t="s">
        <v>27933</v>
      </c>
    </row>
    <row r="6704" spans="1:1" x14ac:dyDescent="0.3">
      <c r="A6704" s="22" t="s">
        <v>3409</v>
      </c>
    </row>
    <row r="6705" spans="1:1" x14ac:dyDescent="0.3">
      <c r="A6705" s="22" t="s">
        <v>3409</v>
      </c>
    </row>
    <row r="6706" spans="1:1" x14ac:dyDescent="0.3">
      <c r="A6706" s="22" t="s">
        <v>10413</v>
      </c>
    </row>
    <row r="6707" spans="1:1" x14ac:dyDescent="0.3">
      <c r="A6707" s="22" t="s">
        <v>6403</v>
      </c>
    </row>
    <row r="6708" spans="1:1" x14ac:dyDescent="0.3">
      <c r="A6708" s="22" t="s">
        <v>27934</v>
      </c>
    </row>
    <row r="6709" spans="1:1" x14ac:dyDescent="0.3">
      <c r="A6709" s="22" t="s">
        <v>3409</v>
      </c>
    </row>
    <row r="6710" spans="1:1" x14ac:dyDescent="0.3">
      <c r="A6710" s="22" t="s">
        <v>27933</v>
      </c>
    </row>
    <row r="6711" spans="1:1" x14ac:dyDescent="0.3">
      <c r="A6711" s="22" t="s">
        <v>27934</v>
      </c>
    </row>
    <row r="6712" spans="1:1" x14ac:dyDescent="0.3">
      <c r="A6712" s="22" t="s">
        <v>3409</v>
      </c>
    </row>
    <row r="6713" spans="1:1" x14ac:dyDescent="0.3">
      <c r="A6713" s="22" t="s">
        <v>3409</v>
      </c>
    </row>
    <row r="6714" spans="1:1" x14ac:dyDescent="0.3">
      <c r="A6714" s="22" t="s">
        <v>3409</v>
      </c>
    </row>
    <row r="6715" spans="1:1" x14ac:dyDescent="0.3">
      <c r="A6715" s="22" t="s">
        <v>19711</v>
      </c>
    </row>
    <row r="6716" spans="1:1" x14ac:dyDescent="0.3">
      <c r="A6716" s="22" t="s">
        <v>1671</v>
      </c>
    </row>
    <row r="6717" spans="1:1" x14ac:dyDescent="0.3">
      <c r="A6717" s="22" t="s">
        <v>27933</v>
      </c>
    </row>
    <row r="6718" spans="1:1" x14ac:dyDescent="0.3">
      <c r="A6718" s="22" t="s">
        <v>3409</v>
      </c>
    </row>
    <row r="6719" spans="1:1" x14ac:dyDescent="0.3">
      <c r="A6719" s="22" t="s">
        <v>12332</v>
      </c>
    </row>
    <row r="6720" spans="1:1" x14ac:dyDescent="0.3">
      <c r="A6720" s="22" t="s">
        <v>3409</v>
      </c>
    </row>
    <row r="6721" spans="1:1" x14ac:dyDescent="0.3">
      <c r="A6721" s="22" t="s">
        <v>3409</v>
      </c>
    </row>
    <row r="6722" spans="1:1" x14ac:dyDescent="0.3">
      <c r="A6722" s="22" t="s">
        <v>15011</v>
      </c>
    </row>
    <row r="6723" spans="1:1" x14ac:dyDescent="0.3">
      <c r="A6723" s="22" t="s">
        <v>10413</v>
      </c>
    </row>
    <row r="6724" spans="1:1" x14ac:dyDescent="0.3">
      <c r="A6724" s="22" t="s">
        <v>19711</v>
      </c>
    </row>
    <row r="6725" spans="1:1" x14ac:dyDescent="0.3">
      <c r="A6725" s="22" t="s">
        <v>19711</v>
      </c>
    </row>
    <row r="6726" spans="1:1" x14ac:dyDescent="0.3">
      <c r="A6726" s="22" t="s">
        <v>3409</v>
      </c>
    </row>
    <row r="6727" spans="1:1" x14ac:dyDescent="0.3">
      <c r="A6727" s="22" t="s">
        <v>12332</v>
      </c>
    </row>
    <row r="6728" spans="1:1" x14ac:dyDescent="0.3">
      <c r="A6728" s="22" t="s">
        <v>19711</v>
      </c>
    </row>
    <row r="6729" spans="1:1" x14ac:dyDescent="0.3">
      <c r="A6729" s="22" t="s">
        <v>3409</v>
      </c>
    </row>
    <row r="6730" spans="1:1" x14ac:dyDescent="0.3">
      <c r="A6730" s="22" t="s">
        <v>19711</v>
      </c>
    </row>
    <row r="6731" spans="1:1" x14ac:dyDescent="0.3">
      <c r="A6731" s="22" t="s">
        <v>19711</v>
      </c>
    </row>
    <row r="6732" spans="1:1" x14ac:dyDescent="0.3">
      <c r="A6732" s="22" t="s">
        <v>25957</v>
      </c>
    </row>
    <row r="6733" spans="1:1" x14ac:dyDescent="0.3">
      <c r="A6733" s="22" t="s">
        <v>3409</v>
      </c>
    </row>
    <row r="6734" spans="1:1" x14ac:dyDescent="0.3">
      <c r="A6734" s="22" t="s">
        <v>27933</v>
      </c>
    </row>
    <row r="6735" spans="1:1" x14ac:dyDescent="0.3">
      <c r="A6735" s="22" t="s">
        <v>18089</v>
      </c>
    </row>
    <row r="6736" spans="1:1" x14ac:dyDescent="0.3">
      <c r="A6736" s="22" t="s">
        <v>953</v>
      </c>
    </row>
    <row r="6737" spans="1:1" x14ac:dyDescent="0.3">
      <c r="A6737" s="22" t="s">
        <v>3409</v>
      </c>
    </row>
    <row r="6738" spans="1:1" x14ac:dyDescent="0.3">
      <c r="A6738" s="22" t="s">
        <v>27935</v>
      </c>
    </row>
    <row r="6739" spans="1:1" x14ac:dyDescent="0.3">
      <c r="A6739" s="22" t="s">
        <v>3409</v>
      </c>
    </row>
    <row r="6740" spans="1:1" x14ac:dyDescent="0.3">
      <c r="A6740" s="22" t="s">
        <v>3409</v>
      </c>
    </row>
    <row r="6741" spans="1:1" x14ac:dyDescent="0.3">
      <c r="A6741" s="22" t="s">
        <v>3409</v>
      </c>
    </row>
    <row r="6742" spans="1:1" x14ac:dyDescent="0.3">
      <c r="A6742" s="22" t="s">
        <v>6403</v>
      </c>
    </row>
    <row r="6743" spans="1:1" x14ac:dyDescent="0.3">
      <c r="A6743" s="22" t="s">
        <v>19711</v>
      </c>
    </row>
    <row r="6744" spans="1:1" x14ac:dyDescent="0.3">
      <c r="A6744" s="22" t="s">
        <v>27935</v>
      </c>
    </row>
    <row r="6745" spans="1:1" x14ac:dyDescent="0.3">
      <c r="A6745" s="22" t="s">
        <v>19711</v>
      </c>
    </row>
    <row r="6746" spans="1:1" x14ac:dyDescent="0.3">
      <c r="A6746" s="22" t="s">
        <v>12332</v>
      </c>
    </row>
    <row r="6747" spans="1:1" x14ac:dyDescent="0.3">
      <c r="A6747" s="22" t="s">
        <v>3409</v>
      </c>
    </row>
    <row r="6748" spans="1:1" x14ac:dyDescent="0.3">
      <c r="A6748" s="22" t="s">
        <v>18089</v>
      </c>
    </row>
    <row r="6749" spans="1:1" x14ac:dyDescent="0.3">
      <c r="A6749" s="22" t="s">
        <v>3409</v>
      </c>
    </row>
    <row r="6750" spans="1:1" x14ac:dyDescent="0.3">
      <c r="A6750" s="22" t="s">
        <v>3409</v>
      </c>
    </row>
    <row r="6751" spans="1:1" x14ac:dyDescent="0.3">
      <c r="A6751" s="22" t="s">
        <v>6403</v>
      </c>
    </row>
    <row r="6752" spans="1:1" x14ac:dyDescent="0.3">
      <c r="A6752" s="22" t="s">
        <v>3409</v>
      </c>
    </row>
    <row r="6753" spans="1:1" x14ac:dyDescent="0.3">
      <c r="A6753" s="22" t="s">
        <v>10413</v>
      </c>
    </row>
    <row r="6754" spans="1:1" x14ac:dyDescent="0.3">
      <c r="A6754" s="22" t="s">
        <v>27933</v>
      </c>
    </row>
    <row r="6755" spans="1:1" x14ac:dyDescent="0.3">
      <c r="A6755" s="22" t="s">
        <v>67</v>
      </c>
    </row>
    <row r="6756" spans="1:1" x14ac:dyDescent="0.3">
      <c r="A6756" s="22" t="s">
        <v>3409</v>
      </c>
    </row>
    <row r="6757" spans="1:1" x14ac:dyDescent="0.3">
      <c r="A6757" s="22" t="s">
        <v>3409</v>
      </c>
    </row>
    <row r="6758" spans="1:1" x14ac:dyDescent="0.3">
      <c r="A6758" s="22" t="s">
        <v>27934</v>
      </c>
    </row>
    <row r="6759" spans="1:1" x14ac:dyDescent="0.3">
      <c r="A6759" s="22" t="s">
        <v>15011</v>
      </c>
    </row>
    <row r="6760" spans="1:1" x14ac:dyDescent="0.3">
      <c r="A6760" s="22" t="s">
        <v>3409</v>
      </c>
    </row>
    <row r="6761" spans="1:1" x14ac:dyDescent="0.3">
      <c r="A6761" s="22" t="s">
        <v>27933</v>
      </c>
    </row>
    <row r="6762" spans="1:1" x14ac:dyDescent="0.3">
      <c r="A6762" s="22" t="s">
        <v>19711</v>
      </c>
    </row>
    <row r="6763" spans="1:1" x14ac:dyDescent="0.3">
      <c r="A6763" s="22" t="s">
        <v>19711</v>
      </c>
    </row>
    <row r="6764" spans="1:1" x14ac:dyDescent="0.3">
      <c r="A6764" s="22" t="s">
        <v>3409</v>
      </c>
    </row>
    <row r="6765" spans="1:1" x14ac:dyDescent="0.3">
      <c r="A6765" s="22" t="s">
        <v>3409</v>
      </c>
    </row>
    <row r="6766" spans="1:1" x14ac:dyDescent="0.3">
      <c r="A6766" s="22" t="s">
        <v>3409</v>
      </c>
    </row>
    <row r="6767" spans="1:1" x14ac:dyDescent="0.3">
      <c r="A6767" s="22" t="s">
        <v>3409</v>
      </c>
    </row>
    <row r="6768" spans="1:1" x14ac:dyDescent="0.3">
      <c r="A6768" s="22" t="s">
        <v>22704</v>
      </c>
    </row>
    <row r="6769" spans="1:1" x14ac:dyDescent="0.3">
      <c r="A6769" s="22" t="s">
        <v>27933</v>
      </c>
    </row>
    <row r="6770" spans="1:1" x14ac:dyDescent="0.3">
      <c r="A6770" s="22" t="s">
        <v>3409</v>
      </c>
    </row>
    <row r="6771" spans="1:1" x14ac:dyDescent="0.3">
      <c r="A6771" s="22" t="s">
        <v>953</v>
      </c>
    </row>
    <row r="6772" spans="1:1" x14ac:dyDescent="0.3">
      <c r="A6772" s="22" t="s">
        <v>3409</v>
      </c>
    </row>
    <row r="6773" spans="1:1" x14ac:dyDescent="0.3">
      <c r="A6773" s="22" t="s">
        <v>19711</v>
      </c>
    </row>
    <row r="6774" spans="1:1" x14ac:dyDescent="0.3">
      <c r="A6774" s="22" t="s">
        <v>22704</v>
      </c>
    </row>
    <row r="6775" spans="1:1" x14ac:dyDescent="0.3">
      <c r="A6775" s="22" t="s">
        <v>19711</v>
      </c>
    </row>
    <row r="6776" spans="1:1" x14ac:dyDescent="0.3">
      <c r="A6776" s="22" t="s">
        <v>27933</v>
      </c>
    </row>
    <row r="6777" spans="1:1" x14ac:dyDescent="0.3">
      <c r="A6777" s="22" t="s">
        <v>3409</v>
      </c>
    </row>
    <row r="6778" spans="1:1" x14ac:dyDescent="0.3">
      <c r="A6778" s="22" t="s">
        <v>3409</v>
      </c>
    </row>
    <row r="6779" spans="1:1" x14ac:dyDescent="0.3">
      <c r="A6779" s="22" t="s">
        <v>12038</v>
      </c>
    </row>
    <row r="6780" spans="1:1" x14ac:dyDescent="0.3">
      <c r="A6780" s="22" t="s">
        <v>27934</v>
      </c>
    </row>
    <row r="6781" spans="1:1" x14ac:dyDescent="0.3">
      <c r="A6781" s="22" t="s">
        <v>22704</v>
      </c>
    </row>
    <row r="6782" spans="1:1" x14ac:dyDescent="0.3">
      <c r="A6782" s="22" t="s">
        <v>27933</v>
      </c>
    </row>
    <row r="6783" spans="1:1" x14ac:dyDescent="0.3">
      <c r="A6783" s="22" t="s">
        <v>3409</v>
      </c>
    </row>
    <row r="6784" spans="1:1" x14ac:dyDescent="0.3">
      <c r="A6784" s="22" t="s">
        <v>19711</v>
      </c>
    </row>
    <row r="6785" spans="1:1" x14ac:dyDescent="0.3">
      <c r="A6785" s="22" t="s">
        <v>27935</v>
      </c>
    </row>
    <row r="6786" spans="1:1" x14ac:dyDescent="0.3">
      <c r="A6786" s="22" t="s">
        <v>27933</v>
      </c>
    </row>
    <row r="6787" spans="1:1" x14ac:dyDescent="0.3">
      <c r="A6787" s="22" t="s">
        <v>3409</v>
      </c>
    </row>
    <row r="6788" spans="1:1" x14ac:dyDescent="0.3">
      <c r="A6788" s="22" t="s">
        <v>3409</v>
      </c>
    </row>
    <row r="6789" spans="1:1" x14ac:dyDescent="0.3">
      <c r="A6789" s="22" t="s">
        <v>3409</v>
      </c>
    </row>
    <row r="6790" spans="1:1" x14ac:dyDescent="0.3">
      <c r="A6790" s="22" t="s">
        <v>3409</v>
      </c>
    </row>
    <row r="6791" spans="1:1" x14ac:dyDescent="0.3">
      <c r="A6791" s="22" t="s">
        <v>3409</v>
      </c>
    </row>
    <row r="6792" spans="1:1" x14ac:dyDescent="0.3">
      <c r="A6792" s="22" t="s">
        <v>3409</v>
      </c>
    </row>
    <row r="6793" spans="1:1" x14ac:dyDescent="0.3">
      <c r="A6793" s="22" t="s">
        <v>12038</v>
      </c>
    </row>
    <row r="6794" spans="1:1" x14ac:dyDescent="0.3">
      <c r="A6794" s="22" t="s">
        <v>3409</v>
      </c>
    </row>
    <row r="6795" spans="1:1" x14ac:dyDescent="0.3">
      <c r="A6795" s="22" t="s">
        <v>3409</v>
      </c>
    </row>
    <row r="6796" spans="1:1" x14ac:dyDescent="0.3">
      <c r="A6796" s="22" t="s">
        <v>27933</v>
      </c>
    </row>
    <row r="6797" spans="1:1" x14ac:dyDescent="0.3">
      <c r="A6797" s="22" t="s">
        <v>3409</v>
      </c>
    </row>
    <row r="6798" spans="1:1" x14ac:dyDescent="0.3">
      <c r="A6798" s="22" t="s">
        <v>3409</v>
      </c>
    </row>
    <row r="6799" spans="1:1" x14ac:dyDescent="0.3">
      <c r="A6799" s="22" t="s">
        <v>1671</v>
      </c>
    </row>
    <row r="6800" spans="1:1" x14ac:dyDescent="0.3">
      <c r="A6800" s="22" t="s">
        <v>19711</v>
      </c>
    </row>
    <row r="6801" spans="1:1" x14ac:dyDescent="0.3">
      <c r="A6801" s="22" t="s">
        <v>3409</v>
      </c>
    </row>
    <row r="6802" spans="1:1" x14ac:dyDescent="0.3">
      <c r="A6802" s="22" t="s">
        <v>3409</v>
      </c>
    </row>
    <row r="6803" spans="1:1" x14ac:dyDescent="0.3">
      <c r="A6803" s="22" t="s">
        <v>6403</v>
      </c>
    </row>
    <row r="6804" spans="1:1" x14ac:dyDescent="0.3">
      <c r="A6804" s="22" t="s">
        <v>27934</v>
      </c>
    </row>
    <row r="6805" spans="1:1" x14ac:dyDescent="0.3">
      <c r="A6805" s="22" t="s">
        <v>6403</v>
      </c>
    </row>
    <row r="6806" spans="1:1" x14ac:dyDescent="0.3">
      <c r="A6806" s="22" t="s">
        <v>67</v>
      </c>
    </row>
    <row r="6807" spans="1:1" x14ac:dyDescent="0.3">
      <c r="A6807" s="22" t="s">
        <v>6403</v>
      </c>
    </row>
    <row r="6808" spans="1:1" x14ac:dyDescent="0.3">
      <c r="A6808" s="22" t="s">
        <v>1266</v>
      </c>
    </row>
    <row r="6809" spans="1:1" x14ac:dyDescent="0.3">
      <c r="A6809" s="22" t="s">
        <v>10413</v>
      </c>
    </row>
    <row r="6810" spans="1:1" x14ac:dyDescent="0.3">
      <c r="A6810" s="22" t="s">
        <v>3409</v>
      </c>
    </row>
    <row r="6811" spans="1:1" x14ac:dyDescent="0.3">
      <c r="A6811" s="22" t="s">
        <v>22704</v>
      </c>
    </row>
    <row r="6812" spans="1:1" x14ac:dyDescent="0.3">
      <c r="A6812" s="22" t="s">
        <v>1266</v>
      </c>
    </row>
    <row r="6813" spans="1:1" x14ac:dyDescent="0.3">
      <c r="A6813" s="22" t="s">
        <v>27933</v>
      </c>
    </row>
    <row r="6814" spans="1:1" x14ac:dyDescent="0.3">
      <c r="A6814" s="22" t="s">
        <v>6403</v>
      </c>
    </row>
    <row r="6815" spans="1:1" x14ac:dyDescent="0.3">
      <c r="A6815" s="22" t="s">
        <v>3409</v>
      </c>
    </row>
    <row r="6816" spans="1:1" x14ac:dyDescent="0.3">
      <c r="A6816" s="22" t="s">
        <v>12332</v>
      </c>
    </row>
    <row r="6817" spans="1:1" x14ac:dyDescent="0.3">
      <c r="A6817" s="22" t="s">
        <v>10413</v>
      </c>
    </row>
    <row r="6818" spans="1:1" x14ac:dyDescent="0.3">
      <c r="A6818" s="22" t="s">
        <v>27934</v>
      </c>
    </row>
    <row r="6819" spans="1:1" x14ac:dyDescent="0.3">
      <c r="A6819" s="22" t="s">
        <v>12038</v>
      </c>
    </row>
    <row r="6820" spans="1:1" x14ac:dyDescent="0.3">
      <c r="A6820" s="22" t="s">
        <v>3409</v>
      </c>
    </row>
    <row r="6821" spans="1:1" x14ac:dyDescent="0.3">
      <c r="A6821" s="22" t="s">
        <v>3409</v>
      </c>
    </row>
    <row r="6822" spans="1:1" x14ac:dyDescent="0.3">
      <c r="A6822" s="22" t="s">
        <v>1671</v>
      </c>
    </row>
    <row r="6823" spans="1:1" x14ac:dyDescent="0.3">
      <c r="A6823" s="22" t="s">
        <v>3409</v>
      </c>
    </row>
    <row r="6824" spans="1:1" x14ac:dyDescent="0.3">
      <c r="A6824" s="22" t="s">
        <v>3409</v>
      </c>
    </row>
    <row r="6825" spans="1:1" x14ac:dyDescent="0.3">
      <c r="A6825" s="22" t="s">
        <v>27934</v>
      </c>
    </row>
    <row r="6826" spans="1:1" x14ac:dyDescent="0.3">
      <c r="A6826" s="22" t="s">
        <v>10413</v>
      </c>
    </row>
    <row r="6827" spans="1:1" x14ac:dyDescent="0.3">
      <c r="A6827" s="22" t="s">
        <v>6403</v>
      </c>
    </row>
    <row r="6828" spans="1:1" x14ac:dyDescent="0.3">
      <c r="A6828" s="22" t="s">
        <v>18089</v>
      </c>
    </row>
    <row r="6829" spans="1:1" x14ac:dyDescent="0.3">
      <c r="A6829" s="22" t="s">
        <v>3409</v>
      </c>
    </row>
    <row r="6830" spans="1:1" x14ac:dyDescent="0.3">
      <c r="A6830" s="22" t="s">
        <v>10413</v>
      </c>
    </row>
    <row r="6831" spans="1:1" x14ac:dyDescent="0.3">
      <c r="A6831" s="22" t="s">
        <v>1671</v>
      </c>
    </row>
    <row r="6832" spans="1:1" x14ac:dyDescent="0.3">
      <c r="A6832" s="22" t="s">
        <v>6403</v>
      </c>
    </row>
    <row r="6833" spans="1:1" x14ac:dyDescent="0.3">
      <c r="A6833" s="22" t="s">
        <v>6403</v>
      </c>
    </row>
    <row r="6834" spans="1:1" x14ac:dyDescent="0.3">
      <c r="A6834" s="22" t="s">
        <v>27934</v>
      </c>
    </row>
    <row r="6835" spans="1:1" x14ac:dyDescent="0.3">
      <c r="A6835" s="22" t="s">
        <v>10413</v>
      </c>
    </row>
    <row r="6836" spans="1:1" x14ac:dyDescent="0.3">
      <c r="A6836" s="22" t="s">
        <v>27934</v>
      </c>
    </row>
    <row r="6837" spans="1:1" x14ac:dyDescent="0.3">
      <c r="A6837" s="22" t="s">
        <v>3409</v>
      </c>
    </row>
    <row r="6838" spans="1:1" x14ac:dyDescent="0.3">
      <c r="A6838" s="22" t="s">
        <v>27933</v>
      </c>
    </row>
    <row r="6839" spans="1:1" x14ac:dyDescent="0.3">
      <c r="A6839" s="22" t="s">
        <v>27934</v>
      </c>
    </row>
    <row r="6840" spans="1:1" x14ac:dyDescent="0.3">
      <c r="A6840" s="22" t="s">
        <v>3409</v>
      </c>
    </row>
    <row r="6841" spans="1:1" x14ac:dyDescent="0.3">
      <c r="A6841" s="22" t="s">
        <v>10413</v>
      </c>
    </row>
    <row r="6842" spans="1:1" x14ac:dyDescent="0.3">
      <c r="A6842" s="22" t="s">
        <v>19711</v>
      </c>
    </row>
    <row r="6843" spans="1:1" x14ac:dyDescent="0.3">
      <c r="A6843" s="22" t="s">
        <v>19711</v>
      </c>
    </row>
    <row r="6844" spans="1:1" x14ac:dyDescent="0.3">
      <c r="A6844" s="22" t="s">
        <v>953</v>
      </c>
    </row>
    <row r="6845" spans="1:1" x14ac:dyDescent="0.3">
      <c r="A6845" s="22" t="s">
        <v>3409</v>
      </c>
    </row>
    <row r="6846" spans="1:1" x14ac:dyDescent="0.3">
      <c r="A6846" s="22" t="s">
        <v>27933</v>
      </c>
    </row>
    <row r="6847" spans="1:1" x14ac:dyDescent="0.3">
      <c r="A6847" s="22" t="s">
        <v>10413</v>
      </c>
    </row>
    <row r="6848" spans="1:1" x14ac:dyDescent="0.3">
      <c r="A6848" s="22" t="s">
        <v>3409</v>
      </c>
    </row>
    <row r="6849" spans="1:1" x14ac:dyDescent="0.3">
      <c r="A6849" s="22" t="s">
        <v>3409</v>
      </c>
    </row>
    <row r="6850" spans="1:1" x14ac:dyDescent="0.3">
      <c r="A6850" s="22" t="s">
        <v>27933</v>
      </c>
    </row>
    <row r="6851" spans="1:1" x14ac:dyDescent="0.3">
      <c r="A6851" s="22" t="s">
        <v>27934</v>
      </c>
    </row>
    <row r="6852" spans="1:1" x14ac:dyDescent="0.3">
      <c r="A6852" s="22" t="s">
        <v>3409</v>
      </c>
    </row>
    <row r="6853" spans="1:1" x14ac:dyDescent="0.3">
      <c r="A6853" s="22" t="s">
        <v>27933</v>
      </c>
    </row>
    <row r="6854" spans="1:1" x14ac:dyDescent="0.3">
      <c r="A6854" s="22" t="s">
        <v>3409</v>
      </c>
    </row>
    <row r="6855" spans="1:1" x14ac:dyDescent="0.3">
      <c r="A6855" s="22" t="s">
        <v>27933</v>
      </c>
    </row>
    <row r="6856" spans="1:1" x14ac:dyDescent="0.3">
      <c r="A6856" s="22" t="s">
        <v>10413</v>
      </c>
    </row>
    <row r="6857" spans="1:1" x14ac:dyDescent="0.3">
      <c r="A6857" s="22" t="s">
        <v>3409</v>
      </c>
    </row>
    <row r="6858" spans="1:1" x14ac:dyDescent="0.3">
      <c r="A6858" s="22" t="s">
        <v>27933</v>
      </c>
    </row>
    <row r="6859" spans="1:1" x14ac:dyDescent="0.3">
      <c r="A6859" s="22" t="s">
        <v>27933</v>
      </c>
    </row>
    <row r="6860" spans="1:1" x14ac:dyDescent="0.3">
      <c r="A6860" s="22" t="s">
        <v>6403</v>
      </c>
    </row>
    <row r="6861" spans="1:1" x14ac:dyDescent="0.3">
      <c r="A6861" s="22" t="s">
        <v>27934</v>
      </c>
    </row>
    <row r="6862" spans="1:1" x14ac:dyDescent="0.3">
      <c r="A6862" s="22" t="s">
        <v>27933</v>
      </c>
    </row>
    <row r="6863" spans="1:1" x14ac:dyDescent="0.3">
      <c r="A6863" s="22" t="s">
        <v>3409</v>
      </c>
    </row>
    <row r="6864" spans="1:1" x14ac:dyDescent="0.3">
      <c r="A6864" s="22" t="s">
        <v>19711</v>
      </c>
    </row>
    <row r="6865" spans="1:1" x14ac:dyDescent="0.3">
      <c r="A6865" s="22" t="s">
        <v>10413</v>
      </c>
    </row>
    <row r="6866" spans="1:1" x14ac:dyDescent="0.3">
      <c r="A6866" s="22" t="s">
        <v>10413</v>
      </c>
    </row>
    <row r="6867" spans="1:1" x14ac:dyDescent="0.3">
      <c r="A6867" s="22" t="s">
        <v>19711</v>
      </c>
    </row>
    <row r="6868" spans="1:1" x14ac:dyDescent="0.3">
      <c r="A6868" s="22" t="s">
        <v>3409</v>
      </c>
    </row>
    <row r="6869" spans="1:1" x14ac:dyDescent="0.3">
      <c r="A6869" s="22" t="s">
        <v>3409</v>
      </c>
    </row>
    <row r="6870" spans="1:1" x14ac:dyDescent="0.3">
      <c r="A6870" s="22" t="s">
        <v>3409</v>
      </c>
    </row>
    <row r="6871" spans="1:1" x14ac:dyDescent="0.3">
      <c r="A6871" s="22" t="s">
        <v>3409</v>
      </c>
    </row>
    <row r="6872" spans="1:1" x14ac:dyDescent="0.3">
      <c r="A6872" s="22" t="s">
        <v>10413</v>
      </c>
    </row>
    <row r="6873" spans="1:1" x14ac:dyDescent="0.3">
      <c r="A6873" s="22" t="s">
        <v>6403</v>
      </c>
    </row>
    <row r="6874" spans="1:1" x14ac:dyDescent="0.3">
      <c r="A6874" s="22" t="s">
        <v>6403</v>
      </c>
    </row>
    <row r="6875" spans="1:1" x14ac:dyDescent="0.3">
      <c r="A6875" s="22" t="s">
        <v>3409</v>
      </c>
    </row>
    <row r="6876" spans="1:1" x14ac:dyDescent="0.3">
      <c r="A6876" s="22" t="s">
        <v>3409</v>
      </c>
    </row>
    <row r="6877" spans="1:1" x14ac:dyDescent="0.3">
      <c r="A6877" s="22" t="s">
        <v>3409</v>
      </c>
    </row>
    <row r="6878" spans="1:1" x14ac:dyDescent="0.3">
      <c r="A6878" s="22" t="s">
        <v>3409</v>
      </c>
    </row>
    <row r="6879" spans="1:1" x14ac:dyDescent="0.3">
      <c r="A6879" s="22" t="s">
        <v>17378</v>
      </c>
    </row>
    <row r="6880" spans="1:1" x14ac:dyDescent="0.3">
      <c r="A6880" s="22" t="s">
        <v>12332</v>
      </c>
    </row>
    <row r="6881" spans="1:1" x14ac:dyDescent="0.3">
      <c r="A6881" s="22" t="s">
        <v>3409</v>
      </c>
    </row>
    <row r="6882" spans="1:1" x14ac:dyDescent="0.3">
      <c r="A6882" s="22" t="s">
        <v>27933</v>
      </c>
    </row>
    <row r="6883" spans="1:1" x14ac:dyDescent="0.3">
      <c r="A6883" s="22" t="s">
        <v>3409</v>
      </c>
    </row>
    <row r="6884" spans="1:1" x14ac:dyDescent="0.3">
      <c r="A6884" s="22" t="s">
        <v>3409</v>
      </c>
    </row>
    <row r="6885" spans="1:1" x14ac:dyDescent="0.3">
      <c r="A6885" s="22" t="s">
        <v>27933</v>
      </c>
    </row>
    <row r="6886" spans="1:1" x14ac:dyDescent="0.3">
      <c r="A6886" s="22" t="s">
        <v>6403</v>
      </c>
    </row>
    <row r="6887" spans="1:1" x14ac:dyDescent="0.3">
      <c r="A6887" s="22" t="s">
        <v>953</v>
      </c>
    </row>
    <row r="6888" spans="1:1" x14ac:dyDescent="0.3">
      <c r="A6888" s="22" t="s">
        <v>27933</v>
      </c>
    </row>
    <row r="6889" spans="1:1" x14ac:dyDescent="0.3">
      <c r="A6889" s="22" t="s">
        <v>18089</v>
      </c>
    </row>
    <row r="6890" spans="1:1" x14ac:dyDescent="0.3">
      <c r="A6890" s="22" t="s">
        <v>3409</v>
      </c>
    </row>
    <row r="6891" spans="1:1" x14ac:dyDescent="0.3">
      <c r="A6891" s="22" t="s">
        <v>18089</v>
      </c>
    </row>
    <row r="6892" spans="1:1" x14ac:dyDescent="0.3">
      <c r="A6892" s="22" t="s">
        <v>10413</v>
      </c>
    </row>
    <row r="6893" spans="1:1" x14ac:dyDescent="0.3">
      <c r="A6893" s="22" t="s">
        <v>3409</v>
      </c>
    </row>
    <row r="6894" spans="1:1" x14ac:dyDescent="0.3">
      <c r="A6894" s="22" t="s">
        <v>19711</v>
      </c>
    </row>
    <row r="6895" spans="1:1" x14ac:dyDescent="0.3">
      <c r="A6895" s="22" t="s">
        <v>18089</v>
      </c>
    </row>
    <row r="6896" spans="1:1" x14ac:dyDescent="0.3">
      <c r="A6896" s="22" t="s">
        <v>953</v>
      </c>
    </row>
    <row r="6897" spans="1:1" x14ac:dyDescent="0.3">
      <c r="A6897" s="22" t="s">
        <v>19711</v>
      </c>
    </row>
    <row r="6898" spans="1:1" x14ac:dyDescent="0.3">
      <c r="A6898" s="22" t="s">
        <v>6403</v>
      </c>
    </row>
    <row r="6899" spans="1:1" x14ac:dyDescent="0.3">
      <c r="A6899" s="22" t="s">
        <v>19711</v>
      </c>
    </row>
    <row r="6900" spans="1:1" x14ac:dyDescent="0.3">
      <c r="A6900" s="22" t="s">
        <v>10413</v>
      </c>
    </row>
    <row r="6901" spans="1:1" x14ac:dyDescent="0.3">
      <c r="A6901" s="22" t="s">
        <v>3409</v>
      </c>
    </row>
    <row r="6902" spans="1:1" x14ac:dyDescent="0.3">
      <c r="A6902" s="22" t="s">
        <v>12332</v>
      </c>
    </row>
    <row r="6903" spans="1:1" x14ac:dyDescent="0.3">
      <c r="A6903" s="22" t="s">
        <v>6403</v>
      </c>
    </row>
    <row r="6904" spans="1:1" x14ac:dyDescent="0.3">
      <c r="A6904" s="22" t="s">
        <v>27933</v>
      </c>
    </row>
    <row r="6905" spans="1:1" x14ac:dyDescent="0.3">
      <c r="A6905" s="22" t="s">
        <v>953</v>
      </c>
    </row>
    <row r="6906" spans="1:1" x14ac:dyDescent="0.3">
      <c r="A6906" s="22" t="s">
        <v>3409</v>
      </c>
    </row>
    <row r="6907" spans="1:1" x14ac:dyDescent="0.3">
      <c r="A6907" s="22" t="s">
        <v>27934</v>
      </c>
    </row>
    <row r="6908" spans="1:1" x14ac:dyDescent="0.3">
      <c r="A6908" s="22" t="s">
        <v>27934</v>
      </c>
    </row>
    <row r="6909" spans="1:1" x14ac:dyDescent="0.3">
      <c r="A6909" s="22" t="s">
        <v>1266</v>
      </c>
    </row>
    <row r="6910" spans="1:1" x14ac:dyDescent="0.3">
      <c r="A6910" s="22" t="s">
        <v>3409</v>
      </c>
    </row>
    <row r="6911" spans="1:1" x14ac:dyDescent="0.3">
      <c r="A6911" s="22" t="s">
        <v>1266</v>
      </c>
    </row>
    <row r="6912" spans="1:1" x14ac:dyDescent="0.3">
      <c r="A6912" s="22" t="s">
        <v>3409</v>
      </c>
    </row>
    <row r="6913" spans="1:1" x14ac:dyDescent="0.3">
      <c r="A6913" s="22" t="s">
        <v>27933</v>
      </c>
    </row>
    <row r="6914" spans="1:1" x14ac:dyDescent="0.3">
      <c r="A6914" s="22" t="s">
        <v>3409</v>
      </c>
    </row>
    <row r="6915" spans="1:1" x14ac:dyDescent="0.3">
      <c r="A6915" s="22" t="s">
        <v>1266</v>
      </c>
    </row>
    <row r="6916" spans="1:1" x14ac:dyDescent="0.3">
      <c r="A6916" s="22" t="s">
        <v>12038</v>
      </c>
    </row>
    <row r="6917" spans="1:1" x14ac:dyDescent="0.3">
      <c r="A6917" s="22" t="s">
        <v>1266</v>
      </c>
    </row>
    <row r="6918" spans="1:1" x14ac:dyDescent="0.3">
      <c r="A6918" s="22" t="s">
        <v>10413</v>
      </c>
    </row>
    <row r="6919" spans="1:1" x14ac:dyDescent="0.3">
      <c r="A6919" s="22" t="s">
        <v>27933</v>
      </c>
    </row>
    <row r="6920" spans="1:1" x14ac:dyDescent="0.3">
      <c r="A6920" s="22" t="s">
        <v>3409</v>
      </c>
    </row>
    <row r="6921" spans="1:1" x14ac:dyDescent="0.3">
      <c r="A6921" s="22" t="s">
        <v>6403</v>
      </c>
    </row>
    <row r="6922" spans="1:1" x14ac:dyDescent="0.3">
      <c r="A6922" s="22" t="s">
        <v>3409</v>
      </c>
    </row>
    <row r="6923" spans="1:1" x14ac:dyDescent="0.3">
      <c r="A6923" s="22" t="s">
        <v>19711</v>
      </c>
    </row>
    <row r="6924" spans="1:1" x14ac:dyDescent="0.3">
      <c r="A6924" s="22" t="s">
        <v>19711</v>
      </c>
    </row>
    <row r="6925" spans="1:1" x14ac:dyDescent="0.3">
      <c r="A6925" s="22" t="s">
        <v>3409</v>
      </c>
    </row>
    <row r="6926" spans="1:1" x14ac:dyDescent="0.3">
      <c r="A6926" s="22" t="s">
        <v>6403</v>
      </c>
    </row>
    <row r="6927" spans="1:1" x14ac:dyDescent="0.3">
      <c r="A6927" s="22" t="s">
        <v>3409</v>
      </c>
    </row>
    <row r="6928" spans="1:1" x14ac:dyDescent="0.3">
      <c r="A6928" s="22" t="s">
        <v>27934</v>
      </c>
    </row>
    <row r="6929" spans="1:1" x14ac:dyDescent="0.3">
      <c r="A6929" s="22" t="s">
        <v>22704</v>
      </c>
    </row>
    <row r="6930" spans="1:1" x14ac:dyDescent="0.3">
      <c r="A6930" s="22" t="s">
        <v>3409</v>
      </c>
    </row>
    <row r="6931" spans="1:1" x14ac:dyDescent="0.3">
      <c r="A6931" s="22" t="s">
        <v>25957</v>
      </c>
    </row>
    <row r="6932" spans="1:1" x14ac:dyDescent="0.3">
      <c r="A6932" s="22" t="s">
        <v>1671</v>
      </c>
    </row>
    <row r="6933" spans="1:1" x14ac:dyDescent="0.3">
      <c r="A6933" s="22" t="s">
        <v>27933</v>
      </c>
    </row>
    <row r="6934" spans="1:1" x14ac:dyDescent="0.3">
      <c r="A6934" s="22" t="s">
        <v>1671</v>
      </c>
    </row>
    <row r="6935" spans="1:1" x14ac:dyDescent="0.3">
      <c r="A6935" s="22" t="s">
        <v>3409</v>
      </c>
    </row>
    <row r="6936" spans="1:1" x14ac:dyDescent="0.3">
      <c r="A6936" s="22" t="s">
        <v>27934</v>
      </c>
    </row>
    <row r="6937" spans="1:1" x14ac:dyDescent="0.3">
      <c r="A6937" s="22" t="s">
        <v>3409</v>
      </c>
    </row>
    <row r="6938" spans="1:1" x14ac:dyDescent="0.3">
      <c r="A6938" s="22" t="s">
        <v>3409</v>
      </c>
    </row>
    <row r="6939" spans="1:1" x14ac:dyDescent="0.3">
      <c r="A6939" s="22" t="s">
        <v>3409</v>
      </c>
    </row>
    <row r="6940" spans="1:1" x14ac:dyDescent="0.3">
      <c r="A6940" s="22" t="s">
        <v>1266</v>
      </c>
    </row>
    <row r="6941" spans="1:1" x14ac:dyDescent="0.3">
      <c r="A6941" s="22" t="s">
        <v>27934</v>
      </c>
    </row>
    <row r="6942" spans="1:1" x14ac:dyDescent="0.3">
      <c r="A6942" s="22" t="s">
        <v>3409</v>
      </c>
    </row>
    <row r="6943" spans="1:1" x14ac:dyDescent="0.3">
      <c r="A6943" s="22" t="s">
        <v>3409</v>
      </c>
    </row>
    <row r="6944" spans="1:1" x14ac:dyDescent="0.3">
      <c r="A6944" s="22" t="s">
        <v>27934</v>
      </c>
    </row>
    <row r="6945" spans="1:1" x14ac:dyDescent="0.3">
      <c r="A6945" s="22" t="s">
        <v>1266</v>
      </c>
    </row>
    <row r="6946" spans="1:1" x14ac:dyDescent="0.3">
      <c r="A6946" s="22" t="s">
        <v>953</v>
      </c>
    </row>
    <row r="6947" spans="1:1" x14ac:dyDescent="0.3">
      <c r="A6947" s="22" t="s">
        <v>22704</v>
      </c>
    </row>
    <row r="6948" spans="1:1" x14ac:dyDescent="0.3">
      <c r="A6948" s="22" t="s">
        <v>3409</v>
      </c>
    </row>
    <row r="6949" spans="1:1" x14ac:dyDescent="0.3">
      <c r="A6949" s="22" t="s">
        <v>19711</v>
      </c>
    </row>
    <row r="6950" spans="1:1" x14ac:dyDescent="0.3">
      <c r="A6950" s="22" t="s">
        <v>1671</v>
      </c>
    </row>
    <row r="6951" spans="1:1" x14ac:dyDescent="0.3">
      <c r="A6951" s="22" t="s">
        <v>3409</v>
      </c>
    </row>
    <row r="6952" spans="1:1" x14ac:dyDescent="0.3">
      <c r="A6952" s="22" t="s">
        <v>1671</v>
      </c>
    </row>
    <row r="6953" spans="1:1" x14ac:dyDescent="0.3">
      <c r="A6953" s="22" t="s">
        <v>13307</v>
      </c>
    </row>
    <row r="6954" spans="1:1" x14ac:dyDescent="0.3">
      <c r="A6954" s="22" t="s">
        <v>3409</v>
      </c>
    </row>
    <row r="6955" spans="1:1" x14ac:dyDescent="0.3">
      <c r="A6955" s="22" t="s">
        <v>3409</v>
      </c>
    </row>
    <row r="6956" spans="1:1" x14ac:dyDescent="0.3">
      <c r="A6956" s="22" t="s">
        <v>12038</v>
      </c>
    </row>
    <row r="6957" spans="1:1" x14ac:dyDescent="0.3">
      <c r="A6957" s="22" t="s">
        <v>3409</v>
      </c>
    </row>
    <row r="6958" spans="1:1" x14ac:dyDescent="0.3">
      <c r="A6958" s="22" t="s">
        <v>12038</v>
      </c>
    </row>
    <row r="6959" spans="1:1" x14ac:dyDescent="0.3">
      <c r="A6959" s="22" t="s">
        <v>19711</v>
      </c>
    </row>
    <row r="6960" spans="1:1" x14ac:dyDescent="0.3">
      <c r="A6960" s="22" t="s">
        <v>19711</v>
      </c>
    </row>
    <row r="6961" spans="1:1" x14ac:dyDescent="0.3">
      <c r="A6961" s="22" t="s">
        <v>3409</v>
      </c>
    </row>
    <row r="6962" spans="1:1" x14ac:dyDescent="0.3">
      <c r="A6962" s="22" t="s">
        <v>3409</v>
      </c>
    </row>
    <row r="6963" spans="1:1" x14ac:dyDescent="0.3">
      <c r="A6963" s="22" t="s">
        <v>953</v>
      </c>
    </row>
    <row r="6964" spans="1:1" x14ac:dyDescent="0.3">
      <c r="A6964" s="22" t="s">
        <v>67</v>
      </c>
    </row>
    <row r="6965" spans="1:1" x14ac:dyDescent="0.3">
      <c r="A6965" s="22" t="s">
        <v>67</v>
      </c>
    </row>
    <row r="6966" spans="1:1" x14ac:dyDescent="0.3">
      <c r="A6966" s="22" t="s">
        <v>6403</v>
      </c>
    </row>
    <row r="6967" spans="1:1" x14ac:dyDescent="0.3">
      <c r="A6967" s="22" t="s">
        <v>19711</v>
      </c>
    </row>
    <row r="6968" spans="1:1" x14ac:dyDescent="0.3">
      <c r="A6968" s="22" t="s">
        <v>12332</v>
      </c>
    </row>
    <row r="6969" spans="1:1" x14ac:dyDescent="0.3">
      <c r="A6969" s="22" t="s">
        <v>27934</v>
      </c>
    </row>
    <row r="6970" spans="1:1" x14ac:dyDescent="0.3">
      <c r="A6970" s="22" t="s">
        <v>1671</v>
      </c>
    </row>
    <row r="6971" spans="1:1" x14ac:dyDescent="0.3">
      <c r="A6971" s="22" t="s">
        <v>3409</v>
      </c>
    </row>
    <row r="6972" spans="1:1" x14ac:dyDescent="0.3">
      <c r="A6972" s="22" t="s">
        <v>10413</v>
      </c>
    </row>
    <row r="6973" spans="1:1" x14ac:dyDescent="0.3">
      <c r="A6973" s="22" t="s">
        <v>3409</v>
      </c>
    </row>
    <row r="6974" spans="1:1" x14ac:dyDescent="0.3">
      <c r="A6974" s="22" t="s">
        <v>1671</v>
      </c>
    </row>
    <row r="6975" spans="1:1" x14ac:dyDescent="0.3">
      <c r="A6975" s="22" t="s">
        <v>6403</v>
      </c>
    </row>
    <row r="6976" spans="1:1" x14ac:dyDescent="0.3">
      <c r="A6976" s="22" t="s">
        <v>67</v>
      </c>
    </row>
    <row r="6977" spans="1:1" x14ac:dyDescent="0.3">
      <c r="A6977" s="22" t="s">
        <v>1671</v>
      </c>
    </row>
    <row r="6978" spans="1:1" x14ac:dyDescent="0.3">
      <c r="A6978" s="22" t="s">
        <v>19711</v>
      </c>
    </row>
    <row r="6979" spans="1:1" x14ac:dyDescent="0.3">
      <c r="A6979" s="22" t="s">
        <v>1266</v>
      </c>
    </row>
    <row r="6980" spans="1:1" x14ac:dyDescent="0.3">
      <c r="A6980" s="22" t="s">
        <v>1266</v>
      </c>
    </row>
    <row r="6981" spans="1:1" x14ac:dyDescent="0.3">
      <c r="A6981" s="22" t="s">
        <v>3409</v>
      </c>
    </row>
    <row r="6982" spans="1:1" x14ac:dyDescent="0.3">
      <c r="A6982" s="22" t="s">
        <v>3409</v>
      </c>
    </row>
    <row r="6983" spans="1:1" x14ac:dyDescent="0.3">
      <c r="A6983" s="22" t="s">
        <v>19711</v>
      </c>
    </row>
    <row r="6984" spans="1:1" x14ac:dyDescent="0.3">
      <c r="A6984" s="22" t="s">
        <v>3409</v>
      </c>
    </row>
    <row r="6985" spans="1:1" x14ac:dyDescent="0.3">
      <c r="A6985" s="22" t="s">
        <v>6403</v>
      </c>
    </row>
    <row r="6986" spans="1:1" x14ac:dyDescent="0.3">
      <c r="A6986" s="22" t="s">
        <v>27933</v>
      </c>
    </row>
    <row r="6987" spans="1:1" x14ac:dyDescent="0.3">
      <c r="A6987" s="22" t="s">
        <v>27933</v>
      </c>
    </row>
    <row r="6988" spans="1:1" x14ac:dyDescent="0.3">
      <c r="A6988" s="22" t="s">
        <v>3409</v>
      </c>
    </row>
    <row r="6989" spans="1:1" x14ac:dyDescent="0.3">
      <c r="A6989" s="22" t="s">
        <v>3409</v>
      </c>
    </row>
    <row r="6990" spans="1:1" x14ac:dyDescent="0.3">
      <c r="A6990" s="22" t="s">
        <v>3409</v>
      </c>
    </row>
    <row r="6991" spans="1:1" x14ac:dyDescent="0.3">
      <c r="A6991" s="22" t="s">
        <v>67</v>
      </c>
    </row>
    <row r="6992" spans="1:1" x14ac:dyDescent="0.3">
      <c r="A6992" s="22" t="s">
        <v>3409</v>
      </c>
    </row>
    <row r="6993" spans="1:1" x14ac:dyDescent="0.3">
      <c r="A6993" s="22" t="s">
        <v>27934</v>
      </c>
    </row>
    <row r="6994" spans="1:1" x14ac:dyDescent="0.3">
      <c r="A6994" s="22" t="s">
        <v>18089</v>
      </c>
    </row>
    <row r="6995" spans="1:1" x14ac:dyDescent="0.3">
      <c r="A6995" s="22" t="s">
        <v>1671</v>
      </c>
    </row>
    <row r="6996" spans="1:1" x14ac:dyDescent="0.3">
      <c r="A6996" s="22" t="s">
        <v>1671</v>
      </c>
    </row>
    <row r="6997" spans="1:1" x14ac:dyDescent="0.3">
      <c r="A6997" s="22" t="s">
        <v>19711</v>
      </c>
    </row>
    <row r="6998" spans="1:1" x14ac:dyDescent="0.3">
      <c r="A6998" s="22" t="s">
        <v>3409</v>
      </c>
    </row>
    <row r="6999" spans="1:1" x14ac:dyDescent="0.3">
      <c r="A6999" s="22" t="s">
        <v>3409</v>
      </c>
    </row>
    <row r="7000" spans="1:1" x14ac:dyDescent="0.3">
      <c r="A7000" s="22" t="s">
        <v>22704</v>
      </c>
    </row>
    <row r="7001" spans="1:1" x14ac:dyDescent="0.3">
      <c r="A7001" s="22" t="s">
        <v>10413</v>
      </c>
    </row>
    <row r="7002" spans="1:1" x14ac:dyDescent="0.3">
      <c r="A7002" s="22" t="s">
        <v>3409</v>
      </c>
    </row>
    <row r="7003" spans="1:1" x14ac:dyDescent="0.3">
      <c r="A7003" s="22" t="s">
        <v>12332</v>
      </c>
    </row>
    <row r="7004" spans="1:1" x14ac:dyDescent="0.3">
      <c r="A7004" s="22" t="s">
        <v>18089</v>
      </c>
    </row>
    <row r="7005" spans="1:1" x14ac:dyDescent="0.3">
      <c r="A7005" s="22" t="s">
        <v>18089</v>
      </c>
    </row>
    <row r="7006" spans="1:1" x14ac:dyDescent="0.3">
      <c r="A7006" s="22" t="s">
        <v>19711</v>
      </c>
    </row>
    <row r="7007" spans="1:1" x14ac:dyDescent="0.3">
      <c r="A7007" s="22" t="s">
        <v>3409</v>
      </c>
    </row>
    <row r="7008" spans="1:1" x14ac:dyDescent="0.3">
      <c r="A7008" s="22" t="s">
        <v>12038</v>
      </c>
    </row>
    <row r="7009" spans="1:1" x14ac:dyDescent="0.3">
      <c r="A7009" s="22" t="s">
        <v>18089</v>
      </c>
    </row>
    <row r="7010" spans="1:1" x14ac:dyDescent="0.3">
      <c r="A7010" s="22" t="s">
        <v>15011</v>
      </c>
    </row>
    <row r="7011" spans="1:1" x14ac:dyDescent="0.3">
      <c r="A7011" s="22" t="s">
        <v>10413</v>
      </c>
    </row>
    <row r="7012" spans="1:1" x14ac:dyDescent="0.3">
      <c r="A7012" s="22" t="s">
        <v>19711</v>
      </c>
    </row>
    <row r="7013" spans="1:1" x14ac:dyDescent="0.3">
      <c r="A7013" s="22" t="s">
        <v>27935</v>
      </c>
    </row>
    <row r="7014" spans="1:1" x14ac:dyDescent="0.3">
      <c r="A7014" s="22" t="s">
        <v>12332</v>
      </c>
    </row>
    <row r="7015" spans="1:1" x14ac:dyDescent="0.3">
      <c r="A7015" s="22" t="s">
        <v>27934</v>
      </c>
    </row>
    <row r="7016" spans="1:1" x14ac:dyDescent="0.3">
      <c r="A7016" s="22" t="s">
        <v>1266</v>
      </c>
    </row>
    <row r="7017" spans="1:1" x14ac:dyDescent="0.3">
      <c r="A7017" s="22" t="s">
        <v>3409</v>
      </c>
    </row>
    <row r="7018" spans="1:1" x14ac:dyDescent="0.3">
      <c r="A7018" s="22" t="s">
        <v>27934</v>
      </c>
    </row>
    <row r="7019" spans="1:1" x14ac:dyDescent="0.3">
      <c r="A7019" s="22" t="s">
        <v>67</v>
      </c>
    </row>
    <row r="7020" spans="1:1" x14ac:dyDescent="0.3">
      <c r="A7020" s="22" t="s">
        <v>3409</v>
      </c>
    </row>
    <row r="7021" spans="1:1" x14ac:dyDescent="0.3">
      <c r="A7021" s="22" t="s">
        <v>19711</v>
      </c>
    </row>
    <row r="7022" spans="1:1" x14ac:dyDescent="0.3">
      <c r="A7022" s="22" t="s">
        <v>27933</v>
      </c>
    </row>
    <row r="7023" spans="1:1" x14ac:dyDescent="0.3">
      <c r="A7023" s="22" t="s">
        <v>19711</v>
      </c>
    </row>
    <row r="7024" spans="1:1" x14ac:dyDescent="0.3">
      <c r="A7024" s="22" t="s">
        <v>3409</v>
      </c>
    </row>
    <row r="7025" spans="1:1" x14ac:dyDescent="0.3">
      <c r="A7025" s="22" t="s">
        <v>18089</v>
      </c>
    </row>
    <row r="7026" spans="1:1" x14ac:dyDescent="0.3">
      <c r="A7026" s="22" t="s">
        <v>67</v>
      </c>
    </row>
    <row r="7027" spans="1:1" x14ac:dyDescent="0.3">
      <c r="A7027" s="22" t="s">
        <v>27935</v>
      </c>
    </row>
    <row r="7028" spans="1:1" x14ac:dyDescent="0.3">
      <c r="A7028" s="22" t="s">
        <v>3409</v>
      </c>
    </row>
    <row r="7029" spans="1:1" x14ac:dyDescent="0.3">
      <c r="A7029" s="22" t="s">
        <v>3409</v>
      </c>
    </row>
    <row r="7030" spans="1:1" x14ac:dyDescent="0.3">
      <c r="A7030" s="22" t="s">
        <v>10413</v>
      </c>
    </row>
    <row r="7031" spans="1:1" x14ac:dyDescent="0.3">
      <c r="A7031" s="22" t="s">
        <v>19711</v>
      </c>
    </row>
    <row r="7032" spans="1:1" x14ac:dyDescent="0.3">
      <c r="A7032" s="22" t="s">
        <v>27933</v>
      </c>
    </row>
    <row r="7033" spans="1:1" x14ac:dyDescent="0.3">
      <c r="A7033" s="22" t="s">
        <v>22704</v>
      </c>
    </row>
    <row r="7034" spans="1:1" x14ac:dyDescent="0.3">
      <c r="A7034" s="22" t="s">
        <v>6403</v>
      </c>
    </row>
    <row r="7035" spans="1:1" x14ac:dyDescent="0.3">
      <c r="A7035" s="22" t="s">
        <v>3409</v>
      </c>
    </row>
    <row r="7036" spans="1:1" x14ac:dyDescent="0.3">
      <c r="A7036" s="22" t="s">
        <v>17378</v>
      </c>
    </row>
    <row r="7037" spans="1:1" x14ac:dyDescent="0.3">
      <c r="A7037" s="22" t="s">
        <v>18089</v>
      </c>
    </row>
    <row r="7038" spans="1:1" x14ac:dyDescent="0.3">
      <c r="A7038" s="22" t="s">
        <v>10413</v>
      </c>
    </row>
    <row r="7039" spans="1:1" x14ac:dyDescent="0.3">
      <c r="A7039" s="22" t="s">
        <v>27934</v>
      </c>
    </row>
    <row r="7040" spans="1:1" x14ac:dyDescent="0.3">
      <c r="A7040" s="22" t="s">
        <v>19711</v>
      </c>
    </row>
    <row r="7041" spans="1:1" x14ac:dyDescent="0.3">
      <c r="A7041" s="22" t="s">
        <v>3409</v>
      </c>
    </row>
    <row r="7042" spans="1:1" x14ac:dyDescent="0.3">
      <c r="A7042" s="22" t="s">
        <v>3409</v>
      </c>
    </row>
    <row r="7043" spans="1:1" x14ac:dyDescent="0.3">
      <c r="A7043" s="22" t="s">
        <v>953</v>
      </c>
    </row>
    <row r="7044" spans="1:1" x14ac:dyDescent="0.3">
      <c r="A7044" s="22" t="s">
        <v>1671</v>
      </c>
    </row>
    <row r="7045" spans="1:1" x14ac:dyDescent="0.3">
      <c r="A7045" s="22" t="s">
        <v>27934</v>
      </c>
    </row>
    <row r="7046" spans="1:1" x14ac:dyDescent="0.3">
      <c r="A7046" s="22" t="s">
        <v>953</v>
      </c>
    </row>
    <row r="7047" spans="1:1" x14ac:dyDescent="0.3">
      <c r="A7047" s="22" t="s">
        <v>1671</v>
      </c>
    </row>
    <row r="7048" spans="1:1" x14ac:dyDescent="0.3">
      <c r="A7048" s="22" t="s">
        <v>27933</v>
      </c>
    </row>
    <row r="7049" spans="1:1" x14ac:dyDescent="0.3">
      <c r="A7049" s="22" t="s">
        <v>6403</v>
      </c>
    </row>
    <row r="7050" spans="1:1" x14ac:dyDescent="0.3">
      <c r="A7050" s="22" t="s">
        <v>10413</v>
      </c>
    </row>
    <row r="7051" spans="1:1" x14ac:dyDescent="0.3">
      <c r="A7051" s="22" t="s">
        <v>1671</v>
      </c>
    </row>
    <row r="7052" spans="1:1" x14ac:dyDescent="0.3">
      <c r="A7052" s="22" t="s">
        <v>3409</v>
      </c>
    </row>
    <row r="7053" spans="1:1" x14ac:dyDescent="0.3">
      <c r="A7053" s="22" t="s">
        <v>19711</v>
      </c>
    </row>
    <row r="7054" spans="1:1" x14ac:dyDescent="0.3">
      <c r="A7054" s="22" t="s">
        <v>10413</v>
      </c>
    </row>
    <row r="7055" spans="1:1" x14ac:dyDescent="0.3">
      <c r="A7055" s="22" t="s">
        <v>3409</v>
      </c>
    </row>
    <row r="7056" spans="1:1" x14ac:dyDescent="0.3">
      <c r="A7056" s="22" t="s">
        <v>12038</v>
      </c>
    </row>
    <row r="7057" spans="1:1" x14ac:dyDescent="0.3">
      <c r="A7057" s="22" t="s">
        <v>27933</v>
      </c>
    </row>
    <row r="7058" spans="1:1" x14ac:dyDescent="0.3">
      <c r="A7058" s="22" t="s">
        <v>3409</v>
      </c>
    </row>
    <row r="7059" spans="1:1" x14ac:dyDescent="0.3">
      <c r="A7059" s="22" t="s">
        <v>19711</v>
      </c>
    </row>
    <row r="7060" spans="1:1" x14ac:dyDescent="0.3">
      <c r="A7060" s="22" t="s">
        <v>27934</v>
      </c>
    </row>
    <row r="7061" spans="1:1" x14ac:dyDescent="0.3">
      <c r="A7061" s="22" t="s">
        <v>3409</v>
      </c>
    </row>
    <row r="7062" spans="1:1" x14ac:dyDescent="0.3">
      <c r="A7062" s="22" t="s">
        <v>13307</v>
      </c>
    </row>
    <row r="7063" spans="1:1" x14ac:dyDescent="0.3">
      <c r="A7063" s="22" t="s">
        <v>25957</v>
      </c>
    </row>
    <row r="7064" spans="1:1" x14ac:dyDescent="0.3">
      <c r="A7064" s="22" t="s">
        <v>19711</v>
      </c>
    </row>
    <row r="7065" spans="1:1" x14ac:dyDescent="0.3">
      <c r="A7065" s="22" t="s">
        <v>22704</v>
      </c>
    </row>
    <row r="7066" spans="1:1" x14ac:dyDescent="0.3">
      <c r="A7066" s="22" t="s">
        <v>67</v>
      </c>
    </row>
    <row r="7067" spans="1:1" x14ac:dyDescent="0.3">
      <c r="A7067" s="22" t="s">
        <v>3409</v>
      </c>
    </row>
    <row r="7068" spans="1:1" x14ac:dyDescent="0.3">
      <c r="A7068" s="22" t="s">
        <v>953</v>
      </c>
    </row>
    <row r="7069" spans="1:1" x14ac:dyDescent="0.3">
      <c r="A7069" s="22" t="s">
        <v>3409</v>
      </c>
    </row>
    <row r="7070" spans="1:1" x14ac:dyDescent="0.3">
      <c r="A7070" s="22" t="s">
        <v>19711</v>
      </c>
    </row>
    <row r="7071" spans="1:1" x14ac:dyDescent="0.3">
      <c r="A7071" s="22" t="s">
        <v>27933</v>
      </c>
    </row>
    <row r="7072" spans="1:1" x14ac:dyDescent="0.3">
      <c r="A7072" s="22" t="s">
        <v>3409</v>
      </c>
    </row>
    <row r="7073" spans="1:1" x14ac:dyDescent="0.3">
      <c r="A7073" s="22" t="s">
        <v>1266</v>
      </c>
    </row>
    <row r="7074" spans="1:1" x14ac:dyDescent="0.3">
      <c r="A7074" s="22" t="s">
        <v>3409</v>
      </c>
    </row>
    <row r="7075" spans="1:1" x14ac:dyDescent="0.3">
      <c r="A7075" s="22" t="s">
        <v>1266</v>
      </c>
    </row>
    <row r="7076" spans="1:1" x14ac:dyDescent="0.3">
      <c r="A7076" s="22" t="s">
        <v>27934</v>
      </c>
    </row>
    <row r="7077" spans="1:1" x14ac:dyDescent="0.3">
      <c r="A7077" s="22" t="s">
        <v>1266</v>
      </c>
    </row>
    <row r="7078" spans="1:1" x14ac:dyDescent="0.3">
      <c r="A7078" s="22" t="s">
        <v>27933</v>
      </c>
    </row>
    <row r="7079" spans="1:1" x14ac:dyDescent="0.3">
      <c r="A7079" s="22" t="s">
        <v>6403</v>
      </c>
    </row>
    <row r="7080" spans="1:1" x14ac:dyDescent="0.3">
      <c r="A7080" s="22" t="s">
        <v>19711</v>
      </c>
    </row>
    <row r="7081" spans="1:1" x14ac:dyDescent="0.3">
      <c r="A7081" s="22" t="s">
        <v>1266</v>
      </c>
    </row>
    <row r="7082" spans="1:1" x14ac:dyDescent="0.3">
      <c r="A7082" s="22" t="s">
        <v>12038</v>
      </c>
    </row>
    <row r="7083" spans="1:1" x14ac:dyDescent="0.3">
      <c r="A7083" s="22" t="s">
        <v>67</v>
      </c>
    </row>
    <row r="7084" spans="1:1" x14ac:dyDescent="0.3">
      <c r="A7084" s="22" t="s">
        <v>3409</v>
      </c>
    </row>
    <row r="7085" spans="1:1" x14ac:dyDescent="0.3">
      <c r="A7085" s="22" t="s">
        <v>3409</v>
      </c>
    </row>
    <row r="7086" spans="1:1" x14ac:dyDescent="0.3">
      <c r="A7086" s="22" t="s">
        <v>6403</v>
      </c>
    </row>
    <row r="7087" spans="1:1" x14ac:dyDescent="0.3">
      <c r="A7087" s="22" t="s">
        <v>3409</v>
      </c>
    </row>
    <row r="7088" spans="1:1" x14ac:dyDescent="0.3">
      <c r="A7088" s="22" t="s">
        <v>10413</v>
      </c>
    </row>
    <row r="7089" spans="1:1" x14ac:dyDescent="0.3">
      <c r="A7089" s="22" t="s">
        <v>27933</v>
      </c>
    </row>
    <row r="7090" spans="1:1" x14ac:dyDescent="0.3">
      <c r="A7090" s="22" t="s">
        <v>19711</v>
      </c>
    </row>
    <row r="7091" spans="1:1" x14ac:dyDescent="0.3">
      <c r="A7091" s="22" t="s">
        <v>19711</v>
      </c>
    </row>
    <row r="7092" spans="1:1" x14ac:dyDescent="0.3">
      <c r="A7092" s="22" t="s">
        <v>19711</v>
      </c>
    </row>
    <row r="7093" spans="1:1" x14ac:dyDescent="0.3">
      <c r="A7093" s="22" t="s">
        <v>3409</v>
      </c>
    </row>
    <row r="7094" spans="1:1" x14ac:dyDescent="0.3">
      <c r="A7094" s="22" t="s">
        <v>3409</v>
      </c>
    </row>
    <row r="7095" spans="1:1" x14ac:dyDescent="0.3">
      <c r="A7095" s="22" t="s">
        <v>3409</v>
      </c>
    </row>
    <row r="7096" spans="1:1" x14ac:dyDescent="0.3">
      <c r="A7096" s="22" t="s">
        <v>3409</v>
      </c>
    </row>
    <row r="7097" spans="1:1" x14ac:dyDescent="0.3">
      <c r="A7097" s="22" t="s">
        <v>27934</v>
      </c>
    </row>
    <row r="7098" spans="1:1" x14ac:dyDescent="0.3">
      <c r="A7098" s="22" t="s">
        <v>6403</v>
      </c>
    </row>
    <row r="7099" spans="1:1" x14ac:dyDescent="0.3">
      <c r="A7099" s="22" t="s">
        <v>3409</v>
      </c>
    </row>
    <row r="7100" spans="1:1" x14ac:dyDescent="0.3">
      <c r="A7100" s="22" t="s">
        <v>13307</v>
      </c>
    </row>
    <row r="7101" spans="1:1" x14ac:dyDescent="0.3">
      <c r="A7101" s="22" t="s">
        <v>3409</v>
      </c>
    </row>
    <row r="7102" spans="1:1" x14ac:dyDescent="0.3">
      <c r="A7102" s="22" t="s">
        <v>3409</v>
      </c>
    </row>
    <row r="7103" spans="1:1" x14ac:dyDescent="0.3">
      <c r="A7103" s="22" t="s">
        <v>27934</v>
      </c>
    </row>
    <row r="7104" spans="1:1" x14ac:dyDescent="0.3">
      <c r="A7104" s="22" t="s">
        <v>27933</v>
      </c>
    </row>
    <row r="7105" spans="1:1" x14ac:dyDescent="0.3">
      <c r="A7105" s="22" t="s">
        <v>6403</v>
      </c>
    </row>
    <row r="7106" spans="1:1" x14ac:dyDescent="0.3">
      <c r="A7106" s="22" t="s">
        <v>3409</v>
      </c>
    </row>
    <row r="7107" spans="1:1" x14ac:dyDescent="0.3">
      <c r="A7107" s="22" t="s">
        <v>19711</v>
      </c>
    </row>
    <row r="7108" spans="1:1" x14ac:dyDescent="0.3">
      <c r="A7108" s="22" t="s">
        <v>3409</v>
      </c>
    </row>
    <row r="7109" spans="1:1" x14ac:dyDescent="0.3">
      <c r="A7109" s="22" t="s">
        <v>27934</v>
      </c>
    </row>
    <row r="7110" spans="1:1" x14ac:dyDescent="0.3">
      <c r="A7110" s="22" t="s">
        <v>19711</v>
      </c>
    </row>
    <row r="7111" spans="1:1" x14ac:dyDescent="0.3">
      <c r="A7111" s="22" t="s">
        <v>3409</v>
      </c>
    </row>
    <row r="7112" spans="1:1" x14ac:dyDescent="0.3">
      <c r="A7112" s="22" t="s">
        <v>1266</v>
      </c>
    </row>
    <row r="7113" spans="1:1" x14ac:dyDescent="0.3">
      <c r="A7113" s="22" t="s">
        <v>3409</v>
      </c>
    </row>
    <row r="7114" spans="1:1" x14ac:dyDescent="0.3">
      <c r="A7114" s="22" t="s">
        <v>25957</v>
      </c>
    </row>
    <row r="7115" spans="1:1" x14ac:dyDescent="0.3">
      <c r="A7115" s="22" t="s">
        <v>6403</v>
      </c>
    </row>
    <row r="7116" spans="1:1" x14ac:dyDescent="0.3">
      <c r="A7116" s="22" t="s">
        <v>1266</v>
      </c>
    </row>
    <row r="7117" spans="1:1" x14ac:dyDescent="0.3">
      <c r="A7117" s="22" t="s">
        <v>27933</v>
      </c>
    </row>
    <row r="7118" spans="1:1" x14ac:dyDescent="0.3">
      <c r="A7118" s="22" t="s">
        <v>18089</v>
      </c>
    </row>
    <row r="7119" spans="1:1" x14ac:dyDescent="0.3">
      <c r="A7119" s="22" t="s">
        <v>1671</v>
      </c>
    </row>
    <row r="7120" spans="1:1" x14ac:dyDescent="0.3">
      <c r="A7120" s="22" t="s">
        <v>27933</v>
      </c>
    </row>
    <row r="7121" spans="1:1" x14ac:dyDescent="0.3">
      <c r="A7121" s="22" t="s">
        <v>3409</v>
      </c>
    </row>
    <row r="7122" spans="1:1" x14ac:dyDescent="0.3">
      <c r="A7122" s="22" t="s">
        <v>6403</v>
      </c>
    </row>
    <row r="7123" spans="1:1" x14ac:dyDescent="0.3">
      <c r="A7123" s="22" t="s">
        <v>27933</v>
      </c>
    </row>
    <row r="7124" spans="1:1" x14ac:dyDescent="0.3">
      <c r="A7124" s="22" t="s">
        <v>17378</v>
      </c>
    </row>
    <row r="7125" spans="1:1" x14ac:dyDescent="0.3">
      <c r="A7125" s="22" t="s">
        <v>27934</v>
      </c>
    </row>
    <row r="7126" spans="1:1" x14ac:dyDescent="0.3">
      <c r="A7126" s="22" t="s">
        <v>12038</v>
      </c>
    </row>
    <row r="7127" spans="1:1" x14ac:dyDescent="0.3">
      <c r="A7127" s="22" t="s">
        <v>27934</v>
      </c>
    </row>
    <row r="7128" spans="1:1" x14ac:dyDescent="0.3">
      <c r="A7128" s="22" t="s">
        <v>27933</v>
      </c>
    </row>
    <row r="7129" spans="1:1" x14ac:dyDescent="0.3">
      <c r="A7129" s="22" t="s">
        <v>3409</v>
      </c>
    </row>
    <row r="7130" spans="1:1" x14ac:dyDescent="0.3">
      <c r="A7130" s="22" t="s">
        <v>12332</v>
      </c>
    </row>
    <row r="7131" spans="1:1" x14ac:dyDescent="0.3">
      <c r="A7131" s="22" t="s">
        <v>3409</v>
      </c>
    </row>
    <row r="7132" spans="1:1" x14ac:dyDescent="0.3">
      <c r="A7132" s="22" t="s">
        <v>3409</v>
      </c>
    </row>
    <row r="7133" spans="1:1" x14ac:dyDescent="0.3">
      <c r="A7133" s="22" t="s">
        <v>3409</v>
      </c>
    </row>
    <row r="7134" spans="1:1" x14ac:dyDescent="0.3">
      <c r="A7134" s="22" t="s">
        <v>27935</v>
      </c>
    </row>
    <row r="7135" spans="1:1" x14ac:dyDescent="0.3">
      <c r="A7135" s="22" t="s">
        <v>3409</v>
      </c>
    </row>
    <row r="7136" spans="1:1" x14ac:dyDescent="0.3">
      <c r="A7136" s="22" t="s">
        <v>3409</v>
      </c>
    </row>
    <row r="7137" spans="1:1" x14ac:dyDescent="0.3">
      <c r="A7137" s="22" t="s">
        <v>3409</v>
      </c>
    </row>
    <row r="7138" spans="1:1" x14ac:dyDescent="0.3">
      <c r="A7138" s="22" t="s">
        <v>12038</v>
      </c>
    </row>
    <row r="7139" spans="1:1" x14ac:dyDescent="0.3">
      <c r="A7139" s="22" t="s">
        <v>67</v>
      </c>
    </row>
    <row r="7140" spans="1:1" x14ac:dyDescent="0.3">
      <c r="A7140" s="22" t="s">
        <v>3409</v>
      </c>
    </row>
    <row r="7141" spans="1:1" x14ac:dyDescent="0.3">
      <c r="A7141" s="22" t="s">
        <v>1671</v>
      </c>
    </row>
    <row r="7142" spans="1:1" x14ac:dyDescent="0.3">
      <c r="A7142" s="22" t="s">
        <v>3409</v>
      </c>
    </row>
    <row r="7143" spans="1:1" x14ac:dyDescent="0.3">
      <c r="A7143" s="22" t="s">
        <v>3409</v>
      </c>
    </row>
    <row r="7144" spans="1:1" x14ac:dyDescent="0.3">
      <c r="A7144" s="22" t="s">
        <v>6403</v>
      </c>
    </row>
    <row r="7145" spans="1:1" x14ac:dyDescent="0.3">
      <c r="A7145" s="22" t="s">
        <v>10413</v>
      </c>
    </row>
    <row r="7146" spans="1:1" x14ac:dyDescent="0.3">
      <c r="A7146" s="22" t="s">
        <v>27933</v>
      </c>
    </row>
    <row r="7147" spans="1:1" x14ac:dyDescent="0.3">
      <c r="A7147" s="22" t="s">
        <v>27935</v>
      </c>
    </row>
    <row r="7148" spans="1:1" x14ac:dyDescent="0.3">
      <c r="A7148" s="22" t="s">
        <v>6403</v>
      </c>
    </row>
    <row r="7149" spans="1:1" x14ac:dyDescent="0.3">
      <c r="A7149" s="22" t="s">
        <v>27934</v>
      </c>
    </row>
    <row r="7150" spans="1:1" x14ac:dyDescent="0.3">
      <c r="A7150" s="22" t="s">
        <v>953</v>
      </c>
    </row>
    <row r="7151" spans="1:1" x14ac:dyDescent="0.3">
      <c r="A7151" s="22" t="s">
        <v>27934</v>
      </c>
    </row>
    <row r="7152" spans="1:1" x14ac:dyDescent="0.3">
      <c r="A7152" s="22" t="s">
        <v>6403</v>
      </c>
    </row>
    <row r="7153" spans="1:1" x14ac:dyDescent="0.3">
      <c r="A7153" s="22" t="s">
        <v>6403</v>
      </c>
    </row>
    <row r="7154" spans="1:1" x14ac:dyDescent="0.3">
      <c r="A7154" s="22" t="s">
        <v>953</v>
      </c>
    </row>
    <row r="7155" spans="1:1" x14ac:dyDescent="0.3">
      <c r="A7155" s="22" t="s">
        <v>19711</v>
      </c>
    </row>
    <row r="7156" spans="1:1" x14ac:dyDescent="0.3">
      <c r="A7156" s="22" t="s">
        <v>1671</v>
      </c>
    </row>
    <row r="7157" spans="1:1" x14ac:dyDescent="0.3">
      <c r="A7157" s="22" t="s">
        <v>3409</v>
      </c>
    </row>
    <row r="7158" spans="1:1" x14ac:dyDescent="0.3">
      <c r="A7158" s="22" t="s">
        <v>6403</v>
      </c>
    </row>
    <row r="7159" spans="1:1" x14ac:dyDescent="0.3">
      <c r="A7159" s="22" t="s">
        <v>1671</v>
      </c>
    </row>
    <row r="7160" spans="1:1" x14ac:dyDescent="0.3">
      <c r="A7160" s="22" t="s">
        <v>3409</v>
      </c>
    </row>
    <row r="7161" spans="1:1" x14ac:dyDescent="0.3">
      <c r="A7161" s="22" t="s">
        <v>3409</v>
      </c>
    </row>
    <row r="7162" spans="1:1" x14ac:dyDescent="0.3">
      <c r="A7162" s="22" t="s">
        <v>3409</v>
      </c>
    </row>
    <row r="7163" spans="1:1" x14ac:dyDescent="0.3">
      <c r="A7163" s="22" t="s">
        <v>12038</v>
      </c>
    </row>
    <row r="7164" spans="1:1" x14ac:dyDescent="0.3">
      <c r="A7164" s="22" t="s">
        <v>3409</v>
      </c>
    </row>
    <row r="7165" spans="1:1" x14ac:dyDescent="0.3">
      <c r="A7165" s="22" t="s">
        <v>3409</v>
      </c>
    </row>
    <row r="7166" spans="1:1" x14ac:dyDescent="0.3">
      <c r="A7166" s="22" t="s">
        <v>3409</v>
      </c>
    </row>
    <row r="7167" spans="1:1" x14ac:dyDescent="0.3">
      <c r="A7167" s="22" t="s">
        <v>1671</v>
      </c>
    </row>
    <row r="7168" spans="1:1" x14ac:dyDescent="0.3">
      <c r="A7168" s="22" t="s">
        <v>3409</v>
      </c>
    </row>
    <row r="7169" spans="1:1" x14ac:dyDescent="0.3">
      <c r="A7169" s="22" t="s">
        <v>19711</v>
      </c>
    </row>
    <row r="7170" spans="1:1" x14ac:dyDescent="0.3">
      <c r="A7170" s="22" t="s">
        <v>12332</v>
      </c>
    </row>
    <row r="7171" spans="1:1" x14ac:dyDescent="0.3">
      <c r="A7171" s="22" t="s">
        <v>19711</v>
      </c>
    </row>
    <row r="7172" spans="1:1" x14ac:dyDescent="0.3">
      <c r="A7172" s="22" t="s">
        <v>3409</v>
      </c>
    </row>
    <row r="7173" spans="1:1" x14ac:dyDescent="0.3">
      <c r="A7173" s="22" t="s">
        <v>19711</v>
      </c>
    </row>
    <row r="7174" spans="1:1" x14ac:dyDescent="0.3">
      <c r="A7174" s="22" t="s">
        <v>3409</v>
      </c>
    </row>
    <row r="7175" spans="1:1" x14ac:dyDescent="0.3">
      <c r="A7175" s="22" t="s">
        <v>3409</v>
      </c>
    </row>
    <row r="7176" spans="1:1" x14ac:dyDescent="0.3">
      <c r="A7176" s="22" t="s">
        <v>1266</v>
      </c>
    </row>
    <row r="7177" spans="1:1" x14ac:dyDescent="0.3">
      <c r="A7177" s="22" t="s">
        <v>27933</v>
      </c>
    </row>
    <row r="7178" spans="1:1" x14ac:dyDescent="0.3">
      <c r="A7178" s="22" t="s">
        <v>67</v>
      </c>
    </row>
    <row r="7179" spans="1:1" x14ac:dyDescent="0.3">
      <c r="A7179" s="22" t="s">
        <v>27935</v>
      </c>
    </row>
    <row r="7180" spans="1:1" x14ac:dyDescent="0.3">
      <c r="A7180" s="22" t="s">
        <v>13307</v>
      </c>
    </row>
    <row r="7181" spans="1:1" x14ac:dyDescent="0.3">
      <c r="A7181" s="22" t="s">
        <v>3409</v>
      </c>
    </row>
    <row r="7182" spans="1:1" x14ac:dyDescent="0.3">
      <c r="A7182" s="22" t="s">
        <v>27933</v>
      </c>
    </row>
    <row r="7183" spans="1:1" x14ac:dyDescent="0.3">
      <c r="A7183" s="22" t="s">
        <v>27933</v>
      </c>
    </row>
    <row r="7184" spans="1:1" x14ac:dyDescent="0.3">
      <c r="A7184" s="22" t="s">
        <v>1671</v>
      </c>
    </row>
    <row r="7185" spans="1:1" x14ac:dyDescent="0.3">
      <c r="A7185" s="22" t="s">
        <v>3409</v>
      </c>
    </row>
    <row r="7186" spans="1:1" x14ac:dyDescent="0.3">
      <c r="A7186" s="22" t="s">
        <v>12332</v>
      </c>
    </row>
    <row r="7187" spans="1:1" x14ac:dyDescent="0.3">
      <c r="A7187" s="22" t="s">
        <v>3409</v>
      </c>
    </row>
    <row r="7188" spans="1:1" x14ac:dyDescent="0.3">
      <c r="A7188" s="22" t="s">
        <v>3409</v>
      </c>
    </row>
    <row r="7189" spans="1:1" x14ac:dyDescent="0.3">
      <c r="A7189" s="22" t="s">
        <v>3409</v>
      </c>
    </row>
    <row r="7190" spans="1:1" x14ac:dyDescent="0.3">
      <c r="A7190" s="22" t="s">
        <v>3409</v>
      </c>
    </row>
    <row r="7191" spans="1:1" x14ac:dyDescent="0.3">
      <c r="A7191" s="22" t="s">
        <v>3409</v>
      </c>
    </row>
    <row r="7192" spans="1:1" x14ac:dyDescent="0.3">
      <c r="A7192" s="22" t="s">
        <v>10413</v>
      </c>
    </row>
    <row r="7193" spans="1:1" x14ac:dyDescent="0.3">
      <c r="A7193" s="22" t="s">
        <v>3409</v>
      </c>
    </row>
    <row r="7194" spans="1:1" x14ac:dyDescent="0.3">
      <c r="A7194" s="22" t="s">
        <v>1266</v>
      </c>
    </row>
    <row r="7195" spans="1:1" x14ac:dyDescent="0.3">
      <c r="A7195" s="22" t="s">
        <v>19711</v>
      </c>
    </row>
    <row r="7196" spans="1:1" x14ac:dyDescent="0.3">
      <c r="A7196" s="22" t="s">
        <v>3409</v>
      </c>
    </row>
    <row r="7197" spans="1:1" x14ac:dyDescent="0.3">
      <c r="A7197" s="22" t="s">
        <v>3409</v>
      </c>
    </row>
    <row r="7198" spans="1:1" x14ac:dyDescent="0.3">
      <c r="A7198" s="22" t="s">
        <v>1266</v>
      </c>
    </row>
    <row r="7199" spans="1:1" x14ac:dyDescent="0.3">
      <c r="A7199" s="22" t="s">
        <v>27934</v>
      </c>
    </row>
    <row r="7200" spans="1:1" x14ac:dyDescent="0.3">
      <c r="A7200" s="22" t="s">
        <v>3409</v>
      </c>
    </row>
    <row r="7201" spans="1:1" x14ac:dyDescent="0.3">
      <c r="A7201" s="22" t="s">
        <v>19711</v>
      </c>
    </row>
    <row r="7202" spans="1:1" x14ac:dyDescent="0.3">
      <c r="A7202" s="22" t="s">
        <v>19711</v>
      </c>
    </row>
    <row r="7203" spans="1:1" x14ac:dyDescent="0.3">
      <c r="A7203" s="22" t="s">
        <v>10413</v>
      </c>
    </row>
    <row r="7204" spans="1:1" x14ac:dyDescent="0.3">
      <c r="A7204" s="22" t="s">
        <v>6403</v>
      </c>
    </row>
    <row r="7205" spans="1:1" x14ac:dyDescent="0.3">
      <c r="A7205" s="22" t="s">
        <v>953</v>
      </c>
    </row>
    <row r="7206" spans="1:1" x14ac:dyDescent="0.3">
      <c r="A7206" s="22" t="s">
        <v>3409</v>
      </c>
    </row>
    <row r="7207" spans="1:1" x14ac:dyDescent="0.3">
      <c r="A7207" s="22" t="s">
        <v>953</v>
      </c>
    </row>
    <row r="7208" spans="1:1" x14ac:dyDescent="0.3">
      <c r="A7208" s="22" t="s">
        <v>3409</v>
      </c>
    </row>
    <row r="7209" spans="1:1" x14ac:dyDescent="0.3">
      <c r="A7209" s="22" t="s">
        <v>6403</v>
      </c>
    </row>
    <row r="7210" spans="1:1" x14ac:dyDescent="0.3">
      <c r="A7210" s="22" t="s">
        <v>1266</v>
      </c>
    </row>
    <row r="7211" spans="1:1" x14ac:dyDescent="0.3">
      <c r="A7211" s="22" t="s">
        <v>3409</v>
      </c>
    </row>
    <row r="7212" spans="1:1" x14ac:dyDescent="0.3">
      <c r="A7212" s="22" t="s">
        <v>3409</v>
      </c>
    </row>
    <row r="7213" spans="1:1" x14ac:dyDescent="0.3">
      <c r="A7213" s="22" t="s">
        <v>3409</v>
      </c>
    </row>
    <row r="7214" spans="1:1" x14ac:dyDescent="0.3">
      <c r="A7214" s="22" t="s">
        <v>953</v>
      </c>
    </row>
    <row r="7215" spans="1:1" x14ac:dyDescent="0.3">
      <c r="A7215" s="22" t="s">
        <v>17378</v>
      </c>
    </row>
    <row r="7216" spans="1:1" x14ac:dyDescent="0.3">
      <c r="A7216" s="22" t="s">
        <v>22704</v>
      </c>
    </row>
    <row r="7217" spans="1:1" x14ac:dyDescent="0.3">
      <c r="A7217" s="22" t="s">
        <v>27933</v>
      </c>
    </row>
    <row r="7218" spans="1:1" x14ac:dyDescent="0.3">
      <c r="A7218" s="22" t="s">
        <v>17378</v>
      </c>
    </row>
    <row r="7219" spans="1:1" x14ac:dyDescent="0.3">
      <c r="A7219" s="22" t="s">
        <v>19711</v>
      </c>
    </row>
    <row r="7220" spans="1:1" x14ac:dyDescent="0.3">
      <c r="A7220" s="22" t="s">
        <v>18089</v>
      </c>
    </row>
    <row r="7221" spans="1:1" x14ac:dyDescent="0.3">
      <c r="A7221" s="22" t="s">
        <v>13307</v>
      </c>
    </row>
    <row r="7222" spans="1:1" x14ac:dyDescent="0.3">
      <c r="A7222" s="22" t="s">
        <v>12332</v>
      </c>
    </row>
    <row r="7223" spans="1:1" x14ac:dyDescent="0.3">
      <c r="A7223" s="22" t="s">
        <v>3409</v>
      </c>
    </row>
    <row r="7224" spans="1:1" x14ac:dyDescent="0.3">
      <c r="A7224" s="22" t="s">
        <v>67</v>
      </c>
    </row>
    <row r="7225" spans="1:1" x14ac:dyDescent="0.3">
      <c r="A7225" s="22" t="s">
        <v>3409</v>
      </c>
    </row>
    <row r="7226" spans="1:1" x14ac:dyDescent="0.3">
      <c r="A7226" s="22" t="s">
        <v>12038</v>
      </c>
    </row>
    <row r="7227" spans="1:1" x14ac:dyDescent="0.3">
      <c r="A7227" s="22" t="s">
        <v>27933</v>
      </c>
    </row>
    <row r="7228" spans="1:1" x14ac:dyDescent="0.3">
      <c r="A7228" s="22" t="s">
        <v>3409</v>
      </c>
    </row>
    <row r="7229" spans="1:1" x14ac:dyDescent="0.3">
      <c r="A7229" s="22" t="s">
        <v>3409</v>
      </c>
    </row>
    <row r="7230" spans="1:1" x14ac:dyDescent="0.3">
      <c r="A7230" s="22" t="s">
        <v>19711</v>
      </c>
    </row>
    <row r="7231" spans="1:1" x14ac:dyDescent="0.3">
      <c r="A7231" s="22" t="s">
        <v>3409</v>
      </c>
    </row>
    <row r="7232" spans="1:1" x14ac:dyDescent="0.3">
      <c r="A7232" s="22" t="s">
        <v>3409</v>
      </c>
    </row>
    <row r="7233" spans="1:1" x14ac:dyDescent="0.3">
      <c r="A7233" s="22" t="s">
        <v>953</v>
      </c>
    </row>
    <row r="7234" spans="1:1" x14ac:dyDescent="0.3">
      <c r="A7234" s="22" t="s">
        <v>27935</v>
      </c>
    </row>
    <row r="7235" spans="1:1" x14ac:dyDescent="0.3">
      <c r="A7235" s="22" t="s">
        <v>1266</v>
      </c>
    </row>
    <row r="7236" spans="1:1" x14ac:dyDescent="0.3">
      <c r="A7236" s="22" t="s">
        <v>11526</v>
      </c>
    </row>
    <row r="7237" spans="1:1" x14ac:dyDescent="0.3">
      <c r="A7237" s="22" t="s">
        <v>19711</v>
      </c>
    </row>
    <row r="7238" spans="1:1" x14ac:dyDescent="0.3">
      <c r="A7238" s="22" t="s">
        <v>27935</v>
      </c>
    </row>
    <row r="7239" spans="1:1" x14ac:dyDescent="0.3">
      <c r="A7239" s="22" t="s">
        <v>12332</v>
      </c>
    </row>
    <row r="7240" spans="1:1" x14ac:dyDescent="0.3">
      <c r="A7240" s="22" t="s">
        <v>6403</v>
      </c>
    </row>
    <row r="7241" spans="1:1" x14ac:dyDescent="0.3">
      <c r="A7241" s="22" t="s">
        <v>13307</v>
      </c>
    </row>
    <row r="7242" spans="1:1" x14ac:dyDescent="0.3">
      <c r="A7242" s="22" t="s">
        <v>18089</v>
      </c>
    </row>
    <row r="7243" spans="1:1" x14ac:dyDescent="0.3">
      <c r="A7243" s="22" t="s">
        <v>3409</v>
      </c>
    </row>
    <row r="7244" spans="1:1" x14ac:dyDescent="0.3">
      <c r="A7244" s="22" t="s">
        <v>22704</v>
      </c>
    </row>
    <row r="7245" spans="1:1" x14ac:dyDescent="0.3">
      <c r="A7245" s="22" t="s">
        <v>3409</v>
      </c>
    </row>
    <row r="7246" spans="1:1" x14ac:dyDescent="0.3">
      <c r="A7246" s="22" t="s">
        <v>6403</v>
      </c>
    </row>
    <row r="7247" spans="1:1" x14ac:dyDescent="0.3">
      <c r="A7247" s="22" t="s">
        <v>17378</v>
      </c>
    </row>
    <row r="7248" spans="1:1" x14ac:dyDescent="0.3">
      <c r="A7248" s="22" t="s">
        <v>3409</v>
      </c>
    </row>
    <row r="7249" spans="1:1" x14ac:dyDescent="0.3">
      <c r="A7249" s="22" t="s">
        <v>3409</v>
      </c>
    </row>
    <row r="7250" spans="1:1" x14ac:dyDescent="0.3">
      <c r="A7250" s="22" t="s">
        <v>3409</v>
      </c>
    </row>
    <row r="7251" spans="1:1" x14ac:dyDescent="0.3">
      <c r="A7251" s="22" t="s">
        <v>1671</v>
      </c>
    </row>
    <row r="7252" spans="1:1" x14ac:dyDescent="0.3">
      <c r="A7252" s="22" t="s">
        <v>1266</v>
      </c>
    </row>
    <row r="7253" spans="1:1" x14ac:dyDescent="0.3">
      <c r="A7253" s="22" t="s">
        <v>67</v>
      </c>
    </row>
    <row r="7254" spans="1:1" x14ac:dyDescent="0.3">
      <c r="A7254" s="22" t="s">
        <v>19711</v>
      </c>
    </row>
    <row r="7255" spans="1:1" x14ac:dyDescent="0.3">
      <c r="A7255" s="22" t="s">
        <v>19711</v>
      </c>
    </row>
    <row r="7256" spans="1:1" x14ac:dyDescent="0.3">
      <c r="A7256" s="22" t="s">
        <v>10413</v>
      </c>
    </row>
    <row r="7257" spans="1:1" x14ac:dyDescent="0.3">
      <c r="A7257" s="22" t="s">
        <v>22704</v>
      </c>
    </row>
    <row r="7258" spans="1:1" x14ac:dyDescent="0.3">
      <c r="A7258" s="22" t="s">
        <v>27935</v>
      </c>
    </row>
    <row r="7259" spans="1:1" x14ac:dyDescent="0.3">
      <c r="A7259" s="22" t="s">
        <v>3409</v>
      </c>
    </row>
    <row r="7260" spans="1:1" x14ac:dyDescent="0.3">
      <c r="A7260" s="22" t="s">
        <v>10413</v>
      </c>
    </row>
    <row r="7261" spans="1:1" x14ac:dyDescent="0.3">
      <c r="A7261" s="22" t="s">
        <v>3409</v>
      </c>
    </row>
    <row r="7262" spans="1:1" x14ac:dyDescent="0.3">
      <c r="A7262" s="22" t="s">
        <v>1266</v>
      </c>
    </row>
    <row r="7263" spans="1:1" x14ac:dyDescent="0.3">
      <c r="A7263" s="22" t="s">
        <v>19711</v>
      </c>
    </row>
    <row r="7264" spans="1:1" x14ac:dyDescent="0.3">
      <c r="A7264" s="22" t="s">
        <v>3409</v>
      </c>
    </row>
    <row r="7265" spans="1:1" x14ac:dyDescent="0.3">
      <c r="A7265" s="22" t="s">
        <v>19711</v>
      </c>
    </row>
    <row r="7266" spans="1:1" x14ac:dyDescent="0.3">
      <c r="A7266" s="22" t="s">
        <v>19711</v>
      </c>
    </row>
    <row r="7267" spans="1:1" x14ac:dyDescent="0.3">
      <c r="A7267" s="22" t="s">
        <v>27935</v>
      </c>
    </row>
    <row r="7268" spans="1:1" x14ac:dyDescent="0.3">
      <c r="A7268" s="22" t="s">
        <v>1266</v>
      </c>
    </row>
    <row r="7269" spans="1:1" x14ac:dyDescent="0.3">
      <c r="A7269" s="22" t="s">
        <v>27933</v>
      </c>
    </row>
    <row r="7270" spans="1:1" x14ac:dyDescent="0.3">
      <c r="A7270" s="22" t="s">
        <v>3409</v>
      </c>
    </row>
    <row r="7271" spans="1:1" x14ac:dyDescent="0.3">
      <c r="A7271" s="22" t="s">
        <v>3409</v>
      </c>
    </row>
    <row r="7272" spans="1:1" x14ac:dyDescent="0.3">
      <c r="A7272" s="22" t="s">
        <v>3409</v>
      </c>
    </row>
    <row r="7273" spans="1:1" x14ac:dyDescent="0.3">
      <c r="A7273" s="22" t="s">
        <v>3409</v>
      </c>
    </row>
    <row r="7274" spans="1:1" x14ac:dyDescent="0.3">
      <c r="A7274" s="22" t="s">
        <v>3409</v>
      </c>
    </row>
    <row r="7275" spans="1:1" x14ac:dyDescent="0.3">
      <c r="A7275" s="22" t="s">
        <v>3409</v>
      </c>
    </row>
    <row r="7276" spans="1:1" x14ac:dyDescent="0.3">
      <c r="A7276" s="22" t="s">
        <v>12332</v>
      </c>
    </row>
    <row r="7277" spans="1:1" x14ac:dyDescent="0.3">
      <c r="A7277" s="22" t="s">
        <v>19711</v>
      </c>
    </row>
    <row r="7278" spans="1:1" x14ac:dyDescent="0.3">
      <c r="A7278" s="22" t="s">
        <v>1671</v>
      </c>
    </row>
    <row r="7279" spans="1:1" x14ac:dyDescent="0.3">
      <c r="A7279" s="22" t="s">
        <v>27934</v>
      </c>
    </row>
    <row r="7280" spans="1:1" x14ac:dyDescent="0.3">
      <c r="A7280" s="22" t="s">
        <v>19711</v>
      </c>
    </row>
    <row r="7281" spans="1:1" x14ac:dyDescent="0.3">
      <c r="A7281" s="22" t="s">
        <v>12038</v>
      </c>
    </row>
    <row r="7282" spans="1:1" x14ac:dyDescent="0.3">
      <c r="A7282" s="22" t="s">
        <v>10413</v>
      </c>
    </row>
    <row r="7283" spans="1:1" x14ac:dyDescent="0.3">
      <c r="A7283" s="22" t="s">
        <v>6403</v>
      </c>
    </row>
    <row r="7284" spans="1:1" x14ac:dyDescent="0.3">
      <c r="A7284" s="22" t="s">
        <v>3409</v>
      </c>
    </row>
    <row r="7285" spans="1:1" x14ac:dyDescent="0.3">
      <c r="A7285" s="22" t="s">
        <v>3409</v>
      </c>
    </row>
    <row r="7286" spans="1:1" x14ac:dyDescent="0.3">
      <c r="A7286" s="22" t="s">
        <v>12038</v>
      </c>
    </row>
    <row r="7287" spans="1:1" x14ac:dyDescent="0.3">
      <c r="A7287" s="22" t="s">
        <v>22704</v>
      </c>
    </row>
    <row r="7288" spans="1:1" x14ac:dyDescent="0.3">
      <c r="A7288" s="22" t="s">
        <v>3409</v>
      </c>
    </row>
    <row r="7289" spans="1:1" x14ac:dyDescent="0.3">
      <c r="A7289" s="22" t="s">
        <v>67</v>
      </c>
    </row>
    <row r="7290" spans="1:1" x14ac:dyDescent="0.3">
      <c r="A7290" s="22" t="s">
        <v>18089</v>
      </c>
    </row>
    <row r="7291" spans="1:1" x14ac:dyDescent="0.3">
      <c r="A7291" s="22" t="s">
        <v>19711</v>
      </c>
    </row>
    <row r="7292" spans="1:1" x14ac:dyDescent="0.3">
      <c r="A7292" s="22" t="s">
        <v>19711</v>
      </c>
    </row>
    <row r="7293" spans="1:1" x14ac:dyDescent="0.3">
      <c r="A7293" s="22" t="s">
        <v>19711</v>
      </c>
    </row>
    <row r="7294" spans="1:1" x14ac:dyDescent="0.3">
      <c r="A7294" s="22" t="s">
        <v>3409</v>
      </c>
    </row>
    <row r="7295" spans="1:1" x14ac:dyDescent="0.3">
      <c r="A7295" s="22" t="s">
        <v>3409</v>
      </c>
    </row>
    <row r="7296" spans="1:1" x14ac:dyDescent="0.3">
      <c r="A7296" s="22" t="s">
        <v>12038</v>
      </c>
    </row>
    <row r="7297" spans="1:1" x14ac:dyDescent="0.3">
      <c r="A7297" s="22" t="s">
        <v>10413</v>
      </c>
    </row>
    <row r="7298" spans="1:1" x14ac:dyDescent="0.3">
      <c r="A7298" s="22" t="s">
        <v>67</v>
      </c>
    </row>
    <row r="7299" spans="1:1" x14ac:dyDescent="0.3">
      <c r="A7299" s="22" t="s">
        <v>3409</v>
      </c>
    </row>
    <row r="7300" spans="1:1" x14ac:dyDescent="0.3">
      <c r="A7300" s="22" t="s">
        <v>27935</v>
      </c>
    </row>
    <row r="7301" spans="1:1" x14ac:dyDescent="0.3">
      <c r="A7301" s="22" t="s">
        <v>10413</v>
      </c>
    </row>
    <row r="7302" spans="1:1" x14ac:dyDescent="0.3">
      <c r="A7302" s="22" t="s">
        <v>6403</v>
      </c>
    </row>
    <row r="7303" spans="1:1" x14ac:dyDescent="0.3">
      <c r="A7303" s="22" t="s">
        <v>27933</v>
      </c>
    </row>
    <row r="7304" spans="1:1" x14ac:dyDescent="0.3">
      <c r="A7304" s="22" t="s">
        <v>6403</v>
      </c>
    </row>
    <row r="7305" spans="1:1" x14ac:dyDescent="0.3">
      <c r="A7305" s="22" t="s">
        <v>27934</v>
      </c>
    </row>
    <row r="7306" spans="1:1" x14ac:dyDescent="0.3">
      <c r="A7306" s="22" t="s">
        <v>1671</v>
      </c>
    </row>
    <row r="7307" spans="1:1" x14ac:dyDescent="0.3">
      <c r="A7307" s="22" t="s">
        <v>67</v>
      </c>
    </row>
    <row r="7308" spans="1:1" x14ac:dyDescent="0.3">
      <c r="A7308" s="22" t="s">
        <v>3409</v>
      </c>
    </row>
    <row r="7309" spans="1:1" x14ac:dyDescent="0.3">
      <c r="A7309" s="22" t="s">
        <v>3409</v>
      </c>
    </row>
    <row r="7310" spans="1:1" x14ac:dyDescent="0.3">
      <c r="A7310" s="22" t="s">
        <v>3409</v>
      </c>
    </row>
    <row r="7311" spans="1:1" x14ac:dyDescent="0.3">
      <c r="A7311" s="22" t="s">
        <v>19711</v>
      </c>
    </row>
    <row r="7312" spans="1:1" x14ac:dyDescent="0.3">
      <c r="A7312" s="22" t="s">
        <v>1266</v>
      </c>
    </row>
    <row r="7313" spans="1:1" x14ac:dyDescent="0.3">
      <c r="A7313" s="22" t="s">
        <v>3409</v>
      </c>
    </row>
    <row r="7314" spans="1:1" x14ac:dyDescent="0.3">
      <c r="A7314" s="22" t="s">
        <v>27933</v>
      </c>
    </row>
    <row r="7315" spans="1:1" x14ac:dyDescent="0.3">
      <c r="A7315" s="22" t="s">
        <v>3409</v>
      </c>
    </row>
    <row r="7316" spans="1:1" x14ac:dyDescent="0.3">
      <c r="A7316" s="22" t="s">
        <v>3409</v>
      </c>
    </row>
    <row r="7317" spans="1:1" x14ac:dyDescent="0.3">
      <c r="A7317" s="22" t="s">
        <v>27933</v>
      </c>
    </row>
    <row r="7318" spans="1:1" x14ac:dyDescent="0.3">
      <c r="A7318" s="22" t="s">
        <v>12038</v>
      </c>
    </row>
    <row r="7319" spans="1:1" x14ac:dyDescent="0.3">
      <c r="A7319" s="22" t="s">
        <v>6403</v>
      </c>
    </row>
    <row r="7320" spans="1:1" x14ac:dyDescent="0.3">
      <c r="A7320" s="22" t="s">
        <v>12332</v>
      </c>
    </row>
    <row r="7321" spans="1:1" x14ac:dyDescent="0.3">
      <c r="A7321" s="22" t="s">
        <v>27933</v>
      </c>
    </row>
    <row r="7322" spans="1:1" x14ac:dyDescent="0.3">
      <c r="A7322" s="22" t="s">
        <v>3409</v>
      </c>
    </row>
    <row r="7323" spans="1:1" x14ac:dyDescent="0.3">
      <c r="A7323" s="22" t="s">
        <v>1266</v>
      </c>
    </row>
    <row r="7324" spans="1:1" x14ac:dyDescent="0.3">
      <c r="A7324" s="22" t="s">
        <v>1266</v>
      </c>
    </row>
    <row r="7325" spans="1:1" x14ac:dyDescent="0.3">
      <c r="A7325" s="22" t="s">
        <v>10413</v>
      </c>
    </row>
    <row r="7326" spans="1:1" x14ac:dyDescent="0.3">
      <c r="A7326" s="22" t="s">
        <v>12332</v>
      </c>
    </row>
    <row r="7327" spans="1:1" x14ac:dyDescent="0.3">
      <c r="A7327" s="22" t="s">
        <v>19711</v>
      </c>
    </row>
    <row r="7328" spans="1:1" x14ac:dyDescent="0.3">
      <c r="A7328" s="22" t="s">
        <v>1671</v>
      </c>
    </row>
    <row r="7329" spans="1:1" x14ac:dyDescent="0.3">
      <c r="A7329" s="22" t="s">
        <v>12332</v>
      </c>
    </row>
    <row r="7330" spans="1:1" x14ac:dyDescent="0.3">
      <c r="A7330" s="22" t="s">
        <v>1266</v>
      </c>
    </row>
    <row r="7331" spans="1:1" x14ac:dyDescent="0.3">
      <c r="A7331" s="22" t="s">
        <v>12332</v>
      </c>
    </row>
    <row r="7332" spans="1:1" x14ac:dyDescent="0.3">
      <c r="A7332" s="22" t="s">
        <v>12332</v>
      </c>
    </row>
    <row r="7333" spans="1:1" x14ac:dyDescent="0.3">
      <c r="A7333" s="22" t="s">
        <v>1266</v>
      </c>
    </row>
    <row r="7334" spans="1:1" x14ac:dyDescent="0.3">
      <c r="A7334" s="22" t="s">
        <v>15011</v>
      </c>
    </row>
    <row r="7335" spans="1:1" x14ac:dyDescent="0.3">
      <c r="A7335" s="22" t="s">
        <v>1266</v>
      </c>
    </row>
    <row r="7336" spans="1:1" x14ac:dyDescent="0.3">
      <c r="A7336" s="22" t="s">
        <v>18089</v>
      </c>
    </row>
    <row r="7337" spans="1:1" x14ac:dyDescent="0.3">
      <c r="A7337" s="22" t="s">
        <v>12332</v>
      </c>
    </row>
    <row r="7338" spans="1:1" x14ac:dyDescent="0.3">
      <c r="A7338" s="22" t="s">
        <v>1266</v>
      </c>
    </row>
    <row r="7339" spans="1:1" x14ac:dyDescent="0.3">
      <c r="A7339" s="22" t="s">
        <v>1671</v>
      </c>
    </row>
    <row r="7340" spans="1:1" x14ac:dyDescent="0.3">
      <c r="A7340" s="22" t="s">
        <v>1266</v>
      </c>
    </row>
    <row r="7341" spans="1:1" x14ac:dyDescent="0.3">
      <c r="A7341" s="22" t="s">
        <v>3409</v>
      </c>
    </row>
    <row r="7342" spans="1:1" x14ac:dyDescent="0.3">
      <c r="A7342" s="22" t="s">
        <v>1266</v>
      </c>
    </row>
    <row r="7343" spans="1:1" x14ac:dyDescent="0.3">
      <c r="A7343" s="22" t="s">
        <v>3409</v>
      </c>
    </row>
    <row r="7344" spans="1:1" x14ac:dyDescent="0.3">
      <c r="A7344" s="22" t="s">
        <v>12332</v>
      </c>
    </row>
    <row r="7345" spans="1:1" x14ac:dyDescent="0.3">
      <c r="A7345" s="22" t="s">
        <v>12332</v>
      </c>
    </row>
    <row r="7346" spans="1:1" x14ac:dyDescent="0.3">
      <c r="A7346" s="22" t="s">
        <v>12332</v>
      </c>
    </row>
    <row r="7347" spans="1:1" x14ac:dyDescent="0.3">
      <c r="A7347" s="22" t="s">
        <v>10413</v>
      </c>
    </row>
    <row r="7348" spans="1:1" x14ac:dyDescent="0.3">
      <c r="A7348" s="22" t="s">
        <v>1266</v>
      </c>
    </row>
    <row r="7349" spans="1:1" x14ac:dyDescent="0.3">
      <c r="A7349" s="22" t="s">
        <v>12332</v>
      </c>
    </row>
    <row r="7350" spans="1:1" x14ac:dyDescent="0.3">
      <c r="A7350" s="22" t="s">
        <v>1266</v>
      </c>
    </row>
    <row r="7351" spans="1:1" x14ac:dyDescent="0.3">
      <c r="A7351" s="22" t="s">
        <v>1266</v>
      </c>
    </row>
    <row r="7352" spans="1:1" x14ac:dyDescent="0.3">
      <c r="A7352" s="22" t="s">
        <v>1671</v>
      </c>
    </row>
    <row r="7353" spans="1:1" x14ac:dyDescent="0.3">
      <c r="A7353" s="22" t="s">
        <v>12332</v>
      </c>
    </row>
    <row r="7354" spans="1:1" x14ac:dyDescent="0.3">
      <c r="A7354" s="22" t="s">
        <v>12332</v>
      </c>
    </row>
    <row r="7355" spans="1:1" x14ac:dyDescent="0.3">
      <c r="A7355" s="22" t="s">
        <v>1266</v>
      </c>
    </row>
    <row r="7356" spans="1:1" x14ac:dyDescent="0.3">
      <c r="A7356" s="22" t="s">
        <v>1266</v>
      </c>
    </row>
    <row r="7357" spans="1:1" x14ac:dyDescent="0.3">
      <c r="A7357" s="22" t="s">
        <v>12332</v>
      </c>
    </row>
    <row r="7358" spans="1:1" x14ac:dyDescent="0.3">
      <c r="A7358" s="22" t="s">
        <v>1671</v>
      </c>
    </row>
    <row r="7359" spans="1:1" x14ac:dyDescent="0.3">
      <c r="A7359" s="22" t="s">
        <v>12332</v>
      </c>
    </row>
    <row r="7360" spans="1:1" x14ac:dyDescent="0.3">
      <c r="A7360" s="22" t="s">
        <v>1671</v>
      </c>
    </row>
    <row r="7361" spans="1:1" x14ac:dyDescent="0.3">
      <c r="A7361" s="22" t="s">
        <v>12332</v>
      </c>
    </row>
    <row r="7362" spans="1:1" x14ac:dyDescent="0.3">
      <c r="A7362" s="22" t="s">
        <v>10413</v>
      </c>
    </row>
    <row r="7363" spans="1:1" x14ac:dyDescent="0.3">
      <c r="A7363" s="22" t="s">
        <v>6403</v>
      </c>
    </row>
    <row r="7364" spans="1:1" x14ac:dyDescent="0.3">
      <c r="A7364" s="22" t="s">
        <v>1266</v>
      </c>
    </row>
    <row r="7365" spans="1:1" x14ac:dyDescent="0.3">
      <c r="A7365" s="22" t="s">
        <v>12332</v>
      </c>
    </row>
    <row r="7366" spans="1:1" x14ac:dyDescent="0.3">
      <c r="A7366" s="22" t="s">
        <v>1266</v>
      </c>
    </row>
    <row r="7367" spans="1:1" x14ac:dyDescent="0.3">
      <c r="A7367" s="22" t="s">
        <v>12332</v>
      </c>
    </row>
    <row r="7368" spans="1:1" x14ac:dyDescent="0.3">
      <c r="A7368" s="22" t="s">
        <v>12332</v>
      </c>
    </row>
    <row r="7369" spans="1:1" x14ac:dyDescent="0.3">
      <c r="A7369" s="22" t="s">
        <v>1266</v>
      </c>
    </row>
    <row r="7370" spans="1:1" x14ac:dyDescent="0.3">
      <c r="A7370" s="22" t="s">
        <v>1671</v>
      </c>
    </row>
    <row r="7371" spans="1:1" x14ac:dyDescent="0.3">
      <c r="A7371" s="22" t="s">
        <v>12332</v>
      </c>
    </row>
    <row r="7372" spans="1:1" x14ac:dyDescent="0.3">
      <c r="A7372" s="22" t="s">
        <v>18089</v>
      </c>
    </row>
    <row r="7373" spans="1:1" x14ac:dyDescent="0.3">
      <c r="A7373" s="22" t="s">
        <v>27933</v>
      </c>
    </row>
    <row r="7374" spans="1:1" x14ac:dyDescent="0.3">
      <c r="A7374" s="22" t="s">
        <v>12332</v>
      </c>
    </row>
    <row r="7375" spans="1:1" x14ac:dyDescent="0.3">
      <c r="A7375" s="22" t="s">
        <v>18089</v>
      </c>
    </row>
    <row r="7376" spans="1:1" x14ac:dyDescent="0.3">
      <c r="A7376" s="22" t="s">
        <v>12332</v>
      </c>
    </row>
    <row r="7377" spans="1:1" x14ac:dyDescent="0.3">
      <c r="A7377" s="22" t="s">
        <v>3409</v>
      </c>
    </row>
    <row r="7378" spans="1:1" x14ac:dyDescent="0.3">
      <c r="A7378" s="22" t="s">
        <v>1266</v>
      </c>
    </row>
    <row r="7379" spans="1:1" x14ac:dyDescent="0.3">
      <c r="A7379" s="22" t="s">
        <v>12332</v>
      </c>
    </row>
    <row r="7380" spans="1:1" x14ac:dyDescent="0.3">
      <c r="A7380" s="22" t="s">
        <v>3409</v>
      </c>
    </row>
    <row r="7381" spans="1:1" x14ac:dyDescent="0.3">
      <c r="A7381" s="22" t="s">
        <v>1671</v>
      </c>
    </row>
    <row r="7382" spans="1:1" x14ac:dyDescent="0.3">
      <c r="A7382" s="22" t="s">
        <v>11526</v>
      </c>
    </row>
    <row r="7383" spans="1:1" x14ac:dyDescent="0.3">
      <c r="A7383" s="22" t="s">
        <v>12332</v>
      </c>
    </row>
    <row r="7384" spans="1:1" x14ac:dyDescent="0.3">
      <c r="A7384" s="22" t="s">
        <v>18089</v>
      </c>
    </row>
    <row r="7385" spans="1:1" x14ac:dyDescent="0.3">
      <c r="A7385" s="22" t="s">
        <v>12332</v>
      </c>
    </row>
    <row r="7386" spans="1:1" x14ac:dyDescent="0.3">
      <c r="A7386" s="22" t="s">
        <v>1266</v>
      </c>
    </row>
    <row r="7387" spans="1:1" x14ac:dyDescent="0.3">
      <c r="A7387" s="22" t="s">
        <v>1671</v>
      </c>
    </row>
    <row r="7388" spans="1:1" x14ac:dyDescent="0.3">
      <c r="A7388" s="22" t="s">
        <v>1266</v>
      </c>
    </row>
    <row r="7389" spans="1:1" x14ac:dyDescent="0.3">
      <c r="A7389" s="22" t="s">
        <v>12332</v>
      </c>
    </row>
    <row r="7390" spans="1:1" x14ac:dyDescent="0.3">
      <c r="A7390" s="22" t="s">
        <v>12332</v>
      </c>
    </row>
    <row r="7391" spans="1:1" x14ac:dyDescent="0.3">
      <c r="A7391" s="22" t="s">
        <v>12332</v>
      </c>
    </row>
    <row r="7392" spans="1:1" x14ac:dyDescent="0.3">
      <c r="A7392" s="22" t="s">
        <v>1671</v>
      </c>
    </row>
    <row r="7393" spans="1:1" x14ac:dyDescent="0.3">
      <c r="A7393" s="22" t="s">
        <v>18089</v>
      </c>
    </row>
    <row r="7394" spans="1:1" x14ac:dyDescent="0.3">
      <c r="A7394" s="22" t="s">
        <v>12332</v>
      </c>
    </row>
    <row r="7395" spans="1:1" x14ac:dyDescent="0.3">
      <c r="A7395" s="22" t="s">
        <v>3409</v>
      </c>
    </row>
    <row r="7396" spans="1:1" x14ac:dyDescent="0.3">
      <c r="A7396" s="22" t="s">
        <v>18089</v>
      </c>
    </row>
    <row r="7397" spans="1:1" x14ac:dyDescent="0.3">
      <c r="A7397" s="22" t="s">
        <v>3409</v>
      </c>
    </row>
    <row r="7398" spans="1:1" x14ac:dyDescent="0.3">
      <c r="A7398" s="22" t="s">
        <v>3409</v>
      </c>
    </row>
    <row r="7399" spans="1:1" x14ac:dyDescent="0.3">
      <c r="A7399" s="22" t="s">
        <v>12332</v>
      </c>
    </row>
    <row r="7400" spans="1:1" x14ac:dyDescent="0.3">
      <c r="A7400" s="22" t="s">
        <v>1671</v>
      </c>
    </row>
    <row r="7401" spans="1:1" x14ac:dyDescent="0.3">
      <c r="A7401" s="22" t="s">
        <v>18089</v>
      </c>
    </row>
    <row r="7402" spans="1:1" x14ac:dyDescent="0.3">
      <c r="A7402" s="22" t="s">
        <v>11526</v>
      </c>
    </row>
    <row r="7403" spans="1:1" x14ac:dyDescent="0.3">
      <c r="A7403" s="22" t="s">
        <v>1671</v>
      </c>
    </row>
    <row r="7404" spans="1:1" x14ac:dyDescent="0.3">
      <c r="A7404" s="22" t="s">
        <v>18089</v>
      </c>
    </row>
    <row r="7405" spans="1:1" x14ac:dyDescent="0.3">
      <c r="A7405" s="22" t="s">
        <v>12332</v>
      </c>
    </row>
    <row r="7406" spans="1:1" x14ac:dyDescent="0.3">
      <c r="A7406" s="22" t="s">
        <v>18089</v>
      </c>
    </row>
    <row r="7407" spans="1:1" x14ac:dyDescent="0.3">
      <c r="A7407" s="22" t="s">
        <v>12332</v>
      </c>
    </row>
    <row r="7408" spans="1:1" x14ac:dyDescent="0.3">
      <c r="A7408" s="22" t="s">
        <v>12332</v>
      </c>
    </row>
    <row r="7409" spans="1:1" x14ac:dyDescent="0.3">
      <c r="A7409" s="22" t="s">
        <v>12332</v>
      </c>
    </row>
    <row r="7410" spans="1:1" x14ac:dyDescent="0.3">
      <c r="A7410" s="22" t="s">
        <v>10413</v>
      </c>
    </row>
    <row r="7411" spans="1:1" x14ac:dyDescent="0.3">
      <c r="A7411" s="22" t="s">
        <v>19711</v>
      </c>
    </row>
    <row r="7412" spans="1:1" x14ac:dyDescent="0.3">
      <c r="A7412" s="22" t="s">
        <v>12332</v>
      </c>
    </row>
    <row r="7413" spans="1:1" x14ac:dyDescent="0.3">
      <c r="A7413" s="22" t="s">
        <v>18089</v>
      </c>
    </row>
    <row r="7414" spans="1:1" x14ac:dyDescent="0.3">
      <c r="A7414" s="22" t="s">
        <v>3409</v>
      </c>
    </row>
    <row r="7415" spans="1:1" x14ac:dyDescent="0.3">
      <c r="A7415" s="22" t="s">
        <v>1266</v>
      </c>
    </row>
    <row r="7416" spans="1:1" x14ac:dyDescent="0.3">
      <c r="A7416" s="22" t="s">
        <v>1671</v>
      </c>
    </row>
    <row r="7417" spans="1:1" x14ac:dyDescent="0.3">
      <c r="A7417" s="22" t="s">
        <v>1266</v>
      </c>
    </row>
    <row r="7418" spans="1:1" x14ac:dyDescent="0.3">
      <c r="A7418" s="22" t="s">
        <v>12332</v>
      </c>
    </row>
    <row r="7419" spans="1:1" x14ac:dyDescent="0.3">
      <c r="A7419" s="22" t="s">
        <v>1266</v>
      </c>
    </row>
    <row r="7420" spans="1:1" x14ac:dyDescent="0.3">
      <c r="A7420" s="22" t="s">
        <v>22704</v>
      </c>
    </row>
    <row r="7421" spans="1:1" x14ac:dyDescent="0.3">
      <c r="A7421" s="22" t="s">
        <v>12332</v>
      </c>
    </row>
    <row r="7422" spans="1:1" x14ac:dyDescent="0.3">
      <c r="A7422" s="22" t="s">
        <v>13307</v>
      </c>
    </row>
    <row r="7423" spans="1:1" x14ac:dyDescent="0.3">
      <c r="A7423" s="22" t="s">
        <v>1266</v>
      </c>
    </row>
    <row r="7424" spans="1:1" x14ac:dyDescent="0.3">
      <c r="A7424" s="22" t="s">
        <v>1266</v>
      </c>
    </row>
    <row r="7425" spans="1:1" x14ac:dyDescent="0.3">
      <c r="A7425" s="22" t="s">
        <v>12332</v>
      </c>
    </row>
    <row r="7426" spans="1:1" x14ac:dyDescent="0.3">
      <c r="A7426" s="22" t="s">
        <v>18089</v>
      </c>
    </row>
    <row r="7427" spans="1:1" x14ac:dyDescent="0.3">
      <c r="A7427" s="22" t="s">
        <v>18089</v>
      </c>
    </row>
    <row r="7428" spans="1:1" x14ac:dyDescent="0.3">
      <c r="A7428" s="22" t="s">
        <v>11526</v>
      </c>
    </row>
    <row r="7429" spans="1:1" x14ac:dyDescent="0.3">
      <c r="A7429" s="22" t="s">
        <v>18089</v>
      </c>
    </row>
    <row r="7430" spans="1:1" x14ac:dyDescent="0.3">
      <c r="A7430" s="22" t="s">
        <v>1266</v>
      </c>
    </row>
    <row r="7431" spans="1:1" x14ac:dyDescent="0.3">
      <c r="A7431" s="22" t="s">
        <v>1671</v>
      </c>
    </row>
    <row r="7432" spans="1:1" x14ac:dyDescent="0.3">
      <c r="A7432" s="22" t="s">
        <v>1266</v>
      </c>
    </row>
    <row r="7433" spans="1:1" x14ac:dyDescent="0.3">
      <c r="A7433" s="22" t="s">
        <v>12332</v>
      </c>
    </row>
    <row r="7434" spans="1:1" x14ac:dyDescent="0.3">
      <c r="A7434" s="22" t="s">
        <v>1266</v>
      </c>
    </row>
    <row r="7435" spans="1:1" x14ac:dyDescent="0.3">
      <c r="A7435" s="22" t="s">
        <v>1671</v>
      </c>
    </row>
    <row r="7436" spans="1:1" x14ac:dyDescent="0.3">
      <c r="A7436" s="22" t="s">
        <v>11526</v>
      </c>
    </row>
    <row r="7437" spans="1:1" x14ac:dyDescent="0.3">
      <c r="A7437" s="22" t="s">
        <v>1266</v>
      </c>
    </row>
    <row r="7438" spans="1:1" x14ac:dyDescent="0.3">
      <c r="A7438" s="22" t="s">
        <v>6403</v>
      </c>
    </row>
    <row r="7439" spans="1:1" x14ac:dyDescent="0.3">
      <c r="A7439" s="22" t="s">
        <v>10413</v>
      </c>
    </row>
    <row r="7440" spans="1:1" x14ac:dyDescent="0.3">
      <c r="A7440" s="22" t="s">
        <v>6403</v>
      </c>
    </row>
    <row r="7441" spans="1:1" x14ac:dyDescent="0.3">
      <c r="A7441" s="22" t="s">
        <v>1671</v>
      </c>
    </row>
    <row r="7442" spans="1:1" x14ac:dyDescent="0.3">
      <c r="A7442" s="22" t="s">
        <v>11526</v>
      </c>
    </row>
    <row r="7443" spans="1:1" x14ac:dyDescent="0.3">
      <c r="A7443" s="22" t="s">
        <v>18089</v>
      </c>
    </row>
    <row r="7444" spans="1:1" x14ac:dyDescent="0.3">
      <c r="A7444" s="22" t="s">
        <v>10413</v>
      </c>
    </row>
    <row r="7445" spans="1:1" x14ac:dyDescent="0.3">
      <c r="A7445" s="22" t="s">
        <v>10413</v>
      </c>
    </row>
    <row r="7446" spans="1:1" x14ac:dyDescent="0.3">
      <c r="A7446" s="22" t="s">
        <v>11526</v>
      </c>
    </row>
    <row r="7447" spans="1:1" x14ac:dyDescent="0.3">
      <c r="A7447" s="22" t="s">
        <v>1671</v>
      </c>
    </row>
    <row r="7448" spans="1:1" x14ac:dyDescent="0.3">
      <c r="A7448" s="22" t="s">
        <v>1266</v>
      </c>
    </row>
    <row r="7449" spans="1:1" x14ac:dyDescent="0.3">
      <c r="A7449" s="22" t="s">
        <v>1671</v>
      </c>
    </row>
    <row r="7450" spans="1:1" x14ac:dyDescent="0.3">
      <c r="A7450" s="22" t="s">
        <v>1671</v>
      </c>
    </row>
    <row r="7451" spans="1:1" x14ac:dyDescent="0.3">
      <c r="A7451" s="22" t="s">
        <v>10413</v>
      </c>
    </row>
    <row r="7452" spans="1:1" x14ac:dyDescent="0.3">
      <c r="A7452" s="22" t="s">
        <v>1266</v>
      </c>
    </row>
    <row r="7453" spans="1:1" x14ac:dyDescent="0.3">
      <c r="A7453" s="22" t="s">
        <v>12332</v>
      </c>
    </row>
    <row r="7454" spans="1:1" x14ac:dyDescent="0.3">
      <c r="A7454" s="22" t="s">
        <v>1671</v>
      </c>
    </row>
    <row r="7455" spans="1:1" x14ac:dyDescent="0.3">
      <c r="A7455" s="22" t="s">
        <v>11526</v>
      </c>
    </row>
    <row r="7456" spans="1:1" x14ac:dyDescent="0.3">
      <c r="A7456" s="22" t="s">
        <v>11526</v>
      </c>
    </row>
    <row r="7457" spans="1:1" x14ac:dyDescent="0.3">
      <c r="A7457" s="22" t="s">
        <v>10413</v>
      </c>
    </row>
    <row r="7458" spans="1:1" x14ac:dyDescent="0.3">
      <c r="A7458" s="22" t="s">
        <v>18089</v>
      </c>
    </row>
    <row r="7459" spans="1:1" x14ac:dyDescent="0.3">
      <c r="A7459" s="22" t="s">
        <v>22704</v>
      </c>
    </row>
    <row r="7460" spans="1:1" x14ac:dyDescent="0.3">
      <c r="A7460" s="22" t="s">
        <v>3409</v>
      </c>
    </row>
    <row r="7461" spans="1:1" x14ac:dyDescent="0.3">
      <c r="A7461" s="22" t="s">
        <v>12332</v>
      </c>
    </row>
    <row r="7462" spans="1:1" x14ac:dyDescent="0.3">
      <c r="A7462" s="22" t="s">
        <v>1266</v>
      </c>
    </row>
    <row r="7463" spans="1:1" x14ac:dyDescent="0.3">
      <c r="A7463" s="22" t="s">
        <v>11526</v>
      </c>
    </row>
    <row r="7464" spans="1:1" x14ac:dyDescent="0.3">
      <c r="A7464" s="22" t="s">
        <v>1266</v>
      </c>
    </row>
    <row r="7465" spans="1:1" x14ac:dyDescent="0.3">
      <c r="A7465" s="22" t="s">
        <v>12332</v>
      </c>
    </row>
    <row r="7466" spans="1:1" x14ac:dyDescent="0.3">
      <c r="A7466" s="22" t="s">
        <v>27934</v>
      </c>
    </row>
    <row r="7467" spans="1:1" x14ac:dyDescent="0.3">
      <c r="A7467" s="22" t="s">
        <v>10413</v>
      </c>
    </row>
    <row r="7468" spans="1:1" x14ac:dyDescent="0.3">
      <c r="A7468" s="22" t="s">
        <v>12332</v>
      </c>
    </row>
    <row r="7469" spans="1:1" x14ac:dyDescent="0.3">
      <c r="A7469" s="22" t="s">
        <v>1671</v>
      </c>
    </row>
    <row r="7470" spans="1:1" x14ac:dyDescent="0.3">
      <c r="A7470" s="22" t="s">
        <v>11526</v>
      </c>
    </row>
    <row r="7471" spans="1:1" x14ac:dyDescent="0.3">
      <c r="A7471" s="22" t="s">
        <v>12332</v>
      </c>
    </row>
    <row r="7472" spans="1:1" x14ac:dyDescent="0.3">
      <c r="A7472" s="22" t="s">
        <v>10413</v>
      </c>
    </row>
    <row r="7473" spans="1:1" x14ac:dyDescent="0.3">
      <c r="A7473" s="22" t="s">
        <v>3409</v>
      </c>
    </row>
    <row r="7474" spans="1:1" x14ac:dyDescent="0.3">
      <c r="A7474" s="22" t="s">
        <v>1266</v>
      </c>
    </row>
    <row r="7475" spans="1:1" x14ac:dyDescent="0.3">
      <c r="A7475" s="22" t="s">
        <v>18089</v>
      </c>
    </row>
    <row r="7476" spans="1:1" x14ac:dyDescent="0.3">
      <c r="A7476" s="22" t="s">
        <v>12332</v>
      </c>
    </row>
    <row r="7477" spans="1:1" x14ac:dyDescent="0.3">
      <c r="A7477" s="22" t="s">
        <v>1266</v>
      </c>
    </row>
    <row r="7478" spans="1:1" x14ac:dyDescent="0.3">
      <c r="A7478" s="22" t="s">
        <v>10413</v>
      </c>
    </row>
    <row r="7479" spans="1:1" x14ac:dyDescent="0.3">
      <c r="A7479" s="22" t="s">
        <v>1671</v>
      </c>
    </row>
    <row r="7480" spans="1:1" x14ac:dyDescent="0.3">
      <c r="A7480" s="22" t="s">
        <v>1671</v>
      </c>
    </row>
    <row r="7481" spans="1:1" x14ac:dyDescent="0.3">
      <c r="A7481" s="22" t="s">
        <v>1671</v>
      </c>
    </row>
    <row r="7482" spans="1:1" x14ac:dyDescent="0.3">
      <c r="A7482" s="22" t="s">
        <v>10413</v>
      </c>
    </row>
    <row r="7483" spans="1:1" x14ac:dyDescent="0.3">
      <c r="A7483" s="22" t="s">
        <v>11526</v>
      </c>
    </row>
    <row r="7484" spans="1:1" x14ac:dyDescent="0.3">
      <c r="A7484" s="22" t="s">
        <v>1671</v>
      </c>
    </row>
    <row r="7485" spans="1:1" x14ac:dyDescent="0.3">
      <c r="A7485" s="22" t="s">
        <v>10413</v>
      </c>
    </row>
    <row r="7486" spans="1:1" x14ac:dyDescent="0.3">
      <c r="A7486" s="22" t="s">
        <v>1671</v>
      </c>
    </row>
    <row r="7487" spans="1:1" x14ac:dyDescent="0.3">
      <c r="A7487" s="22" t="s">
        <v>10413</v>
      </c>
    </row>
    <row r="7488" spans="1:1" x14ac:dyDescent="0.3">
      <c r="A7488" s="22" t="s">
        <v>27933</v>
      </c>
    </row>
    <row r="7489" spans="1:1" x14ac:dyDescent="0.3">
      <c r="A7489" s="22" t="s">
        <v>11526</v>
      </c>
    </row>
    <row r="7490" spans="1:1" x14ac:dyDescent="0.3">
      <c r="A7490" s="22" t="s">
        <v>27934</v>
      </c>
    </row>
    <row r="7491" spans="1:1" x14ac:dyDescent="0.3">
      <c r="A7491" s="22" t="s">
        <v>3409</v>
      </c>
    </row>
    <row r="7492" spans="1:1" x14ac:dyDescent="0.3">
      <c r="A7492" s="22" t="s">
        <v>18089</v>
      </c>
    </row>
    <row r="7493" spans="1:1" x14ac:dyDescent="0.3">
      <c r="A7493" s="22" t="s">
        <v>1266</v>
      </c>
    </row>
    <row r="7494" spans="1:1" x14ac:dyDescent="0.3">
      <c r="A7494" s="22" t="s">
        <v>19711</v>
      </c>
    </row>
    <row r="7495" spans="1:1" x14ac:dyDescent="0.3">
      <c r="A7495" s="22" t="s">
        <v>12332</v>
      </c>
    </row>
    <row r="7496" spans="1:1" x14ac:dyDescent="0.3">
      <c r="A7496" s="22" t="s">
        <v>18089</v>
      </c>
    </row>
    <row r="7497" spans="1:1" x14ac:dyDescent="0.3">
      <c r="A7497" s="22" t="s">
        <v>18089</v>
      </c>
    </row>
    <row r="7498" spans="1:1" x14ac:dyDescent="0.3">
      <c r="A7498" s="22" t="s">
        <v>1671</v>
      </c>
    </row>
    <row r="7499" spans="1:1" x14ac:dyDescent="0.3">
      <c r="A7499" s="22" t="s">
        <v>1266</v>
      </c>
    </row>
    <row r="7500" spans="1:1" x14ac:dyDescent="0.3">
      <c r="A7500" s="22" t="s">
        <v>1266</v>
      </c>
    </row>
    <row r="7501" spans="1:1" x14ac:dyDescent="0.3">
      <c r="A7501" s="22" t="s">
        <v>1266</v>
      </c>
    </row>
    <row r="7502" spans="1:1" x14ac:dyDescent="0.3">
      <c r="A7502" s="22" t="s">
        <v>10413</v>
      </c>
    </row>
    <row r="7503" spans="1:1" x14ac:dyDescent="0.3">
      <c r="A7503" s="22" t="s">
        <v>1671</v>
      </c>
    </row>
    <row r="7504" spans="1:1" x14ac:dyDescent="0.3">
      <c r="A7504" s="22" t="s">
        <v>1266</v>
      </c>
    </row>
    <row r="7505" spans="1:1" x14ac:dyDescent="0.3">
      <c r="A7505" s="22" t="s">
        <v>10413</v>
      </c>
    </row>
    <row r="7506" spans="1:1" x14ac:dyDescent="0.3">
      <c r="A7506" s="22" t="s">
        <v>27933</v>
      </c>
    </row>
    <row r="7507" spans="1:1" x14ac:dyDescent="0.3">
      <c r="A7507" s="22" t="s">
        <v>1266</v>
      </c>
    </row>
    <row r="7508" spans="1:1" x14ac:dyDescent="0.3">
      <c r="A7508" s="22" t="s">
        <v>22704</v>
      </c>
    </row>
    <row r="7509" spans="1:1" x14ac:dyDescent="0.3">
      <c r="A7509" s="22" t="s">
        <v>10413</v>
      </c>
    </row>
    <row r="7510" spans="1:1" x14ac:dyDescent="0.3">
      <c r="A7510" s="22" t="s">
        <v>1266</v>
      </c>
    </row>
    <row r="7511" spans="1:1" x14ac:dyDescent="0.3">
      <c r="A7511" s="22" t="s">
        <v>12332</v>
      </c>
    </row>
    <row r="7512" spans="1:1" x14ac:dyDescent="0.3">
      <c r="A7512" s="22" t="s">
        <v>10413</v>
      </c>
    </row>
    <row r="7513" spans="1:1" x14ac:dyDescent="0.3">
      <c r="A7513" s="22" t="s">
        <v>3409</v>
      </c>
    </row>
    <row r="7514" spans="1:1" x14ac:dyDescent="0.3">
      <c r="A7514" s="22" t="s">
        <v>12332</v>
      </c>
    </row>
    <row r="7515" spans="1:1" x14ac:dyDescent="0.3">
      <c r="A7515" s="22" t="s">
        <v>1266</v>
      </c>
    </row>
    <row r="7516" spans="1:1" x14ac:dyDescent="0.3">
      <c r="A7516" s="22" t="s">
        <v>10413</v>
      </c>
    </row>
    <row r="7517" spans="1:1" x14ac:dyDescent="0.3">
      <c r="A7517" s="22" t="s">
        <v>1671</v>
      </c>
    </row>
    <row r="7518" spans="1:1" x14ac:dyDescent="0.3">
      <c r="A7518" s="22" t="s">
        <v>12332</v>
      </c>
    </row>
    <row r="7519" spans="1:1" x14ac:dyDescent="0.3">
      <c r="A7519" s="22" t="s">
        <v>1671</v>
      </c>
    </row>
    <row r="7520" spans="1:1" x14ac:dyDescent="0.3">
      <c r="A7520" s="22" t="s">
        <v>12332</v>
      </c>
    </row>
    <row r="7521" spans="1:1" x14ac:dyDescent="0.3">
      <c r="A7521" s="22" t="s">
        <v>12332</v>
      </c>
    </row>
    <row r="7522" spans="1:1" x14ac:dyDescent="0.3">
      <c r="A7522" s="22" t="s">
        <v>12332</v>
      </c>
    </row>
    <row r="7523" spans="1:1" x14ac:dyDescent="0.3">
      <c r="A7523" s="22" t="s">
        <v>27935</v>
      </c>
    </row>
    <row r="7524" spans="1:1" x14ac:dyDescent="0.3">
      <c r="A7524" s="22" t="s">
        <v>19711</v>
      </c>
    </row>
    <row r="7525" spans="1:1" x14ac:dyDescent="0.3">
      <c r="A7525" s="22" t="s">
        <v>19711</v>
      </c>
    </row>
    <row r="7526" spans="1:1" x14ac:dyDescent="0.3">
      <c r="A7526" s="22" t="s">
        <v>27934</v>
      </c>
    </row>
    <row r="7527" spans="1:1" x14ac:dyDescent="0.3">
      <c r="A7527" s="22" t="s">
        <v>1266</v>
      </c>
    </row>
    <row r="7528" spans="1:1" x14ac:dyDescent="0.3">
      <c r="A7528" s="22" t="s">
        <v>1266</v>
      </c>
    </row>
    <row r="7529" spans="1:1" x14ac:dyDescent="0.3">
      <c r="A7529" s="22" t="s">
        <v>1671</v>
      </c>
    </row>
    <row r="7530" spans="1:1" x14ac:dyDescent="0.3">
      <c r="A7530" s="22" t="s">
        <v>12332</v>
      </c>
    </row>
    <row r="7531" spans="1:1" x14ac:dyDescent="0.3">
      <c r="A7531" s="22" t="s">
        <v>1266</v>
      </c>
    </row>
    <row r="7532" spans="1:1" x14ac:dyDescent="0.3">
      <c r="A7532" s="22" t="s">
        <v>1671</v>
      </c>
    </row>
    <row r="7533" spans="1:1" x14ac:dyDescent="0.3">
      <c r="A7533" s="22" t="s">
        <v>25957</v>
      </c>
    </row>
    <row r="7534" spans="1:1" x14ac:dyDescent="0.3">
      <c r="A7534" s="22" t="s">
        <v>3409</v>
      </c>
    </row>
    <row r="7535" spans="1:1" x14ac:dyDescent="0.3">
      <c r="A7535" s="22" t="s">
        <v>1671</v>
      </c>
    </row>
    <row r="7536" spans="1:1" x14ac:dyDescent="0.3">
      <c r="A7536" s="22" t="s">
        <v>12332</v>
      </c>
    </row>
    <row r="7537" spans="1:1" x14ac:dyDescent="0.3">
      <c r="A7537" s="22" t="s">
        <v>10413</v>
      </c>
    </row>
    <row r="7538" spans="1:1" x14ac:dyDescent="0.3">
      <c r="A7538" s="22" t="s">
        <v>1671</v>
      </c>
    </row>
    <row r="7539" spans="1:1" x14ac:dyDescent="0.3">
      <c r="A7539" s="22" t="s">
        <v>12332</v>
      </c>
    </row>
    <row r="7540" spans="1:1" x14ac:dyDescent="0.3">
      <c r="A7540" s="22" t="s">
        <v>1671</v>
      </c>
    </row>
    <row r="7541" spans="1:1" x14ac:dyDescent="0.3">
      <c r="A7541" s="22" t="s">
        <v>3409</v>
      </c>
    </row>
    <row r="7542" spans="1:1" x14ac:dyDescent="0.3">
      <c r="A7542" s="22" t="s">
        <v>10413</v>
      </c>
    </row>
    <row r="7543" spans="1:1" x14ac:dyDescent="0.3">
      <c r="A7543" s="22" t="s">
        <v>22704</v>
      </c>
    </row>
    <row r="7544" spans="1:1" x14ac:dyDescent="0.3">
      <c r="A7544" s="22" t="s">
        <v>27933</v>
      </c>
    </row>
    <row r="7545" spans="1:1" x14ac:dyDescent="0.3">
      <c r="A7545" s="22" t="s">
        <v>10413</v>
      </c>
    </row>
    <row r="7546" spans="1:1" x14ac:dyDescent="0.3">
      <c r="A7546" s="22" t="s">
        <v>18089</v>
      </c>
    </row>
    <row r="7547" spans="1:1" x14ac:dyDescent="0.3">
      <c r="A7547" s="22" t="s">
        <v>27933</v>
      </c>
    </row>
    <row r="7548" spans="1:1" x14ac:dyDescent="0.3">
      <c r="A7548" s="22" t="s">
        <v>1266</v>
      </c>
    </row>
    <row r="7549" spans="1:1" x14ac:dyDescent="0.3">
      <c r="A7549" s="22" t="s">
        <v>1671</v>
      </c>
    </row>
    <row r="7550" spans="1:1" x14ac:dyDescent="0.3">
      <c r="A7550" s="22" t="s">
        <v>18089</v>
      </c>
    </row>
    <row r="7551" spans="1:1" x14ac:dyDescent="0.3">
      <c r="A7551" s="22" t="s">
        <v>27934</v>
      </c>
    </row>
    <row r="7552" spans="1:1" x14ac:dyDescent="0.3">
      <c r="A7552" s="22" t="s">
        <v>12332</v>
      </c>
    </row>
    <row r="7553" spans="1:1" x14ac:dyDescent="0.3">
      <c r="A7553" s="22" t="s">
        <v>1671</v>
      </c>
    </row>
    <row r="7554" spans="1:1" x14ac:dyDescent="0.3">
      <c r="A7554" s="22" t="s">
        <v>19711</v>
      </c>
    </row>
    <row r="7555" spans="1:1" x14ac:dyDescent="0.3">
      <c r="A7555" s="22" t="s">
        <v>10413</v>
      </c>
    </row>
    <row r="7556" spans="1:1" x14ac:dyDescent="0.3">
      <c r="A7556" s="22" t="s">
        <v>3409</v>
      </c>
    </row>
    <row r="7557" spans="1:1" x14ac:dyDescent="0.3">
      <c r="A7557" s="22" t="s">
        <v>1671</v>
      </c>
    </row>
    <row r="7558" spans="1:1" x14ac:dyDescent="0.3">
      <c r="A7558" s="22" t="s">
        <v>27935</v>
      </c>
    </row>
    <row r="7559" spans="1:1" x14ac:dyDescent="0.3">
      <c r="A7559" s="22" t="s">
        <v>18089</v>
      </c>
    </row>
    <row r="7560" spans="1:1" x14ac:dyDescent="0.3">
      <c r="A7560" s="22" t="s">
        <v>12332</v>
      </c>
    </row>
    <row r="7561" spans="1:1" x14ac:dyDescent="0.3">
      <c r="A7561" s="22" t="s">
        <v>3409</v>
      </c>
    </row>
    <row r="7562" spans="1:1" x14ac:dyDescent="0.3">
      <c r="A7562" s="22" t="s">
        <v>18089</v>
      </c>
    </row>
    <row r="7563" spans="1:1" x14ac:dyDescent="0.3">
      <c r="A7563" s="22" t="s">
        <v>1266</v>
      </c>
    </row>
    <row r="7564" spans="1:1" x14ac:dyDescent="0.3">
      <c r="A7564" s="22" t="s">
        <v>12332</v>
      </c>
    </row>
    <row r="7565" spans="1:1" x14ac:dyDescent="0.3">
      <c r="A7565" s="22" t="s">
        <v>19711</v>
      </c>
    </row>
    <row r="7566" spans="1:1" x14ac:dyDescent="0.3">
      <c r="A7566" s="22" t="s">
        <v>10413</v>
      </c>
    </row>
    <row r="7567" spans="1:1" x14ac:dyDescent="0.3">
      <c r="A7567" s="22" t="s">
        <v>19711</v>
      </c>
    </row>
    <row r="7568" spans="1:1" x14ac:dyDescent="0.3">
      <c r="A7568" s="22" t="s">
        <v>12332</v>
      </c>
    </row>
    <row r="7569" spans="1:1" x14ac:dyDescent="0.3">
      <c r="A7569" s="22" t="s">
        <v>1266</v>
      </c>
    </row>
    <row r="7570" spans="1:1" x14ac:dyDescent="0.3">
      <c r="A7570" s="22" t="s">
        <v>10413</v>
      </c>
    </row>
    <row r="7571" spans="1:1" x14ac:dyDescent="0.3">
      <c r="A7571" s="22" t="s">
        <v>12332</v>
      </c>
    </row>
    <row r="7572" spans="1:1" x14ac:dyDescent="0.3">
      <c r="A7572" s="22" t="s">
        <v>3409</v>
      </c>
    </row>
    <row r="7573" spans="1:1" x14ac:dyDescent="0.3">
      <c r="A7573" s="22" t="s">
        <v>3409</v>
      </c>
    </row>
    <row r="7574" spans="1:1" x14ac:dyDescent="0.3">
      <c r="A7574" s="22" t="s">
        <v>10413</v>
      </c>
    </row>
    <row r="7575" spans="1:1" x14ac:dyDescent="0.3">
      <c r="A7575" s="22" t="s">
        <v>10413</v>
      </c>
    </row>
    <row r="7576" spans="1:1" x14ac:dyDescent="0.3">
      <c r="A7576" s="22" t="s">
        <v>27933</v>
      </c>
    </row>
    <row r="7577" spans="1:1" x14ac:dyDescent="0.3">
      <c r="A7577" s="22" t="s">
        <v>27934</v>
      </c>
    </row>
    <row r="7578" spans="1:1" x14ac:dyDescent="0.3">
      <c r="A7578" s="22" t="s">
        <v>18089</v>
      </c>
    </row>
    <row r="7579" spans="1:1" x14ac:dyDescent="0.3">
      <c r="A7579" s="22" t="s">
        <v>1671</v>
      </c>
    </row>
    <row r="7580" spans="1:1" x14ac:dyDescent="0.3">
      <c r="A7580" s="22" t="s">
        <v>10413</v>
      </c>
    </row>
    <row r="7581" spans="1:1" x14ac:dyDescent="0.3">
      <c r="A7581" s="22" t="s">
        <v>1671</v>
      </c>
    </row>
    <row r="7582" spans="1:1" x14ac:dyDescent="0.3">
      <c r="A7582" s="22" t="s">
        <v>18089</v>
      </c>
    </row>
    <row r="7583" spans="1:1" x14ac:dyDescent="0.3">
      <c r="A7583" s="22" t="s">
        <v>18089</v>
      </c>
    </row>
    <row r="7584" spans="1:1" x14ac:dyDescent="0.3">
      <c r="A7584" s="22" t="s">
        <v>18089</v>
      </c>
    </row>
    <row r="7585" spans="1:1" x14ac:dyDescent="0.3">
      <c r="A7585" s="22" t="s">
        <v>10413</v>
      </c>
    </row>
    <row r="7586" spans="1:1" x14ac:dyDescent="0.3">
      <c r="A7586" s="22" t="s">
        <v>6403</v>
      </c>
    </row>
    <row r="7587" spans="1:1" x14ac:dyDescent="0.3">
      <c r="A7587" s="22" t="s">
        <v>10413</v>
      </c>
    </row>
    <row r="7588" spans="1:1" x14ac:dyDescent="0.3">
      <c r="A7588" s="22" t="s">
        <v>27933</v>
      </c>
    </row>
    <row r="7589" spans="1:1" x14ac:dyDescent="0.3">
      <c r="A7589" s="22" t="s">
        <v>1266</v>
      </c>
    </row>
    <row r="7590" spans="1:1" x14ac:dyDescent="0.3">
      <c r="A7590" s="22" t="s">
        <v>25957</v>
      </c>
    </row>
    <row r="7591" spans="1:1" x14ac:dyDescent="0.3">
      <c r="A7591" s="22" t="s">
        <v>11526</v>
      </c>
    </row>
    <row r="7592" spans="1:1" x14ac:dyDescent="0.3">
      <c r="A7592" s="22" t="s">
        <v>1266</v>
      </c>
    </row>
    <row r="7593" spans="1:1" x14ac:dyDescent="0.3">
      <c r="A7593" s="22" t="s">
        <v>18089</v>
      </c>
    </row>
    <row r="7594" spans="1:1" x14ac:dyDescent="0.3">
      <c r="A7594" s="22" t="s">
        <v>12332</v>
      </c>
    </row>
    <row r="7595" spans="1:1" x14ac:dyDescent="0.3">
      <c r="A7595" s="22" t="s">
        <v>10413</v>
      </c>
    </row>
    <row r="7596" spans="1:1" x14ac:dyDescent="0.3">
      <c r="A7596" s="22" t="s">
        <v>27935</v>
      </c>
    </row>
    <row r="7597" spans="1:1" x14ac:dyDescent="0.3">
      <c r="A7597" s="22" t="s">
        <v>1266</v>
      </c>
    </row>
    <row r="7598" spans="1:1" x14ac:dyDescent="0.3">
      <c r="A7598" s="22" t="s">
        <v>13307</v>
      </c>
    </row>
    <row r="7599" spans="1:1" x14ac:dyDescent="0.3">
      <c r="A7599" s="22" t="s">
        <v>12332</v>
      </c>
    </row>
    <row r="7600" spans="1:1" x14ac:dyDescent="0.3">
      <c r="A7600" s="22" t="s">
        <v>10413</v>
      </c>
    </row>
    <row r="7601" spans="1:1" x14ac:dyDescent="0.3">
      <c r="A7601" s="22" t="s">
        <v>1671</v>
      </c>
    </row>
    <row r="7602" spans="1:1" x14ac:dyDescent="0.3">
      <c r="A7602" s="22" t="s">
        <v>10413</v>
      </c>
    </row>
    <row r="7603" spans="1:1" x14ac:dyDescent="0.3">
      <c r="A7603" s="22" t="s">
        <v>1266</v>
      </c>
    </row>
    <row r="7604" spans="1:1" x14ac:dyDescent="0.3">
      <c r="A7604" s="22" t="s">
        <v>19711</v>
      </c>
    </row>
    <row r="7605" spans="1:1" x14ac:dyDescent="0.3">
      <c r="A7605" s="22" t="s">
        <v>18089</v>
      </c>
    </row>
    <row r="7606" spans="1:1" x14ac:dyDescent="0.3">
      <c r="A7606" s="22" t="s">
        <v>10413</v>
      </c>
    </row>
    <row r="7607" spans="1:1" x14ac:dyDescent="0.3">
      <c r="A7607" s="22" t="s">
        <v>25957</v>
      </c>
    </row>
    <row r="7608" spans="1:1" x14ac:dyDescent="0.3">
      <c r="A7608" s="22" t="s">
        <v>12332</v>
      </c>
    </row>
    <row r="7609" spans="1:1" x14ac:dyDescent="0.3">
      <c r="A7609" s="22" t="s">
        <v>19711</v>
      </c>
    </row>
    <row r="7610" spans="1:1" x14ac:dyDescent="0.3">
      <c r="A7610" s="22" t="s">
        <v>1671</v>
      </c>
    </row>
    <row r="7611" spans="1:1" x14ac:dyDescent="0.3">
      <c r="A7611" s="22" t="s">
        <v>1671</v>
      </c>
    </row>
    <row r="7612" spans="1:1" x14ac:dyDescent="0.3">
      <c r="A7612" s="22" t="s">
        <v>1266</v>
      </c>
    </row>
    <row r="7613" spans="1:1" x14ac:dyDescent="0.3">
      <c r="A7613" s="22" t="s">
        <v>10413</v>
      </c>
    </row>
    <row r="7614" spans="1:1" x14ac:dyDescent="0.3">
      <c r="A7614" s="22" t="s">
        <v>1671</v>
      </c>
    </row>
    <row r="7615" spans="1:1" x14ac:dyDescent="0.3">
      <c r="A7615" s="22" t="s">
        <v>3409</v>
      </c>
    </row>
    <row r="7616" spans="1:1" x14ac:dyDescent="0.3">
      <c r="A7616" s="22" t="s">
        <v>3409</v>
      </c>
    </row>
    <row r="7617" spans="1:1" x14ac:dyDescent="0.3">
      <c r="A7617" s="22" t="s">
        <v>1266</v>
      </c>
    </row>
    <row r="7618" spans="1:1" x14ac:dyDescent="0.3">
      <c r="A7618" s="22" t="s">
        <v>1266</v>
      </c>
    </row>
    <row r="7619" spans="1:1" x14ac:dyDescent="0.3">
      <c r="A7619" s="22" t="s">
        <v>19711</v>
      </c>
    </row>
    <row r="7620" spans="1:1" x14ac:dyDescent="0.3">
      <c r="A7620" s="22" t="s">
        <v>12332</v>
      </c>
    </row>
    <row r="7621" spans="1:1" x14ac:dyDescent="0.3">
      <c r="A7621" s="22" t="s">
        <v>12332</v>
      </c>
    </row>
    <row r="7622" spans="1:1" x14ac:dyDescent="0.3">
      <c r="A7622" s="22" t="s">
        <v>1266</v>
      </c>
    </row>
    <row r="7623" spans="1:1" x14ac:dyDescent="0.3">
      <c r="A7623" s="22" t="s">
        <v>25957</v>
      </c>
    </row>
    <row r="7624" spans="1:1" x14ac:dyDescent="0.3">
      <c r="A7624" s="22" t="s">
        <v>11526</v>
      </c>
    </row>
    <row r="7625" spans="1:1" x14ac:dyDescent="0.3">
      <c r="A7625" s="22" t="s">
        <v>1671</v>
      </c>
    </row>
    <row r="7626" spans="1:1" x14ac:dyDescent="0.3">
      <c r="A7626" s="22" t="s">
        <v>1266</v>
      </c>
    </row>
    <row r="7627" spans="1:1" x14ac:dyDescent="0.3">
      <c r="A7627" s="22" t="s">
        <v>18089</v>
      </c>
    </row>
    <row r="7628" spans="1:1" x14ac:dyDescent="0.3">
      <c r="A7628" s="22" t="s">
        <v>1671</v>
      </c>
    </row>
    <row r="7629" spans="1:1" x14ac:dyDescent="0.3">
      <c r="A7629" s="22" t="s">
        <v>27933</v>
      </c>
    </row>
    <row r="7630" spans="1:1" x14ac:dyDescent="0.3">
      <c r="A7630" s="22" t="s">
        <v>6403</v>
      </c>
    </row>
    <row r="7631" spans="1:1" x14ac:dyDescent="0.3">
      <c r="A7631" s="22" t="s">
        <v>18089</v>
      </c>
    </row>
    <row r="7632" spans="1:1" x14ac:dyDescent="0.3">
      <c r="A7632" s="22" t="s">
        <v>11526</v>
      </c>
    </row>
    <row r="7633" spans="1:1" x14ac:dyDescent="0.3">
      <c r="A7633" s="22" t="s">
        <v>3409</v>
      </c>
    </row>
    <row r="7634" spans="1:1" x14ac:dyDescent="0.3">
      <c r="A7634" s="22" t="s">
        <v>1671</v>
      </c>
    </row>
    <row r="7635" spans="1:1" x14ac:dyDescent="0.3">
      <c r="A7635" s="22" t="s">
        <v>10413</v>
      </c>
    </row>
    <row r="7636" spans="1:1" x14ac:dyDescent="0.3">
      <c r="A7636" s="22" t="s">
        <v>18089</v>
      </c>
    </row>
    <row r="7637" spans="1:1" x14ac:dyDescent="0.3">
      <c r="A7637" s="22" t="s">
        <v>27934</v>
      </c>
    </row>
    <row r="7638" spans="1:1" x14ac:dyDescent="0.3">
      <c r="A7638" s="22" t="s">
        <v>10413</v>
      </c>
    </row>
    <row r="7639" spans="1:1" x14ac:dyDescent="0.3">
      <c r="A7639" s="22" t="s">
        <v>27933</v>
      </c>
    </row>
    <row r="7640" spans="1:1" x14ac:dyDescent="0.3">
      <c r="A7640" s="22" t="s">
        <v>11526</v>
      </c>
    </row>
    <row r="7641" spans="1:1" x14ac:dyDescent="0.3">
      <c r="A7641" s="22" t="s">
        <v>1671</v>
      </c>
    </row>
    <row r="7642" spans="1:1" x14ac:dyDescent="0.3">
      <c r="A7642" s="22" t="s">
        <v>10413</v>
      </c>
    </row>
    <row r="7643" spans="1:1" x14ac:dyDescent="0.3">
      <c r="A7643" s="22" t="s">
        <v>1671</v>
      </c>
    </row>
    <row r="7644" spans="1:1" x14ac:dyDescent="0.3">
      <c r="A7644" s="22" t="s">
        <v>12332</v>
      </c>
    </row>
    <row r="7645" spans="1:1" x14ac:dyDescent="0.3">
      <c r="A7645" s="22" t="s">
        <v>1266</v>
      </c>
    </row>
    <row r="7646" spans="1:1" x14ac:dyDescent="0.3">
      <c r="A7646" s="22" t="s">
        <v>12332</v>
      </c>
    </row>
    <row r="7647" spans="1:1" x14ac:dyDescent="0.3">
      <c r="A7647" s="22" t="s">
        <v>12332</v>
      </c>
    </row>
    <row r="7648" spans="1:1" x14ac:dyDescent="0.3">
      <c r="A7648" s="22" t="s">
        <v>10413</v>
      </c>
    </row>
    <row r="7649" spans="1:1" x14ac:dyDescent="0.3">
      <c r="A7649" s="22" t="s">
        <v>1266</v>
      </c>
    </row>
    <row r="7650" spans="1:1" x14ac:dyDescent="0.3">
      <c r="A7650" s="22" t="s">
        <v>1266</v>
      </c>
    </row>
    <row r="7651" spans="1:1" x14ac:dyDescent="0.3">
      <c r="A7651" s="22" t="s">
        <v>1671</v>
      </c>
    </row>
    <row r="7652" spans="1:1" x14ac:dyDescent="0.3">
      <c r="A7652" s="22" t="s">
        <v>19711</v>
      </c>
    </row>
    <row r="7653" spans="1:1" x14ac:dyDescent="0.3">
      <c r="A7653" s="22" t="s">
        <v>10413</v>
      </c>
    </row>
    <row r="7654" spans="1:1" x14ac:dyDescent="0.3">
      <c r="A7654" s="22" t="s">
        <v>10413</v>
      </c>
    </row>
    <row r="7655" spans="1:1" x14ac:dyDescent="0.3">
      <c r="A7655" s="22" t="s">
        <v>1671</v>
      </c>
    </row>
    <row r="7656" spans="1:1" x14ac:dyDescent="0.3">
      <c r="A7656" s="22" t="s">
        <v>12332</v>
      </c>
    </row>
    <row r="7657" spans="1:1" x14ac:dyDescent="0.3">
      <c r="A7657" s="22" t="s">
        <v>12332</v>
      </c>
    </row>
    <row r="7658" spans="1:1" x14ac:dyDescent="0.3">
      <c r="A7658" s="22" t="s">
        <v>3409</v>
      </c>
    </row>
    <row r="7659" spans="1:1" x14ac:dyDescent="0.3">
      <c r="A7659" s="22" t="s">
        <v>10413</v>
      </c>
    </row>
    <row r="7660" spans="1:1" x14ac:dyDescent="0.3">
      <c r="A7660" s="22" t="s">
        <v>27935</v>
      </c>
    </row>
    <row r="7661" spans="1:1" x14ac:dyDescent="0.3">
      <c r="A7661" s="22" t="s">
        <v>1266</v>
      </c>
    </row>
    <row r="7662" spans="1:1" x14ac:dyDescent="0.3">
      <c r="A7662" s="22" t="s">
        <v>27935</v>
      </c>
    </row>
    <row r="7663" spans="1:1" x14ac:dyDescent="0.3">
      <c r="A7663" s="22" t="s">
        <v>3409</v>
      </c>
    </row>
    <row r="7664" spans="1:1" x14ac:dyDescent="0.3">
      <c r="A7664" s="22" t="s">
        <v>19711</v>
      </c>
    </row>
    <row r="7665" spans="1:1" x14ac:dyDescent="0.3">
      <c r="A7665" s="22" t="s">
        <v>18089</v>
      </c>
    </row>
    <row r="7666" spans="1:1" x14ac:dyDescent="0.3">
      <c r="A7666" s="22" t="s">
        <v>10413</v>
      </c>
    </row>
    <row r="7667" spans="1:1" x14ac:dyDescent="0.3">
      <c r="A7667" s="22" t="s">
        <v>3409</v>
      </c>
    </row>
    <row r="7668" spans="1:1" x14ac:dyDescent="0.3">
      <c r="A7668" s="22" t="s">
        <v>19711</v>
      </c>
    </row>
    <row r="7669" spans="1:1" x14ac:dyDescent="0.3">
      <c r="A7669" s="22" t="s">
        <v>18089</v>
      </c>
    </row>
    <row r="7670" spans="1:1" x14ac:dyDescent="0.3">
      <c r="A7670" s="22" t="s">
        <v>18089</v>
      </c>
    </row>
    <row r="7671" spans="1:1" x14ac:dyDescent="0.3">
      <c r="A7671" s="22" t="s">
        <v>27934</v>
      </c>
    </row>
    <row r="7672" spans="1:1" x14ac:dyDescent="0.3">
      <c r="A7672" s="22" t="s">
        <v>18089</v>
      </c>
    </row>
    <row r="7673" spans="1:1" x14ac:dyDescent="0.3">
      <c r="A7673" s="22" t="s">
        <v>27933</v>
      </c>
    </row>
    <row r="7674" spans="1:1" x14ac:dyDescent="0.3">
      <c r="A7674" s="22" t="s">
        <v>3409</v>
      </c>
    </row>
    <row r="7675" spans="1:1" x14ac:dyDescent="0.3">
      <c r="A7675" s="22" t="s">
        <v>19711</v>
      </c>
    </row>
    <row r="7676" spans="1:1" x14ac:dyDescent="0.3">
      <c r="A7676" s="22" t="s">
        <v>1671</v>
      </c>
    </row>
    <row r="7677" spans="1:1" x14ac:dyDescent="0.3">
      <c r="A7677" s="22" t="s">
        <v>12332</v>
      </c>
    </row>
    <row r="7678" spans="1:1" x14ac:dyDescent="0.3">
      <c r="A7678" s="22" t="s">
        <v>25957</v>
      </c>
    </row>
    <row r="7679" spans="1:1" x14ac:dyDescent="0.3">
      <c r="A7679" s="22" t="s">
        <v>1671</v>
      </c>
    </row>
    <row r="7680" spans="1:1" x14ac:dyDescent="0.3">
      <c r="A7680" s="22" t="s">
        <v>1671</v>
      </c>
    </row>
    <row r="7681" spans="1:1" x14ac:dyDescent="0.3">
      <c r="A7681" s="22" t="s">
        <v>10413</v>
      </c>
    </row>
    <row r="7682" spans="1:1" x14ac:dyDescent="0.3">
      <c r="A7682" s="22" t="s">
        <v>1671</v>
      </c>
    </row>
    <row r="7683" spans="1:1" x14ac:dyDescent="0.3">
      <c r="A7683" s="22" t="s">
        <v>19711</v>
      </c>
    </row>
    <row r="7684" spans="1:1" x14ac:dyDescent="0.3">
      <c r="A7684" s="22" t="s">
        <v>10413</v>
      </c>
    </row>
    <row r="7685" spans="1:1" x14ac:dyDescent="0.3">
      <c r="A7685" s="22" t="s">
        <v>3409</v>
      </c>
    </row>
    <row r="7686" spans="1:1" x14ac:dyDescent="0.3">
      <c r="A7686" s="22" t="s">
        <v>1266</v>
      </c>
    </row>
    <row r="7687" spans="1:1" x14ac:dyDescent="0.3">
      <c r="A7687" s="22" t="s">
        <v>12332</v>
      </c>
    </row>
    <row r="7688" spans="1:1" x14ac:dyDescent="0.3">
      <c r="A7688" s="22" t="s">
        <v>12332</v>
      </c>
    </row>
    <row r="7689" spans="1:1" x14ac:dyDescent="0.3">
      <c r="A7689" s="22" t="s">
        <v>27934</v>
      </c>
    </row>
    <row r="7690" spans="1:1" x14ac:dyDescent="0.3">
      <c r="A7690" s="22" t="s">
        <v>1266</v>
      </c>
    </row>
    <row r="7691" spans="1:1" x14ac:dyDescent="0.3">
      <c r="A7691" s="22" t="s">
        <v>18089</v>
      </c>
    </row>
    <row r="7692" spans="1:1" x14ac:dyDescent="0.3">
      <c r="A7692" s="22" t="s">
        <v>12332</v>
      </c>
    </row>
    <row r="7693" spans="1:1" x14ac:dyDescent="0.3">
      <c r="A7693" s="22" t="s">
        <v>1266</v>
      </c>
    </row>
    <row r="7694" spans="1:1" x14ac:dyDescent="0.3">
      <c r="A7694" s="22" t="s">
        <v>22704</v>
      </c>
    </row>
    <row r="7695" spans="1:1" x14ac:dyDescent="0.3">
      <c r="A7695" s="22" t="s">
        <v>12332</v>
      </c>
    </row>
    <row r="7696" spans="1:1" x14ac:dyDescent="0.3">
      <c r="A7696" s="22" t="s">
        <v>10413</v>
      </c>
    </row>
    <row r="7697" spans="1:1" x14ac:dyDescent="0.3">
      <c r="A7697" s="22" t="s">
        <v>10413</v>
      </c>
    </row>
    <row r="7698" spans="1:1" x14ac:dyDescent="0.3">
      <c r="A7698" s="22" t="s">
        <v>12332</v>
      </c>
    </row>
    <row r="7699" spans="1:1" x14ac:dyDescent="0.3">
      <c r="A7699" s="22" t="s">
        <v>1671</v>
      </c>
    </row>
    <row r="7700" spans="1:1" x14ac:dyDescent="0.3">
      <c r="A7700" s="22" t="s">
        <v>1671</v>
      </c>
    </row>
    <row r="7701" spans="1:1" x14ac:dyDescent="0.3">
      <c r="A7701" s="22" t="s">
        <v>19711</v>
      </c>
    </row>
    <row r="7702" spans="1:1" x14ac:dyDescent="0.3">
      <c r="A7702" s="22" t="s">
        <v>27933</v>
      </c>
    </row>
    <row r="7703" spans="1:1" x14ac:dyDescent="0.3">
      <c r="A7703" s="22" t="s">
        <v>27935</v>
      </c>
    </row>
    <row r="7704" spans="1:1" x14ac:dyDescent="0.3">
      <c r="A7704" s="22" t="s">
        <v>1671</v>
      </c>
    </row>
    <row r="7705" spans="1:1" x14ac:dyDescent="0.3">
      <c r="A7705" s="22" t="s">
        <v>1671</v>
      </c>
    </row>
    <row r="7706" spans="1:1" x14ac:dyDescent="0.3">
      <c r="A7706" s="22" t="s">
        <v>19711</v>
      </c>
    </row>
    <row r="7707" spans="1:1" x14ac:dyDescent="0.3">
      <c r="A7707" s="22" t="s">
        <v>19711</v>
      </c>
    </row>
    <row r="7708" spans="1:1" x14ac:dyDescent="0.3">
      <c r="A7708" s="22" t="s">
        <v>1671</v>
      </c>
    </row>
    <row r="7709" spans="1:1" x14ac:dyDescent="0.3">
      <c r="A7709" s="22" t="s">
        <v>12332</v>
      </c>
    </row>
    <row r="7710" spans="1:1" x14ac:dyDescent="0.3">
      <c r="A7710" s="22" t="s">
        <v>1266</v>
      </c>
    </row>
    <row r="7711" spans="1:1" x14ac:dyDescent="0.3">
      <c r="A7711" s="22" t="s">
        <v>10413</v>
      </c>
    </row>
    <row r="7712" spans="1:1" x14ac:dyDescent="0.3">
      <c r="A7712" s="22" t="s">
        <v>10413</v>
      </c>
    </row>
    <row r="7713" spans="1:1" x14ac:dyDescent="0.3">
      <c r="A7713" s="22" t="s">
        <v>10413</v>
      </c>
    </row>
    <row r="7714" spans="1:1" x14ac:dyDescent="0.3">
      <c r="A7714" s="22" t="s">
        <v>22704</v>
      </c>
    </row>
    <row r="7715" spans="1:1" x14ac:dyDescent="0.3">
      <c r="A7715" s="22" t="s">
        <v>3409</v>
      </c>
    </row>
    <row r="7716" spans="1:1" x14ac:dyDescent="0.3">
      <c r="A7716" s="22" t="s">
        <v>12332</v>
      </c>
    </row>
    <row r="7717" spans="1:1" x14ac:dyDescent="0.3">
      <c r="A7717" s="22" t="s">
        <v>27934</v>
      </c>
    </row>
    <row r="7718" spans="1:1" x14ac:dyDescent="0.3">
      <c r="A7718" s="22" t="s">
        <v>1671</v>
      </c>
    </row>
    <row r="7719" spans="1:1" x14ac:dyDescent="0.3">
      <c r="A7719" s="22" t="s">
        <v>27933</v>
      </c>
    </row>
    <row r="7720" spans="1:1" x14ac:dyDescent="0.3">
      <c r="A7720" s="22" t="s">
        <v>10413</v>
      </c>
    </row>
    <row r="7721" spans="1:1" x14ac:dyDescent="0.3">
      <c r="A7721" s="22" t="s">
        <v>27934</v>
      </c>
    </row>
    <row r="7722" spans="1:1" x14ac:dyDescent="0.3">
      <c r="A7722" s="22" t="s">
        <v>25957</v>
      </c>
    </row>
    <row r="7723" spans="1:1" x14ac:dyDescent="0.3">
      <c r="A7723" s="22" t="s">
        <v>1671</v>
      </c>
    </row>
    <row r="7724" spans="1:1" x14ac:dyDescent="0.3">
      <c r="A7724" s="22" t="s">
        <v>1671</v>
      </c>
    </row>
    <row r="7725" spans="1:1" x14ac:dyDescent="0.3">
      <c r="A7725" s="22" t="s">
        <v>18089</v>
      </c>
    </row>
    <row r="7726" spans="1:1" x14ac:dyDescent="0.3">
      <c r="A7726" s="22" t="s">
        <v>19711</v>
      </c>
    </row>
    <row r="7727" spans="1:1" x14ac:dyDescent="0.3">
      <c r="A7727" s="22" t="s">
        <v>18089</v>
      </c>
    </row>
    <row r="7728" spans="1:1" x14ac:dyDescent="0.3">
      <c r="A7728" s="22" t="s">
        <v>12332</v>
      </c>
    </row>
    <row r="7729" spans="1:1" x14ac:dyDescent="0.3">
      <c r="A7729" s="22" t="s">
        <v>18089</v>
      </c>
    </row>
    <row r="7730" spans="1:1" x14ac:dyDescent="0.3">
      <c r="A7730" s="22" t="s">
        <v>1266</v>
      </c>
    </row>
    <row r="7731" spans="1:1" x14ac:dyDescent="0.3">
      <c r="A7731" s="22" t="s">
        <v>12332</v>
      </c>
    </row>
    <row r="7732" spans="1:1" x14ac:dyDescent="0.3">
      <c r="A7732" s="22" t="s">
        <v>18089</v>
      </c>
    </row>
    <row r="7733" spans="1:1" x14ac:dyDescent="0.3">
      <c r="A7733" s="22" t="s">
        <v>10413</v>
      </c>
    </row>
    <row r="7734" spans="1:1" x14ac:dyDescent="0.3">
      <c r="A7734" s="22" t="s">
        <v>15011</v>
      </c>
    </row>
    <row r="7735" spans="1:1" x14ac:dyDescent="0.3">
      <c r="A7735" s="22" t="s">
        <v>19711</v>
      </c>
    </row>
    <row r="7736" spans="1:1" x14ac:dyDescent="0.3">
      <c r="A7736" s="22" t="s">
        <v>1671</v>
      </c>
    </row>
    <row r="7737" spans="1:1" x14ac:dyDescent="0.3">
      <c r="A7737" s="22" t="s">
        <v>12332</v>
      </c>
    </row>
    <row r="7738" spans="1:1" x14ac:dyDescent="0.3">
      <c r="A7738" s="22" t="s">
        <v>10413</v>
      </c>
    </row>
    <row r="7739" spans="1:1" x14ac:dyDescent="0.3">
      <c r="A7739" s="22" t="s">
        <v>10413</v>
      </c>
    </row>
    <row r="7740" spans="1:1" x14ac:dyDescent="0.3">
      <c r="A7740" s="22" t="s">
        <v>3409</v>
      </c>
    </row>
    <row r="7741" spans="1:1" x14ac:dyDescent="0.3">
      <c r="A7741" s="22" t="s">
        <v>18089</v>
      </c>
    </row>
    <row r="7742" spans="1:1" x14ac:dyDescent="0.3">
      <c r="A7742" s="22" t="s">
        <v>12332</v>
      </c>
    </row>
    <row r="7743" spans="1:1" x14ac:dyDescent="0.3">
      <c r="A7743" s="22" t="s">
        <v>1671</v>
      </c>
    </row>
    <row r="7744" spans="1:1" x14ac:dyDescent="0.3">
      <c r="A7744" s="22" t="s">
        <v>19711</v>
      </c>
    </row>
    <row r="7745" spans="1:1" x14ac:dyDescent="0.3">
      <c r="A7745" s="22" t="s">
        <v>12332</v>
      </c>
    </row>
    <row r="7746" spans="1:1" x14ac:dyDescent="0.3">
      <c r="A7746" s="22" t="s">
        <v>3409</v>
      </c>
    </row>
    <row r="7747" spans="1:1" x14ac:dyDescent="0.3">
      <c r="A7747" s="22" t="s">
        <v>3409</v>
      </c>
    </row>
    <row r="7748" spans="1:1" x14ac:dyDescent="0.3">
      <c r="A7748" s="22" t="s">
        <v>1266</v>
      </c>
    </row>
    <row r="7749" spans="1:1" x14ac:dyDescent="0.3">
      <c r="A7749" s="22" t="s">
        <v>10413</v>
      </c>
    </row>
    <row r="7750" spans="1:1" x14ac:dyDescent="0.3">
      <c r="A7750" s="22" t="s">
        <v>18089</v>
      </c>
    </row>
    <row r="7751" spans="1:1" x14ac:dyDescent="0.3">
      <c r="A7751" s="22" t="s">
        <v>6403</v>
      </c>
    </row>
    <row r="7752" spans="1:1" x14ac:dyDescent="0.3">
      <c r="A7752" s="22" t="s">
        <v>3409</v>
      </c>
    </row>
    <row r="7753" spans="1:1" x14ac:dyDescent="0.3">
      <c r="A7753" s="22" t="s">
        <v>3409</v>
      </c>
    </row>
    <row r="7754" spans="1:1" x14ac:dyDescent="0.3">
      <c r="A7754" s="22" t="s">
        <v>1671</v>
      </c>
    </row>
    <row r="7755" spans="1:1" x14ac:dyDescent="0.3">
      <c r="A7755" s="22" t="s">
        <v>18089</v>
      </c>
    </row>
    <row r="7756" spans="1:1" x14ac:dyDescent="0.3">
      <c r="A7756" s="22" t="s">
        <v>10413</v>
      </c>
    </row>
    <row r="7757" spans="1:1" x14ac:dyDescent="0.3">
      <c r="A7757" s="22" t="s">
        <v>15011</v>
      </c>
    </row>
    <row r="7758" spans="1:1" x14ac:dyDescent="0.3">
      <c r="A7758" s="22" t="s">
        <v>10413</v>
      </c>
    </row>
    <row r="7759" spans="1:1" x14ac:dyDescent="0.3">
      <c r="A7759" s="22" t="s">
        <v>3409</v>
      </c>
    </row>
    <row r="7760" spans="1:1" x14ac:dyDescent="0.3">
      <c r="A7760" s="22" t="s">
        <v>1671</v>
      </c>
    </row>
    <row r="7761" spans="1:1" x14ac:dyDescent="0.3">
      <c r="A7761" s="22" t="s">
        <v>18089</v>
      </c>
    </row>
    <row r="7762" spans="1:1" x14ac:dyDescent="0.3">
      <c r="A7762" s="22" t="s">
        <v>1266</v>
      </c>
    </row>
    <row r="7763" spans="1:1" x14ac:dyDescent="0.3">
      <c r="A7763" s="22" t="s">
        <v>18089</v>
      </c>
    </row>
    <row r="7764" spans="1:1" x14ac:dyDescent="0.3">
      <c r="A7764" s="22" t="s">
        <v>12332</v>
      </c>
    </row>
    <row r="7765" spans="1:1" x14ac:dyDescent="0.3">
      <c r="A7765" s="22" t="s">
        <v>12332</v>
      </c>
    </row>
    <row r="7766" spans="1:1" x14ac:dyDescent="0.3">
      <c r="A7766" s="22" t="s">
        <v>1671</v>
      </c>
    </row>
    <row r="7767" spans="1:1" x14ac:dyDescent="0.3">
      <c r="A7767" s="22" t="s">
        <v>10413</v>
      </c>
    </row>
    <row r="7768" spans="1:1" x14ac:dyDescent="0.3">
      <c r="A7768" s="22" t="s">
        <v>12332</v>
      </c>
    </row>
    <row r="7769" spans="1:1" x14ac:dyDescent="0.3">
      <c r="A7769" s="22" t="s">
        <v>1266</v>
      </c>
    </row>
    <row r="7770" spans="1:1" x14ac:dyDescent="0.3">
      <c r="A7770" s="22" t="s">
        <v>10413</v>
      </c>
    </row>
    <row r="7771" spans="1:1" x14ac:dyDescent="0.3">
      <c r="A7771" s="22" t="s">
        <v>11526</v>
      </c>
    </row>
    <row r="7772" spans="1:1" x14ac:dyDescent="0.3">
      <c r="A7772" s="22" t="s">
        <v>18089</v>
      </c>
    </row>
    <row r="7773" spans="1:1" x14ac:dyDescent="0.3">
      <c r="A7773" s="22" t="s">
        <v>10413</v>
      </c>
    </row>
    <row r="7774" spans="1:1" x14ac:dyDescent="0.3">
      <c r="A7774" s="22" t="s">
        <v>1671</v>
      </c>
    </row>
    <row r="7775" spans="1:1" x14ac:dyDescent="0.3">
      <c r="A7775" s="22" t="s">
        <v>10413</v>
      </c>
    </row>
    <row r="7776" spans="1:1" x14ac:dyDescent="0.3">
      <c r="A7776" s="22" t="s">
        <v>3409</v>
      </c>
    </row>
    <row r="7777" spans="1:1" x14ac:dyDescent="0.3">
      <c r="A7777" s="22" t="s">
        <v>3409</v>
      </c>
    </row>
    <row r="7778" spans="1:1" x14ac:dyDescent="0.3">
      <c r="A7778" s="22" t="s">
        <v>1671</v>
      </c>
    </row>
    <row r="7779" spans="1:1" x14ac:dyDescent="0.3">
      <c r="A7779" s="22" t="s">
        <v>17378</v>
      </c>
    </row>
    <row r="7780" spans="1:1" x14ac:dyDescent="0.3">
      <c r="A7780" s="22" t="s">
        <v>12038</v>
      </c>
    </row>
    <row r="7781" spans="1:1" x14ac:dyDescent="0.3">
      <c r="A7781" s="22" t="s">
        <v>10413</v>
      </c>
    </row>
    <row r="7782" spans="1:1" x14ac:dyDescent="0.3">
      <c r="A7782" s="22" t="s">
        <v>10413</v>
      </c>
    </row>
    <row r="7783" spans="1:1" x14ac:dyDescent="0.3">
      <c r="A7783" s="22" t="s">
        <v>19711</v>
      </c>
    </row>
    <row r="7784" spans="1:1" x14ac:dyDescent="0.3">
      <c r="A7784" s="22" t="s">
        <v>1671</v>
      </c>
    </row>
    <row r="7785" spans="1:1" x14ac:dyDescent="0.3">
      <c r="A7785" s="22" t="s">
        <v>19711</v>
      </c>
    </row>
    <row r="7786" spans="1:1" x14ac:dyDescent="0.3">
      <c r="A7786" s="22" t="s">
        <v>18089</v>
      </c>
    </row>
    <row r="7787" spans="1:1" x14ac:dyDescent="0.3">
      <c r="A7787" s="22" t="s">
        <v>3409</v>
      </c>
    </row>
    <row r="7788" spans="1:1" x14ac:dyDescent="0.3">
      <c r="A7788" s="22" t="s">
        <v>19711</v>
      </c>
    </row>
    <row r="7789" spans="1:1" x14ac:dyDescent="0.3">
      <c r="A7789" s="22" t="s">
        <v>19711</v>
      </c>
    </row>
    <row r="7790" spans="1:1" x14ac:dyDescent="0.3">
      <c r="A7790" s="22" t="s">
        <v>1266</v>
      </c>
    </row>
    <row r="7791" spans="1:1" x14ac:dyDescent="0.3">
      <c r="A7791" s="22" t="s">
        <v>3409</v>
      </c>
    </row>
    <row r="7792" spans="1:1" x14ac:dyDescent="0.3">
      <c r="A7792" s="22" t="s">
        <v>11526</v>
      </c>
    </row>
    <row r="7793" spans="1:1" x14ac:dyDescent="0.3">
      <c r="A7793" s="22" t="s">
        <v>27933</v>
      </c>
    </row>
    <row r="7794" spans="1:1" x14ac:dyDescent="0.3">
      <c r="A7794" s="22" t="s">
        <v>12332</v>
      </c>
    </row>
    <row r="7795" spans="1:1" x14ac:dyDescent="0.3">
      <c r="A7795" s="22" t="s">
        <v>1266</v>
      </c>
    </row>
    <row r="7796" spans="1:1" x14ac:dyDescent="0.3">
      <c r="A7796" s="22" t="s">
        <v>3409</v>
      </c>
    </row>
    <row r="7797" spans="1:1" x14ac:dyDescent="0.3">
      <c r="A7797" s="22" t="s">
        <v>12332</v>
      </c>
    </row>
    <row r="7798" spans="1:1" x14ac:dyDescent="0.3">
      <c r="A7798" s="22" t="s">
        <v>1671</v>
      </c>
    </row>
    <row r="7799" spans="1:1" x14ac:dyDescent="0.3">
      <c r="A7799" s="22" t="s">
        <v>10413</v>
      </c>
    </row>
    <row r="7800" spans="1:1" x14ac:dyDescent="0.3">
      <c r="A7800" s="22" t="s">
        <v>12332</v>
      </c>
    </row>
    <row r="7801" spans="1:1" x14ac:dyDescent="0.3">
      <c r="A7801" s="22" t="s">
        <v>1671</v>
      </c>
    </row>
    <row r="7802" spans="1:1" x14ac:dyDescent="0.3">
      <c r="A7802" s="22" t="s">
        <v>1671</v>
      </c>
    </row>
    <row r="7803" spans="1:1" x14ac:dyDescent="0.3">
      <c r="A7803" s="22" t="s">
        <v>10413</v>
      </c>
    </row>
    <row r="7804" spans="1:1" x14ac:dyDescent="0.3">
      <c r="A7804" s="22" t="s">
        <v>27935</v>
      </c>
    </row>
    <row r="7805" spans="1:1" x14ac:dyDescent="0.3">
      <c r="A7805" s="22" t="s">
        <v>1266</v>
      </c>
    </row>
    <row r="7806" spans="1:1" x14ac:dyDescent="0.3">
      <c r="A7806" s="22" t="s">
        <v>22704</v>
      </c>
    </row>
    <row r="7807" spans="1:1" x14ac:dyDescent="0.3">
      <c r="A7807" s="22" t="s">
        <v>25957</v>
      </c>
    </row>
    <row r="7808" spans="1:1" x14ac:dyDescent="0.3">
      <c r="A7808" s="22" t="s">
        <v>1671</v>
      </c>
    </row>
    <row r="7809" spans="1:1" x14ac:dyDescent="0.3">
      <c r="A7809" s="22" t="s">
        <v>27935</v>
      </c>
    </row>
    <row r="7810" spans="1:1" x14ac:dyDescent="0.3">
      <c r="A7810" s="22" t="s">
        <v>18089</v>
      </c>
    </row>
    <row r="7811" spans="1:1" x14ac:dyDescent="0.3">
      <c r="A7811" s="22" t="s">
        <v>19711</v>
      </c>
    </row>
    <row r="7812" spans="1:1" x14ac:dyDescent="0.3">
      <c r="A7812" s="22" t="s">
        <v>1266</v>
      </c>
    </row>
    <row r="7813" spans="1:1" x14ac:dyDescent="0.3">
      <c r="A7813" s="22" t="s">
        <v>10413</v>
      </c>
    </row>
    <row r="7814" spans="1:1" x14ac:dyDescent="0.3">
      <c r="A7814" s="22" t="s">
        <v>1671</v>
      </c>
    </row>
    <row r="7815" spans="1:1" x14ac:dyDescent="0.3">
      <c r="A7815" s="22" t="s">
        <v>1671</v>
      </c>
    </row>
    <row r="7816" spans="1:1" x14ac:dyDescent="0.3">
      <c r="A7816" s="22" t="s">
        <v>10413</v>
      </c>
    </row>
    <row r="7817" spans="1:1" x14ac:dyDescent="0.3">
      <c r="A7817" s="22" t="s">
        <v>1671</v>
      </c>
    </row>
    <row r="7818" spans="1:1" x14ac:dyDescent="0.3">
      <c r="A7818" s="22" t="s">
        <v>25957</v>
      </c>
    </row>
    <row r="7819" spans="1:1" x14ac:dyDescent="0.3">
      <c r="A7819" s="22" t="s">
        <v>18089</v>
      </c>
    </row>
    <row r="7820" spans="1:1" x14ac:dyDescent="0.3">
      <c r="A7820" s="22" t="s">
        <v>27933</v>
      </c>
    </row>
    <row r="7821" spans="1:1" x14ac:dyDescent="0.3">
      <c r="A7821" s="22" t="s">
        <v>19711</v>
      </c>
    </row>
    <row r="7822" spans="1:1" x14ac:dyDescent="0.3">
      <c r="A7822" s="22" t="s">
        <v>27934</v>
      </c>
    </row>
    <row r="7823" spans="1:1" x14ac:dyDescent="0.3">
      <c r="A7823" s="22" t="s">
        <v>12332</v>
      </c>
    </row>
    <row r="7824" spans="1:1" x14ac:dyDescent="0.3">
      <c r="A7824" s="22" t="s">
        <v>18089</v>
      </c>
    </row>
    <row r="7825" spans="1:1" x14ac:dyDescent="0.3">
      <c r="A7825" s="22" t="s">
        <v>22704</v>
      </c>
    </row>
    <row r="7826" spans="1:1" x14ac:dyDescent="0.3">
      <c r="A7826" s="22" t="s">
        <v>12332</v>
      </c>
    </row>
    <row r="7827" spans="1:1" x14ac:dyDescent="0.3">
      <c r="A7827" s="22" t="s">
        <v>1266</v>
      </c>
    </row>
    <row r="7828" spans="1:1" x14ac:dyDescent="0.3">
      <c r="A7828" s="22" t="s">
        <v>19711</v>
      </c>
    </row>
    <row r="7829" spans="1:1" x14ac:dyDescent="0.3">
      <c r="A7829" s="22" t="s">
        <v>12332</v>
      </c>
    </row>
    <row r="7830" spans="1:1" x14ac:dyDescent="0.3">
      <c r="A7830" s="22" t="s">
        <v>1266</v>
      </c>
    </row>
    <row r="7831" spans="1:1" x14ac:dyDescent="0.3">
      <c r="A7831" s="22" t="s">
        <v>1266</v>
      </c>
    </row>
    <row r="7832" spans="1:1" x14ac:dyDescent="0.3">
      <c r="A7832" s="22" t="s">
        <v>3409</v>
      </c>
    </row>
    <row r="7833" spans="1:1" x14ac:dyDescent="0.3">
      <c r="A7833" s="22" t="s">
        <v>1671</v>
      </c>
    </row>
    <row r="7834" spans="1:1" x14ac:dyDescent="0.3">
      <c r="A7834" s="22" t="s">
        <v>6403</v>
      </c>
    </row>
    <row r="7835" spans="1:1" x14ac:dyDescent="0.3">
      <c r="A7835" s="22" t="s">
        <v>1671</v>
      </c>
    </row>
    <row r="7836" spans="1:1" x14ac:dyDescent="0.3">
      <c r="A7836" s="22" t="s">
        <v>6403</v>
      </c>
    </row>
    <row r="7837" spans="1:1" x14ac:dyDescent="0.3">
      <c r="A7837" s="22" t="s">
        <v>17378</v>
      </c>
    </row>
    <row r="7838" spans="1:1" x14ac:dyDescent="0.3">
      <c r="A7838" s="22" t="s">
        <v>10413</v>
      </c>
    </row>
    <row r="7839" spans="1:1" x14ac:dyDescent="0.3">
      <c r="A7839" s="22" t="s">
        <v>27935</v>
      </c>
    </row>
    <row r="7840" spans="1:1" x14ac:dyDescent="0.3">
      <c r="A7840" s="22" t="s">
        <v>12332</v>
      </c>
    </row>
    <row r="7841" spans="1:1" x14ac:dyDescent="0.3">
      <c r="A7841" s="22" t="s">
        <v>3409</v>
      </c>
    </row>
    <row r="7842" spans="1:1" x14ac:dyDescent="0.3">
      <c r="A7842" s="22" t="s">
        <v>11526</v>
      </c>
    </row>
    <row r="7843" spans="1:1" x14ac:dyDescent="0.3">
      <c r="A7843" s="22" t="s">
        <v>18089</v>
      </c>
    </row>
    <row r="7844" spans="1:1" x14ac:dyDescent="0.3">
      <c r="A7844" s="22" t="s">
        <v>3409</v>
      </c>
    </row>
    <row r="7845" spans="1:1" x14ac:dyDescent="0.3">
      <c r="A7845" s="22" t="s">
        <v>27934</v>
      </c>
    </row>
    <row r="7846" spans="1:1" x14ac:dyDescent="0.3">
      <c r="A7846" s="22" t="s">
        <v>10413</v>
      </c>
    </row>
    <row r="7847" spans="1:1" x14ac:dyDescent="0.3">
      <c r="A7847" s="22" t="s">
        <v>27934</v>
      </c>
    </row>
    <row r="7848" spans="1:1" x14ac:dyDescent="0.3">
      <c r="A7848" s="22" t="s">
        <v>1266</v>
      </c>
    </row>
    <row r="7849" spans="1:1" x14ac:dyDescent="0.3">
      <c r="A7849" s="22" t="s">
        <v>10413</v>
      </c>
    </row>
    <row r="7850" spans="1:1" x14ac:dyDescent="0.3">
      <c r="A7850" s="22" t="s">
        <v>1266</v>
      </c>
    </row>
    <row r="7851" spans="1:1" x14ac:dyDescent="0.3">
      <c r="A7851" s="22" t="s">
        <v>10413</v>
      </c>
    </row>
    <row r="7852" spans="1:1" x14ac:dyDescent="0.3">
      <c r="A7852" s="22" t="s">
        <v>18089</v>
      </c>
    </row>
    <row r="7853" spans="1:1" x14ac:dyDescent="0.3">
      <c r="A7853" s="22" t="s">
        <v>27933</v>
      </c>
    </row>
    <row r="7854" spans="1:1" x14ac:dyDescent="0.3">
      <c r="A7854" s="22" t="s">
        <v>22704</v>
      </c>
    </row>
    <row r="7855" spans="1:1" x14ac:dyDescent="0.3">
      <c r="A7855" s="22" t="s">
        <v>1266</v>
      </c>
    </row>
    <row r="7856" spans="1:1" x14ac:dyDescent="0.3">
      <c r="A7856" s="22" t="s">
        <v>10413</v>
      </c>
    </row>
    <row r="7857" spans="1:1" x14ac:dyDescent="0.3">
      <c r="A7857" s="22" t="s">
        <v>10413</v>
      </c>
    </row>
    <row r="7858" spans="1:1" x14ac:dyDescent="0.3">
      <c r="A7858" s="22" t="s">
        <v>6403</v>
      </c>
    </row>
    <row r="7859" spans="1:1" x14ac:dyDescent="0.3">
      <c r="A7859" s="22" t="s">
        <v>19711</v>
      </c>
    </row>
    <row r="7860" spans="1:1" x14ac:dyDescent="0.3">
      <c r="A7860" s="22" t="s">
        <v>12332</v>
      </c>
    </row>
    <row r="7861" spans="1:1" x14ac:dyDescent="0.3">
      <c r="A7861" s="22" t="s">
        <v>1266</v>
      </c>
    </row>
    <row r="7862" spans="1:1" x14ac:dyDescent="0.3">
      <c r="A7862" s="22" t="s">
        <v>25957</v>
      </c>
    </row>
    <row r="7863" spans="1:1" x14ac:dyDescent="0.3">
      <c r="A7863" s="22" t="s">
        <v>3409</v>
      </c>
    </row>
    <row r="7864" spans="1:1" x14ac:dyDescent="0.3">
      <c r="A7864" s="22" t="s">
        <v>19711</v>
      </c>
    </row>
    <row r="7865" spans="1:1" x14ac:dyDescent="0.3">
      <c r="A7865" s="22" t="s">
        <v>1671</v>
      </c>
    </row>
    <row r="7866" spans="1:1" x14ac:dyDescent="0.3">
      <c r="A7866" s="22" t="s">
        <v>12332</v>
      </c>
    </row>
    <row r="7867" spans="1:1" x14ac:dyDescent="0.3">
      <c r="A7867" s="22" t="s">
        <v>22704</v>
      </c>
    </row>
    <row r="7868" spans="1:1" x14ac:dyDescent="0.3">
      <c r="A7868" s="22" t="s">
        <v>22704</v>
      </c>
    </row>
    <row r="7869" spans="1:1" x14ac:dyDescent="0.3">
      <c r="A7869" s="22" t="s">
        <v>1266</v>
      </c>
    </row>
    <row r="7870" spans="1:1" x14ac:dyDescent="0.3">
      <c r="A7870" s="22" t="s">
        <v>19711</v>
      </c>
    </row>
    <row r="7871" spans="1:1" x14ac:dyDescent="0.3">
      <c r="A7871" s="22" t="s">
        <v>19711</v>
      </c>
    </row>
    <row r="7872" spans="1:1" x14ac:dyDescent="0.3">
      <c r="A7872" s="22" t="s">
        <v>1671</v>
      </c>
    </row>
    <row r="7873" spans="1:1" x14ac:dyDescent="0.3">
      <c r="A7873" s="22" t="s">
        <v>27935</v>
      </c>
    </row>
    <row r="7874" spans="1:1" x14ac:dyDescent="0.3">
      <c r="A7874" s="22" t="s">
        <v>10413</v>
      </c>
    </row>
    <row r="7875" spans="1:1" x14ac:dyDescent="0.3">
      <c r="A7875" s="22" t="s">
        <v>10413</v>
      </c>
    </row>
    <row r="7876" spans="1:1" x14ac:dyDescent="0.3">
      <c r="A7876" s="22" t="s">
        <v>10413</v>
      </c>
    </row>
    <row r="7877" spans="1:1" x14ac:dyDescent="0.3">
      <c r="A7877" s="22" t="s">
        <v>1266</v>
      </c>
    </row>
    <row r="7878" spans="1:1" x14ac:dyDescent="0.3">
      <c r="A7878" s="22" t="s">
        <v>10413</v>
      </c>
    </row>
    <row r="7879" spans="1:1" x14ac:dyDescent="0.3">
      <c r="A7879" s="22" t="s">
        <v>10413</v>
      </c>
    </row>
    <row r="7880" spans="1:1" x14ac:dyDescent="0.3">
      <c r="A7880" s="22" t="s">
        <v>18089</v>
      </c>
    </row>
    <row r="7881" spans="1:1" x14ac:dyDescent="0.3">
      <c r="A7881" s="22" t="s">
        <v>3409</v>
      </c>
    </row>
    <row r="7882" spans="1:1" x14ac:dyDescent="0.3">
      <c r="A7882" s="22" t="s">
        <v>19711</v>
      </c>
    </row>
    <row r="7883" spans="1:1" x14ac:dyDescent="0.3">
      <c r="A7883" s="22" t="s">
        <v>1266</v>
      </c>
    </row>
    <row r="7884" spans="1:1" x14ac:dyDescent="0.3">
      <c r="A7884" s="22" t="s">
        <v>12332</v>
      </c>
    </row>
    <row r="7885" spans="1:1" x14ac:dyDescent="0.3">
      <c r="A7885" s="22" t="s">
        <v>10413</v>
      </c>
    </row>
    <row r="7886" spans="1:1" x14ac:dyDescent="0.3">
      <c r="A7886" s="22" t="s">
        <v>3409</v>
      </c>
    </row>
    <row r="7887" spans="1:1" x14ac:dyDescent="0.3">
      <c r="A7887" s="22" t="s">
        <v>10413</v>
      </c>
    </row>
    <row r="7888" spans="1:1" x14ac:dyDescent="0.3">
      <c r="A7888" s="22" t="s">
        <v>1671</v>
      </c>
    </row>
    <row r="7889" spans="1:1" x14ac:dyDescent="0.3">
      <c r="A7889" s="22" t="s">
        <v>1671</v>
      </c>
    </row>
    <row r="7890" spans="1:1" x14ac:dyDescent="0.3">
      <c r="A7890" s="22" t="s">
        <v>12332</v>
      </c>
    </row>
    <row r="7891" spans="1:1" x14ac:dyDescent="0.3">
      <c r="A7891" s="22" t="s">
        <v>1266</v>
      </c>
    </row>
    <row r="7892" spans="1:1" x14ac:dyDescent="0.3">
      <c r="A7892" s="22" t="s">
        <v>10413</v>
      </c>
    </row>
    <row r="7893" spans="1:1" x14ac:dyDescent="0.3">
      <c r="A7893" s="22" t="s">
        <v>19711</v>
      </c>
    </row>
    <row r="7894" spans="1:1" x14ac:dyDescent="0.3">
      <c r="A7894" s="22" t="s">
        <v>3409</v>
      </c>
    </row>
    <row r="7895" spans="1:1" x14ac:dyDescent="0.3">
      <c r="A7895" s="22" t="s">
        <v>1266</v>
      </c>
    </row>
    <row r="7896" spans="1:1" x14ac:dyDescent="0.3">
      <c r="A7896" s="22" t="s">
        <v>27933</v>
      </c>
    </row>
    <row r="7897" spans="1:1" x14ac:dyDescent="0.3">
      <c r="A7897" s="22" t="s">
        <v>1671</v>
      </c>
    </row>
    <row r="7898" spans="1:1" x14ac:dyDescent="0.3">
      <c r="A7898" s="22" t="s">
        <v>10413</v>
      </c>
    </row>
    <row r="7899" spans="1:1" x14ac:dyDescent="0.3">
      <c r="A7899" s="22" t="s">
        <v>27933</v>
      </c>
    </row>
    <row r="7900" spans="1:1" x14ac:dyDescent="0.3">
      <c r="A7900" s="22" t="s">
        <v>3409</v>
      </c>
    </row>
    <row r="7901" spans="1:1" x14ac:dyDescent="0.3">
      <c r="A7901" s="22" t="s">
        <v>3409</v>
      </c>
    </row>
    <row r="7902" spans="1:1" x14ac:dyDescent="0.3">
      <c r="A7902" s="22" t="s">
        <v>19711</v>
      </c>
    </row>
    <row r="7903" spans="1:1" x14ac:dyDescent="0.3">
      <c r="A7903" s="22" t="s">
        <v>27935</v>
      </c>
    </row>
    <row r="7904" spans="1:1" x14ac:dyDescent="0.3">
      <c r="A7904" s="22" t="s">
        <v>27933</v>
      </c>
    </row>
    <row r="7905" spans="1:1" x14ac:dyDescent="0.3">
      <c r="A7905" s="22" t="s">
        <v>27934</v>
      </c>
    </row>
    <row r="7906" spans="1:1" x14ac:dyDescent="0.3">
      <c r="A7906" s="22" t="s">
        <v>1671</v>
      </c>
    </row>
    <row r="7907" spans="1:1" x14ac:dyDescent="0.3">
      <c r="A7907" s="22" t="s">
        <v>1266</v>
      </c>
    </row>
    <row r="7908" spans="1:1" x14ac:dyDescent="0.3">
      <c r="A7908" s="22" t="s">
        <v>18089</v>
      </c>
    </row>
    <row r="7909" spans="1:1" x14ac:dyDescent="0.3">
      <c r="A7909" s="22" t="s">
        <v>1266</v>
      </c>
    </row>
    <row r="7910" spans="1:1" x14ac:dyDescent="0.3">
      <c r="A7910" s="22" t="s">
        <v>1671</v>
      </c>
    </row>
    <row r="7911" spans="1:1" x14ac:dyDescent="0.3">
      <c r="A7911" s="22" t="s">
        <v>27934</v>
      </c>
    </row>
    <row r="7912" spans="1:1" x14ac:dyDescent="0.3">
      <c r="A7912" s="22" t="s">
        <v>10413</v>
      </c>
    </row>
    <row r="7913" spans="1:1" x14ac:dyDescent="0.3">
      <c r="A7913" s="22" t="s">
        <v>10413</v>
      </c>
    </row>
    <row r="7914" spans="1:1" x14ac:dyDescent="0.3">
      <c r="A7914" s="22" t="s">
        <v>10413</v>
      </c>
    </row>
    <row r="7915" spans="1:1" x14ac:dyDescent="0.3">
      <c r="A7915" s="22" t="s">
        <v>12332</v>
      </c>
    </row>
    <row r="7916" spans="1:1" x14ac:dyDescent="0.3">
      <c r="A7916" s="22" t="s">
        <v>13307</v>
      </c>
    </row>
    <row r="7917" spans="1:1" x14ac:dyDescent="0.3">
      <c r="A7917" s="22" t="s">
        <v>27933</v>
      </c>
    </row>
    <row r="7918" spans="1:1" x14ac:dyDescent="0.3">
      <c r="A7918" s="22" t="s">
        <v>18089</v>
      </c>
    </row>
    <row r="7919" spans="1:1" x14ac:dyDescent="0.3">
      <c r="A7919" s="22" t="s">
        <v>10413</v>
      </c>
    </row>
    <row r="7920" spans="1:1" x14ac:dyDescent="0.3">
      <c r="A7920" s="22" t="s">
        <v>1671</v>
      </c>
    </row>
    <row r="7921" spans="1:1" x14ac:dyDescent="0.3">
      <c r="A7921" s="22" t="s">
        <v>27935</v>
      </c>
    </row>
    <row r="7922" spans="1:1" x14ac:dyDescent="0.3">
      <c r="A7922" s="22" t="s">
        <v>18089</v>
      </c>
    </row>
    <row r="7923" spans="1:1" x14ac:dyDescent="0.3">
      <c r="A7923" s="22" t="s">
        <v>10413</v>
      </c>
    </row>
    <row r="7924" spans="1:1" x14ac:dyDescent="0.3">
      <c r="A7924" s="22" t="s">
        <v>1266</v>
      </c>
    </row>
    <row r="7925" spans="1:1" x14ac:dyDescent="0.3">
      <c r="A7925" s="22" t="s">
        <v>27933</v>
      </c>
    </row>
    <row r="7926" spans="1:1" x14ac:dyDescent="0.3">
      <c r="A7926" s="22" t="s">
        <v>15011</v>
      </c>
    </row>
    <row r="7927" spans="1:1" x14ac:dyDescent="0.3">
      <c r="A7927" s="22" t="s">
        <v>10413</v>
      </c>
    </row>
    <row r="7928" spans="1:1" x14ac:dyDescent="0.3">
      <c r="A7928" s="22" t="s">
        <v>1266</v>
      </c>
    </row>
    <row r="7929" spans="1:1" x14ac:dyDescent="0.3">
      <c r="A7929" s="22" t="s">
        <v>10413</v>
      </c>
    </row>
    <row r="7930" spans="1:1" x14ac:dyDescent="0.3">
      <c r="A7930" s="22" t="s">
        <v>27934</v>
      </c>
    </row>
    <row r="7931" spans="1:1" x14ac:dyDescent="0.3">
      <c r="A7931" s="22" t="s">
        <v>10413</v>
      </c>
    </row>
    <row r="7932" spans="1:1" x14ac:dyDescent="0.3">
      <c r="A7932" s="22" t="s">
        <v>1671</v>
      </c>
    </row>
    <row r="7933" spans="1:1" x14ac:dyDescent="0.3">
      <c r="A7933" s="22" t="s">
        <v>1266</v>
      </c>
    </row>
    <row r="7934" spans="1:1" x14ac:dyDescent="0.3">
      <c r="A7934" s="22" t="s">
        <v>3409</v>
      </c>
    </row>
    <row r="7935" spans="1:1" x14ac:dyDescent="0.3">
      <c r="A7935" s="22" t="s">
        <v>1266</v>
      </c>
    </row>
    <row r="7936" spans="1:1" x14ac:dyDescent="0.3">
      <c r="A7936" s="22" t="s">
        <v>6403</v>
      </c>
    </row>
    <row r="7937" spans="1:1" x14ac:dyDescent="0.3">
      <c r="A7937" s="22" t="s">
        <v>1671</v>
      </c>
    </row>
    <row r="7938" spans="1:1" x14ac:dyDescent="0.3">
      <c r="A7938" s="22" t="s">
        <v>27933</v>
      </c>
    </row>
    <row r="7939" spans="1:1" x14ac:dyDescent="0.3">
      <c r="A7939" s="22" t="s">
        <v>12332</v>
      </c>
    </row>
    <row r="7940" spans="1:1" x14ac:dyDescent="0.3">
      <c r="A7940" s="22" t="s">
        <v>1671</v>
      </c>
    </row>
    <row r="7941" spans="1:1" x14ac:dyDescent="0.3">
      <c r="A7941" s="22" t="s">
        <v>12332</v>
      </c>
    </row>
    <row r="7942" spans="1:1" x14ac:dyDescent="0.3">
      <c r="A7942" s="22" t="s">
        <v>10413</v>
      </c>
    </row>
    <row r="7943" spans="1:1" x14ac:dyDescent="0.3">
      <c r="A7943" s="22" t="s">
        <v>3409</v>
      </c>
    </row>
    <row r="7944" spans="1:1" x14ac:dyDescent="0.3">
      <c r="A7944" s="22" t="s">
        <v>3409</v>
      </c>
    </row>
    <row r="7945" spans="1:1" x14ac:dyDescent="0.3">
      <c r="A7945" s="22" t="s">
        <v>12332</v>
      </c>
    </row>
    <row r="7946" spans="1:1" x14ac:dyDescent="0.3">
      <c r="A7946" s="22" t="s">
        <v>3409</v>
      </c>
    </row>
    <row r="7947" spans="1:1" x14ac:dyDescent="0.3">
      <c r="A7947" s="22" t="s">
        <v>1671</v>
      </c>
    </row>
    <row r="7948" spans="1:1" x14ac:dyDescent="0.3">
      <c r="A7948" s="22" t="s">
        <v>1266</v>
      </c>
    </row>
    <row r="7949" spans="1:1" x14ac:dyDescent="0.3">
      <c r="A7949" s="22" t="s">
        <v>11526</v>
      </c>
    </row>
    <row r="7950" spans="1:1" x14ac:dyDescent="0.3">
      <c r="A7950" s="22" t="s">
        <v>27933</v>
      </c>
    </row>
    <row r="7951" spans="1:1" x14ac:dyDescent="0.3">
      <c r="A7951" s="22" t="s">
        <v>1266</v>
      </c>
    </row>
    <row r="7952" spans="1:1" x14ac:dyDescent="0.3">
      <c r="A7952" s="22" t="s">
        <v>3409</v>
      </c>
    </row>
    <row r="7953" spans="1:1" x14ac:dyDescent="0.3">
      <c r="A7953" s="22" t="s">
        <v>22704</v>
      </c>
    </row>
    <row r="7954" spans="1:1" x14ac:dyDescent="0.3">
      <c r="A7954" s="22" t="s">
        <v>19711</v>
      </c>
    </row>
    <row r="7955" spans="1:1" x14ac:dyDescent="0.3">
      <c r="A7955" s="22" t="s">
        <v>12332</v>
      </c>
    </row>
    <row r="7956" spans="1:1" x14ac:dyDescent="0.3">
      <c r="A7956" s="22" t="s">
        <v>10413</v>
      </c>
    </row>
    <row r="7957" spans="1:1" x14ac:dyDescent="0.3">
      <c r="A7957" s="22" t="s">
        <v>1671</v>
      </c>
    </row>
    <row r="7958" spans="1:1" x14ac:dyDescent="0.3">
      <c r="A7958" s="22" t="s">
        <v>12332</v>
      </c>
    </row>
    <row r="7959" spans="1:1" x14ac:dyDescent="0.3">
      <c r="A7959" s="22" t="s">
        <v>19711</v>
      </c>
    </row>
    <row r="7960" spans="1:1" x14ac:dyDescent="0.3">
      <c r="A7960" s="22" t="s">
        <v>27934</v>
      </c>
    </row>
    <row r="7961" spans="1:1" x14ac:dyDescent="0.3">
      <c r="A7961" s="22" t="s">
        <v>12332</v>
      </c>
    </row>
    <row r="7962" spans="1:1" x14ac:dyDescent="0.3">
      <c r="A7962" s="22" t="s">
        <v>3409</v>
      </c>
    </row>
    <row r="7963" spans="1:1" x14ac:dyDescent="0.3">
      <c r="A7963" s="22" t="s">
        <v>3409</v>
      </c>
    </row>
    <row r="7964" spans="1:1" x14ac:dyDescent="0.3">
      <c r="A7964" s="22" t="s">
        <v>12038</v>
      </c>
    </row>
    <row r="7965" spans="1:1" x14ac:dyDescent="0.3">
      <c r="A7965" s="22" t="s">
        <v>27935</v>
      </c>
    </row>
    <row r="7966" spans="1:1" x14ac:dyDescent="0.3">
      <c r="A7966" s="22" t="s">
        <v>3409</v>
      </c>
    </row>
    <row r="7967" spans="1:1" x14ac:dyDescent="0.3">
      <c r="A7967" s="22" t="s">
        <v>27933</v>
      </c>
    </row>
    <row r="7968" spans="1:1" x14ac:dyDescent="0.3">
      <c r="A7968" s="22" t="s">
        <v>6403</v>
      </c>
    </row>
    <row r="7969" spans="1:1" x14ac:dyDescent="0.3">
      <c r="A7969" s="22" t="s">
        <v>1671</v>
      </c>
    </row>
    <row r="7970" spans="1:1" x14ac:dyDescent="0.3">
      <c r="A7970" s="22" t="s">
        <v>10413</v>
      </c>
    </row>
    <row r="7971" spans="1:1" x14ac:dyDescent="0.3">
      <c r="A7971" s="22" t="s">
        <v>27934</v>
      </c>
    </row>
    <row r="7972" spans="1:1" x14ac:dyDescent="0.3">
      <c r="A7972" s="22" t="s">
        <v>27934</v>
      </c>
    </row>
    <row r="7973" spans="1:1" x14ac:dyDescent="0.3">
      <c r="A7973" s="22" t="s">
        <v>3409</v>
      </c>
    </row>
    <row r="7974" spans="1:1" x14ac:dyDescent="0.3">
      <c r="A7974" s="22" t="s">
        <v>10413</v>
      </c>
    </row>
    <row r="7975" spans="1:1" x14ac:dyDescent="0.3">
      <c r="A7975" s="22" t="s">
        <v>10413</v>
      </c>
    </row>
    <row r="7976" spans="1:1" x14ac:dyDescent="0.3">
      <c r="A7976" s="22" t="s">
        <v>27934</v>
      </c>
    </row>
    <row r="7977" spans="1:1" x14ac:dyDescent="0.3">
      <c r="A7977" s="22" t="s">
        <v>27934</v>
      </c>
    </row>
    <row r="7978" spans="1:1" x14ac:dyDescent="0.3">
      <c r="A7978" s="22" t="s">
        <v>18089</v>
      </c>
    </row>
    <row r="7979" spans="1:1" x14ac:dyDescent="0.3">
      <c r="A7979" s="22" t="s">
        <v>10413</v>
      </c>
    </row>
    <row r="7980" spans="1:1" x14ac:dyDescent="0.3">
      <c r="A7980" s="22" t="s">
        <v>1266</v>
      </c>
    </row>
    <row r="7981" spans="1:1" x14ac:dyDescent="0.3">
      <c r="A7981" s="22" t="s">
        <v>1266</v>
      </c>
    </row>
    <row r="7982" spans="1:1" x14ac:dyDescent="0.3">
      <c r="A7982" s="22" t="s">
        <v>27934</v>
      </c>
    </row>
    <row r="7983" spans="1:1" x14ac:dyDescent="0.3">
      <c r="A7983" s="22" t="s">
        <v>1266</v>
      </c>
    </row>
    <row r="7984" spans="1:1" x14ac:dyDescent="0.3">
      <c r="A7984" s="22" t="s">
        <v>19711</v>
      </c>
    </row>
    <row r="7985" spans="1:1" x14ac:dyDescent="0.3">
      <c r="A7985" s="22" t="s">
        <v>25957</v>
      </c>
    </row>
    <row r="7986" spans="1:1" x14ac:dyDescent="0.3">
      <c r="A7986" s="22" t="s">
        <v>1671</v>
      </c>
    </row>
    <row r="7987" spans="1:1" x14ac:dyDescent="0.3">
      <c r="A7987" s="22" t="s">
        <v>3409</v>
      </c>
    </row>
    <row r="7988" spans="1:1" x14ac:dyDescent="0.3">
      <c r="A7988" s="22" t="s">
        <v>18089</v>
      </c>
    </row>
    <row r="7989" spans="1:1" x14ac:dyDescent="0.3">
      <c r="A7989" s="22" t="s">
        <v>19711</v>
      </c>
    </row>
    <row r="7990" spans="1:1" x14ac:dyDescent="0.3">
      <c r="A7990" s="22" t="s">
        <v>19711</v>
      </c>
    </row>
    <row r="7991" spans="1:1" x14ac:dyDescent="0.3">
      <c r="A7991" s="22" t="s">
        <v>10413</v>
      </c>
    </row>
    <row r="7992" spans="1:1" x14ac:dyDescent="0.3">
      <c r="A7992" s="22" t="s">
        <v>19711</v>
      </c>
    </row>
    <row r="7993" spans="1:1" x14ac:dyDescent="0.3">
      <c r="A7993" s="22" t="s">
        <v>19711</v>
      </c>
    </row>
    <row r="7994" spans="1:1" x14ac:dyDescent="0.3">
      <c r="A7994" s="22" t="s">
        <v>6403</v>
      </c>
    </row>
    <row r="7995" spans="1:1" x14ac:dyDescent="0.3">
      <c r="A7995" s="22" t="s">
        <v>3409</v>
      </c>
    </row>
    <row r="7996" spans="1:1" x14ac:dyDescent="0.3">
      <c r="A7996" s="22" t="s">
        <v>10413</v>
      </c>
    </row>
    <row r="7997" spans="1:1" x14ac:dyDescent="0.3">
      <c r="A7997" s="22" t="s">
        <v>1266</v>
      </c>
    </row>
    <row r="7998" spans="1:1" x14ac:dyDescent="0.3">
      <c r="A7998" s="22" t="s">
        <v>27933</v>
      </c>
    </row>
    <row r="7999" spans="1:1" x14ac:dyDescent="0.3">
      <c r="A7999" s="22" t="s">
        <v>10413</v>
      </c>
    </row>
    <row r="8000" spans="1:1" x14ac:dyDescent="0.3">
      <c r="A8000" s="22" t="s">
        <v>19711</v>
      </c>
    </row>
    <row r="8001" spans="1:1" x14ac:dyDescent="0.3">
      <c r="A8001" s="22" t="s">
        <v>3409</v>
      </c>
    </row>
    <row r="8002" spans="1:1" x14ac:dyDescent="0.3">
      <c r="A8002" s="22" t="s">
        <v>18089</v>
      </c>
    </row>
    <row r="8003" spans="1:1" x14ac:dyDescent="0.3">
      <c r="A8003" s="22" t="s">
        <v>3409</v>
      </c>
    </row>
    <row r="8004" spans="1:1" x14ac:dyDescent="0.3">
      <c r="A8004" s="22" t="s">
        <v>3409</v>
      </c>
    </row>
    <row r="8005" spans="1:1" x14ac:dyDescent="0.3">
      <c r="A8005" s="22" t="s">
        <v>12332</v>
      </c>
    </row>
    <row r="8006" spans="1:1" x14ac:dyDescent="0.3">
      <c r="A8006" s="22" t="s">
        <v>1671</v>
      </c>
    </row>
    <row r="8007" spans="1:1" x14ac:dyDescent="0.3">
      <c r="A8007" s="22" t="s">
        <v>10413</v>
      </c>
    </row>
    <row r="8008" spans="1:1" x14ac:dyDescent="0.3">
      <c r="A8008" s="22" t="s">
        <v>19711</v>
      </c>
    </row>
    <row r="8009" spans="1:1" x14ac:dyDescent="0.3">
      <c r="A8009" s="22" t="s">
        <v>1266</v>
      </c>
    </row>
    <row r="8010" spans="1:1" x14ac:dyDescent="0.3">
      <c r="A8010" s="22" t="s">
        <v>10413</v>
      </c>
    </row>
    <row r="8011" spans="1:1" x14ac:dyDescent="0.3">
      <c r="A8011" s="22" t="s">
        <v>19711</v>
      </c>
    </row>
    <row r="8012" spans="1:1" x14ac:dyDescent="0.3">
      <c r="A8012" s="22" t="s">
        <v>10413</v>
      </c>
    </row>
    <row r="8013" spans="1:1" x14ac:dyDescent="0.3">
      <c r="A8013" s="22" t="s">
        <v>10413</v>
      </c>
    </row>
    <row r="8014" spans="1:1" x14ac:dyDescent="0.3">
      <c r="A8014" s="22" t="s">
        <v>19711</v>
      </c>
    </row>
    <row r="8015" spans="1:1" x14ac:dyDescent="0.3">
      <c r="A8015" s="22" t="s">
        <v>3409</v>
      </c>
    </row>
    <row r="8016" spans="1:1" x14ac:dyDescent="0.3">
      <c r="A8016" s="22" t="s">
        <v>27933</v>
      </c>
    </row>
    <row r="8017" spans="1:1" x14ac:dyDescent="0.3">
      <c r="A8017" s="22" t="s">
        <v>6403</v>
      </c>
    </row>
    <row r="8018" spans="1:1" x14ac:dyDescent="0.3">
      <c r="A8018" s="22" t="s">
        <v>1671</v>
      </c>
    </row>
    <row r="8019" spans="1:1" x14ac:dyDescent="0.3">
      <c r="A8019" s="22" t="s">
        <v>10413</v>
      </c>
    </row>
    <row r="8020" spans="1:1" x14ac:dyDescent="0.3">
      <c r="A8020" s="22" t="s">
        <v>1266</v>
      </c>
    </row>
    <row r="8021" spans="1:1" x14ac:dyDescent="0.3">
      <c r="A8021" s="22" t="s">
        <v>1266</v>
      </c>
    </row>
    <row r="8022" spans="1:1" x14ac:dyDescent="0.3">
      <c r="A8022" s="22" t="s">
        <v>1671</v>
      </c>
    </row>
    <row r="8023" spans="1:1" x14ac:dyDescent="0.3">
      <c r="A8023" s="22" t="s">
        <v>12332</v>
      </c>
    </row>
    <row r="8024" spans="1:1" x14ac:dyDescent="0.3">
      <c r="A8024" s="22" t="s">
        <v>22704</v>
      </c>
    </row>
    <row r="8025" spans="1:1" x14ac:dyDescent="0.3">
      <c r="A8025" s="22" t="s">
        <v>27933</v>
      </c>
    </row>
    <row r="8026" spans="1:1" x14ac:dyDescent="0.3">
      <c r="A8026" s="22" t="s">
        <v>6403</v>
      </c>
    </row>
    <row r="8027" spans="1:1" x14ac:dyDescent="0.3">
      <c r="A8027" s="22" t="s">
        <v>18089</v>
      </c>
    </row>
    <row r="8028" spans="1:1" x14ac:dyDescent="0.3">
      <c r="A8028" s="22" t="s">
        <v>12332</v>
      </c>
    </row>
    <row r="8029" spans="1:1" x14ac:dyDescent="0.3">
      <c r="A8029" s="22" t="s">
        <v>3409</v>
      </c>
    </row>
    <row r="8030" spans="1:1" x14ac:dyDescent="0.3">
      <c r="A8030" s="22" t="s">
        <v>1671</v>
      </c>
    </row>
    <row r="8031" spans="1:1" x14ac:dyDescent="0.3">
      <c r="A8031" s="22" t="s">
        <v>27934</v>
      </c>
    </row>
    <row r="8032" spans="1:1" x14ac:dyDescent="0.3">
      <c r="A8032" s="22" t="s">
        <v>12332</v>
      </c>
    </row>
    <row r="8033" spans="1:1" x14ac:dyDescent="0.3">
      <c r="A8033" s="22" t="s">
        <v>27935</v>
      </c>
    </row>
    <row r="8034" spans="1:1" x14ac:dyDescent="0.3">
      <c r="A8034" s="22" t="s">
        <v>19711</v>
      </c>
    </row>
    <row r="8035" spans="1:1" x14ac:dyDescent="0.3">
      <c r="A8035" s="22" t="s">
        <v>22704</v>
      </c>
    </row>
    <row r="8036" spans="1:1" x14ac:dyDescent="0.3">
      <c r="A8036" s="22" t="s">
        <v>25957</v>
      </c>
    </row>
    <row r="8037" spans="1:1" x14ac:dyDescent="0.3">
      <c r="A8037" s="22" t="s">
        <v>18089</v>
      </c>
    </row>
    <row r="8038" spans="1:1" x14ac:dyDescent="0.3">
      <c r="A8038" s="22" t="s">
        <v>27933</v>
      </c>
    </row>
    <row r="8039" spans="1:1" x14ac:dyDescent="0.3">
      <c r="A8039" s="22" t="s">
        <v>1671</v>
      </c>
    </row>
    <row r="8040" spans="1:1" x14ac:dyDescent="0.3">
      <c r="A8040" s="22" t="s">
        <v>17378</v>
      </c>
    </row>
    <row r="8041" spans="1:1" x14ac:dyDescent="0.3">
      <c r="A8041" s="22" t="s">
        <v>19711</v>
      </c>
    </row>
    <row r="8042" spans="1:1" x14ac:dyDescent="0.3">
      <c r="A8042" s="22" t="s">
        <v>12332</v>
      </c>
    </row>
    <row r="8043" spans="1:1" x14ac:dyDescent="0.3">
      <c r="A8043" s="22" t="s">
        <v>19711</v>
      </c>
    </row>
    <row r="8044" spans="1:1" x14ac:dyDescent="0.3">
      <c r="A8044" s="22" t="s">
        <v>19711</v>
      </c>
    </row>
    <row r="8045" spans="1:1" x14ac:dyDescent="0.3">
      <c r="A8045" s="22" t="s">
        <v>19711</v>
      </c>
    </row>
    <row r="8046" spans="1:1" x14ac:dyDescent="0.3">
      <c r="A8046" s="22" t="s">
        <v>10413</v>
      </c>
    </row>
    <row r="8047" spans="1:1" x14ac:dyDescent="0.3">
      <c r="A8047" s="22" t="s">
        <v>3409</v>
      </c>
    </row>
    <row r="8048" spans="1:1" x14ac:dyDescent="0.3">
      <c r="A8048" s="22" t="s">
        <v>19711</v>
      </c>
    </row>
    <row r="8049" spans="1:1" x14ac:dyDescent="0.3">
      <c r="A8049" s="22" t="s">
        <v>10413</v>
      </c>
    </row>
    <row r="8050" spans="1:1" x14ac:dyDescent="0.3">
      <c r="A8050" s="22" t="s">
        <v>3409</v>
      </c>
    </row>
    <row r="8051" spans="1:1" x14ac:dyDescent="0.3">
      <c r="A8051" s="22" t="s">
        <v>25957</v>
      </c>
    </row>
    <row r="8052" spans="1:1" x14ac:dyDescent="0.3">
      <c r="A8052" s="22" t="s">
        <v>10413</v>
      </c>
    </row>
    <row r="8053" spans="1:1" x14ac:dyDescent="0.3">
      <c r="A8053" s="22" t="s">
        <v>10413</v>
      </c>
    </row>
    <row r="8054" spans="1:1" x14ac:dyDescent="0.3">
      <c r="A8054" s="22" t="s">
        <v>6403</v>
      </c>
    </row>
    <row r="8055" spans="1:1" x14ac:dyDescent="0.3">
      <c r="A8055" s="22" t="s">
        <v>27935</v>
      </c>
    </row>
    <row r="8056" spans="1:1" x14ac:dyDescent="0.3">
      <c r="A8056" s="22" t="s">
        <v>3409</v>
      </c>
    </row>
    <row r="8057" spans="1:1" x14ac:dyDescent="0.3">
      <c r="A8057" s="22" t="s">
        <v>10413</v>
      </c>
    </row>
    <row r="8058" spans="1:1" x14ac:dyDescent="0.3">
      <c r="A8058" s="22" t="s">
        <v>19711</v>
      </c>
    </row>
    <row r="8059" spans="1:1" x14ac:dyDescent="0.3">
      <c r="A8059" s="22" t="s">
        <v>17378</v>
      </c>
    </row>
    <row r="8060" spans="1:1" x14ac:dyDescent="0.3">
      <c r="A8060" s="22" t="s">
        <v>1671</v>
      </c>
    </row>
    <row r="8061" spans="1:1" x14ac:dyDescent="0.3">
      <c r="A8061" s="22" t="s">
        <v>3409</v>
      </c>
    </row>
    <row r="8062" spans="1:1" x14ac:dyDescent="0.3">
      <c r="A8062" s="22" t="s">
        <v>3409</v>
      </c>
    </row>
    <row r="8063" spans="1:1" x14ac:dyDescent="0.3">
      <c r="A8063" s="22" t="s">
        <v>1266</v>
      </c>
    </row>
    <row r="8064" spans="1:1" x14ac:dyDescent="0.3">
      <c r="A8064" s="22" t="s">
        <v>18089</v>
      </c>
    </row>
    <row r="8065" spans="1:1" x14ac:dyDescent="0.3">
      <c r="A8065" s="22" t="s">
        <v>1266</v>
      </c>
    </row>
    <row r="8066" spans="1:1" x14ac:dyDescent="0.3">
      <c r="A8066" s="22" t="s">
        <v>1671</v>
      </c>
    </row>
    <row r="8067" spans="1:1" x14ac:dyDescent="0.3">
      <c r="A8067" s="22" t="s">
        <v>10413</v>
      </c>
    </row>
    <row r="8068" spans="1:1" x14ac:dyDescent="0.3">
      <c r="A8068" s="22" t="s">
        <v>3409</v>
      </c>
    </row>
    <row r="8069" spans="1:1" x14ac:dyDescent="0.3">
      <c r="A8069" s="22" t="s">
        <v>19711</v>
      </c>
    </row>
    <row r="8070" spans="1:1" x14ac:dyDescent="0.3">
      <c r="A8070" s="22" t="s">
        <v>19711</v>
      </c>
    </row>
    <row r="8071" spans="1:1" x14ac:dyDescent="0.3">
      <c r="A8071" s="22" t="s">
        <v>3409</v>
      </c>
    </row>
    <row r="8072" spans="1:1" x14ac:dyDescent="0.3">
      <c r="A8072" s="22" t="s">
        <v>10413</v>
      </c>
    </row>
    <row r="8073" spans="1:1" x14ac:dyDescent="0.3">
      <c r="A8073" s="22" t="s">
        <v>27933</v>
      </c>
    </row>
    <row r="8074" spans="1:1" x14ac:dyDescent="0.3">
      <c r="A8074" s="22" t="s">
        <v>6403</v>
      </c>
    </row>
    <row r="8075" spans="1:1" x14ac:dyDescent="0.3">
      <c r="A8075" s="22" t="s">
        <v>27933</v>
      </c>
    </row>
    <row r="8076" spans="1:1" x14ac:dyDescent="0.3">
      <c r="A8076" s="22" t="s">
        <v>3409</v>
      </c>
    </row>
    <row r="8077" spans="1:1" x14ac:dyDescent="0.3">
      <c r="A8077" s="22" t="s">
        <v>27934</v>
      </c>
    </row>
    <row r="8078" spans="1:1" x14ac:dyDescent="0.3">
      <c r="A8078" s="22" t="s">
        <v>3409</v>
      </c>
    </row>
    <row r="8079" spans="1:1" x14ac:dyDescent="0.3">
      <c r="A8079" s="22" t="s">
        <v>27934</v>
      </c>
    </row>
    <row r="8080" spans="1:1" x14ac:dyDescent="0.3">
      <c r="A8080" s="22" t="s">
        <v>12332</v>
      </c>
    </row>
    <row r="8081" spans="1:1" x14ac:dyDescent="0.3">
      <c r="A8081" s="22" t="s">
        <v>19711</v>
      </c>
    </row>
    <row r="8082" spans="1:1" x14ac:dyDescent="0.3">
      <c r="A8082" s="22" t="s">
        <v>18089</v>
      </c>
    </row>
    <row r="8083" spans="1:1" x14ac:dyDescent="0.3">
      <c r="A8083" s="22" t="s">
        <v>27935</v>
      </c>
    </row>
    <row r="8084" spans="1:1" x14ac:dyDescent="0.3">
      <c r="A8084" s="22" t="s">
        <v>10413</v>
      </c>
    </row>
    <row r="8085" spans="1:1" x14ac:dyDescent="0.3">
      <c r="A8085" s="22" t="s">
        <v>10413</v>
      </c>
    </row>
    <row r="8086" spans="1:1" x14ac:dyDescent="0.3">
      <c r="A8086" s="22" t="s">
        <v>18089</v>
      </c>
    </row>
    <row r="8087" spans="1:1" x14ac:dyDescent="0.3">
      <c r="A8087" s="22" t="s">
        <v>10413</v>
      </c>
    </row>
    <row r="8088" spans="1:1" x14ac:dyDescent="0.3">
      <c r="A8088" s="22" t="s">
        <v>1671</v>
      </c>
    </row>
    <row r="8089" spans="1:1" x14ac:dyDescent="0.3">
      <c r="A8089" s="22" t="s">
        <v>1671</v>
      </c>
    </row>
    <row r="8090" spans="1:1" x14ac:dyDescent="0.3">
      <c r="A8090" s="22" t="s">
        <v>18089</v>
      </c>
    </row>
    <row r="8091" spans="1:1" x14ac:dyDescent="0.3">
      <c r="A8091" s="22" t="s">
        <v>27934</v>
      </c>
    </row>
    <row r="8092" spans="1:1" x14ac:dyDescent="0.3">
      <c r="A8092" s="22" t="s">
        <v>6403</v>
      </c>
    </row>
    <row r="8093" spans="1:1" x14ac:dyDescent="0.3">
      <c r="A8093" s="22" t="s">
        <v>12332</v>
      </c>
    </row>
    <row r="8094" spans="1:1" x14ac:dyDescent="0.3">
      <c r="A8094" s="22" t="s">
        <v>10413</v>
      </c>
    </row>
    <row r="8095" spans="1:1" x14ac:dyDescent="0.3">
      <c r="A8095" s="22" t="s">
        <v>1671</v>
      </c>
    </row>
    <row r="8096" spans="1:1" x14ac:dyDescent="0.3">
      <c r="A8096" s="22" t="s">
        <v>3409</v>
      </c>
    </row>
    <row r="8097" spans="1:1" x14ac:dyDescent="0.3">
      <c r="A8097" s="22" t="s">
        <v>25957</v>
      </c>
    </row>
    <row r="8098" spans="1:1" x14ac:dyDescent="0.3">
      <c r="A8098" s="22" t="s">
        <v>10413</v>
      </c>
    </row>
    <row r="8099" spans="1:1" x14ac:dyDescent="0.3">
      <c r="A8099" s="22" t="s">
        <v>27934</v>
      </c>
    </row>
    <row r="8100" spans="1:1" x14ac:dyDescent="0.3">
      <c r="A8100" s="22" t="s">
        <v>3409</v>
      </c>
    </row>
    <row r="8101" spans="1:1" x14ac:dyDescent="0.3">
      <c r="A8101" s="22" t="s">
        <v>27933</v>
      </c>
    </row>
    <row r="8102" spans="1:1" x14ac:dyDescent="0.3">
      <c r="A8102" s="22" t="s">
        <v>6403</v>
      </c>
    </row>
    <row r="8103" spans="1:1" x14ac:dyDescent="0.3">
      <c r="A8103" s="22" t="s">
        <v>12332</v>
      </c>
    </row>
    <row r="8104" spans="1:1" x14ac:dyDescent="0.3">
      <c r="A8104" s="22" t="s">
        <v>19711</v>
      </c>
    </row>
    <row r="8105" spans="1:1" x14ac:dyDescent="0.3">
      <c r="A8105" s="22" t="s">
        <v>19711</v>
      </c>
    </row>
    <row r="8106" spans="1:1" x14ac:dyDescent="0.3">
      <c r="A8106" s="22" t="s">
        <v>10413</v>
      </c>
    </row>
    <row r="8107" spans="1:1" x14ac:dyDescent="0.3">
      <c r="A8107" s="22" t="s">
        <v>18089</v>
      </c>
    </row>
    <row r="8108" spans="1:1" x14ac:dyDescent="0.3">
      <c r="A8108" s="22" t="s">
        <v>10413</v>
      </c>
    </row>
    <row r="8109" spans="1:1" x14ac:dyDescent="0.3">
      <c r="A8109" s="22" t="s">
        <v>19711</v>
      </c>
    </row>
    <row r="8110" spans="1:1" x14ac:dyDescent="0.3">
      <c r="A8110" s="22" t="s">
        <v>10413</v>
      </c>
    </row>
    <row r="8111" spans="1:1" x14ac:dyDescent="0.3">
      <c r="A8111" s="22" t="s">
        <v>27935</v>
      </c>
    </row>
    <row r="8112" spans="1:1" x14ac:dyDescent="0.3">
      <c r="A8112" s="22" t="s">
        <v>3409</v>
      </c>
    </row>
    <row r="8113" spans="1:1" x14ac:dyDescent="0.3">
      <c r="A8113" s="22" t="s">
        <v>10413</v>
      </c>
    </row>
    <row r="8114" spans="1:1" x14ac:dyDescent="0.3">
      <c r="A8114" s="22" t="s">
        <v>10413</v>
      </c>
    </row>
    <row r="8115" spans="1:1" x14ac:dyDescent="0.3">
      <c r="A8115" s="22" t="s">
        <v>10413</v>
      </c>
    </row>
    <row r="8116" spans="1:1" x14ac:dyDescent="0.3">
      <c r="A8116" s="22" t="s">
        <v>19711</v>
      </c>
    </row>
    <row r="8117" spans="1:1" x14ac:dyDescent="0.3">
      <c r="A8117" s="22" t="s">
        <v>19711</v>
      </c>
    </row>
    <row r="8118" spans="1:1" x14ac:dyDescent="0.3">
      <c r="A8118" s="22" t="s">
        <v>3409</v>
      </c>
    </row>
    <row r="8119" spans="1:1" x14ac:dyDescent="0.3">
      <c r="A8119" s="22" t="s">
        <v>3409</v>
      </c>
    </row>
    <row r="8120" spans="1:1" x14ac:dyDescent="0.3">
      <c r="A8120" s="22" t="s">
        <v>3409</v>
      </c>
    </row>
    <row r="8121" spans="1:1" x14ac:dyDescent="0.3">
      <c r="A8121" s="22" t="s">
        <v>12332</v>
      </c>
    </row>
    <row r="8122" spans="1:1" x14ac:dyDescent="0.3">
      <c r="A8122" s="22" t="s">
        <v>11526</v>
      </c>
    </row>
    <row r="8123" spans="1:1" x14ac:dyDescent="0.3">
      <c r="A8123" s="22" t="s">
        <v>3409</v>
      </c>
    </row>
    <row r="8124" spans="1:1" x14ac:dyDescent="0.3">
      <c r="A8124" s="22" t="s">
        <v>3409</v>
      </c>
    </row>
    <row r="8125" spans="1:1" x14ac:dyDescent="0.3">
      <c r="A8125" s="22" t="s">
        <v>10413</v>
      </c>
    </row>
    <row r="8126" spans="1:1" x14ac:dyDescent="0.3">
      <c r="A8126" s="22" t="s">
        <v>3409</v>
      </c>
    </row>
    <row r="8127" spans="1:1" x14ac:dyDescent="0.3">
      <c r="A8127" s="22" t="s">
        <v>10413</v>
      </c>
    </row>
    <row r="8128" spans="1:1" x14ac:dyDescent="0.3">
      <c r="A8128" s="22" t="s">
        <v>27933</v>
      </c>
    </row>
    <row r="8129" spans="1:1" x14ac:dyDescent="0.3">
      <c r="A8129" s="22" t="s">
        <v>3409</v>
      </c>
    </row>
    <row r="8130" spans="1:1" x14ac:dyDescent="0.3">
      <c r="A8130" s="22" t="s">
        <v>1266</v>
      </c>
    </row>
    <row r="8131" spans="1:1" x14ac:dyDescent="0.3">
      <c r="A8131" s="22" t="s">
        <v>10413</v>
      </c>
    </row>
    <row r="8132" spans="1:1" x14ac:dyDescent="0.3">
      <c r="A8132" s="22" t="s">
        <v>10413</v>
      </c>
    </row>
    <row r="8133" spans="1:1" x14ac:dyDescent="0.3">
      <c r="A8133" s="22" t="s">
        <v>27933</v>
      </c>
    </row>
    <row r="8134" spans="1:1" x14ac:dyDescent="0.3">
      <c r="A8134" s="22" t="s">
        <v>10413</v>
      </c>
    </row>
    <row r="8135" spans="1:1" x14ac:dyDescent="0.3">
      <c r="A8135" s="22" t="s">
        <v>27933</v>
      </c>
    </row>
    <row r="8136" spans="1:1" x14ac:dyDescent="0.3">
      <c r="A8136" s="22" t="s">
        <v>10413</v>
      </c>
    </row>
    <row r="8137" spans="1:1" x14ac:dyDescent="0.3">
      <c r="A8137" s="22" t="s">
        <v>10413</v>
      </c>
    </row>
    <row r="8138" spans="1:1" x14ac:dyDescent="0.3">
      <c r="A8138" s="22" t="s">
        <v>19711</v>
      </c>
    </row>
    <row r="8139" spans="1:1" x14ac:dyDescent="0.3">
      <c r="A8139" s="22" t="s">
        <v>3409</v>
      </c>
    </row>
    <row r="8140" spans="1:1" x14ac:dyDescent="0.3">
      <c r="A8140" s="22" t="s">
        <v>10413</v>
      </c>
    </row>
    <row r="8141" spans="1:1" x14ac:dyDescent="0.3">
      <c r="A8141" s="22" t="s">
        <v>3409</v>
      </c>
    </row>
    <row r="8142" spans="1:1" x14ac:dyDescent="0.3">
      <c r="A8142" s="22" t="s">
        <v>10413</v>
      </c>
    </row>
    <row r="8143" spans="1:1" x14ac:dyDescent="0.3">
      <c r="A8143" s="22" t="s">
        <v>1671</v>
      </c>
    </row>
    <row r="8144" spans="1:1" x14ac:dyDescent="0.3">
      <c r="A8144" s="22" t="s">
        <v>10413</v>
      </c>
    </row>
    <row r="8145" spans="1:1" x14ac:dyDescent="0.3">
      <c r="A8145" s="22" t="s">
        <v>1266</v>
      </c>
    </row>
    <row r="8146" spans="1:1" x14ac:dyDescent="0.3">
      <c r="A8146" s="22" t="s">
        <v>3409</v>
      </c>
    </row>
    <row r="8147" spans="1:1" x14ac:dyDescent="0.3">
      <c r="A8147" s="22" t="s">
        <v>27934</v>
      </c>
    </row>
    <row r="8148" spans="1:1" x14ac:dyDescent="0.3">
      <c r="A8148" s="22" t="s">
        <v>10413</v>
      </c>
    </row>
    <row r="8149" spans="1:1" x14ac:dyDescent="0.3">
      <c r="A8149" s="22" t="s">
        <v>1671</v>
      </c>
    </row>
    <row r="8150" spans="1:1" x14ac:dyDescent="0.3">
      <c r="A8150" s="22" t="s">
        <v>10413</v>
      </c>
    </row>
    <row r="8151" spans="1:1" x14ac:dyDescent="0.3">
      <c r="A8151" s="22" t="s">
        <v>12332</v>
      </c>
    </row>
    <row r="8152" spans="1:1" x14ac:dyDescent="0.3">
      <c r="A8152" s="22" t="s">
        <v>19711</v>
      </c>
    </row>
    <row r="8153" spans="1:1" x14ac:dyDescent="0.3">
      <c r="A8153" s="22" t="s">
        <v>19711</v>
      </c>
    </row>
    <row r="8154" spans="1:1" x14ac:dyDescent="0.3">
      <c r="A8154" s="22" t="s">
        <v>12038</v>
      </c>
    </row>
    <row r="8155" spans="1:1" x14ac:dyDescent="0.3">
      <c r="A8155" s="22" t="s">
        <v>3409</v>
      </c>
    </row>
    <row r="8156" spans="1:1" x14ac:dyDescent="0.3">
      <c r="A8156" s="22" t="s">
        <v>19711</v>
      </c>
    </row>
    <row r="8157" spans="1:1" x14ac:dyDescent="0.3">
      <c r="A8157" s="22" t="s">
        <v>10413</v>
      </c>
    </row>
    <row r="8158" spans="1:1" x14ac:dyDescent="0.3">
      <c r="A8158" s="22" t="s">
        <v>27933</v>
      </c>
    </row>
    <row r="8159" spans="1:1" x14ac:dyDescent="0.3">
      <c r="A8159" s="22" t="s">
        <v>10413</v>
      </c>
    </row>
    <row r="8160" spans="1:1" x14ac:dyDescent="0.3">
      <c r="A8160" s="22" t="s">
        <v>3409</v>
      </c>
    </row>
    <row r="8161" spans="1:1" x14ac:dyDescent="0.3">
      <c r="A8161" s="22" t="s">
        <v>1671</v>
      </c>
    </row>
    <row r="8162" spans="1:1" x14ac:dyDescent="0.3">
      <c r="A8162" s="22" t="s">
        <v>19711</v>
      </c>
    </row>
    <row r="8163" spans="1:1" x14ac:dyDescent="0.3">
      <c r="A8163" s="22" t="s">
        <v>10413</v>
      </c>
    </row>
    <row r="8164" spans="1:1" x14ac:dyDescent="0.3">
      <c r="A8164" s="22" t="s">
        <v>3409</v>
      </c>
    </row>
    <row r="8165" spans="1:1" x14ac:dyDescent="0.3">
      <c r="A8165" s="22" t="s">
        <v>1266</v>
      </c>
    </row>
    <row r="8166" spans="1:1" x14ac:dyDescent="0.3">
      <c r="A8166" s="22" t="s">
        <v>27934</v>
      </c>
    </row>
    <row r="8167" spans="1:1" x14ac:dyDescent="0.3">
      <c r="A8167" s="22" t="s">
        <v>19711</v>
      </c>
    </row>
    <row r="8168" spans="1:1" x14ac:dyDescent="0.3">
      <c r="A8168" s="22" t="s">
        <v>3409</v>
      </c>
    </row>
    <row r="8169" spans="1:1" x14ac:dyDescent="0.3">
      <c r="A8169" s="22" t="s">
        <v>1266</v>
      </c>
    </row>
    <row r="8170" spans="1:1" x14ac:dyDescent="0.3">
      <c r="A8170" s="22" t="s">
        <v>10413</v>
      </c>
    </row>
    <row r="8171" spans="1:1" x14ac:dyDescent="0.3">
      <c r="A8171" s="22" t="s">
        <v>27933</v>
      </c>
    </row>
    <row r="8172" spans="1:1" x14ac:dyDescent="0.3">
      <c r="A8172" s="22" t="s">
        <v>18089</v>
      </c>
    </row>
    <row r="8173" spans="1:1" x14ac:dyDescent="0.3">
      <c r="A8173" s="22" t="s">
        <v>19711</v>
      </c>
    </row>
    <row r="8174" spans="1:1" x14ac:dyDescent="0.3">
      <c r="A8174" s="22" t="s">
        <v>27934</v>
      </c>
    </row>
    <row r="8175" spans="1:1" x14ac:dyDescent="0.3">
      <c r="A8175" s="22" t="s">
        <v>27934</v>
      </c>
    </row>
    <row r="8176" spans="1:1" x14ac:dyDescent="0.3">
      <c r="A8176" s="22" t="s">
        <v>3409</v>
      </c>
    </row>
    <row r="8177" spans="1:1" x14ac:dyDescent="0.3">
      <c r="A8177" s="22" t="s">
        <v>27934</v>
      </c>
    </row>
    <row r="8178" spans="1:1" x14ac:dyDescent="0.3">
      <c r="A8178" s="22" t="s">
        <v>10413</v>
      </c>
    </row>
    <row r="8179" spans="1:1" x14ac:dyDescent="0.3">
      <c r="A8179" s="22" t="s">
        <v>12332</v>
      </c>
    </row>
    <row r="8180" spans="1:1" x14ac:dyDescent="0.3">
      <c r="A8180" s="22" t="s">
        <v>18089</v>
      </c>
    </row>
    <row r="8181" spans="1:1" x14ac:dyDescent="0.3">
      <c r="A8181" s="22" t="s">
        <v>6403</v>
      </c>
    </row>
    <row r="8182" spans="1:1" x14ac:dyDescent="0.3">
      <c r="A8182" s="22" t="s">
        <v>12038</v>
      </c>
    </row>
    <row r="8183" spans="1:1" x14ac:dyDescent="0.3">
      <c r="A8183" s="22" t="s">
        <v>19711</v>
      </c>
    </row>
    <row r="8184" spans="1:1" x14ac:dyDescent="0.3">
      <c r="A8184" s="22" t="s">
        <v>1671</v>
      </c>
    </row>
    <row r="8185" spans="1:1" x14ac:dyDescent="0.3">
      <c r="A8185" s="22" t="s">
        <v>10413</v>
      </c>
    </row>
    <row r="8186" spans="1:1" x14ac:dyDescent="0.3">
      <c r="A8186" s="22" t="s">
        <v>3409</v>
      </c>
    </row>
    <row r="8187" spans="1:1" x14ac:dyDescent="0.3">
      <c r="A8187" s="22" t="s">
        <v>19711</v>
      </c>
    </row>
    <row r="8188" spans="1:1" x14ac:dyDescent="0.3">
      <c r="A8188" s="22" t="s">
        <v>19711</v>
      </c>
    </row>
    <row r="8189" spans="1:1" x14ac:dyDescent="0.3">
      <c r="A8189" s="22" t="s">
        <v>12332</v>
      </c>
    </row>
    <row r="8190" spans="1:1" x14ac:dyDescent="0.3">
      <c r="A8190" s="22" t="s">
        <v>1266</v>
      </c>
    </row>
    <row r="8191" spans="1:1" x14ac:dyDescent="0.3">
      <c r="A8191" s="22" t="s">
        <v>12332</v>
      </c>
    </row>
    <row r="8192" spans="1:1" x14ac:dyDescent="0.3">
      <c r="A8192" s="22" t="s">
        <v>3409</v>
      </c>
    </row>
    <row r="8193" spans="1:1" x14ac:dyDescent="0.3">
      <c r="A8193" s="22" t="s">
        <v>27933</v>
      </c>
    </row>
    <row r="8194" spans="1:1" x14ac:dyDescent="0.3">
      <c r="A8194" s="22" t="s">
        <v>1266</v>
      </c>
    </row>
    <row r="8195" spans="1:1" x14ac:dyDescent="0.3">
      <c r="A8195" s="22" t="s">
        <v>10413</v>
      </c>
    </row>
    <row r="8196" spans="1:1" x14ac:dyDescent="0.3">
      <c r="A8196" s="22" t="s">
        <v>10413</v>
      </c>
    </row>
    <row r="8197" spans="1:1" x14ac:dyDescent="0.3">
      <c r="A8197" s="22" t="s">
        <v>1671</v>
      </c>
    </row>
    <row r="8198" spans="1:1" x14ac:dyDescent="0.3">
      <c r="A8198" s="22" t="s">
        <v>1671</v>
      </c>
    </row>
    <row r="8199" spans="1:1" x14ac:dyDescent="0.3">
      <c r="A8199" s="22" t="s">
        <v>12332</v>
      </c>
    </row>
    <row r="8200" spans="1:1" x14ac:dyDescent="0.3">
      <c r="A8200" s="22" t="s">
        <v>17378</v>
      </c>
    </row>
    <row r="8201" spans="1:1" x14ac:dyDescent="0.3">
      <c r="A8201" s="22" t="s">
        <v>3409</v>
      </c>
    </row>
    <row r="8202" spans="1:1" x14ac:dyDescent="0.3">
      <c r="A8202" s="22" t="s">
        <v>12332</v>
      </c>
    </row>
    <row r="8203" spans="1:1" x14ac:dyDescent="0.3">
      <c r="A8203" s="22" t="s">
        <v>27933</v>
      </c>
    </row>
    <row r="8204" spans="1:1" x14ac:dyDescent="0.3">
      <c r="A8204" s="22" t="s">
        <v>12332</v>
      </c>
    </row>
    <row r="8205" spans="1:1" x14ac:dyDescent="0.3">
      <c r="A8205" s="22" t="s">
        <v>18089</v>
      </c>
    </row>
    <row r="8206" spans="1:1" x14ac:dyDescent="0.3">
      <c r="A8206" s="22" t="s">
        <v>27934</v>
      </c>
    </row>
    <row r="8207" spans="1:1" x14ac:dyDescent="0.3">
      <c r="A8207" s="22" t="s">
        <v>1671</v>
      </c>
    </row>
    <row r="8208" spans="1:1" x14ac:dyDescent="0.3">
      <c r="A8208" s="22" t="s">
        <v>15011</v>
      </c>
    </row>
    <row r="8209" spans="1:1" x14ac:dyDescent="0.3">
      <c r="A8209" s="22" t="s">
        <v>22704</v>
      </c>
    </row>
    <row r="8210" spans="1:1" x14ac:dyDescent="0.3">
      <c r="A8210" s="22" t="s">
        <v>6403</v>
      </c>
    </row>
    <row r="8211" spans="1:1" x14ac:dyDescent="0.3">
      <c r="A8211" s="22" t="s">
        <v>3409</v>
      </c>
    </row>
    <row r="8212" spans="1:1" x14ac:dyDescent="0.3">
      <c r="A8212" s="22" t="s">
        <v>10413</v>
      </c>
    </row>
    <row r="8213" spans="1:1" x14ac:dyDescent="0.3">
      <c r="A8213" s="22" t="s">
        <v>10413</v>
      </c>
    </row>
    <row r="8214" spans="1:1" x14ac:dyDescent="0.3">
      <c r="A8214" s="22" t="s">
        <v>1671</v>
      </c>
    </row>
    <row r="8215" spans="1:1" x14ac:dyDescent="0.3">
      <c r="A8215" s="22" t="s">
        <v>22704</v>
      </c>
    </row>
    <row r="8216" spans="1:1" x14ac:dyDescent="0.3">
      <c r="A8216" s="22" t="s">
        <v>27933</v>
      </c>
    </row>
    <row r="8217" spans="1:1" x14ac:dyDescent="0.3">
      <c r="A8217" s="22" t="s">
        <v>19711</v>
      </c>
    </row>
    <row r="8218" spans="1:1" x14ac:dyDescent="0.3">
      <c r="A8218" s="22" t="s">
        <v>10413</v>
      </c>
    </row>
    <row r="8219" spans="1:1" x14ac:dyDescent="0.3">
      <c r="A8219" s="22" t="s">
        <v>10413</v>
      </c>
    </row>
    <row r="8220" spans="1:1" x14ac:dyDescent="0.3">
      <c r="A8220" s="22" t="s">
        <v>1266</v>
      </c>
    </row>
    <row r="8221" spans="1:1" x14ac:dyDescent="0.3">
      <c r="A8221" s="22" t="s">
        <v>15011</v>
      </c>
    </row>
    <row r="8222" spans="1:1" x14ac:dyDescent="0.3">
      <c r="A8222" s="22" t="s">
        <v>1266</v>
      </c>
    </row>
    <row r="8223" spans="1:1" x14ac:dyDescent="0.3">
      <c r="A8223" s="22" t="s">
        <v>12332</v>
      </c>
    </row>
    <row r="8224" spans="1:1" x14ac:dyDescent="0.3">
      <c r="A8224" s="22" t="s">
        <v>3409</v>
      </c>
    </row>
    <row r="8225" spans="1:1" x14ac:dyDescent="0.3">
      <c r="A8225" s="22" t="s">
        <v>10413</v>
      </c>
    </row>
    <row r="8226" spans="1:1" x14ac:dyDescent="0.3">
      <c r="A8226" s="22" t="s">
        <v>19711</v>
      </c>
    </row>
    <row r="8227" spans="1:1" x14ac:dyDescent="0.3">
      <c r="A8227" s="22" t="s">
        <v>10413</v>
      </c>
    </row>
    <row r="8228" spans="1:1" x14ac:dyDescent="0.3">
      <c r="A8228" s="22" t="s">
        <v>27933</v>
      </c>
    </row>
    <row r="8229" spans="1:1" x14ac:dyDescent="0.3">
      <c r="A8229" s="22" t="s">
        <v>19711</v>
      </c>
    </row>
    <row r="8230" spans="1:1" x14ac:dyDescent="0.3">
      <c r="A8230" s="22" t="s">
        <v>1671</v>
      </c>
    </row>
    <row r="8231" spans="1:1" x14ac:dyDescent="0.3">
      <c r="A8231" s="22" t="s">
        <v>19711</v>
      </c>
    </row>
    <row r="8232" spans="1:1" x14ac:dyDescent="0.3">
      <c r="A8232" s="22" t="s">
        <v>27933</v>
      </c>
    </row>
    <row r="8233" spans="1:1" x14ac:dyDescent="0.3">
      <c r="A8233" s="22" t="s">
        <v>22704</v>
      </c>
    </row>
    <row r="8234" spans="1:1" x14ac:dyDescent="0.3">
      <c r="A8234" s="22" t="s">
        <v>27935</v>
      </c>
    </row>
    <row r="8235" spans="1:1" x14ac:dyDescent="0.3">
      <c r="A8235" s="22" t="s">
        <v>27934</v>
      </c>
    </row>
    <row r="8236" spans="1:1" x14ac:dyDescent="0.3">
      <c r="A8236" s="22" t="s">
        <v>19711</v>
      </c>
    </row>
    <row r="8237" spans="1:1" x14ac:dyDescent="0.3">
      <c r="A8237" s="22" t="s">
        <v>27934</v>
      </c>
    </row>
    <row r="8238" spans="1:1" x14ac:dyDescent="0.3">
      <c r="A8238" s="22" t="s">
        <v>10413</v>
      </c>
    </row>
    <row r="8239" spans="1:1" x14ac:dyDescent="0.3">
      <c r="A8239" s="22" t="s">
        <v>27934</v>
      </c>
    </row>
    <row r="8240" spans="1:1" x14ac:dyDescent="0.3">
      <c r="A8240" s="22" t="s">
        <v>3409</v>
      </c>
    </row>
    <row r="8241" spans="1:1" x14ac:dyDescent="0.3">
      <c r="A8241" s="22" t="s">
        <v>18089</v>
      </c>
    </row>
    <row r="8242" spans="1:1" x14ac:dyDescent="0.3">
      <c r="A8242" s="22" t="s">
        <v>10413</v>
      </c>
    </row>
    <row r="8243" spans="1:1" x14ac:dyDescent="0.3">
      <c r="A8243" s="22" t="s">
        <v>22704</v>
      </c>
    </row>
    <row r="8244" spans="1:1" x14ac:dyDescent="0.3">
      <c r="A8244" s="22" t="s">
        <v>27933</v>
      </c>
    </row>
    <row r="8245" spans="1:1" x14ac:dyDescent="0.3">
      <c r="A8245" s="22" t="s">
        <v>15011</v>
      </c>
    </row>
    <row r="8246" spans="1:1" x14ac:dyDescent="0.3">
      <c r="A8246" s="22" t="s">
        <v>27933</v>
      </c>
    </row>
    <row r="8247" spans="1:1" x14ac:dyDescent="0.3">
      <c r="A8247" s="22" t="s">
        <v>19711</v>
      </c>
    </row>
    <row r="8248" spans="1:1" x14ac:dyDescent="0.3">
      <c r="A8248" s="22" t="s">
        <v>1266</v>
      </c>
    </row>
    <row r="8249" spans="1:1" x14ac:dyDescent="0.3">
      <c r="A8249" s="22" t="s">
        <v>10413</v>
      </c>
    </row>
    <row r="8250" spans="1:1" x14ac:dyDescent="0.3">
      <c r="A8250" s="22" t="s">
        <v>10413</v>
      </c>
    </row>
    <row r="8251" spans="1:1" x14ac:dyDescent="0.3">
      <c r="A8251" s="22" t="s">
        <v>18089</v>
      </c>
    </row>
    <row r="8252" spans="1:1" x14ac:dyDescent="0.3">
      <c r="A8252" s="22" t="s">
        <v>19711</v>
      </c>
    </row>
    <row r="8253" spans="1:1" x14ac:dyDescent="0.3">
      <c r="A8253" s="22" t="s">
        <v>10413</v>
      </c>
    </row>
    <row r="8254" spans="1:1" x14ac:dyDescent="0.3">
      <c r="A8254" s="22" t="s">
        <v>12332</v>
      </c>
    </row>
    <row r="8255" spans="1:1" x14ac:dyDescent="0.3">
      <c r="A8255" s="22" t="s">
        <v>10413</v>
      </c>
    </row>
    <row r="8256" spans="1:1" x14ac:dyDescent="0.3">
      <c r="A8256" s="22" t="s">
        <v>1671</v>
      </c>
    </row>
    <row r="8257" spans="1:1" x14ac:dyDescent="0.3">
      <c r="A8257" s="22" t="s">
        <v>10413</v>
      </c>
    </row>
    <row r="8258" spans="1:1" x14ac:dyDescent="0.3">
      <c r="A8258" s="22" t="s">
        <v>3409</v>
      </c>
    </row>
    <row r="8259" spans="1:1" x14ac:dyDescent="0.3">
      <c r="A8259" s="22" t="s">
        <v>27935</v>
      </c>
    </row>
    <row r="8260" spans="1:1" x14ac:dyDescent="0.3">
      <c r="A8260" s="22" t="s">
        <v>10413</v>
      </c>
    </row>
    <row r="8261" spans="1:1" x14ac:dyDescent="0.3">
      <c r="A8261" s="22" t="s">
        <v>19711</v>
      </c>
    </row>
    <row r="8262" spans="1:1" x14ac:dyDescent="0.3">
      <c r="A8262" s="22" t="s">
        <v>12332</v>
      </c>
    </row>
    <row r="8263" spans="1:1" x14ac:dyDescent="0.3">
      <c r="A8263" s="22" t="s">
        <v>19711</v>
      </c>
    </row>
    <row r="8264" spans="1:1" x14ac:dyDescent="0.3">
      <c r="A8264" s="22" t="s">
        <v>19711</v>
      </c>
    </row>
    <row r="8265" spans="1:1" x14ac:dyDescent="0.3">
      <c r="A8265" s="22" t="s">
        <v>27935</v>
      </c>
    </row>
    <row r="8266" spans="1:1" x14ac:dyDescent="0.3">
      <c r="A8266" s="22" t="s">
        <v>10413</v>
      </c>
    </row>
    <row r="8267" spans="1:1" x14ac:dyDescent="0.3">
      <c r="A8267" s="22" t="s">
        <v>18089</v>
      </c>
    </row>
    <row r="8268" spans="1:1" x14ac:dyDescent="0.3">
      <c r="A8268" s="22" t="s">
        <v>3409</v>
      </c>
    </row>
    <row r="8269" spans="1:1" x14ac:dyDescent="0.3">
      <c r="A8269" s="22" t="s">
        <v>12038</v>
      </c>
    </row>
    <row r="8270" spans="1:1" x14ac:dyDescent="0.3">
      <c r="A8270" s="22" t="s">
        <v>27934</v>
      </c>
    </row>
    <row r="8271" spans="1:1" x14ac:dyDescent="0.3">
      <c r="A8271" s="22" t="s">
        <v>1266</v>
      </c>
    </row>
    <row r="8272" spans="1:1" x14ac:dyDescent="0.3">
      <c r="A8272" s="22" t="s">
        <v>10413</v>
      </c>
    </row>
    <row r="8273" spans="1:1" x14ac:dyDescent="0.3">
      <c r="A8273" s="22" t="s">
        <v>27933</v>
      </c>
    </row>
    <row r="8274" spans="1:1" x14ac:dyDescent="0.3">
      <c r="A8274" s="22" t="s">
        <v>18089</v>
      </c>
    </row>
    <row r="8275" spans="1:1" x14ac:dyDescent="0.3">
      <c r="A8275" s="22" t="s">
        <v>10413</v>
      </c>
    </row>
    <row r="8276" spans="1:1" x14ac:dyDescent="0.3">
      <c r="A8276" s="22" t="s">
        <v>10413</v>
      </c>
    </row>
    <row r="8277" spans="1:1" x14ac:dyDescent="0.3">
      <c r="A8277" s="22" t="s">
        <v>19711</v>
      </c>
    </row>
    <row r="8278" spans="1:1" x14ac:dyDescent="0.3">
      <c r="A8278" s="22" t="s">
        <v>1671</v>
      </c>
    </row>
    <row r="8279" spans="1:1" x14ac:dyDescent="0.3">
      <c r="A8279" s="22" t="s">
        <v>3409</v>
      </c>
    </row>
    <row r="8280" spans="1:1" x14ac:dyDescent="0.3">
      <c r="A8280" s="22" t="s">
        <v>10413</v>
      </c>
    </row>
    <row r="8281" spans="1:1" x14ac:dyDescent="0.3">
      <c r="A8281" s="22" t="s">
        <v>10413</v>
      </c>
    </row>
    <row r="8282" spans="1:1" x14ac:dyDescent="0.3">
      <c r="A8282" s="22" t="s">
        <v>12332</v>
      </c>
    </row>
    <row r="8283" spans="1:1" x14ac:dyDescent="0.3">
      <c r="A8283" s="22" t="s">
        <v>1671</v>
      </c>
    </row>
    <row r="8284" spans="1:1" x14ac:dyDescent="0.3">
      <c r="A8284" s="22" t="s">
        <v>3409</v>
      </c>
    </row>
    <row r="8285" spans="1:1" x14ac:dyDescent="0.3">
      <c r="A8285" s="22" t="s">
        <v>10413</v>
      </c>
    </row>
    <row r="8286" spans="1:1" x14ac:dyDescent="0.3">
      <c r="A8286" s="22" t="s">
        <v>12332</v>
      </c>
    </row>
    <row r="8287" spans="1:1" x14ac:dyDescent="0.3">
      <c r="A8287" s="22" t="s">
        <v>19711</v>
      </c>
    </row>
    <row r="8288" spans="1:1" x14ac:dyDescent="0.3">
      <c r="A8288" s="22" t="s">
        <v>19711</v>
      </c>
    </row>
    <row r="8289" spans="1:1" x14ac:dyDescent="0.3">
      <c r="A8289" s="22" t="s">
        <v>10413</v>
      </c>
    </row>
    <row r="8290" spans="1:1" x14ac:dyDescent="0.3">
      <c r="A8290" s="22" t="s">
        <v>18089</v>
      </c>
    </row>
    <row r="8291" spans="1:1" x14ac:dyDescent="0.3">
      <c r="A8291" s="22" t="s">
        <v>12038</v>
      </c>
    </row>
    <row r="8292" spans="1:1" x14ac:dyDescent="0.3">
      <c r="A8292" s="22" t="s">
        <v>10413</v>
      </c>
    </row>
    <row r="8293" spans="1:1" x14ac:dyDescent="0.3">
      <c r="A8293" s="22" t="s">
        <v>10413</v>
      </c>
    </row>
    <row r="8294" spans="1:1" x14ac:dyDescent="0.3">
      <c r="A8294" s="22" t="s">
        <v>19711</v>
      </c>
    </row>
    <row r="8295" spans="1:1" x14ac:dyDescent="0.3">
      <c r="A8295" s="22" t="s">
        <v>12332</v>
      </c>
    </row>
    <row r="8296" spans="1:1" x14ac:dyDescent="0.3">
      <c r="A8296" s="22" t="s">
        <v>12332</v>
      </c>
    </row>
    <row r="8297" spans="1:1" x14ac:dyDescent="0.3">
      <c r="A8297" s="22" t="s">
        <v>12038</v>
      </c>
    </row>
    <row r="8298" spans="1:1" x14ac:dyDescent="0.3">
      <c r="A8298" s="22" t="s">
        <v>19711</v>
      </c>
    </row>
    <row r="8299" spans="1:1" x14ac:dyDescent="0.3">
      <c r="A8299" s="22" t="s">
        <v>19711</v>
      </c>
    </row>
    <row r="8300" spans="1:1" x14ac:dyDescent="0.3">
      <c r="A8300" s="22" t="s">
        <v>27933</v>
      </c>
    </row>
    <row r="8301" spans="1:1" x14ac:dyDescent="0.3">
      <c r="A8301" s="22" t="s">
        <v>27934</v>
      </c>
    </row>
    <row r="8302" spans="1:1" x14ac:dyDescent="0.3">
      <c r="A8302" s="22" t="s">
        <v>19711</v>
      </c>
    </row>
    <row r="8303" spans="1:1" x14ac:dyDescent="0.3">
      <c r="A8303" s="22" t="s">
        <v>3409</v>
      </c>
    </row>
    <row r="8304" spans="1:1" x14ac:dyDescent="0.3">
      <c r="A8304" s="22" t="s">
        <v>27933</v>
      </c>
    </row>
    <row r="8305" spans="1:1" x14ac:dyDescent="0.3">
      <c r="A8305" s="22" t="s">
        <v>19711</v>
      </c>
    </row>
    <row r="8306" spans="1:1" x14ac:dyDescent="0.3">
      <c r="A8306" s="22" t="s">
        <v>6403</v>
      </c>
    </row>
    <row r="8307" spans="1:1" x14ac:dyDescent="0.3">
      <c r="A8307" s="22" t="s">
        <v>10413</v>
      </c>
    </row>
    <row r="8308" spans="1:1" x14ac:dyDescent="0.3">
      <c r="A8308" s="22" t="s">
        <v>19711</v>
      </c>
    </row>
    <row r="8309" spans="1:1" x14ac:dyDescent="0.3">
      <c r="A8309" s="22" t="s">
        <v>22704</v>
      </c>
    </row>
    <row r="8310" spans="1:1" x14ac:dyDescent="0.3">
      <c r="A8310" s="22" t="s">
        <v>19711</v>
      </c>
    </row>
    <row r="8311" spans="1:1" x14ac:dyDescent="0.3">
      <c r="A8311" s="22" t="s">
        <v>3409</v>
      </c>
    </row>
    <row r="8312" spans="1:1" x14ac:dyDescent="0.3">
      <c r="A8312" s="22" t="s">
        <v>1671</v>
      </c>
    </row>
    <row r="8313" spans="1:1" x14ac:dyDescent="0.3">
      <c r="A8313" s="22" t="s">
        <v>27934</v>
      </c>
    </row>
    <row r="8314" spans="1:1" x14ac:dyDescent="0.3">
      <c r="A8314" s="22" t="s">
        <v>27933</v>
      </c>
    </row>
    <row r="8315" spans="1:1" x14ac:dyDescent="0.3">
      <c r="A8315" s="22" t="s">
        <v>22704</v>
      </c>
    </row>
    <row r="8316" spans="1:1" x14ac:dyDescent="0.3">
      <c r="A8316" s="22" t="s">
        <v>10413</v>
      </c>
    </row>
    <row r="8317" spans="1:1" x14ac:dyDescent="0.3">
      <c r="A8317" s="22" t="s">
        <v>3409</v>
      </c>
    </row>
    <row r="8318" spans="1:1" x14ac:dyDescent="0.3">
      <c r="A8318" s="22" t="s">
        <v>1671</v>
      </c>
    </row>
    <row r="8319" spans="1:1" x14ac:dyDescent="0.3">
      <c r="A8319" s="22" t="s">
        <v>1671</v>
      </c>
    </row>
    <row r="8320" spans="1:1" x14ac:dyDescent="0.3">
      <c r="A8320" s="22" t="s">
        <v>12332</v>
      </c>
    </row>
    <row r="8321" spans="1:1" x14ac:dyDescent="0.3">
      <c r="A8321" s="22" t="s">
        <v>18089</v>
      </c>
    </row>
    <row r="8322" spans="1:1" x14ac:dyDescent="0.3">
      <c r="A8322" s="22" t="s">
        <v>19711</v>
      </c>
    </row>
    <row r="8323" spans="1:1" x14ac:dyDescent="0.3">
      <c r="A8323" s="22" t="s">
        <v>19711</v>
      </c>
    </row>
    <row r="8324" spans="1:1" x14ac:dyDescent="0.3">
      <c r="A8324" s="22" t="s">
        <v>10413</v>
      </c>
    </row>
    <row r="8325" spans="1:1" x14ac:dyDescent="0.3">
      <c r="A8325" s="22" t="s">
        <v>1266</v>
      </c>
    </row>
    <row r="8326" spans="1:1" x14ac:dyDescent="0.3">
      <c r="A8326" s="22" t="s">
        <v>3409</v>
      </c>
    </row>
    <row r="8327" spans="1:1" x14ac:dyDescent="0.3">
      <c r="A8327" s="22" t="s">
        <v>27934</v>
      </c>
    </row>
    <row r="8328" spans="1:1" x14ac:dyDescent="0.3">
      <c r="A8328" s="22" t="s">
        <v>12332</v>
      </c>
    </row>
    <row r="8329" spans="1:1" x14ac:dyDescent="0.3">
      <c r="A8329" s="22" t="s">
        <v>10413</v>
      </c>
    </row>
    <row r="8330" spans="1:1" x14ac:dyDescent="0.3">
      <c r="A8330" s="22" t="s">
        <v>12332</v>
      </c>
    </row>
    <row r="8331" spans="1:1" x14ac:dyDescent="0.3">
      <c r="A8331" s="22" t="s">
        <v>10413</v>
      </c>
    </row>
    <row r="8332" spans="1:1" x14ac:dyDescent="0.3">
      <c r="A8332" s="22" t="s">
        <v>1671</v>
      </c>
    </row>
    <row r="8333" spans="1:1" x14ac:dyDescent="0.3">
      <c r="A8333" s="22" t="s">
        <v>3409</v>
      </c>
    </row>
    <row r="8334" spans="1:1" x14ac:dyDescent="0.3">
      <c r="A8334" s="22" t="s">
        <v>18089</v>
      </c>
    </row>
    <row r="8335" spans="1:1" x14ac:dyDescent="0.3">
      <c r="A8335" s="22" t="s">
        <v>10413</v>
      </c>
    </row>
    <row r="8336" spans="1:1" x14ac:dyDescent="0.3">
      <c r="A8336" s="22" t="s">
        <v>3409</v>
      </c>
    </row>
    <row r="8337" spans="1:1" x14ac:dyDescent="0.3">
      <c r="A8337" s="22" t="s">
        <v>3409</v>
      </c>
    </row>
    <row r="8338" spans="1:1" x14ac:dyDescent="0.3">
      <c r="A8338" s="22" t="s">
        <v>22704</v>
      </c>
    </row>
    <row r="8339" spans="1:1" x14ac:dyDescent="0.3">
      <c r="A8339" s="22" t="s">
        <v>25957</v>
      </c>
    </row>
    <row r="8340" spans="1:1" x14ac:dyDescent="0.3">
      <c r="A8340" s="22" t="s">
        <v>12332</v>
      </c>
    </row>
    <row r="8341" spans="1:1" x14ac:dyDescent="0.3">
      <c r="A8341" s="22" t="s">
        <v>1266</v>
      </c>
    </row>
    <row r="8342" spans="1:1" x14ac:dyDescent="0.3">
      <c r="A8342" s="22" t="s">
        <v>3409</v>
      </c>
    </row>
    <row r="8343" spans="1:1" x14ac:dyDescent="0.3">
      <c r="A8343" s="22" t="s">
        <v>19711</v>
      </c>
    </row>
    <row r="8344" spans="1:1" x14ac:dyDescent="0.3">
      <c r="A8344" s="22" t="s">
        <v>10413</v>
      </c>
    </row>
    <row r="8345" spans="1:1" x14ac:dyDescent="0.3">
      <c r="A8345" s="22" t="s">
        <v>18089</v>
      </c>
    </row>
    <row r="8346" spans="1:1" x14ac:dyDescent="0.3">
      <c r="A8346" s="22" t="s">
        <v>12332</v>
      </c>
    </row>
    <row r="8347" spans="1:1" x14ac:dyDescent="0.3">
      <c r="A8347" s="22" t="s">
        <v>19711</v>
      </c>
    </row>
    <row r="8348" spans="1:1" x14ac:dyDescent="0.3">
      <c r="A8348" s="22" t="s">
        <v>12332</v>
      </c>
    </row>
    <row r="8349" spans="1:1" x14ac:dyDescent="0.3">
      <c r="A8349" s="22" t="s">
        <v>3409</v>
      </c>
    </row>
    <row r="8350" spans="1:1" x14ac:dyDescent="0.3">
      <c r="A8350" s="22" t="s">
        <v>1671</v>
      </c>
    </row>
    <row r="8351" spans="1:1" x14ac:dyDescent="0.3">
      <c r="A8351" s="22" t="s">
        <v>27934</v>
      </c>
    </row>
    <row r="8352" spans="1:1" x14ac:dyDescent="0.3">
      <c r="A8352" s="22" t="s">
        <v>3409</v>
      </c>
    </row>
    <row r="8353" spans="1:1" x14ac:dyDescent="0.3">
      <c r="A8353" s="22" t="s">
        <v>27935</v>
      </c>
    </row>
    <row r="8354" spans="1:1" x14ac:dyDescent="0.3">
      <c r="A8354" s="22" t="s">
        <v>10413</v>
      </c>
    </row>
    <row r="8355" spans="1:1" x14ac:dyDescent="0.3">
      <c r="A8355" s="22" t="s">
        <v>19711</v>
      </c>
    </row>
    <row r="8356" spans="1:1" x14ac:dyDescent="0.3">
      <c r="A8356" s="22" t="s">
        <v>27933</v>
      </c>
    </row>
    <row r="8357" spans="1:1" x14ac:dyDescent="0.3">
      <c r="A8357" s="22" t="s">
        <v>27934</v>
      </c>
    </row>
    <row r="8358" spans="1:1" x14ac:dyDescent="0.3">
      <c r="A8358" s="22" t="s">
        <v>12332</v>
      </c>
    </row>
    <row r="8359" spans="1:1" x14ac:dyDescent="0.3">
      <c r="A8359" s="22" t="s">
        <v>10413</v>
      </c>
    </row>
    <row r="8360" spans="1:1" x14ac:dyDescent="0.3">
      <c r="A8360" s="22" t="s">
        <v>10413</v>
      </c>
    </row>
    <row r="8361" spans="1:1" x14ac:dyDescent="0.3">
      <c r="A8361" s="22" t="s">
        <v>3409</v>
      </c>
    </row>
    <row r="8362" spans="1:1" x14ac:dyDescent="0.3">
      <c r="A8362" s="22" t="s">
        <v>1266</v>
      </c>
    </row>
    <row r="8363" spans="1:1" x14ac:dyDescent="0.3">
      <c r="A8363" s="22" t="s">
        <v>27935</v>
      </c>
    </row>
    <row r="8364" spans="1:1" x14ac:dyDescent="0.3">
      <c r="A8364" s="22" t="s">
        <v>12332</v>
      </c>
    </row>
    <row r="8365" spans="1:1" x14ac:dyDescent="0.3">
      <c r="A8365" s="22" t="s">
        <v>10413</v>
      </c>
    </row>
    <row r="8366" spans="1:1" x14ac:dyDescent="0.3">
      <c r="A8366" s="22" t="s">
        <v>19711</v>
      </c>
    </row>
    <row r="8367" spans="1:1" x14ac:dyDescent="0.3">
      <c r="A8367" s="22" t="s">
        <v>18089</v>
      </c>
    </row>
    <row r="8368" spans="1:1" x14ac:dyDescent="0.3">
      <c r="A8368" s="22" t="s">
        <v>3409</v>
      </c>
    </row>
    <row r="8369" spans="1:1" x14ac:dyDescent="0.3">
      <c r="A8369" s="22" t="s">
        <v>27933</v>
      </c>
    </row>
    <row r="8370" spans="1:1" x14ac:dyDescent="0.3">
      <c r="A8370" s="22" t="s">
        <v>19711</v>
      </c>
    </row>
    <row r="8371" spans="1:1" x14ac:dyDescent="0.3">
      <c r="A8371" s="22" t="s">
        <v>10413</v>
      </c>
    </row>
    <row r="8372" spans="1:1" x14ac:dyDescent="0.3">
      <c r="A8372" s="22" t="s">
        <v>27933</v>
      </c>
    </row>
    <row r="8373" spans="1:1" x14ac:dyDescent="0.3">
      <c r="A8373" s="22" t="s">
        <v>3409</v>
      </c>
    </row>
    <row r="8374" spans="1:1" x14ac:dyDescent="0.3">
      <c r="A8374" s="22" t="s">
        <v>10413</v>
      </c>
    </row>
    <row r="8375" spans="1:1" x14ac:dyDescent="0.3">
      <c r="A8375" s="22" t="s">
        <v>27933</v>
      </c>
    </row>
    <row r="8376" spans="1:1" x14ac:dyDescent="0.3">
      <c r="A8376" s="22" t="s">
        <v>3409</v>
      </c>
    </row>
    <row r="8377" spans="1:1" x14ac:dyDescent="0.3">
      <c r="A8377" s="22" t="s">
        <v>19711</v>
      </c>
    </row>
    <row r="8378" spans="1:1" x14ac:dyDescent="0.3">
      <c r="A8378" s="22" t="s">
        <v>19711</v>
      </c>
    </row>
    <row r="8379" spans="1:1" x14ac:dyDescent="0.3">
      <c r="A8379" s="22" t="s">
        <v>27934</v>
      </c>
    </row>
    <row r="8380" spans="1:1" x14ac:dyDescent="0.3">
      <c r="A8380" s="22" t="s">
        <v>10413</v>
      </c>
    </row>
    <row r="8381" spans="1:1" x14ac:dyDescent="0.3">
      <c r="A8381" s="22" t="s">
        <v>19711</v>
      </c>
    </row>
    <row r="8382" spans="1:1" x14ac:dyDescent="0.3">
      <c r="A8382" s="22" t="s">
        <v>1671</v>
      </c>
    </row>
    <row r="8383" spans="1:1" x14ac:dyDescent="0.3">
      <c r="A8383" s="22" t="s">
        <v>3409</v>
      </c>
    </row>
    <row r="8384" spans="1:1" x14ac:dyDescent="0.3">
      <c r="A8384" s="22" t="s">
        <v>1671</v>
      </c>
    </row>
    <row r="8385" spans="1:1" x14ac:dyDescent="0.3">
      <c r="A8385" s="22" t="s">
        <v>25957</v>
      </c>
    </row>
    <row r="8386" spans="1:1" x14ac:dyDescent="0.3">
      <c r="A8386" s="22" t="s">
        <v>10413</v>
      </c>
    </row>
    <row r="8387" spans="1:1" x14ac:dyDescent="0.3">
      <c r="A8387" s="22" t="s">
        <v>27935</v>
      </c>
    </row>
    <row r="8388" spans="1:1" x14ac:dyDescent="0.3">
      <c r="A8388" s="22" t="s">
        <v>1671</v>
      </c>
    </row>
    <row r="8389" spans="1:1" x14ac:dyDescent="0.3">
      <c r="A8389" s="22" t="s">
        <v>15011</v>
      </c>
    </row>
    <row r="8390" spans="1:1" x14ac:dyDescent="0.3">
      <c r="A8390" s="22" t="s">
        <v>19711</v>
      </c>
    </row>
    <row r="8391" spans="1:1" x14ac:dyDescent="0.3">
      <c r="A8391" s="22" t="s">
        <v>12332</v>
      </c>
    </row>
    <row r="8392" spans="1:1" x14ac:dyDescent="0.3">
      <c r="A8392" s="22" t="s">
        <v>10413</v>
      </c>
    </row>
    <row r="8393" spans="1:1" x14ac:dyDescent="0.3">
      <c r="A8393" s="22" t="s">
        <v>25957</v>
      </c>
    </row>
    <row r="8394" spans="1:1" x14ac:dyDescent="0.3">
      <c r="A8394" s="22" t="s">
        <v>27934</v>
      </c>
    </row>
    <row r="8395" spans="1:1" x14ac:dyDescent="0.3">
      <c r="A8395" s="22" t="s">
        <v>18089</v>
      </c>
    </row>
    <row r="8396" spans="1:1" x14ac:dyDescent="0.3">
      <c r="A8396" s="22" t="s">
        <v>12332</v>
      </c>
    </row>
    <row r="8397" spans="1:1" x14ac:dyDescent="0.3">
      <c r="A8397" s="22" t="s">
        <v>10413</v>
      </c>
    </row>
    <row r="8398" spans="1:1" x14ac:dyDescent="0.3">
      <c r="A8398" s="22" t="s">
        <v>18089</v>
      </c>
    </row>
    <row r="8399" spans="1:1" x14ac:dyDescent="0.3">
      <c r="A8399" s="22" t="s">
        <v>11526</v>
      </c>
    </row>
    <row r="8400" spans="1:1" x14ac:dyDescent="0.3">
      <c r="A8400" s="22" t="s">
        <v>27935</v>
      </c>
    </row>
    <row r="8401" spans="1:1" x14ac:dyDescent="0.3">
      <c r="A8401" s="22" t="s">
        <v>3409</v>
      </c>
    </row>
    <row r="8402" spans="1:1" x14ac:dyDescent="0.3">
      <c r="A8402" s="22" t="s">
        <v>22704</v>
      </c>
    </row>
    <row r="8403" spans="1:1" x14ac:dyDescent="0.3">
      <c r="A8403" s="22" t="s">
        <v>1266</v>
      </c>
    </row>
    <row r="8404" spans="1:1" x14ac:dyDescent="0.3">
      <c r="A8404" s="22" t="s">
        <v>27935</v>
      </c>
    </row>
    <row r="8405" spans="1:1" x14ac:dyDescent="0.3">
      <c r="A8405" s="22" t="s">
        <v>3409</v>
      </c>
    </row>
    <row r="8406" spans="1:1" x14ac:dyDescent="0.3">
      <c r="A8406" s="22" t="s">
        <v>12332</v>
      </c>
    </row>
    <row r="8407" spans="1:1" x14ac:dyDescent="0.3">
      <c r="A8407" s="22" t="s">
        <v>10413</v>
      </c>
    </row>
    <row r="8408" spans="1:1" x14ac:dyDescent="0.3">
      <c r="A8408" s="22" t="s">
        <v>3409</v>
      </c>
    </row>
    <row r="8409" spans="1:1" x14ac:dyDescent="0.3">
      <c r="A8409" s="22" t="s">
        <v>10413</v>
      </c>
    </row>
    <row r="8410" spans="1:1" x14ac:dyDescent="0.3">
      <c r="A8410" s="22" t="s">
        <v>19711</v>
      </c>
    </row>
    <row r="8411" spans="1:1" x14ac:dyDescent="0.3">
      <c r="A8411" s="22" t="s">
        <v>1266</v>
      </c>
    </row>
    <row r="8412" spans="1:1" x14ac:dyDescent="0.3">
      <c r="A8412" s="22" t="s">
        <v>1671</v>
      </c>
    </row>
    <row r="8413" spans="1:1" x14ac:dyDescent="0.3">
      <c r="A8413" s="22" t="s">
        <v>25957</v>
      </c>
    </row>
    <row r="8414" spans="1:1" x14ac:dyDescent="0.3">
      <c r="A8414" s="22" t="s">
        <v>1266</v>
      </c>
    </row>
    <row r="8415" spans="1:1" x14ac:dyDescent="0.3">
      <c r="A8415" s="22" t="s">
        <v>3409</v>
      </c>
    </row>
    <row r="8416" spans="1:1" x14ac:dyDescent="0.3">
      <c r="A8416" s="22" t="s">
        <v>6403</v>
      </c>
    </row>
    <row r="8417" spans="1:1" x14ac:dyDescent="0.3">
      <c r="A8417" s="22" t="s">
        <v>12332</v>
      </c>
    </row>
    <row r="8418" spans="1:1" x14ac:dyDescent="0.3">
      <c r="A8418" s="22" t="s">
        <v>10413</v>
      </c>
    </row>
    <row r="8419" spans="1:1" x14ac:dyDescent="0.3">
      <c r="A8419" s="22" t="s">
        <v>19711</v>
      </c>
    </row>
    <row r="8420" spans="1:1" x14ac:dyDescent="0.3">
      <c r="A8420" s="22" t="s">
        <v>19711</v>
      </c>
    </row>
    <row r="8421" spans="1:1" x14ac:dyDescent="0.3">
      <c r="A8421" s="22" t="s">
        <v>27934</v>
      </c>
    </row>
    <row r="8422" spans="1:1" x14ac:dyDescent="0.3">
      <c r="A8422" s="22" t="s">
        <v>27934</v>
      </c>
    </row>
    <row r="8423" spans="1:1" x14ac:dyDescent="0.3">
      <c r="A8423" s="22" t="s">
        <v>1266</v>
      </c>
    </row>
    <row r="8424" spans="1:1" x14ac:dyDescent="0.3">
      <c r="A8424" s="22" t="s">
        <v>3409</v>
      </c>
    </row>
    <row r="8425" spans="1:1" x14ac:dyDescent="0.3">
      <c r="A8425" s="22" t="s">
        <v>12332</v>
      </c>
    </row>
    <row r="8426" spans="1:1" x14ac:dyDescent="0.3">
      <c r="A8426" s="22" t="s">
        <v>1266</v>
      </c>
    </row>
    <row r="8427" spans="1:1" x14ac:dyDescent="0.3">
      <c r="A8427" s="22" t="s">
        <v>27935</v>
      </c>
    </row>
    <row r="8428" spans="1:1" x14ac:dyDescent="0.3">
      <c r="A8428" s="22" t="s">
        <v>10413</v>
      </c>
    </row>
    <row r="8429" spans="1:1" x14ac:dyDescent="0.3">
      <c r="A8429" s="22" t="s">
        <v>1671</v>
      </c>
    </row>
    <row r="8430" spans="1:1" x14ac:dyDescent="0.3">
      <c r="A8430" s="22" t="s">
        <v>12332</v>
      </c>
    </row>
    <row r="8431" spans="1:1" x14ac:dyDescent="0.3">
      <c r="A8431" s="22" t="s">
        <v>10413</v>
      </c>
    </row>
    <row r="8432" spans="1:1" x14ac:dyDescent="0.3">
      <c r="A8432" s="22" t="s">
        <v>10413</v>
      </c>
    </row>
    <row r="8433" spans="1:1" x14ac:dyDescent="0.3">
      <c r="A8433" s="22" t="s">
        <v>27933</v>
      </c>
    </row>
    <row r="8434" spans="1:1" x14ac:dyDescent="0.3">
      <c r="A8434" s="22" t="s">
        <v>19711</v>
      </c>
    </row>
    <row r="8435" spans="1:1" x14ac:dyDescent="0.3">
      <c r="A8435" s="22" t="s">
        <v>19711</v>
      </c>
    </row>
    <row r="8436" spans="1:1" x14ac:dyDescent="0.3">
      <c r="A8436" s="22" t="s">
        <v>27935</v>
      </c>
    </row>
    <row r="8437" spans="1:1" x14ac:dyDescent="0.3">
      <c r="A8437" s="22" t="s">
        <v>25957</v>
      </c>
    </row>
    <row r="8438" spans="1:1" x14ac:dyDescent="0.3">
      <c r="A8438" s="22" t="s">
        <v>10413</v>
      </c>
    </row>
    <row r="8439" spans="1:1" x14ac:dyDescent="0.3">
      <c r="A8439" s="22" t="s">
        <v>22704</v>
      </c>
    </row>
    <row r="8440" spans="1:1" x14ac:dyDescent="0.3">
      <c r="A8440" s="22" t="s">
        <v>27934</v>
      </c>
    </row>
    <row r="8441" spans="1:1" x14ac:dyDescent="0.3">
      <c r="A8441" s="22" t="s">
        <v>10413</v>
      </c>
    </row>
    <row r="8442" spans="1:1" x14ac:dyDescent="0.3">
      <c r="A8442" s="22" t="s">
        <v>3409</v>
      </c>
    </row>
    <row r="8443" spans="1:1" x14ac:dyDescent="0.3">
      <c r="A8443" s="22" t="s">
        <v>10413</v>
      </c>
    </row>
    <row r="8444" spans="1:1" x14ac:dyDescent="0.3">
      <c r="A8444" s="22" t="s">
        <v>3409</v>
      </c>
    </row>
    <row r="8445" spans="1:1" x14ac:dyDescent="0.3">
      <c r="A8445" s="22" t="s">
        <v>18089</v>
      </c>
    </row>
    <row r="8446" spans="1:1" x14ac:dyDescent="0.3">
      <c r="A8446" s="22" t="s">
        <v>3409</v>
      </c>
    </row>
    <row r="8447" spans="1:1" x14ac:dyDescent="0.3">
      <c r="A8447" s="22" t="s">
        <v>1266</v>
      </c>
    </row>
    <row r="8448" spans="1:1" x14ac:dyDescent="0.3">
      <c r="A8448" s="22" t="s">
        <v>19711</v>
      </c>
    </row>
    <row r="8449" spans="1:1" x14ac:dyDescent="0.3">
      <c r="A8449" s="22" t="s">
        <v>12332</v>
      </c>
    </row>
    <row r="8450" spans="1:1" x14ac:dyDescent="0.3">
      <c r="A8450" s="22" t="s">
        <v>27934</v>
      </c>
    </row>
    <row r="8451" spans="1:1" x14ac:dyDescent="0.3">
      <c r="A8451" s="22" t="s">
        <v>25957</v>
      </c>
    </row>
    <row r="8452" spans="1:1" x14ac:dyDescent="0.3">
      <c r="A8452" s="22" t="s">
        <v>12332</v>
      </c>
    </row>
    <row r="8453" spans="1:1" x14ac:dyDescent="0.3">
      <c r="A8453" s="22" t="s">
        <v>1671</v>
      </c>
    </row>
    <row r="8454" spans="1:1" x14ac:dyDescent="0.3">
      <c r="A8454" s="22" t="s">
        <v>3409</v>
      </c>
    </row>
    <row r="8455" spans="1:1" x14ac:dyDescent="0.3">
      <c r="A8455" s="22" t="s">
        <v>18089</v>
      </c>
    </row>
    <row r="8456" spans="1:1" x14ac:dyDescent="0.3">
      <c r="A8456" s="22" t="s">
        <v>10413</v>
      </c>
    </row>
    <row r="8457" spans="1:1" x14ac:dyDescent="0.3">
      <c r="A8457" s="22" t="s">
        <v>19711</v>
      </c>
    </row>
    <row r="8458" spans="1:1" x14ac:dyDescent="0.3">
      <c r="A8458" s="22" t="s">
        <v>27935</v>
      </c>
    </row>
    <row r="8459" spans="1:1" x14ac:dyDescent="0.3">
      <c r="A8459" s="22" t="s">
        <v>22704</v>
      </c>
    </row>
    <row r="8460" spans="1:1" x14ac:dyDescent="0.3">
      <c r="A8460" s="22" t="s">
        <v>27933</v>
      </c>
    </row>
    <row r="8461" spans="1:1" x14ac:dyDescent="0.3">
      <c r="A8461" s="22" t="s">
        <v>27933</v>
      </c>
    </row>
    <row r="8462" spans="1:1" x14ac:dyDescent="0.3">
      <c r="A8462" s="22" t="s">
        <v>1671</v>
      </c>
    </row>
    <row r="8463" spans="1:1" x14ac:dyDescent="0.3">
      <c r="A8463" s="22" t="s">
        <v>6403</v>
      </c>
    </row>
    <row r="8464" spans="1:1" x14ac:dyDescent="0.3">
      <c r="A8464" s="22" t="s">
        <v>19711</v>
      </c>
    </row>
    <row r="8465" spans="1:1" x14ac:dyDescent="0.3">
      <c r="A8465" s="22" t="s">
        <v>27933</v>
      </c>
    </row>
    <row r="8466" spans="1:1" x14ac:dyDescent="0.3">
      <c r="A8466" s="22" t="s">
        <v>27934</v>
      </c>
    </row>
    <row r="8467" spans="1:1" x14ac:dyDescent="0.3">
      <c r="A8467" s="22" t="s">
        <v>3409</v>
      </c>
    </row>
    <row r="8468" spans="1:1" x14ac:dyDescent="0.3">
      <c r="A8468" s="22" t="s">
        <v>27935</v>
      </c>
    </row>
    <row r="8469" spans="1:1" x14ac:dyDescent="0.3">
      <c r="A8469" s="22" t="s">
        <v>10413</v>
      </c>
    </row>
    <row r="8470" spans="1:1" x14ac:dyDescent="0.3">
      <c r="A8470" s="22" t="s">
        <v>19711</v>
      </c>
    </row>
    <row r="8471" spans="1:1" x14ac:dyDescent="0.3">
      <c r="A8471" s="22" t="s">
        <v>1266</v>
      </c>
    </row>
    <row r="8472" spans="1:1" x14ac:dyDescent="0.3">
      <c r="A8472" s="22" t="s">
        <v>10413</v>
      </c>
    </row>
    <row r="8473" spans="1:1" x14ac:dyDescent="0.3">
      <c r="A8473" s="22" t="s">
        <v>1266</v>
      </c>
    </row>
    <row r="8474" spans="1:1" x14ac:dyDescent="0.3">
      <c r="A8474" s="22" t="s">
        <v>19711</v>
      </c>
    </row>
    <row r="8475" spans="1:1" x14ac:dyDescent="0.3">
      <c r="A8475" s="22" t="s">
        <v>18089</v>
      </c>
    </row>
    <row r="8476" spans="1:1" x14ac:dyDescent="0.3">
      <c r="A8476" s="22" t="s">
        <v>1266</v>
      </c>
    </row>
    <row r="8477" spans="1:1" x14ac:dyDescent="0.3">
      <c r="A8477" s="22" t="s">
        <v>27935</v>
      </c>
    </row>
    <row r="8478" spans="1:1" x14ac:dyDescent="0.3">
      <c r="A8478" s="22" t="s">
        <v>10413</v>
      </c>
    </row>
    <row r="8479" spans="1:1" x14ac:dyDescent="0.3">
      <c r="A8479" s="22" t="s">
        <v>27933</v>
      </c>
    </row>
    <row r="8480" spans="1:1" x14ac:dyDescent="0.3">
      <c r="A8480" s="22" t="s">
        <v>10413</v>
      </c>
    </row>
    <row r="8481" spans="1:1" x14ac:dyDescent="0.3">
      <c r="A8481" s="22" t="s">
        <v>3409</v>
      </c>
    </row>
    <row r="8482" spans="1:1" x14ac:dyDescent="0.3">
      <c r="A8482" s="22" t="s">
        <v>3409</v>
      </c>
    </row>
    <row r="8483" spans="1:1" x14ac:dyDescent="0.3">
      <c r="A8483" s="22" t="s">
        <v>27935</v>
      </c>
    </row>
    <row r="8484" spans="1:1" x14ac:dyDescent="0.3">
      <c r="A8484" s="22" t="s">
        <v>10413</v>
      </c>
    </row>
    <row r="8485" spans="1:1" x14ac:dyDescent="0.3">
      <c r="A8485" s="22" t="s">
        <v>10413</v>
      </c>
    </row>
    <row r="8486" spans="1:1" x14ac:dyDescent="0.3">
      <c r="A8486" s="22" t="s">
        <v>15011</v>
      </c>
    </row>
    <row r="8487" spans="1:1" x14ac:dyDescent="0.3">
      <c r="A8487" s="22" t="s">
        <v>12332</v>
      </c>
    </row>
    <row r="8488" spans="1:1" x14ac:dyDescent="0.3">
      <c r="A8488" s="22" t="s">
        <v>1266</v>
      </c>
    </row>
    <row r="8489" spans="1:1" x14ac:dyDescent="0.3">
      <c r="A8489" s="22" t="s">
        <v>1266</v>
      </c>
    </row>
    <row r="8490" spans="1:1" x14ac:dyDescent="0.3">
      <c r="A8490" s="22" t="s">
        <v>18089</v>
      </c>
    </row>
    <row r="8491" spans="1:1" x14ac:dyDescent="0.3">
      <c r="A8491" s="22" t="s">
        <v>10413</v>
      </c>
    </row>
    <row r="8492" spans="1:1" x14ac:dyDescent="0.3">
      <c r="A8492" s="22" t="s">
        <v>3409</v>
      </c>
    </row>
    <row r="8493" spans="1:1" x14ac:dyDescent="0.3">
      <c r="A8493" s="22" t="s">
        <v>19711</v>
      </c>
    </row>
    <row r="8494" spans="1:1" x14ac:dyDescent="0.3">
      <c r="A8494" s="22" t="s">
        <v>12332</v>
      </c>
    </row>
    <row r="8495" spans="1:1" x14ac:dyDescent="0.3">
      <c r="A8495" s="22" t="s">
        <v>27933</v>
      </c>
    </row>
    <row r="8496" spans="1:1" x14ac:dyDescent="0.3">
      <c r="A8496" s="22" t="s">
        <v>6403</v>
      </c>
    </row>
    <row r="8497" spans="1:1" x14ac:dyDescent="0.3">
      <c r="A8497" s="22" t="s">
        <v>27934</v>
      </c>
    </row>
    <row r="8498" spans="1:1" x14ac:dyDescent="0.3">
      <c r="A8498" s="22" t="s">
        <v>1266</v>
      </c>
    </row>
    <row r="8499" spans="1:1" x14ac:dyDescent="0.3">
      <c r="A8499" s="22" t="s">
        <v>10413</v>
      </c>
    </row>
    <row r="8500" spans="1:1" x14ac:dyDescent="0.3">
      <c r="A8500" s="22" t="s">
        <v>17378</v>
      </c>
    </row>
    <row r="8501" spans="1:1" x14ac:dyDescent="0.3">
      <c r="A8501" s="22" t="s">
        <v>1671</v>
      </c>
    </row>
    <row r="8502" spans="1:1" x14ac:dyDescent="0.3">
      <c r="A8502" s="22" t="s">
        <v>27933</v>
      </c>
    </row>
    <row r="8503" spans="1:1" x14ac:dyDescent="0.3">
      <c r="A8503" s="22" t="s">
        <v>27935</v>
      </c>
    </row>
    <row r="8504" spans="1:1" x14ac:dyDescent="0.3">
      <c r="A8504" s="22" t="s">
        <v>10413</v>
      </c>
    </row>
    <row r="8505" spans="1:1" x14ac:dyDescent="0.3">
      <c r="A8505" s="22" t="s">
        <v>19711</v>
      </c>
    </row>
    <row r="8506" spans="1:1" x14ac:dyDescent="0.3">
      <c r="A8506" s="22" t="s">
        <v>27934</v>
      </c>
    </row>
    <row r="8507" spans="1:1" x14ac:dyDescent="0.3">
      <c r="A8507" s="22" t="s">
        <v>10413</v>
      </c>
    </row>
    <row r="8508" spans="1:1" x14ac:dyDescent="0.3">
      <c r="A8508" s="22" t="s">
        <v>1671</v>
      </c>
    </row>
    <row r="8509" spans="1:1" x14ac:dyDescent="0.3">
      <c r="A8509" s="22" t="s">
        <v>27934</v>
      </c>
    </row>
    <row r="8510" spans="1:1" x14ac:dyDescent="0.3">
      <c r="A8510" s="22" t="s">
        <v>18089</v>
      </c>
    </row>
    <row r="8511" spans="1:1" x14ac:dyDescent="0.3">
      <c r="A8511" s="22" t="s">
        <v>1671</v>
      </c>
    </row>
    <row r="8512" spans="1:1" x14ac:dyDescent="0.3">
      <c r="A8512" s="22" t="s">
        <v>25957</v>
      </c>
    </row>
    <row r="8513" spans="1:1" x14ac:dyDescent="0.3">
      <c r="A8513" s="22" t="s">
        <v>19711</v>
      </c>
    </row>
    <row r="8514" spans="1:1" x14ac:dyDescent="0.3">
      <c r="A8514" s="22" t="s">
        <v>3409</v>
      </c>
    </row>
    <row r="8515" spans="1:1" x14ac:dyDescent="0.3">
      <c r="A8515" s="22" t="s">
        <v>18089</v>
      </c>
    </row>
    <row r="8516" spans="1:1" x14ac:dyDescent="0.3">
      <c r="A8516" s="22" t="s">
        <v>19711</v>
      </c>
    </row>
    <row r="8517" spans="1:1" x14ac:dyDescent="0.3">
      <c r="A8517" s="22" t="s">
        <v>19711</v>
      </c>
    </row>
    <row r="8518" spans="1:1" x14ac:dyDescent="0.3">
      <c r="A8518" s="22" t="s">
        <v>3409</v>
      </c>
    </row>
    <row r="8519" spans="1:1" x14ac:dyDescent="0.3">
      <c r="A8519" s="22" t="s">
        <v>27934</v>
      </c>
    </row>
    <row r="8520" spans="1:1" x14ac:dyDescent="0.3">
      <c r="A8520" s="22" t="s">
        <v>19711</v>
      </c>
    </row>
    <row r="8521" spans="1:1" x14ac:dyDescent="0.3">
      <c r="A8521" s="22" t="s">
        <v>19711</v>
      </c>
    </row>
    <row r="8522" spans="1:1" x14ac:dyDescent="0.3">
      <c r="A8522" s="22" t="s">
        <v>1671</v>
      </c>
    </row>
    <row r="8523" spans="1:1" x14ac:dyDescent="0.3">
      <c r="A8523" s="22" t="s">
        <v>3409</v>
      </c>
    </row>
    <row r="8524" spans="1:1" x14ac:dyDescent="0.3">
      <c r="A8524" s="22" t="s">
        <v>12332</v>
      </c>
    </row>
    <row r="8525" spans="1:1" x14ac:dyDescent="0.3">
      <c r="A8525" s="22" t="s">
        <v>1266</v>
      </c>
    </row>
    <row r="8526" spans="1:1" x14ac:dyDescent="0.3">
      <c r="A8526" s="22" t="s">
        <v>10413</v>
      </c>
    </row>
    <row r="8527" spans="1:1" x14ac:dyDescent="0.3">
      <c r="A8527" s="22" t="s">
        <v>18089</v>
      </c>
    </row>
    <row r="8528" spans="1:1" x14ac:dyDescent="0.3">
      <c r="A8528" s="22" t="s">
        <v>19711</v>
      </c>
    </row>
    <row r="8529" spans="1:1" x14ac:dyDescent="0.3">
      <c r="A8529" s="22" t="s">
        <v>19711</v>
      </c>
    </row>
    <row r="8530" spans="1:1" x14ac:dyDescent="0.3">
      <c r="A8530" s="22" t="s">
        <v>10413</v>
      </c>
    </row>
    <row r="8531" spans="1:1" x14ac:dyDescent="0.3">
      <c r="A8531" s="22" t="s">
        <v>18089</v>
      </c>
    </row>
    <row r="8532" spans="1:1" x14ac:dyDescent="0.3">
      <c r="A8532" s="22" t="s">
        <v>3409</v>
      </c>
    </row>
    <row r="8533" spans="1:1" x14ac:dyDescent="0.3">
      <c r="A8533" s="22" t="s">
        <v>19711</v>
      </c>
    </row>
    <row r="8534" spans="1:1" x14ac:dyDescent="0.3">
      <c r="A8534" s="22" t="s">
        <v>18089</v>
      </c>
    </row>
    <row r="8535" spans="1:1" x14ac:dyDescent="0.3">
      <c r="A8535" s="22" t="s">
        <v>19711</v>
      </c>
    </row>
    <row r="8536" spans="1:1" x14ac:dyDescent="0.3">
      <c r="A8536" s="22" t="s">
        <v>27935</v>
      </c>
    </row>
    <row r="8537" spans="1:1" x14ac:dyDescent="0.3">
      <c r="A8537" s="22" t="s">
        <v>1266</v>
      </c>
    </row>
    <row r="8538" spans="1:1" x14ac:dyDescent="0.3">
      <c r="A8538" s="22" t="s">
        <v>27934</v>
      </c>
    </row>
    <row r="8539" spans="1:1" x14ac:dyDescent="0.3">
      <c r="A8539" s="22" t="s">
        <v>27933</v>
      </c>
    </row>
    <row r="8540" spans="1:1" x14ac:dyDescent="0.3">
      <c r="A8540" s="22" t="s">
        <v>12332</v>
      </c>
    </row>
    <row r="8541" spans="1:1" x14ac:dyDescent="0.3">
      <c r="A8541" s="22" t="s">
        <v>17378</v>
      </c>
    </row>
    <row r="8542" spans="1:1" x14ac:dyDescent="0.3">
      <c r="A8542" s="22" t="s">
        <v>10413</v>
      </c>
    </row>
    <row r="8543" spans="1:1" x14ac:dyDescent="0.3">
      <c r="A8543" s="22" t="s">
        <v>1266</v>
      </c>
    </row>
    <row r="8544" spans="1:1" x14ac:dyDescent="0.3">
      <c r="A8544" s="22" t="s">
        <v>19711</v>
      </c>
    </row>
    <row r="8545" spans="1:1" x14ac:dyDescent="0.3">
      <c r="A8545" s="22" t="s">
        <v>6403</v>
      </c>
    </row>
    <row r="8546" spans="1:1" x14ac:dyDescent="0.3">
      <c r="A8546" s="22" t="s">
        <v>27935</v>
      </c>
    </row>
    <row r="8547" spans="1:1" x14ac:dyDescent="0.3">
      <c r="A8547" s="22" t="s">
        <v>11526</v>
      </c>
    </row>
    <row r="8548" spans="1:1" x14ac:dyDescent="0.3">
      <c r="A8548" s="22" t="s">
        <v>10413</v>
      </c>
    </row>
    <row r="8549" spans="1:1" x14ac:dyDescent="0.3">
      <c r="A8549" s="22" t="s">
        <v>1671</v>
      </c>
    </row>
    <row r="8550" spans="1:1" x14ac:dyDescent="0.3">
      <c r="A8550" s="22" t="s">
        <v>19711</v>
      </c>
    </row>
    <row r="8551" spans="1:1" x14ac:dyDescent="0.3">
      <c r="A8551" s="22" t="s">
        <v>12038</v>
      </c>
    </row>
    <row r="8552" spans="1:1" x14ac:dyDescent="0.3">
      <c r="A8552" s="22" t="s">
        <v>12332</v>
      </c>
    </row>
    <row r="8553" spans="1:1" x14ac:dyDescent="0.3">
      <c r="A8553" s="22" t="s">
        <v>12332</v>
      </c>
    </row>
    <row r="8554" spans="1:1" x14ac:dyDescent="0.3">
      <c r="A8554" s="22" t="s">
        <v>10413</v>
      </c>
    </row>
    <row r="8555" spans="1:1" x14ac:dyDescent="0.3">
      <c r="A8555" s="22" t="s">
        <v>10413</v>
      </c>
    </row>
    <row r="8556" spans="1:1" x14ac:dyDescent="0.3">
      <c r="A8556" s="22" t="s">
        <v>19711</v>
      </c>
    </row>
    <row r="8557" spans="1:1" x14ac:dyDescent="0.3">
      <c r="A8557" s="22" t="s">
        <v>19711</v>
      </c>
    </row>
    <row r="8558" spans="1:1" x14ac:dyDescent="0.3">
      <c r="A8558" s="22" t="s">
        <v>19711</v>
      </c>
    </row>
    <row r="8559" spans="1:1" x14ac:dyDescent="0.3">
      <c r="A8559" s="22" t="s">
        <v>12332</v>
      </c>
    </row>
    <row r="8560" spans="1:1" x14ac:dyDescent="0.3">
      <c r="A8560" s="22" t="s">
        <v>3409</v>
      </c>
    </row>
    <row r="8561" spans="1:1" x14ac:dyDescent="0.3">
      <c r="A8561" s="22" t="s">
        <v>10413</v>
      </c>
    </row>
    <row r="8562" spans="1:1" x14ac:dyDescent="0.3">
      <c r="A8562" s="22" t="s">
        <v>27933</v>
      </c>
    </row>
    <row r="8563" spans="1:1" x14ac:dyDescent="0.3">
      <c r="A8563" s="22" t="s">
        <v>6403</v>
      </c>
    </row>
    <row r="8564" spans="1:1" x14ac:dyDescent="0.3">
      <c r="A8564" s="22" t="s">
        <v>19711</v>
      </c>
    </row>
    <row r="8565" spans="1:1" x14ac:dyDescent="0.3">
      <c r="A8565" s="22" t="s">
        <v>27934</v>
      </c>
    </row>
    <row r="8566" spans="1:1" x14ac:dyDescent="0.3">
      <c r="A8566" s="22" t="s">
        <v>10413</v>
      </c>
    </row>
    <row r="8567" spans="1:1" x14ac:dyDescent="0.3">
      <c r="A8567" s="22" t="s">
        <v>12332</v>
      </c>
    </row>
    <row r="8568" spans="1:1" x14ac:dyDescent="0.3">
      <c r="A8568" s="22" t="s">
        <v>1671</v>
      </c>
    </row>
    <row r="8569" spans="1:1" x14ac:dyDescent="0.3">
      <c r="A8569" s="22" t="s">
        <v>10413</v>
      </c>
    </row>
    <row r="8570" spans="1:1" x14ac:dyDescent="0.3">
      <c r="A8570" s="22" t="s">
        <v>10413</v>
      </c>
    </row>
    <row r="8571" spans="1:1" x14ac:dyDescent="0.3">
      <c r="A8571" s="22" t="s">
        <v>19711</v>
      </c>
    </row>
    <row r="8572" spans="1:1" x14ac:dyDescent="0.3">
      <c r="A8572" s="22" t="s">
        <v>22704</v>
      </c>
    </row>
    <row r="8573" spans="1:1" x14ac:dyDescent="0.3">
      <c r="A8573" s="22" t="s">
        <v>12332</v>
      </c>
    </row>
    <row r="8574" spans="1:1" x14ac:dyDescent="0.3">
      <c r="A8574" s="22" t="s">
        <v>10413</v>
      </c>
    </row>
    <row r="8575" spans="1:1" x14ac:dyDescent="0.3">
      <c r="A8575" s="22" t="s">
        <v>1266</v>
      </c>
    </row>
    <row r="8576" spans="1:1" x14ac:dyDescent="0.3">
      <c r="A8576" s="22" t="s">
        <v>10413</v>
      </c>
    </row>
    <row r="8577" spans="1:1" x14ac:dyDescent="0.3">
      <c r="A8577" s="22" t="s">
        <v>12332</v>
      </c>
    </row>
    <row r="8578" spans="1:1" x14ac:dyDescent="0.3">
      <c r="A8578" s="22" t="s">
        <v>18089</v>
      </c>
    </row>
    <row r="8579" spans="1:1" x14ac:dyDescent="0.3">
      <c r="A8579" s="22" t="s">
        <v>27934</v>
      </c>
    </row>
    <row r="8580" spans="1:1" x14ac:dyDescent="0.3">
      <c r="A8580" s="22" t="s">
        <v>3409</v>
      </c>
    </row>
    <row r="8581" spans="1:1" x14ac:dyDescent="0.3">
      <c r="A8581" s="22" t="s">
        <v>25957</v>
      </c>
    </row>
    <row r="8582" spans="1:1" x14ac:dyDescent="0.3">
      <c r="A8582" s="22" t="s">
        <v>3409</v>
      </c>
    </row>
    <row r="8583" spans="1:1" x14ac:dyDescent="0.3">
      <c r="A8583" s="22" t="s">
        <v>3409</v>
      </c>
    </row>
    <row r="8584" spans="1:1" x14ac:dyDescent="0.3">
      <c r="A8584" s="22" t="s">
        <v>19711</v>
      </c>
    </row>
    <row r="8585" spans="1:1" x14ac:dyDescent="0.3">
      <c r="A8585" s="22" t="s">
        <v>1266</v>
      </c>
    </row>
    <row r="8586" spans="1:1" x14ac:dyDescent="0.3">
      <c r="A8586" s="22" t="s">
        <v>3409</v>
      </c>
    </row>
    <row r="8587" spans="1:1" x14ac:dyDescent="0.3">
      <c r="A8587" s="22" t="s">
        <v>3409</v>
      </c>
    </row>
    <row r="8588" spans="1:1" x14ac:dyDescent="0.3">
      <c r="A8588" s="22" t="s">
        <v>27933</v>
      </c>
    </row>
    <row r="8589" spans="1:1" x14ac:dyDescent="0.3">
      <c r="A8589" s="22" t="s">
        <v>12038</v>
      </c>
    </row>
    <row r="8590" spans="1:1" x14ac:dyDescent="0.3">
      <c r="A8590" s="22" t="s">
        <v>19711</v>
      </c>
    </row>
    <row r="8591" spans="1:1" x14ac:dyDescent="0.3">
      <c r="A8591" s="22" t="s">
        <v>18089</v>
      </c>
    </row>
    <row r="8592" spans="1:1" x14ac:dyDescent="0.3">
      <c r="A8592" s="22" t="s">
        <v>22704</v>
      </c>
    </row>
    <row r="8593" spans="1:1" x14ac:dyDescent="0.3">
      <c r="A8593" s="22" t="s">
        <v>6403</v>
      </c>
    </row>
    <row r="8594" spans="1:1" x14ac:dyDescent="0.3">
      <c r="A8594" s="22" t="s">
        <v>12332</v>
      </c>
    </row>
    <row r="8595" spans="1:1" x14ac:dyDescent="0.3">
      <c r="A8595" s="22" t="s">
        <v>1671</v>
      </c>
    </row>
    <row r="8596" spans="1:1" x14ac:dyDescent="0.3">
      <c r="A8596" s="22" t="s">
        <v>3409</v>
      </c>
    </row>
    <row r="8597" spans="1:1" x14ac:dyDescent="0.3">
      <c r="A8597" s="22" t="s">
        <v>1671</v>
      </c>
    </row>
    <row r="8598" spans="1:1" x14ac:dyDescent="0.3">
      <c r="A8598" s="22" t="s">
        <v>10413</v>
      </c>
    </row>
    <row r="8599" spans="1:1" x14ac:dyDescent="0.3">
      <c r="A8599" s="22" t="s">
        <v>10413</v>
      </c>
    </row>
    <row r="8600" spans="1:1" x14ac:dyDescent="0.3">
      <c r="A8600" s="22" t="s">
        <v>3409</v>
      </c>
    </row>
    <row r="8601" spans="1:1" x14ac:dyDescent="0.3">
      <c r="A8601" s="22" t="s">
        <v>12038</v>
      </c>
    </row>
    <row r="8602" spans="1:1" x14ac:dyDescent="0.3">
      <c r="A8602" s="22" t="s">
        <v>22704</v>
      </c>
    </row>
    <row r="8603" spans="1:1" x14ac:dyDescent="0.3">
      <c r="A8603" s="22" t="s">
        <v>10413</v>
      </c>
    </row>
    <row r="8604" spans="1:1" x14ac:dyDescent="0.3">
      <c r="A8604" s="22" t="s">
        <v>10413</v>
      </c>
    </row>
    <row r="8605" spans="1:1" x14ac:dyDescent="0.3">
      <c r="A8605" s="22" t="s">
        <v>12332</v>
      </c>
    </row>
    <row r="8606" spans="1:1" x14ac:dyDescent="0.3">
      <c r="A8606" s="22" t="s">
        <v>10413</v>
      </c>
    </row>
    <row r="8607" spans="1:1" x14ac:dyDescent="0.3">
      <c r="A8607" s="22" t="s">
        <v>1266</v>
      </c>
    </row>
    <row r="8608" spans="1:1" x14ac:dyDescent="0.3">
      <c r="A8608" s="22" t="s">
        <v>19711</v>
      </c>
    </row>
    <row r="8609" spans="1:1" x14ac:dyDescent="0.3">
      <c r="A8609" s="22" t="s">
        <v>27933</v>
      </c>
    </row>
    <row r="8610" spans="1:1" x14ac:dyDescent="0.3">
      <c r="A8610" s="22" t="s">
        <v>6403</v>
      </c>
    </row>
    <row r="8611" spans="1:1" x14ac:dyDescent="0.3">
      <c r="A8611" s="22" t="s">
        <v>10413</v>
      </c>
    </row>
    <row r="8612" spans="1:1" x14ac:dyDescent="0.3">
      <c r="A8612" s="22" t="s">
        <v>10413</v>
      </c>
    </row>
    <row r="8613" spans="1:1" x14ac:dyDescent="0.3">
      <c r="A8613" s="22" t="s">
        <v>10413</v>
      </c>
    </row>
    <row r="8614" spans="1:1" x14ac:dyDescent="0.3">
      <c r="A8614" s="22" t="s">
        <v>19711</v>
      </c>
    </row>
    <row r="8615" spans="1:1" x14ac:dyDescent="0.3">
      <c r="A8615" s="22" t="s">
        <v>27935</v>
      </c>
    </row>
    <row r="8616" spans="1:1" x14ac:dyDescent="0.3">
      <c r="A8616" s="22" t="s">
        <v>18089</v>
      </c>
    </row>
    <row r="8617" spans="1:1" x14ac:dyDescent="0.3">
      <c r="A8617" s="22" t="s">
        <v>1266</v>
      </c>
    </row>
    <row r="8618" spans="1:1" x14ac:dyDescent="0.3">
      <c r="A8618" s="22" t="s">
        <v>12332</v>
      </c>
    </row>
    <row r="8619" spans="1:1" x14ac:dyDescent="0.3">
      <c r="A8619" s="22" t="s">
        <v>19711</v>
      </c>
    </row>
    <row r="8620" spans="1:1" x14ac:dyDescent="0.3">
      <c r="A8620" s="22" t="s">
        <v>22704</v>
      </c>
    </row>
    <row r="8621" spans="1:1" x14ac:dyDescent="0.3">
      <c r="A8621" s="22" t="s">
        <v>19711</v>
      </c>
    </row>
    <row r="8622" spans="1:1" x14ac:dyDescent="0.3">
      <c r="A8622" s="22" t="s">
        <v>27933</v>
      </c>
    </row>
    <row r="8623" spans="1:1" x14ac:dyDescent="0.3">
      <c r="A8623" s="22" t="s">
        <v>3409</v>
      </c>
    </row>
    <row r="8624" spans="1:1" x14ac:dyDescent="0.3">
      <c r="A8624" s="22" t="s">
        <v>10413</v>
      </c>
    </row>
    <row r="8625" spans="1:1" x14ac:dyDescent="0.3">
      <c r="A8625" s="22" t="s">
        <v>19711</v>
      </c>
    </row>
    <row r="8626" spans="1:1" x14ac:dyDescent="0.3">
      <c r="A8626" s="22" t="s">
        <v>22704</v>
      </c>
    </row>
    <row r="8627" spans="1:1" x14ac:dyDescent="0.3">
      <c r="A8627" s="22" t="s">
        <v>19711</v>
      </c>
    </row>
    <row r="8628" spans="1:1" x14ac:dyDescent="0.3">
      <c r="A8628" s="22" t="s">
        <v>12332</v>
      </c>
    </row>
    <row r="8629" spans="1:1" x14ac:dyDescent="0.3">
      <c r="A8629" s="22" t="s">
        <v>18089</v>
      </c>
    </row>
    <row r="8630" spans="1:1" x14ac:dyDescent="0.3">
      <c r="A8630" s="22" t="s">
        <v>27934</v>
      </c>
    </row>
    <row r="8631" spans="1:1" x14ac:dyDescent="0.3">
      <c r="A8631" s="22" t="s">
        <v>27933</v>
      </c>
    </row>
    <row r="8632" spans="1:1" x14ac:dyDescent="0.3">
      <c r="A8632" s="22" t="s">
        <v>19711</v>
      </c>
    </row>
    <row r="8633" spans="1:1" x14ac:dyDescent="0.3">
      <c r="A8633" s="22" t="s">
        <v>6403</v>
      </c>
    </row>
    <row r="8634" spans="1:1" x14ac:dyDescent="0.3">
      <c r="A8634" s="22" t="s">
        <v>27934</v>
      </c>
    </row>
    <row r="8635" spans="1:1" x14ac:dyDescent="0.3">
      <c r="A8635" s="22" t="s">
        <v>22704</v>
      </c>
    </row>
    <row r="8636" spans="1:1" x14ac:dyDescent="0.3">
      <c r="A8636" s="22" t="s">
        <v>10413</v>
      </c>
    </row>
    <row r="8637" spans="1:1" x14ac:dyDescent="0.3">
      <c r="A8637" s="22" t="s">
        <v>1266</v>
      </c>
    </row>
    <row r="8638" spans="1:1" x14ac:dyDescent="0.3">
      <c r="A8638" s="22" t="s">
        <v>22704</v>
      </c>
    </row>
    <row r="8639" spans="1:1" x14ac:dyDescent="0.3">
      <c r="A8639" s="22" t="s">
        <v>3409</v>
      </c>
    </row>
    <row r="8640" spans="1:1" x14ac:dyDescent="0.3">
      <c r="A8640" s="22" t="s">
        <v>10413</v>
      </c>
    </row>
    <row r="8641" spans="1:1" x14ac:dyDescent="0.3">
      <c r="A8641" s="22" t="s">
        <v>27934</v>
      </c>
    </row>
    <row r="8642" spans="1:1" x14ac:dyDescent="0.3">
      <c r="A8642" s="22" t="s">
        <v>18089</v>
      </c>
    </row>
    <row r="8643" spans="1:1" x14ac:dyDescent="0.3">
      <c r="A8643" s="22" t="s">
        <v>1671</v>
      </c>
    </row>
    <row r="8644" spans="1:1" x14ac:dyDescent="0.3">
      <c r="A8644" s="22" t="s">
        <v>10413</v>
      </c>
    </row>
    <row r="8645" spans="1:1" x14ac:dyDescent="0.3">
      <c r="A8645" s="22" t="s">
        <v>27933</v>
      </c>
    </row>
    <row r="8646" spans="1:1" x14ac:dyDescent="0.3">
      <c r="A8646" s="22" t="s">
        <v>3409</v>
      </c>
    </row>
    <row r="8647" spans="1:1" x14ac:dyDescent="0.3">
      <c r="A8647" s="22" t="s">
        <v>27934</v>
      </c>
    </row>
    <row r="8648" spans="1:1" x14ac:dyDescent="0.3">
      <c r="A8648" s="22" t="s">
        <v>27933</v>
      </c>
    </row>
    <row r="8649" spans="1:1" x14ac:dyDescent="0.3">
      <c r="A8649" s="22" t="s">
        <v>1266</v>
      </c>
    </row>
    <row r="8650" spans="1:1" x14ac:dyDescent="0.3">
      <c r="A8650" s="22" t="s">
        <v>19711</v>
      </c>
    </row>
    <row r="8651" spans="1:1" x14ac:dyDescent="0.3">
      <c r="A8651" s="22" t="s">
        <v>27934</v>
      </c>
    </row>
    <row r="8652" spans="1:1" x14ac:dyDescent="0.3">
      <c r="A8652" s="22" t="s">
        <v>27933</v>
      </c>
    </row>
    <row r="8653" spans="1:1" x14ac:dyDescent="0.3">
      <c r="A8653" s="22" t="s">
        <v>27933</v>
      </c>
    </row>
    <row r="8654" spans="1:1" x14ac:dyDescent="0.3">
      <c r="A8654" s="22" t="s">
        <v>19711</v>
      </c>
    </row>
    <row r="8655" spans="1:1" x14ac:dyDescent="0.3">
      <c r="A8655" s="22" t="s">
        <v>15011</v>
      </c>
    </row>
    <row r="8656" spans="1:1" x14ac:dyDescent="0.3">
      <c r="A8656" s="22" t="s">
        <v>12332</v>
      </c>
    </row>
    <row r="8657" spans="1:1" x14ac:dyDescent="0.3">
      <c r="A8657" s="22" t="s">
        <v>25957</v>
      </c>
    </row>
    <row r="8658" spans="1:1" x14ac:dyDescent="0.3">
      <c r="A8658" s="22" t="s">
        <v>27933</v>
      </c>
    </row>
    <row r="8659" spans="1:1" x14ac:dyDescent="0.3">
      <c r="A8659" s="22" t="s">
        <v>6403</v>
      </c>
    </row>
    <row r="8660" spans="1:1" x14ac:dyDescent="0.3">
      <c r="A8660" s="22" t="s">
        <v>3409</v>
      </c>
    </row>
    <row r="8661" spans="1:1" x14ac:dyDescent="0.3">
      <c r="A8661" s="22" t="s">
        <v>19711</v>
      </c>
    </row>
    <row r="8662" spans="1:1" x14ac:dyDescent="0.3">
      <c r="A8662" s="22" t="s">
        <v>1671</v>
      </c>
    </row>
    <row r="8663" spans="1:1" x14ac:dyDescent="0.3">
      <c r="A8663" s="22" t="s">
        <v>3409</v>
      </c>
    </row>
    <row r="8664" spans="1:1" x14ac:dyDescent="0.3">
      <c r="A8664" s="22" t="s">
        <v>1671</v>
      </c>
    </row>
    <row r="8665" spans="1:1" x14ac:dyDescent="0.3">
      <c r="A8665" s="22" t="s">
        <v>19711</v>
      </c>
    </row>
    <row r="8666" spans="1:1" x14ac:dyDescent="0.3">
      <c r="A8666" s="22" t="s">
        <v>10413</v>
      </c>
    </row>
    <row r="8667" spans="1:1" x14ac:dyDescent="0.3">
      <c r="A8667" s="22" t="s">
        <v>19711</v>
      </c>
    </row>
    <row r="8668" spans="1:1" x14ac:dyDescent="0.3">
      <c r="A8668" s="22" t="s">
        <v>10413</v>
      </c>
    </row>
    <row r="8669" spans="1:1" x14ac:dyDescent="0.3">
      <c r="A8669" s="22" t="s">
        <v>27934</v>
      </c>
    </row>
    <row r="8670" spans="1:1" x14ac:dyDescent="0.3">
      <c r="A8670" s="22" t="s">
        <v>12332</v>
      </c>
    </row>
    <row r="8671" spans="1:1" x14ac:dyDescent="0.3">
      <c r="A8671" s="22" t="s">
        <v>19711</v>
      </c>
    </row>
    <row r="8672" spans="1:1" x14ac:dyDescent="0.3">
      <c r="A8672" s="22" t="s">
        <v>18089</v>
      </c>
    </row>
    <row r="8673" spans="1:1" x14ac:dyDescent="0.3">
      <c r="A8673" s="22" t="s">
        <v>22704</v>
      </c>
    </row>
    <row r="8674" spans="1:1" x14ac:dyDescent="0.3">
      <c r="A8674" s="22" t="s">
        <v>12038</v>
      </c>
    </row>
    <row r="8675" spans="1:1" x14ac:dyDescent="0.3">
      <c r="A8675" s="22" t="s">
        <v>22704</v>
      </c>
    </row>
    <row r="8676" spans="1:1" x14ac:dyDescent="0.3">
      <c r="A8676" s="22" t="s">
        <v>10413</v>
      </c>
    </row>
    <row r="8677" spans="1:1" x14ac:dyDescent="0.3">
      <c r="A8677" s="22" t="s">
        <v>18089</v>
      </c>
    </row>
    <row r="8678" spans="1:1" x14ac:dyDescent="0.3">
      <c r="A8678" s="22" t="s">
        <v>10413</v>
      </c>
    </row>
    <row r="8679" spans="1:1" x14ac:dyDescent="0.3">
      <c r="A8679" s="22" t="s">
        <v>11526</v>
      </c>
    </row>
    <row r="8680" spans="1:1" x14ac:dyDescent="0.3">
      <c r="A8680" s="22" t="s">
        <v>6403</v>
      </c>
    </row>
    <row r="8681" spans="1:1" x14ac:dyDescent="0.3">
      <c r="A8681" s="22" t="s">
        <v>1671</v>
      </c>
    </row>
    <row r="8682" spans="1:1" x14ac:dyDescent="0.3">
      <c r="A8682" s="22" t="s">
        <v>10413</v>
      </c>
    </row>
    <row r="8683" spans="1:1" x14ac:dyDescent="0.3">
      <c r="A8683" s="22" t="s">
        <v>10413</v>
      </c>
    </row>
    <row r="8684" spans="1:1" x14ac:dyDescent="0.3">
      <c r="A8684" s="22" t="s">
        <v>27933</v>
      </c>
    </row>
    <row r="8685" spans="1:1" x14ac:dyDescent="0.3">
      <c r="A8685" s="22" t="s">
        <v>19711</v>
      </c>
    </row>
    <row r="8686" spans="1:1" x14ac:dyDescent="0.3">
      <c r="A8686" s="22" t="s">
        <v>3409</v>
      </c>
    </row>
    <row r="8687" spans="1:1" x14ac:dyDescent="0.3">
      <c r="A8687" s="22" t="s">
        <v>10413</v>
      </c>
    </row>
    <row r="8688" spans="1:1" x14ac:dyDescent="0.3">
      <c r="A8688" s="22" t="s">
        <v>18089</v>
      </c>
    </row>
    <row r="8689" spans="1:1" x14ac:dyDescent="0.3">
      <c r="A8689" s="22" t="s">
        <v>18089</v>
      </c>
    </row>
    <row r="8690" spans="1:1" x14ac:dyDescent="0.3">
      <c r="A8690" s="22" t="s">
        <v>3409</v>
      </c>
    </row>
    <row r="8691" spans="1:1" x14ac:dyDescent="0.3">
      <c r="A8691" s="22" t="s">
        <v>27934</v>
      </c>
    </row>
    <row r="8692" spans="1:1" x14ac:dyDescent="0.3">
      <c r="A8692" s="22" t="s">
        <v>3409</v>
      </c>
    </row>
    <row r="8693" spans="1:1" x14ac:dyDescent="0.3">
      <c r="A8693" s="22" t="s">
        <v>1671</v>
      </c>
    </row>
    <row r="8694" spans="1:1" x14ac:dyDescent="0.3">
      <c r="A8694" s="22" t="s">
        <v>1266</v>
      </c>
    </row>
    <row r="8695" spans="1:1" x14ac:dyDescent="0.3">
      <c r="A8695" s="22" t="s">
        <v>1671</v>
      </c>
    </row>
    <row r="8696" spans="1:1" x14ac:dyDescent="0.3">
      <c r="A8696" s="22" t="s">
        <v>22704</v>
      </c>
    </row>
    <row r="8697" spans="1:1" x14ac:dyDescent="0.3">
      <c r="A8697" s="22" t="s">
        <v>3409</v>
      </c>
    </row>
    <row r="8698" spans="1:1" x14ac:dyDescent="0.3">
      <c r="A8698" s="22" t="s">
        <v>27933</v>
      </c>
    </row>
    <row r="8699" spans="1:1" x14ac:dyDescent="0.3">
      <c r="A8699" s="22" t="s">
        <v>1671</v>
      </c>
    </row>
    <row r="8700" spans="1:1" x14ac:dyDescent="0.3">
      <c r="A8700" s="22" t="s">
        <v>1671</v>
      </c>
    </row>
    <row r="8701" spans="1:1" x14ac:dyDescent="0.3">
      <c r="A8701" s="22" t="s">
        <v>18089</v>
      </c>
    </row>
    <row r="8702" spans="1:1" x14ac:dyDescent="0.3">
      <c r="A8702" s="22" t="s">
        <v>3409</v>
      </c>
    </row>
    <row r="8703" spans="1:1" x14ac:dyDescent="0.3">
      <c r="A8703" s="22" t="s">
        <v>27935</v>
      </c>
    </row>
    <row r="8704" spans="1:1" x14ac:dyDescent="0.3">
      <c r="A8704" s="22" t="s">
        <v>12332</v>
      </c>
    </row>
    <row r="8705" spans="1:1" x14ac:dyDescent="0.3">
      <c r="A8705" s="22" t="s">
        <v>18089</v>
      </c>
    </row>
    <row r="8706" spans="1:1" x14ac:dyDescent="0.3">
      <c r="A8706" s="22" t="s">
        <v>3409</v>
      </c>
    </row>
    <row r="8707" spans="1:1" x14ac:dyDescent="0.3">
      <c r="A8707" s="22" t="s">
        <v>6403</v>
      </c>
    </row>
    <row r="8708" spans="1:1" x14ac:dyDescent="0.3">
      <c r="A8708" s="22" t="s">
        <v>10413</v>
      </c>
    </row>
    <row r="8709" spans="1:1" x14ac:dyDescent="0.3">
      <c r="A8709" s="22" t="s">
        <v>22704</v>
      </c>
    </row>
    <row r="8710" spans="1:1" x14ac:dyDescent="0.3">
      <c r="A8710" s="22" t="s">
        <v>6403</v>
      </c>
    </row>
    <row r="8711" spans="1:1" x14ac:dyDescent="0.3">
      <c r="A8711" s="22" t="s">
        <v>22704</v>
      </c>
    </row>
    <row r="8712" spans="1:1" x14ac:dyDescent="0.3">
      <c r="A8712" s="22" t="s">
        <v>12038</v>
      </c>
    </row>
    <row r="8713" spans="1:1" x14ac:dyDescent="0.3">
      <c r="A8713" s="22" t="s">
        <v>12038</v>
      </c>
    </row>
    <row r="8714" spans="1:1" x14ac:dyDescent="0.3">
      <c r="A8714" s="22" t="s">
        <v>27933</v>
      </c>
    </row>
    <row r="8715" spans="1:1" x14ac:dyDescent="0.3">
      <c r="A8715" s="22" t="s">
        <v>10413</v>
      </c>
    </row>
    <row r="8716" spans="1:1" x14ac:dyDescent="0.3">
      <c r="A8716" s="22" t="s">
        <v>19711</v>
      </c>
    </row>
    <row r="8717" spans="1:1" x14ac:dyDescent="0.3">
      <c r="A8717" s="22" t="s">
        <v>3409</v>
      </c>
    </row>
    <row r="8718" spans="1:1" x14ac:dyDescent="0.3">
      <c r="A8718" s="22" t="s">
        <v>19711</v>
      </c>
    </row>
    <row r="8719" spans="1:1" x14ac:dyDescent="0.3">
      <c r="A8719" s="22" t="s">
        <v>25957</v>
      </c>
    </row>
    <row r="8720" spans="1:1" x14ac:dyDescent="0.3">
      <c r="A8720" s="22" t="s">
        <v>3409</v>
      </c>
    </row>
    <row r="8721" spans="1:1" x14ac:dyDescent="0.3">
      <c r="A8721" s="22" t="s">
        <v>10413</v>
      </c>
    </row>
    <row r="8722" spans="1:1" x14ac:dyDescent="0.3">
      <c r="A8722" s="22" t="s">
        <v>10413</v>
      </c>
    </row>
    <row r="8723" spans="1:1" x14ac:dyDescent="0.3">
      <c r="A8723" s="22" t="s">
        <v>19711</v>
      </c>
    </row>
    <row r="8724" spans="1:1" x14ac:dyDescent="0.3">
      <c r="A8724" s="22" t="s">
        <v>10413</v>
      </c>
    </row>
    <row r="8725" spans="1:1" x14ac:dyDescent="0.3">
      <c r="A8725" s="22" t="s">
        <v>18089</v>
      </c>
    </row>
    <row r="8726" spans="1:1" x14ac:dyDescent="0.3">
      <c r="A8726" s="22" t="s">
        <v>1266</v>
      </c>
    </row>
    <row r="8727" spans="1:1" x14ac:dyDescent="0.3">
      <c r="A8727" s="22" t="s">
        <v>27934</v>
      </c>
    </row>
    <row r="8728" spans="1:1" x14ac:dyDescent="0.3">
      <c r="A8728" s="22" t="s">
        <v>19711</v>
      </c>
    </row>
    <row r="8729" spans="1:1" x14ac:dyDescent="0.3">
      <c r="A8729" s="22" t="s">
        <v>10413</v>
      </c>
    </row>
    <row r="8730" spans="1:1" x14ac:dyDescent="0.3">
      <c r="A8730" s="22" t="s">
        <v>19711</v>
      </c>
    </row>
    <row r="8731" spans="1:1" x14ac:dyDescent="0.3">
      <c r="A8731" s="22" t="s">
        <v>27934</v>
      </c>
    </row>
    <row r="8732" spans="1:1" x14ac:dyDescent="0.3">
      <c r="A8732" s="22" t="s">
        <v>3409</v>
      </c>
    </row>
    <row r="8733" spans="1:1" x14ac:dyDescent="0.3">
      <c r="A8733" s="22" t="s">
        <v>22704</v>
      </c>
    </row>
    <row r="8734" spans="1:1" x14ac:dyDescent="0.3">
      <c r="A8734" s="22" t="s">
        <v>27935</v>
      </c>
    </row>
    <row r="8735" spans="1:1" x14ac:dyDescent="0.3">
      <c r="A8735" s="22" t="s">
        <v>22704</v>
      </c>
    </row>
    <row r="8736" spans="1:1" x14ac:dyDescent="0.3">
      <c r="A8736" s="22" t="s">
        <v>1671</v>
      </c>
    </row>
    <row r="8737" spans="1:1" x14ac:dyDescent="0.3">
      <c r="A8737" s="22" t="s">
        <v>10413</v>
      </c>
    </row>
    <row r="8738" spans="1:1" x14ac:dyDescent="0.3">
      <c r="A8738" s="22" t="s">
        <v>25957</v>
      </c>
    </row>
    <row r="8739" spans="1:1" x14ac:dyDescent="0.3">
      <c r="A8739" s="22" t="s">
        <v>27934</v>
      </c>
    </row>
    <row r="8740" spans="1:1" x14ac:dyDescent="0.3">
      <c r="A8740" s="22" t="s">
        <v>10413</v>
      </c>
    </row>
    <row r="8741" spans="1:1" x14ac:dyDescent="0.3">
      <c r="A8741" s="22" t="s">
        <v>19711</v>
      </c>
    </row>
    <row r="8742" spans="1:1" x14ac:dyDescent="0.3">
      <c r="A8742" s="22" t="s">
        <v>10413</v>
      </c>
    </row>
    <row r="8743" spans="1:1" x14ac:dyDescent="0.3">
      <c r="A8743" s="22" t="s">
        <v>3409</v>
      </c>
    </row>
    <row r="8744" spans="1:1" x14ac:dyDescent="0.3">
      <c r="A8744" s="22" t="s">
        <v>27933</v>
      </c>
    </row>
    <row r="8745" spans="1:1" x14ac:dyDescent="0.3">
      <c r="A8745" s="22" t="s">
        <v>27935</v>
      </c>
    </row>
    <row r="8746" spans="1:1" x14ac:dyDescent="0.3">
      <c r="A8746" s="22" t="s">
        <v>27933</v>
      </c>
    </row>
    <row r="8747" spans="1:1" x14ac:dyDescent="0.3">
      <c r="A8747" s="22" t="s">
        <v>12332</v>
      </c>
    </row>
    <row r="8748" spans="1:1" x14ac:dyDescent="0.3">
      <c r="A8748" s="22" t="s">
        <v>12332</v>
      </c>
    </row>
    <row r="8749" spans="1:1" x14ac:dyDescent="0.3">
      <c r="A8749" s="22" t="s">
        <v>1266</v>
      </c>
    </row>
    <row r="8750" spans="1:1" x14ac:dyDescent="0.3">
      <c r="A8750" s="22" t="s">
        <v>27934</v>
      </c>
    </row>
    <row r="8751" spans="1:1" x14ac:dyDescent="0.3">
      <c r="A8751" s="22" t="s">
        <v>27935</v>
      </c>
    </row>
    <row r="8752" spans="1:1" x14ac:dyDescent="0.3">
      <c r="A8752" s="22" t="s">
        <v>27934</v>
      </c>
    </row>
    <row r="8753" spans="1:1" x14ac:dyDescent="0.3">
      <c r="A8753" s="22" t="s">
        <v>19711</v>
      </c>
    </row>
    <row r="8754" spans="1:1" x14ac:dyDescent="0.3">
      <c r="A8754" s="22" t="s">
        <v>10413</v>
      </c>
    </row>
    <row r="8755" spans="1:1" x14ac:dyDescent="0.3">
      <c r="A8755" s="22" t="s">
        <v>12332</v>
      </c>
    </row>
    <row r="8756" spans="1:1" x14ac:dyDescent="0.3">
      <c r="A8756" s="22" t="s">
        <v>27935</v>
      </c>
    </row>
    <row r="8757" spans="1:1" x14ac:dyDescent="0.3">
      <c r="A8757" s="22" t="s">
        <v>15011</v>
      </c>
    </row>
    <row r="8758" spans="1:1" x14ac:dyDescent="0.3">
      <c r="A8758" s="22" t="s">
        <v>19711</v>
      </c>
    </row>
    <row r="8759" spans="1:1" x14ac:dyDescent="0.3">
      <c r="A8759" s="22" t="s">
        <v>1266</v>
      </c>
    </row>
    <row r="8760" spans="1:1" x14ac:dyDescent="0.3">
      <c r="A8760" s="22" t="s">
        <v>19711</v>
      </c>
    </row>
    <row r="8761" spans="1:1" x14ac:dyDescent="0.3">
      <c r="A8761" s="22" t="s">
        <v>3409</v>
      </c>
    </row>
    <row r="8762" spans="1:1" x14ac:dyDescent="0.3">
      <c r="A8762" s="22" t="s">
        <v>27933</v>
      </c>
    </row>
    <row r="8763" spans="1:1" x14ac:dyDescent="0.3">
      <c r="A8763" s="22" t="s">
        <v>18089</v>
      </c>
    </row>
    <row r="8764" spans="1:1" x14ac:dyDescent="0.3">
      <c r="A8764" s="22" t="s">
        <v>1266</v>
      </c>
    </row>
    <row r="8765" spans="1:1" x14ac:dyDescent="0.3">
      <c r="A8765" s="22" t="s">
        <v>27935</v>
      </c>
    </row>
    <row r="8766" spans="1:1" x14ac:dyDescent="0.3">
      <c r="A8766" s="22" t="s">
        <v>12038</v>
      </c>
    </row>
    <row r="8767" spans="1:1" x14ac:dyDescent="0.3">
      <c r="A8767" s="22" t="s">
        <v>11526</v>
      </c>
    </row>
    <row r="8768" spans="1:1" x14ac:dyDescent="0.3">
      <c r="A8768" s="22" t="s">
        <v>3409</v>
      </c>
    </row>
    <row r="8769" spans="1:1" x14ac:dyDescent="0.3">
      <c r="A8769" s="22" t="s">
        <v>18089</v>
      </c>
    </row>
    <row r="8770" spans="1:1" x14ac:dyDescent="0.3">
      <c r="A8770" s="22" t="s">
        <v>6403</v>
      </c>
    </row>
    <row r="8771" spans="1:1" x14ac:dyDescent="0.3">
      <c r="A8771" s="22" t="s">
        <v>3409</v>
      </c>
    </row>
    <row r="8772" spans="1:1" x14ac:dyDescent="0.3">
      <c r="A8772" s="22" t="s">
        <v>1266</v>
      </c>
    </row>
    <row r="8773" spans="1:1" x14ac:dyDescent="0.3">
      <c r="A8773" s="22" t="s">
        <v>27933</v>
      </c>
    </row>
    <row r="8774" spans="1:1" x14ac:dyDescent="0.3">
      <c r="A8774" s="22" t="s">
        <v>12332</v>
      </c>
    </row>
    <row r="8775" spans="1:1" x14ac:dyDescent="0.3">
      <c r="A8775" s="22" t="s">
        <v>3409</v>
      </c>
    </row>
    <row r="8776" spans="1:1" x14ac:dyDescent="0.3">
      <c r="A8776" s="22" t="s">
        <v>1266</v>
      </c>
    </row>
    <row r="8777" spans="1:1" x14ac:dyDescent="0.3">
      <c r="A8777" s="22" t="s">
        <v>10413</v>
      </c>
    </row>
    <row r="8778" spans="1:1" x14ac:dyDescent="0.3">
      <c r="A8778" s="22" t="s">
        <v>3409</v>
      </c>
    </row>
    <row r="8779" spans="1:1" x14ac:dyDescent="0.3">
      <c r="A8779" s="22" t="s">
        <v>3409</v>
      </c>
    </row>
    <row r="8780" spans="1:1" x14ac:dyDescent="0.3">
      <c r="A8780" s="22" t="s">
        <v>19711</v>
      </c>
    </row>
    <row r="8781" spans="1:1" x14ac:dyDescent="0.3">
      <c r="A8781" s="22" t="s">
        <v>12332</v>
      </c>
    </row>
    <row r="8782" spans="1:1" x14ac:dyDescent="0.3">
      <c r="A8782" s="22" t="s">
        <v>19711</v>
      </c>
    </row>
    <row r="8783" spans="1:1" x14ac:dyDescent="0.3">
      <c r="A8783" s="22" t="s">
        <v>18089</v>
      </c>
    </row>
    <row r="8784" spans="1:1" x14ac:dyDescent="0.3">
      <c r="A8784" s="22" t="s">
        <v>27935</v>
      </c>
    </row>
    <row r="8785" spans="1:1" x14ac:dyDescent="0.3">
      <c r="A8785" s="22" t="s">
        <v>27935</v>
      </c>
    </row>
    <row r="8786" spans="1:1" x14ac:dyDescent="0.3">
      <c r="A8786" s="22" t="s">
        <v>3409</v>
      </c>
    </row>
    <row r="8787" spans="1:1" x14ac:dyDescent="0.3">
      <c r="A8787" s="22" t="s">
        <v>22704</v>
      </c>
    </row>
    <row r="8788" spans="1:1" x14ac:dyDescent="0.3">
      <c r="A8788" s="22" t="s">
        <v>10413</v>
      </c>
    </row>
    <row r="8789" spans="1:1" x14ac:dyDescent="0.3">
      <c r="A8789" s="22" t="s">
        <v>3409</v>
      </c>
    </row>
    <row r="8790" spans="1:1" x14ac:dyDescent="0.3">
      <c r="A8790" s="22" t="s">
        <v>19711</v>
      </c>
    </row>
    <row r="8791" spans="1:1" x14ac:dyDescent="0.3">
      <c r="A8791" s="22" t="s">
        <v>12332</v>
      </c>
    </row>
    <row r="8792" spans="1:1" x14ac:dyDescent="0.3">
      <c r="A8792" s="22" t="s">
        <v>19711</v>
      </c>
    </row>
    <row r="8793" spans="1:1" x14ac:dyDescent="0.3">
      <c r="A8793" s="22" t="s">
        <v>19711</v>
      </c>
    </row>
    <row r="8794" spans="1:1" x14ac:dyDescent="0.3">
      <c r="A8794" s="22" t="s">
        <v>19711</v>
      </c>
    </row>
    <row r="8795" spans="1:1" x14ac:dyDescent="0.3">
      <c r="A8795" s="22" t="s">
        <v>27934</v>
      </c>
    </row>
    <row r="8796" spans="1:1" x14ac:dyDescent="0.3">
      <c r="A8796" s="22" t="s">
        <v>3409</v>
      </c>
    </row>
    <row r="8797" spans="1:1" x14ac:dyDescent="0.3">
      <c r="A8797" s="22" t="s">
        <v>18089</v>
      </c>
    </row>
    <row r="8798" spans="1:1" x14ac:dyDescent="0.3">
      <c r="A8798" s="22" t="s">
        <v>12332</v>
      </c>
    </row>
    <row r="8799" spans="1:1" x14ac:dyDescent="0.3">
      <c r="A8799" s="22" t="s">
        <v>1266</v>
      </c>
    </row>
    <row r="8800" spans="1:1" x14ac:dyDescent="0.3">
      <c r="A8800" s="22" t="s">
        <v>17378</v>
      </c>
    </row>
    <row r="8801" spans="1:1" x14ac:dyDescent="0.3">
      <c r="A8801" s="22" t="s">
        <v>19711</v>
      </c>
    </row>
    <row r="8802" spans="1:1" x14ac:dyDescent="0.3">
      <c r="A8802" s="22" t="s">
        <v>10413</v>
      </c>
    </row>
    <row r="8803" spans="1:1" x14ac:dyDescent="0.3">
      <c r="A8803" s="22" t="s">
        <v>25957</v>
      </c>
    </row>
    <row r="8804" spans="1:1" x14ac:dyDescent="0.3">
      <c r="A8804" s="22" t="s">
        <v>12038</v>
      </c>
    </row>
    <row r="8805" spans="1:1" x14ac:dyDescent="0.3">
      <c r="A8805" s="22" t="s">
        <v>19711</v>
      </c>
    </row>
    <row r="8806" spans="1:1" x14ac:dyDescent="0.3">
      <c r="A8806" s="22" t="s">
        <v>10413</v>
      </c>
    </row>
    <row r="8807" spans="1:1" x14ac:dyDescent="0.3">
      <c r="A8807" s="22" t="s">
        <v>10413</v>
      </c>
    </row>
    <row r="8808" spans="1:1" x14ac:dyDescent="0.3">
      <c r="A8808" s="22" t="s">
        <v>10413</v>
      </c>
    </row>
    <row r="8809" spans="1:1" x14ac:dyDescent="0.3">
      <c r="A8809" s="22" t="s">
        <v>27934</v>
      </c>
    </row>
    <row r="8810" spans="1:1" x14ac:dyDescent="0.3">
      <c r="A8810" s="22" t="s">
        <v>10413</v>
      </c>
    </row>
    <row r="8811" spans="1:1" x14ac:dyDescent="0.3">
      <c r="A8811" s="22" t="s">
        <v>10413</v>
      </c>
    </row>
    <row r="8812" spans="1:1" x14ac:dyDescent="0.3">
      <c r="A8812" s="22" t="s">
        <v>1266</v>
      </c>
    </row>
    <row r="8813" spans="1:1" x14ac:dyDescent="0.3">
      <c r="A8813" s="22" t="s">
        <v>1671</v>
      </c>
    </row>
    <row r="8814" spans="1:1" x14ac:dyDescent="0.3">
      <c r="A8814" s="22" t="s">
        <v>19711</v>
      </c>
    </row>
    <row r="8815" spans="1:1" x14ac:dyDescent="0.3">
      <c r="A8815" s="22" t="s">
        <v>3409</v>
      </c>
    </row>
    <row r="8816" spans="1:1" x14ac:dyDescent="0.3">
      <c r="A8816" s="22" t="s">
        <v>10413</v>
      </c>
    </row>
    <row r="8817" spans="1:1" x14ac:dyDescent="0.3">
      <c r="A8817" s="22" t="s">
        <v>27935</v>
      </c>
    </row>
    <row r="8818" spans="1:1" x14ac:dyDescent="0.3">
      <c r="A8818" s="22" t="s">
        <v>10413</v>
      </c>
    </row>
    <row r="8819" spans="1:1" x14ac:dyDescent="0.3">
      <c r="A8819" s="22" t="s">
        <v>19711</v>
      </c>
    </row>
    <row r="8820" spans="1:1" x14ac:dyDescent="0.3">
      <c r="A8820" s="22" t="s">
        <v>10413</v>
      </c>
    </row>
    <row r="8821" spans="1:1" x14ac:dyDescent="0.3">
      <c r="A8821" s="22" t="s">
        <v>19711</v>
      </c>
    </row>
    <row r="8822" spans="1:1" x14ac:dyDescent="0.3">
      <c r="A8822" s="22" t="s">
        <v>10413</v>
      </c>
    </row>
    <row r="8823" spans="1:1" x14ac:dyDescent="0.3">
      <c r="A8823" s="22" t="s">
        <v>18089</v>
      </c>
    </row>
    <row r="8824" spans="1:1" x14ac:dyDescent="0.3">
      <c r="A8824" s="22" t="s">
        <v>12332</v>
      </c>
    </row>
    <row r="8825" spans="1:1" x14ac:dyDescent="0.3">
      <c r="A8825" s="22" t="s">
        <v>27933</v>
      </c>
    </row>
    <row r="8826" spans="1:1" x14ac:dyDescent="0.3">
      <c r="A8826" s="22" t="s">
        <v>6403</v>
      </c>
    </row>
    <row r="8827" spans="1:1" x14ac:dyDescent="0.3">
      <c r="A8827" s="22" t="s">
        <v>67</v>
      </c>
    </row>
    <row r="8828" spans="1:1" x14ac:dyDescent="0.3">
      <c r="A8828" s="22" t="s">
        <v>10413</v>
      </c>
    </row>
    <row r="8829" spans="1:1" x14ac:dyDescent="0.3">
      <c r="A8829" s="22" t="s">
        <v>3409</v>
      </c>
    </row>
    <row r="8830" spans="1:1" x14ac:dyDescent="0.3">
      <c r="A8830" s="22" t="s">
        <v>10413</v>
      </c>
    </row>
    <row r="8831" spans="1:1" x14ac:dyDescent="0.3">
      <c r="A8831" s="22" t="s">
        <v>18089</v>
      </c>
    </row>
    <row r="8832" spans="1:1" x14ac:dyDescent="0.3">
      <c r="A8832" s="22" t="s">
        <v>10413</v>
      </c>
    </row>
    <row r="8833" spans="1:1" x14ac:dyDescent="0.3">
      <c r="A8833" s="22" t="s">
        <v>1266</v>
      </c>
    </row>
    <row r="8834" spans="1:1" x14ac:dyDescent="0.3">
      <c r="A8834" s="22" t="s">
        <v>3409</v>
      </c>
    </row>
    <row r="8835" spans="1:1" x14ac:dyDescent="0.3">
      <c r="A8835" s="22" t="s">
        <v>12038</v>
      </c>
    </row>
    <row r="8836" spans="1:1" x14ac:dyDescent="0.3">
      <c r="A8836" s="22" t="s">
        <v>22704</v>
      </c>
    </row>
    <row r="8837" spans="1:1" x14ac:dyDescent="0.3">
      <c r="A8837" s="22" t="s">
        <v>12038</v>
      </c>
    </row>
    <row r="8838" spans="1:1" x14ac:dyDescent="0.3">
      <c r="A8838" s="22" t="s">
        <v>19711</v>
      </c>
    </row>
    <row r="8839" spans="1:1" x14ac:dyDescent="0.3">
      <c r="A8839" s="22" t="s">
        <v>3409</v>
      </c>
    </row>
    <row r="8840" spans="1:1" x14ac:dyDescent="0.3">
      <c r="A8840" s="22" t="s">
        <v>18089</v>
      </c>
    </row>
    <row r="8841" spans="1:1" x14ac:dyDescent="0.3">
      <c r="A8841" s="22" t="s">
        <v>22704</v>
      </c>
    </row>
    <row r="8842" spans="1:1" x14ac:dyDescent="0.3">
      <c r="A8842" s="22" t="s">
        <v>18089</v>
      </c>
    </row>
    <row r="8843" spans="1:1" x14ac:dyDescent="0.3">
      <c r="A8843" s="22" t="s">
        <v>27934</v>
      </c>
    </row>
    <row r="8844" spans="1:1" x14ac:dyDescent="0.3">
      <c r="A8844" s="22" t="s">
        <v>10413</v>
      </c>
    </row>
    <row r="8845" spans="1:1" x14ac:dyDescent="0.3">
      <c r="A8845" s="22" t="s">
        <v>3409</v>
      </c>
    </row>
    <row r="8846" spans="1:1" x14ac:dyDescent="0.3">
      <c r="A8846" s="22" t="s">
        <v>3409</v>
      </c>
    </row>
    <row r="8847" spans="1:1" x14ac:dyDescent="0.3">
      <c r="A8847" s="22" t="s">
        <v>10413</v>
      </c>
    </row>
    <row r="8848" spans="1:1" x14ac:dyDescent="0.3">
      <c r="A8848" s="22" t="s">
        <v>19711</v>
      </c>
    </row>
    <row r="8849" spans="1:1" x14ac:dyDescent="0.3">
      <c r="A8849" s="22" t="s">
        <v>1266</v>
      </c>
    </row>
    <row r="8850" spans="1:1" x14ac:dyDescent="0.3">
      <c r="A8850" s="22" t="s">
        <v>19711</v>
      </c>
    </row>
    <row r="8851" spans="1:1" x14ac:dyDescent="0.3">
      <c r="A8851" s="22" t="s">
        <v>10413</v>
      </c>
    </row>
    <row r="8852" spans="1:1" x14ac:dyDescent="0.3">
      <c r="A8852" s="22" t="s">
        <v>12038</v>
      </c>
    </row>
    <row r="8853" spans="1:1" x14ac:dyDescent="0.3">
      <c r="A8853" s="22" t="s">
        <v>27934</v>
      </c>
    </row>
    <row r="8854" spans="1:1" x14ac:dyDescent="0.3">
      <c r="A8854" s="22" t="s">
        <v>22704</v>
      </c>
    </row>
    <row r="8855" spans="1:1" x14ac:dyDescent="0.3">
      <c r="A8855" s="22" t="s">
        <v>3409</v>
      </c>
    </row>
    <row r="8856" spans="1:1" x14ac:dyDescent="0.3">
      <c r="A8856" s="22" t="s">
        <v>27934</v>
      </c>
    </row>
    <row r="8857" spans="1:1" x14ac:dyDescent="0.3">
      <c r="A8857" s="22" t="s">
        <v>12038</v>
      </c>
    </row>
    <row r="8858" spans="1:1" x14ac:dyDescent="0.3">
      <c r="A8858" s="22" t="s">
        <v>10413</v>
      </c>
    </row>
    <row r="8859" spans="1:1" x14ac:dyDescent="0.3">
      <c r="A8859" s="22" t="s">
        <v>19711</v>
      </c>
    </row>
    <row r="8860" spans="1:1" x14ac:dyDescent="0.3">
      <c r="A8860" s="22" t="s">
        <v>19711</v>
      </c>
    </row>
    <row r="8861" spans="1:1" x14ac:dyDescent="0.3">
      <c r="A8861" s="22" t="s">
        <v>19711</v>
      </c>
    </row>
    <row r="8862" spans="1:1" x14ac:dyDescent="0.3">
      <c r="A8862" s="22" t="s">
        <v>3409</v>
      </c>
    </row>
    <row r="8863" spans="1:1" x14ac:dyDescent="0.3">
      <c r="A8863" s="22" t="s">
        <v>12332</v>
      </c>
    </row>
    <row r="8864" spans="1:1" x14ac:dyDescent="0.3">
      <c r="A8864" s="22" t="s">
        <v>18089</v>
      </c>
    </row>
    <row r="8865" spans="1:1" x14ac:dyDescent="0.3">
      <c r="A8865" s="22" t="s">
        <v>12332</v>
      </c>
    </row>
    <row r="8866" spans="1:1" x14ac:dyDescent="0.3">
      <c r="A8866" s="22" t="s">
        <v>18089</v>
      </c>
    </row>
    <row r="8867" spans="1:1" x14ac:dyDescent="0.3">
      <c r="A8867" s="22" t="s">
        <v>3409</v>
      </c>
    </row>
    <row r="8868" spans="1:1" x14ac:dyDescent="0.3">
      <c r="A8868" s="22" t="s">
        <v>1671</v>
      </c>
    </row>
    <row r="8869" spans="1:1" x14ac:dyDescent="0.3">
      <c r="A8869" s="22" t="s">
        <v>6403</v>
      </c>
    </row>
    <row r="8870" spans="1:1" x14ac:dyDescent="0.3">
      <c r="A8870" s="22" t="s">
        <v>1266</v>
      </c>
    </row>
    <row r="8871" spans="1:1" x14ac:dyDescent="0.3">
      <c r="A8871" s="22" t="s">
        <v>3409</v>
      </c>
    </row>
    <row r="8872" spans="1:1" x14ac:dyDescent="0.3">
      <c r="A8872" s="22" t="s">
        <v>27934</v>
      </c>
    </row>
    <row r="8873" spans="1:1" x14ac:dyDescent="0.3">
      <c r="A8873" s="22" t="s">
        <v>10413</v>
      </c>
    </row>
    <row r="8874" spans="1:1" x14ac:dyDescent="0.3">
      <c r="A8874" s="22" t="s">
        <v>10413</v>
      </c>
    </row>
    <row r="8875" spans="1:1" x14ac:dyDescent="0.3">
      <c r="A8875" s="22" t="s">
        <v>18089</v>
      </c>
    </row>
    <row r="8876" spans="1:1" x14ac:dyDescent="0.3">
      <c r="A8876" s="22" t="s">
        <v>3409</v>
      </c>
    </row>
    <row r="8877" spans="1:1" x14ac:dyDescent="0.3">
      <c r="A8877" s="22" t="s">
        <v>6403</v>
      </c>
    </row>
    <row r="8878" spans="1:1" x14ac:dyDescent="0.3">
      <c r="A8878" s="22" t="s">
        <v>6403</v>
      </c>
    </row>
    <row r="8879" spans="1:1" x14ac:dyDescent="0.3">
      <c r="A8879" s="22" t="s">
        <v>1266</v>
      </c>
    </row>
    <row r="8880" spans="1:1" x14ac:dyDescent="0.3">
      <c r="A8880" s="22" t="s">
        <v>19711</v>
      </c>
    </row>
    <row r="8881" spans="1:1" x14ac:dyDescent="0.3">
      <c r="A8881" s="22" t="s">
        <v>27933</v>
      </c>
    </row>
    <row r="8882" spans="1:1" x14ac:dyDescent="0.3">
      <c r="A8882" s="22" t="s">
        <v>12038</v>
      </c>
    </row>
    <row r="8883" spans="1:1" x14ac:dyDescent="0.3">
      <c r="A8883" s="22" t="s">
        <v>3409</v>
      </c>
    </row>
    <row r="8884" spans="1:1" x14ac:dyDescent="0.3">
      <c r="A8884" s="22" t="s">
        <v>19711</v>
      </c>
    </row>
    <row r="8885" spans="1:1" x14ac:dyDescent="0.3">
      <c r="A8885" s="22" t="s">
        <v>22704</v>
      </c>
    </row>
    <row r="8886" spans="1:1" x14ac:dyDescent="0.3">
      <c r="A8886" s="22" t="s">
        <v>10413</v>
      </c>
    </row>
    <row r="8887" spans="1:1" x14ac:dyDescent="0.3">
      <c r="A8887" s="22" t="s">
        <v>27933</v>
      </c>
    </row>
    <row r="8888" spans="1:1" x14ac:dyDescent="0.3">
      <c r="A8888" s="22" t="s">
        <v>12332</v>
      </c>
    </row>
    <row r="8889" spans="1:1" x14ac:dyDescent="0.3">
      <c r="A8889" s="22" t="s">
        <v>12332</v>
      </c>
    </row>
    <row r="8890" spans="1:1" x14ac:dyDescent="0.3">
      <c r="A8890" s="22" t="s">
        <v>22704</v>
      </c>
    </row>
    <row r="8891" spans="1:1" x14ac:dyDescent="0.3">
      <c r="A8891" s="22" t="s">
        <v>19711</v>
      </c>
    </row>
    <row r="8892" spans="1:1" x14ac:dyDescent="0.3">
      <c r="A8892" s="22" t="s">
        <v>3409</v>
      </c>
    </row>
    <row r="8893" spans="1:1" x14ac:dyDescent="0.3">
      <c r="A8893" s="22" t="s">
        <v>1266</v>
      </c>
    </row>
    <row r="8894" spans="1:1" x14ac:dyDescent="0.3">
      <c r="A8894" s="22" t="s">
        <v>10413</v>
      </c>
    </row>
    <row r="8895" spans="1:1" x14ac:dyDescent="0.3">
      <c r="A8895" s="22" t="s">
        <v>6403</v>
      </c>
    </row>
    <row r="8896" spans="1:1" x14ac:dyDescent="0.3">
      <c r="A8896" s="22" t="s">
        <v>18089</v>
      </c>
    </row>
    <row r="8897" spans="1:1" x14ac:dyDescent="0.3">
      <c r="A8897" s="22" t="s">
        <v>12038</v>
      </c>
    </row>
    <row r="8898" spans="1:1" x14ac:dyDescent="0.3">
      <c r="A8898" s="22" t="s">
        <v>3409</v>
      </c>
    </row>
    <row r="8899" spans="1:1" x14ac:dyDescent="0.3">
      <c r="A8899" s="22" t="s">
        <v>19711</v>
      </c>
    </row>
    <row r="8900" spans="1:1" x14ac:dyDescent="0.3">
      <c r="A8900" s="22" t="s">
        <v>10413</v>
      </c>
    </row>
    <row r="8901" spans="1:1" x14ac:dyDescent="0.3">
      <c r="A8901" s="22" t="s">
        <v>12332</v>
      </c>
    </row>
    <row r="8902" spans="1:1" x14ac:dyDescent="0.3">
      <c r="A8902" s="22" t="s">
        <v>27933</v>
      </c>
    </row>
    <row r="8903" spans="1:1" x14ac:dyDescent="0.3">
      <c r="A8903" s="22" t="s">
        <v>27933</v>
      </c>
    </row>
    <row r="8904" spans="1:1" x14ac:dyDescent="0.3">
      <c r="A8904" s="22" t="s">
        <v>12038</v>
      </c>
    </row>
    <row r="8905" spans="1:1" x14ac:dyDescent="0.3">
      <c r="A8905" s="22" t="s">
        <v>3409</v>
      </c>
    </row>
    <row r="8906" spans="1:1" x14ac:dyDescent="0.3">
      <c r="A8906" s="22" t="s">
        <v>1671</v>
      </c>
    </row>
    <row r="8907" spans="1:1" x14ac:dyDescent="0.3">
      <c r="A8907" s="22" t="s">
        <v>27933</v>
      </c>
    </row>
    <row r="8908" spans="1:1" x14ac:dyDescent="0.3">
      <c r="A8908" s="22" t="s">
        <v>12332</v>
      </c>
    </row>
    <row r="8909" spans="1:1" x14ac:dyDescent="0.3">
      <c r="A8909" s="22" t="s">
        <v>3409</v>
      </c>
    </row>
    <row r="8910" spans="1:1" x14ac:dyDescent="0.3">
      <c r="A8910" s="22" t="s">
        <v>10413</v>
      </c>
    </row>
    <row r="8911" spans="1:1" x14ac:dyDescent="0.3">
      <c r="A8911" s="22" t="s">
        <v>27934</v>
      </c>
    </row>
    <row r="8912" spans="1:1" x14ac:dyDescent="0.3">
      <c r="A8912" s="22" t="s">
        <v>27935</v>
      </c>
    </row>
    <row r="8913" spans="1:1" x14ac:dyDescent="0.3">
      <c r="A8913" s="22" t="s">
        <v>18089</v>
      </c>
    </row>
    <row r="8914" spans="1:1" x14ac:dyDescent="0.3">
      <c r="A8914" s="22" t="s">
        <v>19711</v>
      </c>
    </row>
    <row r="8915" spans="1:1" x14ac:dyDescent="0.3">
      <c r="A8915" s="22" t="s">
        <v>3409</v>
      </c>
    </row>
    <row r="8916" spans="1:1" x14ac:dyDescent="0.3">
      <c r="A8916" s="22" t="s">
        <v>12038</v>
      </c>
    </row>
    <row r="8917" spans="1:1" x14ac:dyDescent="0.3">
      <c r="A8917" s="22" t="s">
        <v>3409</v>
      </c>
    </row>
    <row r="8918" spans="1:1" x14ac:dyDescent="0.3">
      <c r="A8918" s="22" t="s">
        <v>19711</v>
      </c>
    </row>
    <row r="8919" spans="1:1" x14ac:dyDescent="0.3">
      <c r="A8919" s="22" t="s">
        <v>1266</v>
      </c>
    </row>
    <row r="8920" spans="1:1" x14ac:dyDescent="0.3">
      <c r="A8920" s="22" t="s">
        <v>27934</v>
      </c>
    </row>
    <row r="8921" spans="1:1" x14ac:dyDescent="0.3">
      <c r="A8921" s="22" t="s">
        <v>17378</v>
      </c>
    </row>
    <row r="8922" spans="1:1" x14ac:dyDescent="0.3">
      <c r="A8922" s="22" t="s">
        <v>15011</v>
      </c>
    </row>
    <row r="8923" spans="1:1" x14ac:dyDescent="0.3">
      <c r="A8923" s="22" t="s">
        <v>27935</v>
      </c>
    </row>
    <row r="8924" spans="1:1" x14ac:dyDescent="0.3">
      <c r="A8924" s="22" t="s">
        <v>12332</v>
      </c>
    </row>
    <row r="8925" spans="1:1" x14ac:dyDescent="0.3">
      <c r="A8925" s="22" t="s">
        <v>19711</v>
      </c>
    </row>
    <row r="8926" spans="1:1" x14ac:dyDescent="0.3">
      <c r="A8926" s="22" t="s">
        <v>1266</v>
      </c>
    </row>
    <row r="8927" spans="1:1" x14ac:dyDescent="0.3">
      <c r="A8927" s="22" t="s">
        <v>11526</v>
      </c>
    </row>
    <row r="8928" spans="1:1" x14ac:dyDescent="0.3">
      <c r="A8928" s="22" t="s">
        <v>27935</v>
      </c>
    </row>
    <row r="8929" spans="1:1" x14ac:dyDescent="0.3">
      <c r="A8929" s="22" t="s">
        <v>3409</v>
      </c>
    </row>
    <row r="8930" spans="1:1" x14ac:dyDescent="0.3">
      <c r="A8930" s="22" t="s">
        <v>1266</v>
      </c>
    </row>
    <row r="8931" spans="1:1" x14ac:dyDescent="0.3">
      <c r="A8931" s="22" t="s">
        <v>27933</v>
      </c>
    </row>
    <row r="8932" spans="1:1" x14ac:dyDescent="0.3">
      <c r="A8932" s="22" t="s">
        <v>27934</v>
      </c>
    </row>
    <row r="8933" spans="1:1" x14ac:dyDescent="0.3">
      <c r="A8933" s="22" t="s">
        <v>1266</v>
      </c>
    </row>
    <row r="8934" spans="1:1" x14ac:dyDescent="0.3">
      <c r="A8934" s="22" t="s">
        <v>27933</v>
      </c>
    </row>
    <row r="8935" spans="1:1" x14ac:dyDescent="0.3">
      <c r="A8935" s="22" t="s">
        <v>15011</v>
      </c>
    </row>
    <row r="8936" spans="1:1" x14ac:dyDescent="0.3">
      <c r="A8936" s="22" t="s">
        <v>27934</v>
      </c>
    </row>
    <row r="8937" spans="1:1" x14ac:dyDescent="0.3">
      <c r="A8937" s="22" t="s">
        <v>19711</v>
      </c>
    </row>
    <row r="8938" spans="1:1" x14ac:dyDescent="0.3">
      <c r="A8938" s="22" t="s">
        <v>12332</v>
      </c>
    </row>
    <row r="8939" spans="1:1" x14ac:dyDescent="0.3">
      <c r="A8939" s="22" t="s">
        <v>10413</v>
      </c>
    </row>
    <row r="8940" spans="1:1" x14ac:dyDescent="0.3">
      <c r="A8940" s="22" t="s">
        <v>19711</v>
      </c>
    </row>
    <row r="8941" spans="1:1" x14ac:dyDescent="0.3">
      <c r="A8941" s="22" t="s">
        <v>10413</v>
      </c>
    </row>
    <row r="8942" spans="1:1" x14ac:dyDescent="0.3">
      <c r="A8942" s="22" t="s">
        <v>3409</v>
      </c>
    </row>
    <row r="8943" spans="1:1" x14ac:dyDescent="0.3">
      <c r="A8943" s="22" t="s">
        <v>18089</v>
      </c>
    </row>
    <row r="8944" spans="1:1" x14ac:dyDescent="0.3">
      <c r="A8944" s="22" t="s">
        <v>3409</v>
      </c>
    </row>
    <row r="8945" spans="1:1" x14ac:dyDescent="0.3">
      <c r="A8945" s="22" t="s">
        <v>19711</v>
      </c>
    </row>
    <row r="8946" spans="1:1" x14ac:dyDescent="0.3">
      <c r="A8946" s="22" t="s">
        <v>19711</v>
      </c>
    </row>
    <row r="8947" spans="1:1" x14ac:dyDescent="0.3">
      <c r="A8947" s="22" t="s">
        <v>12038</v>
      </c>
    </row>
    <row r="8948" spans="1:1" x14ac:dyDescent="0.3">
      <c r="A8948" s="22" t="s">
        <v>12038</v>
      </c>
    </row>
    <row r="8949" spans="1:1" x14ac:dyDescent="0.3">
      <c r="A8949" s="22" t="s">
        <v>27934</v>
      </c>
    </row>
    <row r="8950" spans="1:1" x14ac:dyDescent="0.3">
      <c r="A8950" s="22" t="s">
        <v>3409</v>
      </c>
    </row>
    <row r="8951" spans="1:1" x14ac:dyDescent="0.3">
      <c r="A8951" s="22" t="s">
        <v>19711</v>
      </c>
    </row>
    <row r="8952" spans="1:1" x14ac:dyDescent="0.3">
      <c r="A8952" s="22" t="s">
        <v>27933</v>
      </c>
    </row>
    <row r="8953" spans="1:1" x14ac:dyDescent="0.3">
      <c r="A8953" s="22" t="s">
        <v>18089</v>
      </c>
    </row>
    <row r="8954" spans="1:1" x14ac:dyDescent="0.3">
      <c r="A8954" s="22" t="s">
        <v>12332</v>
      </c>
    </row>
    <row r="8955" spans="1:1" x14ac:dyDescent="0.3">
      <c r="A8955" s="22" t="s">
        <v>10413</v>
      </c>
    </row>
    <row r="8956" spans="1:1" x14ac:dyDescent="0.3">
      <c r="A8956" s="22" t="s">
        <v>1266</v>
      </c>
    </row>
    <row r="8957" spans="1:1" x14ac:dyDescent="0.3">
      <c r="A8957" s="22" t="s">
        <v>19711</v>
      </c>
    </row>
    <row r="8958" spans="1:1" x14ac:dyDescent="0.3">
      <c r="A8958" s="22" t="s">
        <v>3409</v>
      </c>
    </row>
    <row r="8959" spans="1:1" x14ac:dyDescent="0.3">
      <c r="A8959" s="22" t="s">
        <v>19711</v>
      </c>
    </row>
    <row r="8960" spans="1:1" x14ac:dyDescent="0.3">
      <c r="A8960" s="22" t="s">
        <v>12332</v>
      </c>
    </row>
    <row r="8961" spans="1:1" x14ac:dyDescent="0.3">
      <c r="A8961" s="22" t="s">
        <v>22704</v>
      </c>
    </row>
    <row r="8962" spans="1:1" x14ac:dyDescent="0.3">
      <c r="A8962" s="22" t="s">
        <v>19711</v>
      </c>
    </row>
    <row r="8963" spans="1:1" x14ac:dyDescent="0.3">
      <c r="A8963" s="22" t="s">
        <v>1266</v>
      </c>
    </row>
    <row r="8964" spans="1:1" x14ac:dyDescent="0.3">
      <c r="A8964" s="22" t="s">
        <v>19711</v>
      </c>
    </row>
    <row r="8965" spans="1:1" x14ac:dyDescent="0.3">
      <c r="A8965" s="22" t="s">
        <v>10413</v>
      </c>
    </row>
    <row r="8966" spans="1:1" x14ac:dyDescent="0.3">
      <c r="A8966" s="22" t="s">
        <v>19711</v>
      </c>
    </row>
    <row r="8967" spans="1:1" x14ac:dyDescent="0.3">
      <c r="A8967" s="22" t="s">
        <v>25957</v>
      </c>
    </row>
    <row r="8968" spans="1:1" x14ac:dyDescent="0.3">
      <c r="A8968" s="22" t="s">
        <v>18089</v>
      </c>
    </row>
    <row r="8969" spans="1:1" x14ac:dyDescent="0.3">
      <c r="A8969" s="22" t="s">
        <v>3409</v>
      </c>
    </row>
    <row r="8970" spans="1:1" x14ac:dyDescent="0.3">
      <c r="A8970" s="22" t="s">
        <v>1266</v>
      </c>
    </row>
    <row r="8971" spans="1:1" x14ac:dyDescent="0.3">
      <c r="A8971" s="22" t="s">
        <v>27935</v>
      </c>
    </row>
    <row r="8972" spans="1:1" x14ac:dyDescent="0.3">
      <c r="A8972" s="22" t="s">
        <v>27934</v>
      </c>
    </row>
    <row r="8973" spans="1:1" x14ac:dyDescent="0.3">
      <c r="A8973" s="22" t="s">
        <v>17378</v>
      </c>
    </row>
    <row r="8974" spans="1:1" x14ac:dyDescent="0.3">
      <c r="A8974" s="22" t="s">
        <v>3409</v>
      </c>
    </row>
    <row r="8975" spans="1:1" x14ac:dyDescent="0.3">
      <c r="A8975" s="22" t="s">
        <v>19711</v>
      </c>
    </row>
    <row r="8976" spans="1:1" x14ac:dyDescent="0.3">
      <c r="A8976" s="22" t="s">
        <v>19711</v>
      </c>
    </row>
    <row r="8977" spans="1:1" x14ac:dyDescent="0.3">
      <c r="A8977" s="22" t="s">
        <v>15011</v>
      </c>
    </row>
    <row r="8978" spans="1:1" x14ac:dyDescent="0.3">
      <c r="A8978" s="22" t="s">
        <v>10413</v>
      </c>
    </row>
    <row r="8979" spans="1:1" x14ac:dyDescent="0.3">
      <c r="A8979" s="22" t="s">
        <v>19711</v>
      </c>
    </row>
    <row r="8980" spans="1:1" x14ac:dyDescent="0.3">
      <c r="A8980" s="22" t="s">
        <v>19711</v>
      </c>
    </row>
    <row r="8981" spans="1:1" x14ac:dyDescent="0.3">
      <c r="A8981" s="22" t="s">
        <v>1266</v>
      </c>
    </row>
    <row r="8982" spans="1:1" x14ac:dyDescent="0.3">
      <c r="A8982" s="22" t="s">
        <v>19711</v>
      </c>
    </row>
    <row r="8983" spans="1:1" x14ac:dyDescent="0.3">
      <c r="A8983" s="22" t="s">
        <v>3409</v>
      </c>
    </row>
    <row r="8984" spans="1:1" x14ac:dyDescent="0.3">
      <c r="A8984" s="22" t="s">
        <v>3409</v>
      </c>
    </row>
    <row r="8985" spans="1:1" x14ac:dyDescent="0.3">
      <c r="A8985" s="22" t="s">
        <v>10413</v>
      </c>
    </row>
    <row r="8986" spans="1:1" x14ac:dyDescent="0.3">
      <c r="A8986" s="22" t="s">
        <v>12332</v>
      </c>
    </row>
    <row r="8987" spans="1:1" x14ac:dyDescent="0.3">
      <c r="A8987" s="22" t="s">
        <v>19711</v>
      </c>
    </row>
    <row r="8988" spans="1:1" x14ac:dyDescent="0.3">
      <c r="A8988" s="22" t="s">
        <v>19711</v>
      </c>
    </row>
    <row r="8989" spans="1:1" x14ac:dyDescent="0.3">
      <c r="A8989" s="22" t="s">
        <v>27934</v>
      </c>
    </row>
    <row r="8990" spans="1:1" x14ac:dyDescent="0.3">
      <c r="A8990" s="22" t="s">
        <v>22704</v>
      </c>
    </row>
    <row r="8991" spans="1:1" x14ac:dyDescent="0.3">
      <c r="A8991" s="22" t="s">
        <v>12332</v>
      </c>
    </row>
    <row r="8992" spans="1:1" x14ac:dyDescent="0.3">
      <c r="A8992" s="22" t="s">
        <v>17378</v>
      </c>
    </row>
    <row r="8993" spans="1:1" x14ac:dyDescent="0.3">
      <c r="A8993" s="22" t="s">
        <v>1671</v>
      </c>
    </row>
    <row r="8994" spans="1:1" x14ac:dyDescent="0.3">
      <c r="A8994" s="22" t="s">
        <v>25957</v>
      </c>
    </row>
    <row r="8995" spans="1:1" x14ac:dyDescent="0.3">
      <c r="A8995" s="22" t="s">
        <v>3409</v>
      </c>
    </row>
    <row r="8996" spans="1:1" x14ac:dyDescent="0.3">
      <c r="A8996" s="22" t="s">
        <v>12038</v>
      </c>
    </row>
    <row r="8997" spans="1:1" x14ac:dyDescent="0.3">
      <c r="A8997" s="22" t="s">
        <v>10413</v>
      </c>
    </row>
    <row r="8998" spans="1:1" x14ac:dyDescent="0.3">
      <c r="A8998" s="22" t="s">
        <v>10413</v>
      </c>
    </row>
    <row r="8999" spans="1:1" x14ac:dyDescent="0.3">
      <c r="A8999" s="22" t="s">
        <v>12332</v>
      </c>
    </row>
    <row r="9000" spans="1:1" x14ac:dyDescent="0.3">
      <c r="A9000" s="22" t="s">
        <v>17378</v>
      </c>
    </row>
    <row r="9001" spans="1:1" x14ac:dyDescent="0.3">
      <c r="A9001" s="22" t="s">
        <v>10413</v>
      </c>
    </row>
    <row r="9002" spans="1:1" x14ac:dyDescent="0.3">
      <c r="A9002" s="22" t="s">
        <v>3409</v>
      </c>
    </row>
    <row r="9003" spans="1:1" x14ac:dyDescent="0.3">
      <c r="A9003" s="22" t="s">
        <v>18089</v>
      </c>
    </row>
    <row r="9004" spans="1:1" x14ac:dyDescent="0.3">
      <c r="A9004" s="22" t="s">
        <v>3409</v>
      </c>
    </row>
    <row r="9005" spans="1:1" x14ac:dyDescent="0.3">
      <c r="A9005" s="22" t="s">
        <v>12332</v>
      </c>
    </row>
    <row r="9006" spans="1:1" x14ac:dyDescent="0.3">
      <c r="A9006" s="22" t="s">
        <v>19711</v>
      </c>
    </row>
    <row r="9007" spans="1:1" x14ac:dyDescent="0.3">
      <c r="A9007" s="22" t="s">
        <v>19711</v>
      </c>
    </row>
    <row r="9008" spans="1:1" x14ac:dyDescent="0.3">
      <c r="A9008" s="22" t="s">
        <v>27935</v>
      </c>
    </row>
    <row r="9009" spans="1:1" x14ac:dyDescent="0.3">
      <c r="A9009" s="22" t="s">
        <v>19711</v>
      </c>
    </row>
    <row r="9010" spans="1:1" x14ac:dyDescent="0.3">
      <c r="A9010" s="22" t="s">
        <v>19711</v>
      </c>
    </row>
    <row r="9011" spans="1:1" x14ac:dyDescent="0.3">
      <c r="A9011" s="22" t="s">
        <v>10413</v>
      </c>
    </row>
    <row r="9012" spans="1:1" x14ac:dyDescent="0.3">
      <c r="A9012" s="22" t="s">
        <v>10413</v>
      </c>
    </row>
    <row r="9013" spans="1:1" x14ac:dyDescent="0.3">
      <c r="A9013" s="22" t="s">
        <v>18089</v>
      </c>
    </row>
    <row r="9014" spans="1:1" x14ac:dyDescent="0.3">
      <c r="A9014" s="22" t="s">
        <v>10413</v>
      </c>
    </row>
    <row r="9015" spans="1:1" x14ac:dyDescent="0.3">
      <c r="A9015" s="22" t="s">
        <v>18089</v>
      </c>
    </row>
    <row r="9016" spans="1:1" x14ac:dyDescent="0.3">
      <c r="A9016" s="22" t="s">
        <v>3409</v>
      </c>
    </row>
    <row r="9017" spans="1:1" x14ac:dyDescent="0.3">
      <c r="A9017" s="22" t="s">
        <v>3409</v>
      </c>
    </row>
    <row r="9018" spans="1:1" x14ac:dyDescent="0.3">
      <c r="A9018" s="22" t="s">
        <v>19711</v>
      </c>
    </row>
    <row r="9019" spans="1:1" x14ac:dyDescent="0.3">
      <c r="A9019" s="22" t="s">
        <v>10413</v>
      </c>
    </row>
    <row r="9020" spans="1:1" x14ac:dyDescent="0.3">
      <c r="A9020" s="22" t="s">
        <v>3409</v>
      </c>
    </row>
    <row r="9021" spans="1:1" x14ac:dyDescent="0.3">
      <c r="A9021" s="22" t="s">
        <v>19711</v>
      </c>
    </row>
    <row r="9022" spans="1:1" x14ac:dyDescent="0.3">
      <c r="A9022" s="22" t="s">
        <v>12332</v>
      </c>
    </row>
    <row r="9023" spans="1:1" x14ac:dyDescent="0.3">
      <c r="A9023" s="22" t="s">
        <v>18089</v>
      </c>
    </row>
    <row r="9024" spans="1:1" x14ac:dyDescent="0.3">
      <c r="A9024" s="22" t="s">
        <v>19711</v>
      </c>
    </row>
    <row r="9025" spans="1:1" x14ac:dyDescent="0.3">
      <c r="A9025" s="22" t="s">
        <v>19711</v>
      </c>
    </row>
    <row r="9026" spans="1:1" x14ac:dyDescent="0.3">
      <c r="A9026" s="22" t="s">
        <v>19711</v>
      </c>
    </row>
    <row r="9027" spans="1:1" x14ac:dyDescent="0.3">
      <c r="A9027" s="22" t="s">
        <v>19711</v>
      </c>
    </row>
    <row r="9028" spans="1:1" x14ac:dyDescent="0.3">
      <c r="A9028" s="22" t="s">
        <v>19711</v>
      </c>
    </row>
    <row r="9029" spans="1:1" x14ac:dyDescent="0.3">
      <c r="A9029" s="22" t="s">
        <v>6403</v>
      </c>
    </row>
    <row r="9030" spans="1:1" x14ac:dyDescent="0.3">
      <c r="A9030" s="22" t="s">
        <v>3409</v>
      </c>
    </row>
    <row r="9031" spans="1:1" x14ac:dyDescent="0.3">
      <c r="A9031" s="22" t="s">
        <v>25957</v>
      </c>
    </row>
    <row r="9032" spans="1:1" x14ac:dyDescent="0.3">
      <c r="A9032" s="22" t="s">
        <v>27933</v>
      </c>
    </row>
    <row r="9033" spans="1:1" x14ac:dyDescent="0.3">
      <c r="A9033" s="22" t="s">
        <v>19711</v>
      </c>
    </row>
    <row r="9034" spans="1:1" x14ac:dyDescent="0.3">
      <c r="A9034" s="22" t="s">
        <v>10413</v>
      </c>
    </row>
    <row r="9035" spans="1:1" x14ac:dyDescent="0.3">
      <c r="A9035" s="22" t="s">
        <v>3409</v>
      </c>
    </row>
    <row r="9036" spans="1:1" x14ac:dyDescent="0.3">
      <c r="A9036" s="22" t="s">
        <v>27934</v>
      </c>
    </row>
    <row r="9037" spans="1:1" x14ac:dyDescent="0.3">
      <c r="A9037" s="22" t="s">
        <v>19711</v>
      </c>
    </row>
    <row r="9038" spans="1:1" x14ac:dyDescent="0.3">
      <c r="A9038" s="22" t="s">
        <v>6403</v>
      </c>
    </row>
    <row r="9039" spans="1:1" x14ac:dyDescent="0.3">
      <c r="A9039" s="22" t="s">
        <v>27934</v>
      </c>
    </row>
    <row r="9040" spans="1:1" x14ac:dyDescent="0.3">
      <c r="A9040" s="22" t="s">
        <v>19711</v>
      </c>
    </row>
    <row r="9041" spans="1:1" x14ac:dyDescent="0.3">
      <c r="A9041" s="22" t="s">
        <v>12332</v>
      </c>
    </row>
    <row r="9042" spans="1:1" x14ac:dyDescent="0.3">
      <c r="A9042" s="22" t="s">
        <v>10413</v>
      </c>
    </row>
    <row r="9043" spans="1:1" x14ac:dyDescent="0.3">
      <c r="A9043" s="22" t="s">
        <v>12038</v>
      </c>
    </row>
    <row r="9044" spans="1:1" x14ac:dyDescent="0.3">
      <c r="A9044" s="22" t="s">
        <v>1266</v>
      </c>
    </row>
    <row r="9045" spans="1:1" x14ac:dyDescent="0.3">
      <c r="A9045" s="22" t="s">
        <v>12332</v>
      </c>
    </row>
    <row r="9046" spans="1:1" x14ac:dyDescent="0.3">
      <c r="A9046" s="22" t="s">
        <v>19711</v>
      </c>
    </row>
    <row r="9047" spans="1:1" x14ac:dyDescent="0.3">
      <c r="A9047" s="22" t="s">
        <v>27934</v>
      </c>
    </row>
    <row r="9048" spans="1:1" x14ac:dyDescent="0.3">
      <c r="A9048" s="22" t="s">
        <v>25957</v>
      </c>
    </row>
    <row r="9049" spans="1:1" x14ac:dyDescent="0.3">
      <c r="A9049" s="22" t="s">
        <v>19711</v>
      </c>
    </row>
    <row r="9050" spans="1:1" x14ac:dyDescent="0.3">
      <c r="A9050" s="22" t="s">
        <v>19711</v>
      </c>
    </row>
    <row r="9051" spans="1:1" x14ac:dyDescent="0.3">
      <c r="A9051" s="22" t="s">
        <v>10413</v>
      </c>
    </row>
    <row r="9052" spans="1:1" x14ac:dyDescent="0.3">
      <c r="A9052" s="22" t="s">
        <v>27933</v>
      </c>
    </row>
    <row r="9053" spans="1:1" x14ac:dyDescent="0.3">
      <c r="A9053" s="22" t="s">
        <v>12332</v>
      </c>
    </row>
    <row r="9054" spans="1:1" x14ac:dyDescent="0.3">
      <c r="A9054" s="22" t="s">
        <v>27933</v>
      </c>
    </row>
    <row r="9055" spans="1:1" x14ac:dyDescent="0.3">
      <c r="A9055" s="22" t="s">
        <v>18089</v>
      </c>
    </row>
    <row r="9056" spans="1:1" x14ac:dyDescent="0.3">
      <c r="A9056" s="22" t="s">
        <v>19711</v>
      </c>
    </row>
    <row r="9057" spans="1:1" x14ac:dyDescent="0.3">
      <c r="A9057" s="22" t="s">
        <v>19711</v>
      </c>
    </row>
    <row r="9058" spans="1:1" x14ac:dyDescent="0.3">
      <c r="A9058" s="22" t="s">
        <v>19711</v>
      </c>
    </row>
    <row r="9059" spans="1:1" x14ac:dyDescent="0.3">
      <c r="A9059" s="22" t="s">
        <v>22704</v>
      </c>
    </row>
    <row r="9060" spans="1:1" x14ac:dyDescent="0.3">
      <c r="A9060" s="22" t="s">
        <v>10413</v>
      </c>
    </row>
    <row r="9061" spans="1:1" x14ac:dyDescent="0.3">
      <c r="A9061" s="22" t="s">
        <v>19711</v>
      </c>
    </row>
    <row r="9062" spans="1:1" x14ac:dyDescent="0.3">
      <c r="A9062" s="22" t="s">
        <v>6403</v>
      </c>
    </row>
    <row r="9063" spans="1:1" x14ac:dyDescent="0.3">
      <c r="A9063" s="22" t="s">
        <v>18089</v>
      </c>
    </row>
    <row r="9064" spans="1:1" x14ac:dyDescent="0.3">
      <c r="A9064" s="22" t="s">
        <v>18089</v>
      </c>
    </row>
    <row r="9065" spans="1:1" x14ac:dyDescent="0.3">
      <c r="A9065" s="22" t="s">
        <v>10413</v>
      </c>
    </row>
    <row r="9066" spans="1:1" x14ac:dyDescent="0.3">
      <c r="A9066" s="22" t="s">
        <v>6403</v>
      </c>
    </row>
    <row r="9067" spans="1:1" x14ac:dyDescent="0.3">
      <c r="A9067" s="22" t="s">
        <v>12332</v>
      </c>
    </row>
    <row r="9068" spans="1:1" x14ac:dyDescent="0.3">
      <c r="A9068" s="22" t="s">
        <v>10413</v>
      </c>
    </row>
    <row r="9069" spans="1:1" x14ac:dyDescent="0.3">
      <c r="A9069" s="22" t="s">
        <v>10413</v>
      </c>
    </row>
    <row r="9070" spans="1:1" x14ac:dyDescent="0.3">
      <c r="A9070" s="22" t="s">
        <v>19711</v>
      </c>
    </row>
    <row r="9071" spans="1:1" x14ac:dyDescent="0.3">
      <c r="A9071" s="22" t="s">
        <v>3409</v>
      </c>
    </row>
    <row r="9072" spans="1:1" x14ac:dyDescent="0.3">
      <c r="A9072" s="22" t="s">
        <v>19711</v>
      </c>
    </row>
    <row r="9073" spans="1:1" x14ac:dyDescent="0.3">
      <c r="A9073" s="22" t="s">
        <v>19711</v>
      </c>
    </row>
    <row r="9074" spans="1:1" x14ac:dyDescent="0.3">
      <c r="A9074" s="22" t="s">
        <v>3409</v>
      </c>
    </row>
    <row r="9075" spans="1:1" x14ac:dyDescent="0.3">
      <c r="A9075" s="22" t="s">
        <v>3409</v>
      </c>
    </row>
    <row r="9076" spans="1:1" x14ac:dyDescent="0.3">
      <c r="A9076" s="22" t="s">
        <v>10413</v>
      </c>
    </row>
    <row r="9077" spans="1:1" x14ac:dyDescent="0.3">
      <c r="A9077" s="22" t="s">
        <v>10413</v>
      </c>
    </row>
    <row r="9078" spans="1:1" x14ac:dyDescent="0.3">
      <c r="A9078" s="22" t="s">
        <v>1266</v>
      </c>
    </row>
    <row r="9079" spans="1:1" x14ac:dyDescent="0.3">
      <c r="A9079" s="22" t="s">
        <v>1266</v>
      </c>
    </row>
    <row r="9080" spans="1:1" x14ac:dyDescent="0.3">
      <c r="A9080" s="22" t="s">
        <v>12038</v>
      </c>
    </row>
    <row r="9081" spans="1:1" x14ac:dyDescent="0.3">
      <c r="A9081" s="22" t="s">
        <v>19711</v>
      </c>
    </row>
    <row r="9082" spans="1:1" x14ac:dyDescent="0.3">
      <c r="A9082" s="22" t="s">
        <v>12332</v>
      </c>
    </row>
    <row r="9083" spans="1:1" x14ac:dyDescent="0.3">
      <c r="A9083" s="22" t="s">
        <v>27935</v>
      </c>
    </row>
    <row r="9084" spans="1:1" x14ac:dyDescent="0.3">
      <c r="A9084" s="22" t="s">
        <v>18089</v>
      </c>
    </row>
    <row r="9085" spans="1:1" x14ac:dyDescent="0.3">
      <c r="A9085" s="22" t="s">
        <v>27935</v>
      </c>
    </row>
    <row r="9086" spans="1:1" x14ac:dyDescent="0.3">
      <c r="A9086" s="22" t="s">
        <v>27933</v>
      </c>
    </row>
    <row r="9087" spans="1:1" x14ac:dyDescent="0.3">
      <c r="A9087" s="22" t="s">
        <v>6403</v>
      </c>
    </row>
    <row r="9088" spans="1:1" x14ac:dyDescent="0.3">
      <c r="A9088" s="22" t="s">
        <v>6403</v>
      </c>
    </row>
    <row r="9089" spans="1:1" x14ac:dyDescent="0.3">
      <c r="A9089" s="22" t="s">
        <v>10413</v>
      </c>
    </row>
    <row r="9090" spans="1:1" x14ac:dyDescent="0.3">
      <c r="A9090" s="22" t="s">
        <v>18089</v>
      </c>
    </row>
    <row r="9091" spans="1:1" x14ac:dyDescent="0.3">
      <c r="A9091" s="22" t="s">
        <v>3409</v>
      </c>
    </row>
    <row r="9092" spans="1:1" x14ac:dyDescent="0.3">
      <c r="A9092" s="22" t="s">
        <v>18089</v>
      </c>
    </row>
    <row r="9093" spans="1:1" x14ac:dyDescent="0.3">
      <c r="A9093" s="22" t="s">
        <v>10413</v>
      </c>
    </row>
    <row r="9094" spans="1:1" x14ac:dyDescent="0.3">
      <c r="A9094" s="22" t="s">
        <v>1266</v>
      </c>
    </row>
    <row r="9095" spans="1:1" x14ac:dyDescent="0.3">
      <c r="A9095" s="22" t="s">
        <v>10413</v>
      </c>
    </row>
    <row r="9096" spans="1:1" x14ac:dyDescent="0.3">
      <c r="A9096" s="22" t="s">
        <v>12332</v>
      </c>
    </row>
    <row r="9097" spans="1:1" x14ac:dyDescent="0.3">
      <c r="A9097" s="22" t="s">
        <v>10413</v>
      </c>
    </row>
    <row r="9098" spans="1:1" x14ac:dyDescent="0.3">
      <c r="A9098" s="22" t="s">
        <v>10413</v>
      </c>
    </row>
    <row r="9099" spans="1:1" x14ac:dyDescent="0.3">
      <c r="A9099" s="22" t="s">
        <v>10413</v>
      </c>
    </row>
    <row r="9100" spans="1:1" x14ac:dyDescent="0.3">
      <c r="A9100" s="22" t="s">
        <v>10413</v>
      </c>
    </row>
    <row r="9101" spans="1:1" x14ac:dyDescent="0.3">
      <c r="A9101" s="22" t="s">
        <v>12332</v>
      </c>
    </row>
    <row r="9102" spans="1:1" x14ac:dyDescent="0.3">
      <c r="A9102" s="22" t="s">
        <v>10413</v>
      </c>
    </row>
    <row r="9103" spans="1:1" x14ac:dyDescent="0.3">
      <c r="A9103" s="22" t="s">
        <v>1671</v>
      </c>
    </row>
    <row r="9104" spans="1:1" x14ac:dyDescent="0.3">
      <c r="A9104" s="22" t="s">
        <v>1266</v>
      </c>
    </row>
    <row r="9105" spans="1:1" x14ac:dyDescent="0.3">
      <c r="A9105" s="22" t="s">
        <v>17378</v>
      </c>
    </row>
    <row r="9106" spans="1:1" x14ac:dyDescent="0.3">
      <c r="A9106" s="22" t="s">
        <v>12038</v>
      </c>
    </row>
    <row r="9107" spans="1:1" x14ac:dyDescent="0.3">
      <c r="A9107" s="22" t="s">
        <v>19711</v>
      </c>
    </row>
    <row r="9108" spans="1:1" x14ac:dyDescent="0.3">
      <c r="A9108" s="22" t="s">
        <v>19711</v>
      </c>
    </row>
    <row r="9109" spans="1:1" x14ac:dyDescent="0.3">
      <c r="A9109" s="22" t="s">
        <v>19711</v>
      </c>
    </row>
    <row r="9110" spans="1:1" x14ac:dyDescent="0.3">
      <c r="A9110" s="22" t="s">
        <v>19711</v>
      </c>
    </row>
    <row r="9111" spans="1:1" x14ac:dyDescent="0.3">
      <c r="A9111" s="22" t="s">
        <v>22704</v>
      </c>
    </row>
    <row r="9112" spans="1:1" x14ac:dyDescent="0.3">
      <c r="A9112" s="22" t="s">
        <v>19711</v>
      </c>
    </row>
    <row r="9113" spans="1:1" x14ac:dyDescent="0.3">
      <c r="A9113" s="22" t="s">
        <v>19711</v>
      </c>
    </row>
    <row r="9114" spans="1:1" x14ac:dyDescent="0.3">
      <c r="A9114" s="22" t="s">
        <v>18089</v>
      </c>
    </row>
    <row r="9115" spans="1:1" x14ac:dyDescent="0.3">
      <c r="A9115" s="22" t="s">
        <v>3409</v>
      </c>
    </row>
    <row r="9116" spans="1:1" x14ac:dyDescent="0.3">
      <c r="A9116" s="22" t="s">
        <v>10413</v>
      </c>
    </row>
    <row r="9117" spans="1:1" x14ac:dyDescent="0.3">
      <c r="A9117" s="22" t="s">
        <v>3409</v>
      </c>
    </row>
    <row r="9118" spans="1:1" x14ac:dyDescent="0.3">
      <c r="A9118" s="22" t="s">
        <v>27934</v>
      </c>
    </row>
    <row r="9119" spans="1:1" x14ac:dyDescent="0.3">
      <c r="A9119" s="22" t="s">
        <v>6403</v>
      </c>
    </row>
    <row r="9120" spans="1:1" x14ac:dyDescent="0.3">
      <c r="A9120" s="22" t="s">
        <v>10413</v>
      </c>
    </row>
    <row r="9121" spans="1:1" x14ac:dyDescent="0.3">
      <c r="A9121" s="22" t="s">
        <v>19711</v>
      </c>
    </row>
    <row r="9122" spans="1:1" x14ac:dyDescent="0.3">
      <c r="A9122" s="22" t="s">
        <v>12332</v>
      </c>
    </row>
    <row r="9123" spans="1:1" x14ac:dyDescent="0.3">
      <c r="A9123" s="22" t="s">
        <v>27934</v>
      </c>
    </row>
    <row r="9124" spans="1:1" x14ac:dyDescent="0.3">
      <c r="A9124" s="22" t="s">
        <v>1266</v>
      </c>
    </row>
    <row r="9125" spans="1:1" x14ac:dyDescent="0.3">
      <c r="A9125" s="22" t="s">
        <v>3409</v>
      </c>
    </row>
    <row r="9126" spans="1:1" x14ac:dyDescent="0.3">
      <c r="A9126" s="22" t="s">
        <v>6403</v>
      </c>
    </row>
    <row r="9127" spans="1:1" x14ac:dyDescent="0.3">
      <c r="A9127" s="22" t="s">
        <v>10413</v>
      </c>
    </row>
    <row r="9128" spans="1:1" x14ac:dyDescent="0.3">
      <c r="A9128" s="22" t="s">
        <v>3409</v>
      </c>
    </row>
    <row r="9129" spans="1:1" x14ac:dyDescent="0.3">
      <c r="A9129" s="22" t="s">
        <v>27934</v>
      </c>
    </row>
    <row r="9130" spans="1:1" x14ac:dyDescent="0.3">
      <c r="A9130" s="22" t="s">
        <v>10413</v>
      </c>
    </row>
    <row r="9131" spans="1:1" x14ac:dyDescent="0.3">
      <c r="A9131" s="22" t="s">
        <v>3409</v>
      </c>
    </row>
    <row r="9132" spans="1:1" x14ac:dyDescent="0.3">
      <c r="A9132" s="22" t="s">
        <v>1266</v>
      </c>
    </row>
    <row r="9133" spans="1:1" x14ac:dyDescent="0.3">
      <c r="A9133" s="22" t="s">
        <v>19711</v>
      </c>
    </row>
    <row r="9134" spans="1:1" x14ac:dyDescent="0.3">
      <c r="A9134" s="22" t="s">
        <v>12038</v>
      </c>
    </row>
    <row r="9135" spans="1:1" x14ac:dyDescent="0.3">
      <c r="A9135" s="22" t="s">
        <v>10413</v>
      </c>
    </row>
    <row r="9136" spans="1:1" x14ac:dyDescent="0.3">
      <c r="A9136" s="22" t="s">
        <v>1671</v>
      </c>
    </row>
    <row r="9137" spans="1:1" x14ac:dyDescent="0.3">
      <c r="A9137" s="22" t="s">
        <v>25957</v>
      </c>
    </row>
    <row r="9138" spans="1:1" x14ac:dyDescent="0.3">
      <c r="A9138" s="22" t="s">
        <v>18089</v>
      </c>
    </row>
    <row r="9139" spans="1:1" x14ac:dyDescent="0.3">
      <c r="A9139" s="22" t="s">
        <v>19711</v>
      </c>
    </row>
    <row r="9140" spans="1:1" x14ac:dyDescent="0.3">
      <c r="A9140" s="22" t="s">
        <v>12332</v>
      </c>
    </row>
    <row r="9141" spans="1:1" x14ac:dyDescent="0.3">
      <c r="A9141" s="22" t="s">
        <v>10413</v>
      </c>
    </row>
    <row r="9142" spans="1:1" x14ac:dyDescent="0.3">
      <c r="A9142" s="22" t="s">
        <v>22704</v>
      </c>
    </row>
    <row r="9143" spans="1:1" x14ac:dyDescent="0.3">
      <c r="A9143" s="22" t="s">
        <v>1671</v>
      </c>
    </row>
    <row r="9144" spans="1:1" x14ac:dyDescent="0.3">
      <c r="A9144" s="22" t="s">
        <v>27933</v>
      </c>
    </row>
    <row r="9145" spans="1:1" x14ac:dyDescent="0.3">
      <c r="A9145" s="22" t="s">
        <v>6403</v>
      </c>
    </row>
    <row r="9146" spans="1:1" x14ac:dyDescent="0.3">
      <c r="A9146" s="22" t="s">
        <v>10413</v>
      </c>
    </row>
    <row r="9147" spans="1:1" x14ac:dyDescent="0.3">
      <c r="A9147" s="22" t="s">
        <v>10413</v>
      </c>
    </row>
    <row r="9148" spans="1:1" x14ac:dyDescent="0.3">
      <c r="A9148" s="22" t="s">
        <v>25957</v>
      </c>
    </row>
    <row r="9149" spans="1:1" x14ac:dyDescent="0.3">
      <c r="A9149" s="22" t="s">
        <v>12332</v>
      </c>
    </row>
    <row r="9150" spans="1:1" x14ac:dyDescent="0.3">
      <c r="A9150" s="22" t="s">
        <v>19711</v>
      </c>
    </row>
    <row r="9151" spans="1:1" x14ac:dyDescent="0.3">
      <c r="A9151" s="22" t="s">
        <v>10413</v>
      </c>
    </row>
    <row r="9152" spans="1:1" x14ac:dyDescent="0.3">
      <c r="A9152" s="22" t="s">
        <v>22704</v>
      </c>
    </row>
    <row r="9153" spans="1:1" x14ac:dyDescent="0.3">
      <c r="A9153" s="22" t="s">
        <v>27934</v>
      </c>
    </row>
    <row r="9154" spans="1:1" x14ac:dyDescent="0.3">
      <c r="A9154" s="22" t="s">
        <v>22704</v>
      </c>
    </row>
    <row r="9155" spans="1:1" x14ac:dyDescent="0.3">
      <c r="A9155" s="22" t="s">
        <v>22704</v>
      </c>
    </row>
    <row r="9156" spans="1:1" x14ac:dyDescent="0.3">
      <c r="A9156" s="22" t="s">
        <v>22704</v>
      </c>
    </row>
    <row r="9157" spans="1:1" x14ac:dyDescent="0.3">
      <c r="A9157" s="22" t="s">
        <v>3409</v>
      </c>
    </row>
    <row r="9158" spans="1:1" x14ac:dyDescent="0.3">
      <c r="A9158" s="22" t="s">
        <v>25957</v>
      </c>
    </row>
    <row r="9159" spans="1:1" x14ac:dyDescent="0.3">
      <c r="A9159" s="22" t="s">
        <v>19711</v>
      </c>
    </row>
    <row r="9160" spans="1:1" x14ac:dyDescent="0.3">
      <c r="A9160" s="22" t="s">
        <v>1671</v>
      </c>
    </row>
    <row r="9161" spans="1:1" x14ac:dyDescent="0.3">
      <c r="A9161" s="22" t="s">
        <v>22704</v>
      </c>
    </row>
    <row r="9162" spans="1:1" x14ac:dyDescent="0.3">
      <c r="A9162" s="22" t="s">
        <v>19711</v>
      </c>
    </row>
    <row r="9163" spans="1:1" x14ac:dyDescent="0.3">
      <c r="A9163" s="22" t="s">
        <v>3409</v>
      </c>
    </row>
    <row r="9164" spans="1:1" x14ac:dyDescent="0.3">
      <c r="A9164" s="22" t="s">
        <v>12332</v>
      </c>
    </row>
    <row r="9165" spans="1:1" x14ac:dyDescent="0.3">
      <c r="A9165" s="22" t="s">
        <v>19711</v>
      </c>
    </row>
    <row r="9166" spans="1:1" x14ac:dyDescent="0.3">
      <c r="A9166" s="22" t="s">
        <v>10413</v>
      </c>
    </row>
    <row r="9167" spans="1:1" x14ac:dyDescent="0.3">
      <c r="A9167" s="22" t="s">
        <v>3409</v>
      </c>
    </row>
    <row r="9168" spans="1:1" x14ac:dyDescent="0.3">
      <c r="A9168" s="22" t="s">
        <v>19711</v>
      </c>
    </row>
    <row r="9169" spans="1:1" x14ac:dyDescent="0.3">
      <c r="A9169" s="22" t="s">
        <v>27933</v>
      </c>
    </row>
    <row r="9170" spans="1:1" x14ac:dyDescent="0.3">
      <c r="A9170" s="22" t="s">
        <v>10413</v>
      </c>
    </row>
    <row r="9171" spans="1:1" x14ac:dyDescent="0.3">
      <c r="A9171" s="22" t="s">
        <v>18089</v>
      </c>
    </row>
    <row r="9172" spans="1:1" x14ac:dyDescent="0.3">
      <c r="A9172" s="22" t="s">
        <v>19711</v>
      </c>
    </row>
    <row r="9173" spans="1:1" x14ac:dyDescent="0.3">
      <c r="A9173" s="22" t="s">
        <v>18089</v>
      </c>
    </row>
    <row r="9174" spans="1:1" x14ac:dyDescent="0.3">
      <c r="A9174" s="22" t="s">
        <v>27933</v>
      </c>
    </row>
    <row r="9175" spans="1:1" x14ac:dyDescent="0.3">
      <c r="A9175" s="22" t="s">
        <v>18089</v>
      </c>
    </row>
    <row r="9176" spans="1:1" x14ac:dyDescent="0.3">
      <c r="A9176" s="22" t="s">
        <v>12332</v>
      </c>
    </row>
    <row r="9177" spans="1:1" x14ac:dyDescent="0.3">
      <c r="A9177" s="22" t="s">
        <v>1266</v>
      </c>
    </row>
    <row r="9178" spans="1:1" x14ac:dyDescent="0.3">
      <c r="A9178" s="22" t="s">
        <v>12332</v>
      </c>
    </row>
    <row r="9179" spans="1:1" x14ac:dyDescent="0.3">
      <c r="A9179" s="22" t="s">
        <v>25957</v>
      </c>
    </row>
    <row r="9180" spans="1:1" x14ac:dyDescent="0.3">
      <c r="A9180" s="22" t="s">
        <v>12332</v>
      </c>
    </row>
    <row r="9181" spans="1:1" x14ac:dyDescent="0.3">
      <c r="A9181" s="22" t="s">
        <v>10413</v>
      </c>
    </row>
    <row r="9182" spans="1:1" x14ac:dyDescent="0.3">
      <c r="A9182" s="22" t="s">
        <v>19711</v>
      </c>
    </row>
    <row r="9183" spans="1:1" x14ac:dyDescent="0.3">
      <c r="A9183" s="22" t="s">
        <v>10413</v>
      </c>
    </row>
    <row r="9184" spans="1:1" x14ac:dyDescent="0.3">
      <c r="A9184" s="22" t="s">
        <v>19711</v>
      </c>
    </row>
    <row r="9185" spans="1:1" x14ac:dyDescent="0.3">
      <c r="A9185" s="22" t="s">
        <v>19711</v>
      </c>
    </row>
    <row r="9186" spans="1:1" x14ac:dyDescent="0.3">
      <c r="A9186" s="22" t="s">
        <v>19711</v>
      </c>
    </row>
    <row r="9187" spans="1:1" x14ac:dyDescent="0.3">
      <c r="A9187" s="22" t="s">
        <v>3409</v>
      </c>
    </row>
    <row r="9188" spans="1:1" x14ac:dyDescent="0.3">
      <c r="A9188" s="22" t="s">
        <v>27933</v>
      </c>
    </row>
    <row r="9189" spans="1:1" x14ac:dyDescent="0.3">
      <c r="A9189" s="22" t="s">
        <v>3409</v>
      </c>
    </row>
    <row r="9190" spans="1:1" x14ac:dyDescent="0.3">
      <c r="A9190" s="22" t="s">
        <v>15011</v>
      </c>
    </row>
    <row r="9191" spans="1:1" x14ac:dyDescent="0.3">
      <c r="A9191" s="22" t="s">
        <v>12332</v>
      </c>
    </row>
    <row r="9192" spans="1:1" x14ac:dyDescent="0.3">
      <c r="A9192" s="22" t="s">
        <v>25957</v>
      </c>
    </row>
    <row r="9193" spans="1:1" x14ac:dyDescent="0.3">
      <c r="A9193" s="22" t="s">
        <v>22704</v>
      </c>
    </row>
    <row r="9194" spans="1:1" x14ac:dyDescent="0.3">
      <c r="A9194" s="22" t="s">
        <v>1671</v>
      </c>
    </row>
    <row r="9195" spans="1:1" x14ac:dyDescent="0.3">
      <c r="A9195" s="22" t="s">
        <v>27933</v>
      </c>
    </row>
    <row r="9196" spans="1:1" x14ac:dyDescent="0.3">
      <c r="A9196" s="22" t="s">
        <v>3409</v>
      </c>
    </row>
    <row r="9197" spans="1:1" x14ac:dyDescent="0.3">
      <c r="A9197" s="22" t="s">
        <v>27934</v>
      </c>
    </row>
    <row r="9198" spans="1:1" x14ac:dyDescent="0.3">
      <c r="A9198" s="22" t="s">
        <v>10413</v>
      </c>
    </row>
    <row r="9199" spans="1:1" x14ac:dyDescent="0.3">
      <c r="A9199" s="22" t="s">
        <v>19711</v>
      </c>
    </row>
    <row r="9200" spans="1:1" x14ac:dyDescent="0.3">
      <c r="A9200" s="22" t="s">
        <v>17378</v>
      </c>
    </row>
    <row r="9201" spans="1:1" x14ac:dyDescent="0.3">
      <c r="A9201" s="22" t="s">
        <v>19711</v>
      </c>
    </row>
    <row r="9202" spans="1:1" x14ac:dyDescent="0.3">
      <c r="A9202" s="22" t="s">
        <v>10413</v>
      </c>
    </row>
    <row r="9203" spans="1:1" x14ac:dyDescent="0.3">
      <c r="A9203" s="22" t="s">
        <v>27933</v>
      </c>
    </row>
    <row r="9204" spans="1:1" x14ac:dyDescent="0.3">
      <c r="A9204" s="22" t="s">
        <v>18089</v>
      </c>
    </row>
    <row r="9205" spans="1:1" x14ac:dyDescent="0.3">
      <c r="A9205" s="22" t="s">
        <v>25957</v>
      </c>
    </row>
    <row r="9206" spans="1:1" x14ac:dyDescent="0.3">
      <c r="A9206" s="22" t="s">
        <v>18089</v>
      </c>
    </row>
    <row r="9207" spans="1:1" x14ac:dyDescent="0.3">
      <c r="A9207" s="22" t="s">
        <v>10413</v>
      </c>
    </row>
    <row r="9208" spans="1:1" x14ac:dyDescent="0.3">
      <c r="A9208" s="22" t="s">
        <v>27933</v>
      </c>
    </row>
    <row r="9209" spans="1:1" x14ac:dyDescent="0.3">
      <c r="A9209" s="22" t="s">
        <v>1671</v>
      </c>
    </row>
    <row r="9210" spans="1:1" x14ac:dyDescent="0.3">
      <c r="A9210" s="22" t="s">
        <v>12332</v>
      </c>
    </row>
    <row r="9211" spans="1:1" x14ac:dyDescent="0.3">
      <c r="A9211" s="22" t="s">
        <v>19711</v>
      </c>
    </row>
    <row r="9212" spans="1:1" x14ac:dyDescent="0.3">
      <c r="A9212" s="22" t="s">
        <v>3409</v>
      </c>
    </row>
    <row r="9213" spans="1:1" x14ac:dyDescent="0.3">
      <c r="A9213" s="22" t="s">
        <v>12038</v>
      </c>
    </row>
    <row r="9214" spans="1:1" x14ac:dyDescent="0.3">
      <c r="A9214" s="22" t="s">
        <v>1671</v>
      </c>
    </row>
    <row r="9215" spans="1:1" x14ac:dyDescent="0.3">
      <c r="A9215" s="22" t="s">
        <v>10413</v>
      </c>
    </row>
    <row r="9216" spans="1:1" x14ac:dyDescent="0.3">
      <c r="A9216" s="22" t="s">
        <v>19711</v>
      </c>
    </row>
    <row r="9217" spans="1:1" x14ac:dyDescent="0.3">
      <c r="A9217" s="22" t="s">
        <v>1266</v>
      </c>
    </row>
    <row r="9218" spans="1:1" x14ac:dyDescent="0.3">
      <c r="A9218" s="22" t="s">
        <v>10413</v>
      </c>
    </row>
    <row r="9219" spans="1:1" x14ac:dyDescent="0.3">
      <c r="A9219" s="22" t="s">
        <v>18089</v>
      </c>
    </row>
    <row r="9220" spans="1:1" x14ac:dyDescent="0.3">
      <c r="A9220" s="22" t="s">
        <v>10413</v>
      </c>
    </row>
    <row r="9221" spans="1:1" x14ac:dyDescent="0.3">
      <c r="A9221" s="22" t="s">
        <v>19711</v>
      </c>
    </row>
    <row r="9222" spans="1:1" x14ac:dyDescent="0.3">
      <c r="A9222" s="22" t="s">
        <v>10413</v>
      </c>
    </row>
    <row r="9223" spans="1:1" x14ac:dyDescent="0.3">
      <c r="A9223" s="22" t="s">
        <v>1266</v>
      </c>
    </row>
    <row r="9224" spans="1:1" x14ac:dyDescent="0.3">
      <c r="A9224" s="22" t="s">
        <v>19711</v>
      </c>
    </row>
    <row r="9225" spans="1:1" x14ac:dyDescent="0.3">
      <c r="A9225" s="22" t="s">
        <v>3409</v>
      </c>
    </row>
    <row r="9226" spans="1:1" x14ac:dyDescent="0.3">
      <c r="A9226" s="22" t="s">
        <v>6403</v>
      </c>
    </row>
    <row r="9227" spans="1:1" x14ac:dyDescent="0.3">
      <c r="A9227" s="22" t="s">
        <v>18089</v>
      </c>
    </row>
    <row r="9228" spans="1:1" x14ac:dyDescent="0.3">
      <c r="A9228" s="22" t="s">
        <v>10413</v>
      </c>
    </row>
    <row r="9229" spans="1:1" x14ac:dyDescent="0.3">
      <c r="A9229" s="22" t="s">
        <v>19711</v>
      </c>
    </row>
    <row r="9230" spans="1:1" x14ac:dyDescent="0.3">
      <c r="A9230" s="22" t="s">
        <v>10413</v>
      </c>
    </row>
    <row r="9231" spans="1:1" x14ac:dyDescent="0.3">
      <c r="A9231" s="22" t="s">
        <v>19711</v>
      </c>
    </row>
    <row r="9232" spans="1:1" x14ac:dyDescent="0.3">
      <c r="A9232" s="22" t="s">
        <v>3409</v>
      </c>
    </row>
    <row r="9233" spans="1:1" x14ac:dyDescent="0.3">
      <c r="A9233" s="22" t="s">
        <v>12038</v>
      </c>
    </row>
    <row r="9234" spans="1:1" x14ac:dyDescent="0.3">
      <c r="A9234" s="22" t="s">
        <v>12332</v>
      </c>
    </row>
    <row r="9235" spans="1:1" x14ac:dyDescent="0.3">
      <c r="A9235" s="22" t="s">
        <v>19711</v>
      </c>
    </row>
    <row r="9236" spans="1:1" x14ac:dyDescent="0.3">
      <c r="A9236" s="22" t="s">
        <v>6403</v>
      </c>
    </row>
    <row r="9237" spans="1:1" x14ac:dyDescent="0.3">
      <c r="A9237" s="22" t="s">
        <v>10413</v>
      </c>
    </row>
    <row r="9238" spans="1:1" x14ac:dyDescent="0.3">
      <c r="A9238" s="22" t="s">
        <v>19711</v>
      </c>
    </row>
    <row r="9239" spans="1:1" x14ac:dyDescent="0.3">
      <c r="A9239" s="22" t="s">
        <v>12332</v>
      </c>
    </row>
    <row r="9240" spans="1:1" x14ac:dyDescent="0.3">
      <c r="A9240" s="22" t="s">
        <v>19711</v>
      </c>
    </row>
    <row r="9241" spans="1:1" x14ac:dyDescent="0.3">
      <c r="A9241" s="22" t="s">
        <v>18089</v>
      </c>
    </row>
    <row r="9242" spans="1:1" x14ac:dyDescent="0.3">
      <c r="A9242" s="22" t="s">
        <v>19711</v>
      </c>
    </row>
    <row r="9243" spans="1:1" x14ac:dyDescent="0.3">
      <c r="A9243" s="22" t="s">
        <v>10413</v>
      </c>
    </row>
    <row r="9244" spans="1:1" x14ac:dyDescent="0.3">
      <c r="A9244" s="22" t="s">
        <v>10413</v>
      </c>
    </row>
    <row r="9245" spans="1:1" x14ac:dyDescent="0.3">
      <c r="A9245" s="22" t="s">
        <v>10413</v>
      </c>
    </row>
    <row r="9246" spans="1:1" x14ac:dyDescent="0.3">
      <c r="A9246" s="22" t="s">
        <v>25957</v>
      </c>
    </row>
    <row r="9247" spans="1:1" x14ac:dyDescent="0.3">
      <c r="A9247" s="22" t="s">
        <v>25957</v>
      </c>
    </row>
    <row r="9248" spans="1:1" x14ac:dyDescent="0.3">
      <c r="A9248" s="22" t="s">
        <v>1671</v>
      </c>
    </row>
    <row r="9249" spans="1:1" x14ac:dyDescent="0.3">
      <c r="A9249" s="22" t="s">
        <v>25957</v>
      </c>
    </row>
    <row r="9250" spans="1:1" x14ac:dyDescent="0.3">
      <c r="A9250" s="22" t="s">
        <v>6403</v>
      </c>
    </row>
    <row r="9251" spans="1:1" x14ac:dyDescent="0.3">
      <c r="A9251" s="22" t="s">
        <v>1266</v>
      </c>
    </row>
    <row r="9252" spans="1:1" x14ac:dyDescent="0.3">
      <c r="A9252" s="22" t="s">
        <v>25957</v>
      </c>
    </row>
    <row r="9253" spans="1:1" x14ac:dyDescent="0.3">
      <c r="A9253" s="22" t="s">
        <v>18089</v>
      </c>
    </row>
    <row r="9254" spans="1:1" x14ac:dyDescent="0.3">
      <c r="A9254" s="22" t="s">
        <v>27935</v>
      </c>
    </row>
    <row r="9255" spans="1:1" x14ac:dyDescent="0.3">
      <c r="A9255" s="22" t="s">
        <v>12038</v>
      </c>
    </row>
    <row r="9256" spans="1:1" x14ac:dyDescent="0.3">
      <c r="A9256" s="22" t="s">
        <v>10413</v>
      </c>
    </row>
    <row r="9257" spans="1:1" x14ac:dyDescent="0.3">
      <c r="A9257" s="22" t="s">
        <v>10413</v>
      </c>
    </row>
    <row r="9258" spans="1:1" x14ac:dyDescent="0.3">
      <c r="A9258" s="22" t="s">
        <v>22704</v>
      </c>
    </row>
    <row r="9259" spans="1:1" x14ac:dyDescent="0.3">
      <c r="A9259" s="22" t="s">
        <v>6403</v>
      </c>
    </row>
    <row r="9260" spans="1:1" x14ac:dyDescent="0.3">
      <c r="A9260" s="22" t="s">
        <v>22704</v>
      </c>
    </row>
    <row r="9261" spans="1:1" x14ac:dyDescent="0.3">
      <c r="A9261" s="22" t="s">
        <v>19711</v>
      </c>
    </row>
    <row r="9262" spans="1:1" x14ac:dyDescent="0.3">
      <c r="A9262" s="22" t="s">
        <v>19711</v>
      </c>
    </row>
    <row r="9263" spans="1:1" x14ac:dyDescent="0.3">
      <c r="A9263" s="22" t="s">
        <v>10413</v>
      </c>
    </row>
    <row r="9264" spans="1:1" x14ac:dyDescent="0.3">
      <c r="A9264" s="22" t="s">
        <v>19711</v>
      </c>
    </row>
    <row r="9265" spans="1:1" x14ac:dyDescent="0.3">
      <c r="A9265" s="22" t="s">
        <v>12038</v>
      </c>
    </row>
    <row r="9266" spans="1:1" x14ac:dyDescent="0.3">
      <c r="A9266" s="22" t="s">
        <v>27934</v>
      </c>
    </row>
    <row r="9267" spans="1:1" x14ac:dyDescent="0.3">
      <c r="A9267" s="22" t="s">
        <v>10413</v>
      </c>
    </row>
    <row r="9268" spans="1:1" x14ac:dyDescent="0.3">
      <c r="A9268" s="22" t="s">
        <v>12332</v>
      </c>
    </row>
    <row r="9269" spans="1:1" x14ac:dyDescent="0.3">
      <c r="A9269" s="22" t="s">
        <v>19711</v>
      </c>
    </row>
    <row r="9270" spans="1:1" x14ac:dyDescent="0.3">
      <c r="A9270" s="22" t="s">
        <v>25957</v>
      </c>
    </row>
    <row r="9271" spans="1:1" x14ac:dyDescent="0.3">
      <c r="A9271" s="22" t="s">
        <v>25957</v>
      </c>
    </row>
    <row r="9272" spans="1:1" x14ac:dyDescent="0.3">
      <c r="A9272" s="22" t="s">
        <v>12332</v>
      </c>
    </row>
    <row r="9273" spans="1:1" x14ac:dyDescent="0.3">
      <c r="A9273" s="22" t="s">
        <v>27934</v>
      </c>
    </row>
    <row r="9274" spans="1:1" x14ac:dyDescent="0.3">
      <c r="A9274" s="22" t="s">
        <v>19711</v>
      </c>
    </row>
    <row r="9275" spans="1:1" x14ac:dyDescent="0.3">
      <c r="A9275" s="22" t="s">
        <v>18089</v>
      </c>
    </row>
    <row r="9276" spans="1:1" x14ac:dyDescent="0.3">
      <c r="A9276" s="22" t="s">
        <v>10413</v>
      </c>
    </row>
    <row r="9277" spans="1:1" x14ac:dyDescent="0.3">
      <c r="A9277" s="22" t="s">
        <v>12038</v>
      </c>
    </row>
    <row r="9278" spans="1:1" x14ac:dyDescent="0.3">
      <c r="A9278" s="22" t="s">
        <v>17378</v>
      </c>
    </row>
    <row r="9279" spans="1:1" x14ac:dyDescent="0.3">
      <c r="A9279" s="22" t="s">
        <v>18089</v>
      </c>
    </row>
    <row r="9280" spans="1:1" x14ac:dyDescent="0.3">
      <c r="A9280" s="22" t="s">
        <v>12332</v>
      </c>
    </row>
    <row r="9281" spans="1:1" x14ac:dyDescent="0.3">
      <c r="A9281" s="22" t="s">
        <v>10413</v>
      </c>
    </row>
    <row r="9282" spans="1:1" x14ac:dyDescent="0.3">
      <c r="A9282" s="22" t="s">
        <v>10413</v>
      </c>
    </row>
    <row r="9283" spans="1:1" x14ac:dyDescent="0.3">
      <c r="A9283" s="22" t="s">
        <v>10413</v>
      </c>
    </row>
    <row r="9284" spans="1:1" x14ac:dyDescent="0.3">
      <c r="A9284" s="22" t="s">
        <v>3409</v>
      </c>
    </row>
    <row r="9285" spans="1:1" x14ac:dyDescent="0.3">
      <c r="A9285" s="22" t="s">
        <v>12038</v>
      </c>
    </row>
    <row r="9286" spans="1:1" x14ac:dyDescent="0.3">
      <c r="A9286" s="22" t="s">
        <v>3409</v>
      </c>
    </row>
    <row r="9287" spans="1:1" x14ac:dyDescent="0.3">
      <c r="A9287" s="22" t="s">
        <v>12332</v>
      </c>
    </row>
    <row r="9288" spans="1:1" x14ac:dyDescent="0.3">
      <c r="A9288" s="22" t="s">
        <v>27933</v>
      </c>
    </row>
    <row r="9289" spans="1:1" x14ac:dyDescent="0.3">
      <c r="A9289" s="22" t="s">
        <v>10413</v>
      </c>
    </row>
    <row r="9290" spans="1:1" x14ac:dyDescent="0.3">
      <c r="A9290" s="22" t="s">
        <v>10413</v>
      </c>
    </row>
    <row r="9291" spans="1:1" x14ac:dyDescent="0.3">
      <c r="A9291" s="22" t="s">
        <v>10413</v>
      </c>
    </row>
    <row r="9292" spans="1:1" x14ac:dyDescent="0.3">
      <c r="A9292" s="22" t="s">
        <v>12038</v>
      </c>
    </row>
    <row r="9293" spans="1:1" x14ac:dyDescent="0.3">
      <c r="A9293" s="22" t="s">
        <v>10413</v>
      </c>
    </row>
    <row r="9294" spans="1:1" x14ac:dyDescent="0.3">
      <c r="A9294" s="22" t="s">
        <v>19711</v>
      </c>
    </row>
    <row r="9295" spans="1:1" x14ac:dyDescent="0.3">
      <c r="A9295" s="22" t="s">
        <v>19711</v>
      </c>
    </row>
    <row r="9296" spans="1:1" x14ac:dyDescent="0.3">
      <c r="A9296" s="22" t="s">
        <v>12332</v>
      </c>
    </row>
    <row r="9297" spans="1:1" x14ac:dyDescent="0.3">
      <c r="A9297" s="22" t="s">
        <v>3409</v>
      </c>
    </row>
    <row r="9298" spans="1:1" x14ac:dyDescent="0.3">
      <c r="A9298" s="22" t="s">
        <v>1671</v>
      </c>
    </row>
    <row r="9299" spans="1:1" x14ac:dyDescent="0.3">
      <c r="A9299" s="22" t="s">
        <v>3409</v>
      </c>
    </row>
    <row r="9300" spans="1:1" x14ac:dyDescent="0.3">
      <c r="A9300" s="22" t="s">
        <v>10413</v>
      </c>
    </row>
    <row r="9301" spans="1:1" x14ac:dyDescent="0.3">
      <c r="A9301" s="22" t="s">
        <v>3409</v>
      </c>
    </row>
    <row r="9302" spans="1:1" x14ac:dyDescent="0.3">
      <c r="A9302" s="22" t="s">
        <v>10413</v>
      </c>
    </row>
    <row r="9303" spans="1:1" x14ac:dyDescent="0.3">
      <c r="A9303" s="22" t="s">
        <v>19711</v>
      </c>
    </row>
    <row r="9304" spans="1:1" x14ac:dyDescent="0.3">
      <c r="A9304" s="22" t="s">
        <v>10413</v>
      </c>
    </row>
    <row r="9305" spans="1:1" x14ac:dyDescent="0.3">
      <c r="A9305" s="22" t="s">
        <v>10413</v>
      </c>
    </row>
    <row r="9306" spans="1:1" x14ac:dyDescent="0.3">
      <c r="A9306" s="22" t="s">
        <v>19711</v>
      </c>
    </row>
    <row r="9307" spans="1:1" x14ac:dyDescent="0.3">
      <c r="A9307" s="22" t="s">
        <v>3409</v>
      </c>
    </row>
    <row r="9308" spans="1:1" x14ac:dyDescent="0.3">
      <c r="A9308" s="22" t="s">
        <v>10413</v>
      </c>
    </row>
    <row r="9309" spans="1:1" x14ac:dyDescent="0.3">
      <c r="A9309" s="22" t="s">
        <v>18089</v>
      </c>
    </row>
    <row r="9310" spans="1:1" x14ac:dyDescent="0.3">
      <c r="A9310" s="22" t="s">
        <v>27934</v>
      </c>
    </row>
    <row r="9311" spans="1:1" x14ac:dyDescent="0.3">
      <c r="A9311" s="22" t="s">
        <v>3409</v>
      </c>
    </row>
    <row r="9312" spans="1:1" x14ac:dyDescent="0.3">
      <c r="A9312" s="22" t="s">
        <v>19711</v>
      </c>
    </row>
    <row r="9313" spans="1:1" x14ac:dyDescent="0.3">
      <c r="A9313" s="22" t="s">
        <v>3409</v>
      </c>
    </row>
    <row r="9314" spans="1:1" x14ac:dyDescent="0.3">
      <c r="A9314" s="22" t="s">
        <v>12038</v>
      </c>
    </row>
    <row r="9315" spans="1:1" x14ac:dyDescent="0.3">
      <c r="A9315" s="22" t="s">
        <v>12332</v>
      </c>
    </row>
    <row r="9316" spans="1:1" x14ac:dyDescent="0.3">
      <c r="A9316" s="22" t="s">
        <v>3409</v>
      </c>
    </row>
    <row r="9317" spans="1:1" x14ac:dyDescent="0.3">
      <c r="A9317" s="22" t="s">
        <v>27934</v>
      </c>
    </row>
    <row r="9318" spans="1:1" x14ac:dyDescent="0.3">
      <c r="A9318" s="22" t="s">
        <v>10413</v>
      </c>
    </row>
    <row r="9319" spans="1:1" x14ac:dyDescent="0.3">
      <c r="A9319" s="22" t="s">
        <v>10413</v>
      </c>
    </row>
    <row r="9320" spans="1:1" x14ac:dyDescent="0.3">
      <c r="A9320" s="22" t="s">
        <v>27935</v>
      </c>
    </row>
    <row r="9321" spans="1:1" x14ac:dyDescent="0.3">
      <c r="A9321" s="22" t="s">
        <v>12038</v>
      </c>
    </row>
    <row r="9322" spans="1:1" x14ac:dyDescent="0.3">
      <c r="A9322" s="22" t="s">
        <v>10413</v>
      </c>
    </row>
    <row r="9323" spans="1:1" x14ac:dyDescent="0.3">
      <c r="A9323" s="22" t="s">
        <v>10413</v>
      </c>
    </row>
    <row r="9324" spans="1:1" x14ac:dyDescent="0.3">
      <c r="A9324" s="22" t="s">
        <v>10413</v>
      </c>
    </row>
    <row r="9325" spans="1:1" x14ac:dyDescent="0.3">
      <c r="A9325" s="22" t="s">
        <v>19711</v>
      </c>
    </row>
    <row r="9326" spans="1:1" x14ac:dyDescent="0.3">
      <c r="A9326" s="22" t="s">
        <v>3409</v>
      </c>
    </row>
    <row r="9327" spans="1:1" x14ac:dyDescent="0.3">
      <c r="A9327" s="22" t="s">
        <v>10413</v>
      </c>
    </row>
    <row r="9328" spans="1:1" x14ac:dyDescent="0.3">
      <c r="A9328" s="22" t="s">
        <v>19711</v>
      </c>
    </row>
    <row r="9329" spans="1:1" x14ac:dyDescent="0.3">
      <c r="A9329" s="22" t="s">
        <v>10413</v>
      </c>
    </row>
    <row r="9330" spans="1:1" x14ac:dyDescent="0.3">
      <c r="A9330" s="22" t="s">
        <v>10413</v>
      </c>
    </row>
    <row r="9331" spans="1:1" x14ac:dyDescent="0.3">
      <c r="A9331" s="22" t="s">
        <v>27935</v>
      </c>
    </row>
    <row r="9332" spans="1:1" x14ac:dyDescent="0.3">
      <c r="A9332" s="22" t="s">
        <v>10413</v>
      </c>
    </row>
    <row r="9333" spans="1:1" x14ac:dyDescent="0.3">
      <c r="A9333" s="22" t="s">
        <v>3409</v>
      </c>
    </row>
    <row r="9334" spans="1:1" x14ac:dyDescent="0.3">
      <c r="A9334" s="22" t="s">
        <v>10413</v>
      </c>
    </row>
    <row r="9335" spans="1:1" x14ac:dyDescent="0.3">
      <c r="A9335" s="22" t="s">
        <v>25957</v>
      </c>
    </row>
    <row r="9336" spans="1:1" x14ac:dyDescent="0.3">
      <c r="A9336" s="22" t="s">
        <v>10413</v>
      </c>
    </row>
    <row r="9337" spans="1:1" x14ac:dyDescent="0.3">
      <c r="A9337" s="22" t="s">
        <v>19711</v>
      </c>
    </row>
    <row r="9338" spans="1:1" x14ac:dyDescent="0.3">
      <c r="A9338" s="22" t="s">
        <v>1671</v>
      </c>
    </row>
    <row r="9339" spans="1:1" x14ac:dyDescent="0.3">
      <c r="A9339" s="22" t="s">
        <v>10413</v>
      </c>
    </row>
    <row r="9340" spans="1:1" x14ac:dyDescent="0.3">
      <c r="A9340" s="22" t="s">
        <v>1671</v>
      </c>
    </row>
    <row r="9341" spans="1:1" x14ac:dyDescent="0.3">
      <c r="A9341" s="22" t="s">
        <v>19711</v>
      </c>
    </row>
    <row r="9342" spans="1:1" x14ac:dyDescent="0.3">
      <c r="A9342" s="22" t="s">
        <v>12038</v>
      </c>
    </row>
    <row r="9343" spans="1:1" x14ac:dyDescent="0.3">
      <c r="A9343" s="22" t="s">
        <v>17378</v>
      </c>
    </row>
    <row r="9344" spans="1:1" x14ac:dyDescent="0.3">
      <c r="A9344" s="22" t="s">
        <v>10413</v>
      </c>
    </row>
    <row r="9345" spans="1:1" x14ac:dyDescent="0.3">
      <c r="A9345" s="22" t="s">
        <v>3409</v>
      </c>
    </row>
    <row r="9346" spans="1:1" x14ac:dyDescent="0.3">
      <c r="A9346" s="22" t="s">
        <v>12332</v>
      </c>
    </row>
    <row r="9347" spans="1:1" x14ac:dyDescent="0.3">
      <c r="A9347" s="22" t="s">
        <v>19711</v>
      </c>
    </row>
    <row r="9348" spans="1:1" x14ac:dyDescent="0.3">
      <c r="A9348" s="22" t="s">
        <v>10413</v>
      </c>
    </row>
    <row r="9349" spans="1:1" x14ac:dyDescent="0.3">
      <c r="A9349" s="22" t="s">
        <v>3409</v>
      </c>
    </row>
    <row r="9350" spans="1:1" x14ac:dyDescent="0.3">
      <c r="A9350" s="22" t="s">
        <v>3409</v>
      </c>
    </row>
    <row r="9351" spans="1:1" x14ac:dyDescent="0.3">
      <c r="A9351" s="22" t="s">
        <v>27935</v>
      </c>
    </row>
    <row r="9352" spans="1:1" x14ac:dyDescent="0.3">
      <c r="A9352" s="22" t="s">
        <v>19711</v>
      </c>
    </row>
    <row r="9353" spans="1:1" x14ac:dyDescent="0.3">
      <c r="A9353" s="22" t="s">
        <v>3409</v>
      </c>
    </row>
    <row r="9354" spans="1:1" x14ac:dyDescent="0.3">
      <c r="A9354" s="22" t="s">
        <v>10413</v>
      </c>
    </row>
    <row r="9355" spans="1:1" x14ac:dyDescent="0.3">
      <c r="A9355" s="22" t="s">
        <v>19711</v>
      </c>
    </row>
    <row r="9356" spans="1:1" x14ac:dyDescent="0.3">
      <c r="A9356" s="22" t="s">
        <v>10413</v>
      </c>
    </row>
    <row r="9357" spans="1:1" x14ac:dyDescent="0.3">
      <c r="A9357" s="22" t="s">
        <v>10413</v>
      </c>
    </row>
    <row r="9358" spans="1:1" x14ac:dyDescent="0.3">
      <c r="A9358" s="22" t="s">
        <v>19711</v>
      </c>
    </row>
    <row r="9359" spans="1:1" x14ac:dyDescent="0.3">
      <c r="A9359" s="22" t="s">
        <v>19711</v>
      </c>
    </row>
    <row r="9360" spans="1:1" x14ac:dyDescent="0.3">
      <c r="A9360" s="22" t="s">
        <v>19711</v>
      </c>
    </row>
    <row r="9361" spans="1:1" x14ac:dyDescent="0.3">
      <c r="A9361" s="22" t="s">
        <v>19711</v>
      </c>
    </row>
    <row r="9362" spans="1:1" x14ac:dyDescent="0.3">
      <c r="A9362" s="22" t="s">
        <v>10413</v>
      </c>
    </row>
    <row r="9363" spans="1:1" x14ac:dyDescent="0.3">
      <c r="A9363" s="22" t="s">
        <v>3409</v>
      </c>
    </row>
    <row r="9364" spans="1:1" x14ac:dyDescent="0.3">
      <c r="A9364" s="22" t="s">
        <v>10413</v>
      </c>
    </row>
    <row r="9365" spans="1:1" x14ac:dyDescent="0.3">
      <c r="A9365" s="22" t="s">
        <v>18089</v>
      </c>
    </row>
    <row r="9366" spans="1:1" x14ac:dyDescent="0.3">
      <c r="A9366" s="22" t="s">
        <v>12332</v>
      </c>
    </row>
    <row r="9367" spans="1:1" x14ac:dyDescent="0.3">
      <c r="A9367" s="22" t="s">
        <v>10413</v>
      </c>
    </row>
    <row r="9368" spans="1:1" x14ac:dyDescent="0.3">
      <c r="A9368" s="22" t="s">
        <v>10413</v>
      </c>
    </row>
    <row r="9369" spans="1:1" x14ac:dyDescent="0.3">
      <c r="A9369" s="22" t="s">
        <v>18089</v>
      </c>
    </row>
    <row r="9370" spans="1:1" x14ac:dyDescent="0.3">
      <c r="A9370" s="22" t="s">
        <v>19711</v>
      </c>
    </row>
    <row r="9371" spans="1:1" x14ac:dyDescent="0.3">
      <c r="A9371" s="22" t="s">
        <v>12332</v>
      </c>
    </row>
    <row r="9372" spans="1:1" x14ac:dyDescent="0.3">
      <c r="A9372" s="22" t="s">
        <v>3409</v>
      </c>
    </row>
    <row r="9373" spans="1:1" x14ac:dyDescent="0.3">
      <c r="A9373" s="22" t="s">
        <v>12038</v>
      </c>
    </row>
    <row r="9374" spans="1:1" x14ac:dyDescent="0.3">
      <c r="A9374" s="22" t="s">
        <v>3409</v>
      </c>
    </row>
    <row r="9375" spans="1:1" x14ac:dyDescent="0.3">
      <c r="A9375" s="22" t="s">
        <v>19711</v>
      </c>
    </row>
    <row r="9376" spans="1:1" x14ac:dyDescent="0.3">
      <c r="A9376" s="22" t="s">
        <v>10413</v>
      </c>
    </row>
    <row r="9377" spans="1:1" x14ac:dyDescent="0.3">
      <c r="A9377" s="22" t="s">
        <v>19711</v>
      </c>
    </row>
    <row r="9378" spans="1:1" x14ac:dyDescent="0.3">
      <c r="A9378" s="22" t="s">
        <v>10413</v>
      </c>
    </row>
    <row r="9379" spans="1:1" x14ac:dyDescent="0.3">
      <c r="A9379" s="22" t="s">
        <v>27934</v>
      </c>
    </row>
    <row r="9380" spans="1:1" x14ac:dyDescent="0.3">
      <c r="A9380" s="22" t="s">
        <v>19711</v>
      </c>
    </row>
    <row r="9381" spans="1:1" x14ac:dyDescent="0.3">
      <c r="A9381" s="22" t="s">
        <v>10413</v>
      </c>
    </row>
    <row r="9382" spans="1:1" x14ac:dyDescent="0.3">
      <c r="A9382" s="22" t="s">
        <v>19711</v>
      </c>
    </row>
    <row r="9383" spans="1:1" x14ac:dyDescent="0.3">
      <c r="A9383" s="22" t="s">
        <v>19711</v>
      </c>
    </row>
    <row r="9384" spans="1:1" x14ac:dyDescent="0.3">
      <c r="A9384" s="22" t="s">
        <v>3409</v>
      </c>
    </row>
    <row r="9385" spans="1:1" x14ac:dyDescent="0.3">
      <c r="A9385" s="22" t="s">
        <v>17378</v>
      </c>
    </row>
    <row r="9386" spans="1:1" x14ac:dyDescent="0.3">
      <c r="A9386" s="22" t="s">
        <v>27933</v>
      </c>
    </row>
    <row r="9387" spans="1:1" x14ac:dyDescent="0.3">
      <c r="A9387" s="22" t="s">
        <v>19711</v>
      </c>
    </row>
    <row r="9388" spans="1:1" x14ac:dyDescent="0.3">
      <c r="A9388" s="22" t="s">
        <v>3409</v>
      </c>
    </row>
    <row r="9389" spans="1:1" x14ac:dyDescent="0.3">
      <c r="A9389" s="22" t="s">
        <v>19711</v>
      </c>
    </row>
    <row r="9390" spans="1:1" x14ac:dyDescent="0.3">
      <c r="A9390" s="22" t="s">
        <v>18089</v>
      </c>
    </row>
    <row r="9391" spans="1:1" x14ac:dyDescent="0.3">
      <c r="A9391" s="22" t="s">
        <v>10413</v>
      </c>
    </row>
    <row r="9392" spans="1:1" x14ac:dyDescent="0.3">
      <c r="A9392" s="22" t="s">
        <v>17378</v>
      </c>
    </row>
    <row r="9393" spans="1:1" x14ac:dyDescent="0.3">
      <c r="A9393" s="22" t="s">
        <v>6403</v>
      </c>
    </row>
    <row r="9394" spans="1:1" x14ac:dyDescent="0.3">
      <c r="A9394" s="22" t="s">
        <v>19711</v>
      </c>
    </row>
    <row r="9395" spans="1:1" x14ac:dyDescent="0.3">
      <c r="A9395" s="22" t="s">
        <v>27933</v>
      </c>
    </row>
    <row r="9396" spans="1:1" x14ac:dyDescent="0.3">
      <c r="A9396" s="22" t="s">
        <v>10413</v>
      </c>
    </row>
    <row r="9397" spans="1:1" x14ac:dyDescent="0.3">
      <c r="A9397" s="22" t="s">
        <v>10413</v>
      </c>
    </row>
    <row r="9398" spans="1:1" x14ac:dyDescent="0.3">
      <c r="A9398" s="22" t="s">
        <v>3409</v>
      </c>
    </row>
    <row r="9399" spans="1:1" x14ac:dyDescent="0.3">
      <c r="A9399" s="22" t="s">
        <v>12332</v>
      </c>
    </row>
    <row r="9400" spans="1:1" x14ac:dyDescent="0.3">
      <c r="A9400" s="22" t="s">
        <v>19711</v>
      </c>
    </row>
    <row r="9401" spans="1:1" x14ac:dyDescent="0.3">
      <c r="A9401" s="22" t="s">
        <v>27935</v>
      </c>
    </row>
    <row r="9402" spans="1:1" x14ac:dyDescent="0.3">
      <c r="A9402" s="22" t="s">
        <v>18089</v>
      </c>
    </row>
    <row r="9403" spans="1:1" x14ac:dyDescent="0.3">
      <c r="A9403" s="22" t="s">
        <v>19711</v>
      </c>
    </row>
    <row r="9404" spans="1:1" x14ac:dyDescent="0.3">
      <c r="A9404" s="22" t="s">
        <v>27934</v>
      </c>
    </row>
    <row r="9405" spans="1:1" x14ac:dyDescent="0.3">
      <c r="A9405" s="22" t="s">
        <v>19711</v>
      </c>
    </row>
    <row r="9406" spans="1:1" x14ac:dyDescent="0.3">
      <c r="A9406" s="22" t="s">
        <v>19711</v>
      </c>
    </row>
    <row r="9407" spans="1:1" x14ac:dyDescent="0.3">
      <c r="A9407" s="22" t="s">
        <v>3409</v>
      </c>
    </row>
    <row r="9408" spans="1:1" x14ac:dyDescent="0.3">
      <c r="A9408" s="22" t="s">
        <v>12332</v>
      </c>
    </row>
    <row r="9409" spans="1:1" x14ac:dyDescent="0.3">
      <c r="A9409" s="22" t="s">
        <v>19711</v>
      </c>
    </row>
    <row r="9410" spans="1:1" x14ac:dyDescent="0.3">
      <c r="A9410" s="22" t="s">
        <v>3409</v>
      </c>
    </row>
    <row r="9411" spans="1:1" x14ac:dyDescent="0.3">
      <c r="A9411" s="22" t="s">
        <v>3409</v>
      </c>
    </row>
    <row r="9412" spans="1:1" x14ac:dyDescent="0.3">
      <c r="A9412" s="22" t="s">
        <v>19711</v>
      </c>
    </row>
    <row r="9413" spans="1:1" x14ac:dyDescent="0.3">
      <c r="A9413" s="22" t="s">
        <v>1266</v>
      </c>
    </row>
    <row r="9414" spans="1:1" x14ac:dyDescent="0.3">
      <c r="A9414" s="22" t="s">
        <v>19711</v>
      </c>
    </row>
    <row r="9415" spans="1:1" x14ac:dyDescent="0.3">
      <c r="A9415" s="22" t="s">
        <v>10413</v>
      </c>
    </row>
    <row r="9416" spans="1:1" x14ac:dyDescent="0.3">
      <c r="A9416" s="22" t="s">
        <v>19711</v>
      </c>
    </row>
    <row r="9417" spans="1:1" x14ac:dyDescent="0.3">
      <c r="A9417" s="22" t="s">
        <v>19711</v>
      </c>
    </row>
    <row r="9418" spans="1:1" x14ac:dyDescent="0.3">
      <c r="A9418" s="22" t="s">
        <v>19711</v>
      </c>
    </row>
    <row r="9419" spans="1:1" x14ac:dyDescent="0.3">
      <c r="A9419" s="22" t="s">
        <v>10413</v>
      </c>
    </row>
    <row r="9420" spans="1:1" x14ac:dyDescent="0.3">
      <c r="A9420" s="22" t="s">
        <v>10413</v>
      </c>
    </row>
    <row r="9421" spans="1:1" x14ac:dyDescent="0.3">
      <c r="A9421" s="22" t="s">
        <v>27935</v>
      </c>
    </row>
    <row r="9422" spans="1:1" x14ac:dyDescent="0.3">
      <c r="A9422" s="22" t="s">
        <v>22704</v>
      </c>
    </row>
    <row r="9423" spans="1:1" x14ac:dyDescent="0.3">
      <c r="A9423" s="22" t="s">
        <v>3409</v>
      </c>
    </row>
    <row r="9424" spans="1:1" x14ac:dyDescent="0.3">
      <c r="A9424" s="22" t="s">
        <v>10413</v>
      </c>
    </row>
    <row r="9425" spans="1:1" x14ac:dyDescent="0.3">
      <c r="A9425" s="22" t="s">
        <v>12332</v>
      </c>
    </row>
    <row r="9426" spans="1:1" x14ac:dyDescent="0.3">
      <c r="A9426" s="22" t="s">
        <v>10413</v>
      </c>
    </row>
    <row r="9427" spans="1:1" x14ac:dyDescent="0.3">
      <c r="A9427" s="22" t="s">
        <v>27933</v>
      </c>
    </row>
    <row r="9428" spans="1:1" x14ac:dyDescent="0.3">
      <c r="A9428" s="22" t="s">
        <v>10413</v>
      </c>
    </row>
    <row r="9429" spans="1:1" x14ac:dyDescent="0.3">
      <c r="A9429" s="22" t="s">
        <v>3409</v>
      </c>
    </row>
    <row r="9430" spans="1:1" x14ac:dyDescent="0.3">
      <c r="A9430" s="22" t="s">
        <v>10413</v>
      </c>
    </row>
    <row r="9431" spans="1:1" x14ac:dyDescent="0.3">
      <c r="A9431" s="22" t="s">
        <v>10413</v>
      </c>
    </row>
    <row r="9432" spans="1:1" x14ac:dyDescent="0.3">
      <c r="A9432" s="22" t="s">
        <v>6403</v>
      </c>
    </row>
    <row r="9433" spans="1:1" x14ac:dyDescent="0.3">
      <c r="A9433" s="22" t="s">
        <v>19711</v>
      </c>
    </row>
    <row r="9434" spans="1:1" x14ac:dyDescent="0.3">
      <c r="A9434" s="22" t="s">
        <v>17378</v>
      </c>
    </row>
    <row r="9435" spans="1:1" x14ac:dyDescent="0.3">
      <c r="A9435" s="22" t="s">
        <v>3409</v>
      </c>
    </row>
    <row r="9436" spans="1:1" x14ac:dyDescent="0.3">
      <c r="A9436" s="22" t="s">
        <v>6403</v>
      </c>
    </row>
    <row r="9437" spans="1:1" x14ac:dyDescent="0.3">
      <c r="A9437" s="22" t="s">
        <v>3409</v>
      </c>
    </row>
    <row r="9438" spans="1:1" x14ac:dyDescent="0.3">
      <c r="A9438" s="22" t="s">
        <v>19711</v>
      </c>
    </row>
    <row r="9439" spans="1:1" x14ac:dyDescent="0.3">
      <c r="A9439" s="22" t="s">
        <v>19711</v>
      </c>
    </row>
    <row r="9440" spans="1:1" x14ac:dyDescent="0.3">
      <c r="A9440" s="22" t="s">
        <v>3409</v>
      </c>
    </row>
    <row r="9441" spans="1:1" x14ac:dyDescent="0.3">
      <c r="A9441" s="22" t="s">
        <v>19711</v>
      </c>
    </row>
    <row r="9442" spans="1:1" x14ac:dyDescent="0.3">
      <c r="A9442" s="22" t="s">
        <v>12332</v>
      </c>
    </row>
    <row r="9443" spans="1:1" x14ac:dyDescent="0.3">
      <c r="A9443" s="22" t="s">
        <v>27934</v>
      </c>
    </row>
    <row r="9444" spans="1:1" x14ac:dyDescent="0.3">
      <c r="A9444" s="22" t="s">
        <v>19711</v>
      </c>
    </row>
    <row r="9445" spans="1:1" x14ac:dyDescent="0.3">
      <c r="A9445" s="22" t="s">
        <v>10413</v>
      </c>
    </row>
    <row r="9446" spans="1:1" x14ac:dyDescent="0.3">
      <c r="A9446" s="22" t="s">
        <v>19711</v>
      </c>
    </row>
    <row r="9447" spans="1:1" x14ac:dyDescent="0.3">
      <c r="A9447" s="22" t="s">
        <v>10413</v>
      </c>
    </row>
    <row r="9448" spans="1:1" x14ac:dyDescent="0.3">
      <c r="A9448" s="22" t="s">
        <v>25957</v>
      </c>
    </row>
    <row r="9449" spans="1:1" x14ac:dyDescent="0.3">
      <c r="A9449" s="22" t="s">
        <v>19711</v>
      </c>
    </row>
    <row r="9450" spans="1:1" x14ac:dyDescent="0.3">
      <c r="A9450" s="22" t="s">
        <v>3409</v>
      </c>
    </row>
    <row r="9451" spans="1:1" x14ac:dyDescent="0.3">
      <c r="A9451" s="22" t="s">
        <v>17378</v>
      </c>
    </row>
    <row r="9452" spans="1:1" x14ac:dyDescent="0.3">
      <c r="A9452" s="22" t="s">
        <v>12038</v>
      </c>
    </row>
    <row r="9453" spans="1:1" x14ac:dyDescent="0.3">
      <c r="A9453" s="22" t="s">
        <v>10413</v>
      </c>
    </row>
    <row r="9454" spans="1:1" x14ac:dyDescent="0.3">
      <c r="A9454" s="22" t="s">
        <v>3409</v>
      </c>
    </row>
    <row r="9455" spans="1:1" x14ac:dyDescent="0.3">
      <c r="A9455" s="22" t="s">
        <v>19711</v>
      </c>
    </row>
    <row r="9456" spans="1:1" x14ac:dyDescent="0.3">
      <c r="A9456" s="22" t="s">
        <v>10413</v>
      </c>
    </row>
    <row r="9457" spans="1:1" x14ac:dyDescent="0.3">
      <c r="A9457" s="22" t="s">
        <v>10413</v>
      </c>
    </row>
    <row r="9458" spans="1:1" x14ac:dyDescent="0.3">
      <c r="A9458" s="22" t="s">
        <v>25957</v>
      </c>
    </row>
    <row r="9459" spans="1:1" x14ac:dyDescent="0.3">
      <c r="A9459" s="22" t="s">
        <v>12038</v>
      </c>
    </row>
    <row r="9460" spans="1:1" x14ac:dyDescent="0.3">
      <c r="A9460" s="22" t="s">
        <v>27935</v>
      </c>
    </row>
    <row r="9461" spans="1:1" x14ac:dyDescent="0.3">
      <c r="A9461" s="22" t="s">
        <v>25957</v>
      </c>
    </row>
    <row r="9462" spans="1:1" x14ac:dyDescent="0.3">
      <c r="A9462" s="22" t="s">
        <v>3409</v>
      </c>
    </row>
    <row r="9463" spans="1:1" x14ac:dyDescent="0.3">
      <c r="A9463" s="22" t="s">
        <v>1266</v>
      </c>
    </row>
    <row r="9464" spans="1:1" x14ac:dyDescent="0.3">
      <c r="A9464" s="22" t="s">
        <v>1671</v>
      </c>
    </row>
    <row r="9465" spans="1:1" x14ac:dyDescent="0.3">
      <c r="A9465" s="22" t="s">
        <v>17378</v>
      </c>
    </row>
    <row r="9466" spans="1:1" x14ac:dyDescent="0.3">
      <c r="A9466" s="22" t="s">
        <v>19711</v>
      </c>
    </row>
    <row r="9467" spans="1:1" x14ac:dyDescent="0.3">
      <c r="A9467" s="22" t="s">
        <v>27934</v>
      </c>
    </row>
    <row r="9468" spans="1:1" x14ac:dyDescent="0.3">
      <c r="A9468" s="22" t="s">
        <v>19711</v>
      </c>
    </row>
    <row r="9469" spans="1:1" x14ac:dyDescent="0.3">
      <c r="A9469" s="22" t="s">
        <v>15011</v>
      </c>
    </row>
    <row r="9470" spans="1:1" x14ac:dyDescent="0.3">
      <c r="A9470" s="22" t="s">
        <v>17378</v>
      </c>
    </row>
    <row r="9471" spans="1:1" x14ac:dyDescent="0.3">
      <c r="A9471" s="22" t="s">
        <v>19711</v>
      </c>
    </row>
    <row r="9472" spans="1:1" x14ac:dyDescent="0.3">
      <c r="A9472" s="22" t="s">
        <v>1266</v>
      </c>
    </row>
    <row r="9473" spans="1:1" x14ac:dyDescent="0.3">
      <c r="A9473" s="22" t="s">
        <v>10413</v>
      </c>
    </row>
    <row r="9474" spans="1:1" x14ac:dyDescent="0.3">
      <c r="A9474" s="22" t="s">
        <v>22704</v>
      </c>
    </row>
    <row r="9475" spans="1:1" x14ac:dyDescent="0.3">
      <c r="A9475" s="22" t="s">
        <v>3409</v>
      </c>
    </row>
    <row r="9476" spans="1:1" x14ac:dyDescent="0.3">
      <c r="A9476" s="22" t="s">
        <v>27937</v>
      </c>
    </row>
    <row r="9477" spans="1:1" x14ac:dyDescent="0.3">
      <c r="A9477" s="22" t="s">
        <v>19711</v>
      </c>
    </row>
    <row r="9478" spans="1:1" x14ac:dyDescent="0.3">
      <c r="A9478" s="22" t="s">
        <v>19711</v>
      </c>
    </row>
    <row r="9479" spans="1:1" x14ac:dyDescent="0.3">
      <c r="A9479" s="22" t="s">
        <v>10413</v>
      </c>
    </row>
    <row r="9480" spans="1:1" x14ac:dyDescent="0.3">
      <c r="A9480" s="22" t="s">
        <v>1266</v>
      </c>
    </row>
    <row r="9481" spans="1:1" x14ac:dyDescent="0.3">
      <c r="A9481" s="22" t="s">
        <v>12038</v>
      </c>
    </row>
    <row r="9482" spans="1:1" x14ac:dyDescent="0.3">
      <c r="A9482" s="22" t="s">
        <v>3409</v>
      </c>
    </row>
    <row r="9483" spans="1:1" x14ac:dyDescent="0.3">
      <c r="A9483" s="22" t="s">
        <v>19711</v>
      </c>
    </row>
    <row r="9484" spans="1:1" x14ac:dyDescent="0.3">
      <c r="A9484" s="22" t="s">
        <v>1266</v>
      </c>
    </row>
    <row r="9485" spans="1:1" x14ac:dyDescent="0.3">
      <c r="A9485" s="22" t="s">
        <v>27935</v>
      </c>
    </row>
    <row r="9486" spans="1:1" x14ac:dyDescent="0.3">
      <c r="A9486" s="22" t="s">
        <v>19711</v>
      </c>
    </row>
    <row r="9487" spans="1:1" x14ac:dyDescent="0.3">
      <c r="A9487" s="22" t="s">
        <v>10413</v>
      </c>
    </row>
    <row r="9488" spans="1:1" x14ac:dyDescent="0.3">
      <c r="A9488" s="22" t="s">
        <v>10413</v>
      </c>
    </row>
    <row r="9489" spans="1:1" x14ac:dyDescent="0.3">
      <c r="A9489" s="22" t="s">
        <v>25957</v>
      </c>
    </row>
    <row r="9490" spans="1:1" x14ac:dyDescent="0.3">
      <c r="A9490" s="22" t="s">
        <v>3409</v>
      </c>
    </row>
    <row r="9491" spans="1:1" x14ac:dyDescent="0.3">
      <c r="A9491" s="22" t="s">
        <v>19711</v>
      </c>
    </row>
    <row r="9492" spans="1:1" x14ac:dyDescent="0.3">
      <c r="A9492" s="22" t="s">
        <v>3409</v>
      </c>
    </row>
    <row r="9493" spans="1:1" x14ac:dyDescent="0.3">
      <c r="A9493" s="22" t="s">
        <v>27935</v>
      </c>
    </row>
    <row r="9494" spans="1:1" x14ac:dyDescent="0.3">
      <c r="A9494" s="22" t="s">
        <v>19711</v>
      </c>
    </row>
    <row r="9495" spans="1:1" x14ac:dyDescent="0.3">
      <c r="A9495" s="22" t="s">
        <v>12038</v>
      </c>
    </row>
    <row r="9496" spans="1:1" x14ac:dyDescent="0.3">
      <c r="A9496" s="22" t="s">
        <v>19711</v>
      </c>
    </row>
    <row r="9497" spans="1:1" x14ac:dyDescent="0.3">
      <c r="A9497" s="22" t="s">
        <v>19711</v>
      </c>
    </row>
    <row r="9498" spans="1:1" x14ac:dyDescent="0.3">
      <c r="A9498" s="22" t="s">
        <v>27934</v>
      </c>
    </row>
    <row r="9499" spans="1:1" x14ac:dyDescent="0.3">
      <c r="A9499" s="22" t="s">
        <v>3409</v>
      </c>
    </row>
    <row r="9500" spans="1:1" x14ac:dyDescent="0.3">
      <c r="A9500" s="22" t="s">
        <v>3409</v>
      </c>
    </row>
    <row r="9501" spans="1:1" x14ac:dyDescent="0.3">
      <c r="A9501" s="22" t="s">
        <v>10413</v>
      </c>
    </row>
    <row r="9502" spans="1:1" x14ac:dyDescent="0.3">
      <c r="A9502" s="22" t="s">
        <v>27935</v>
      </c>
    </row>
    <row r="9503" spans="1:1" x14ac:dyDescent="0.3">
      <c r="A9503" s="22" t="s">
        <v>10413</v>
      </c>
    </row>
    <row r="9504" spans="1:1" x14ac:dyDescent="0.3">
      <c r="A9504" s="22" t="s">
        <v>27934</v>
      </c>
    </row>
    <row r="9505" spans="1:1" x14ac:dyDescent="0.3">
      <c r="A9505" s="22" t="s">
        <v>6403</v>
      </c>
    </row>
    <row r="9506" spans="1:1" x14ac:dyDescent="0.3">
      <c r="A9506" s="22" t="s">
        <v>6403</v>
      </c>
    </row>
    <row r="9507" spans="1:1" x14ac:dyDescent="0.3">
      <c r="A9507" s="22" t="s">
        <v>3409</v>
      </c>
    </row>
    <row r="9508" spans="1:1" x14ac:dyDescent="0.3">
      <c r="A9508" s="22" t="s">
        <v>10413</v>
      </c>
    </row>
    <row r="9509" spans="1:1" x14ac:dyDescent="0.3">
      <c r="A9509" s="22" t="s">
        <v>10413</v>
      </c>
    </row>
    <row r="9510" spans="1:1" x14ac:dyDescent="0.3">
      <c r="A9510" s="22" t="s">
        <v>12038</v>
      </c>
    </row>
    <row r="9511" spans="1:1" x14ac:dyDescent="0.3">
      <c r="A9511" s="22" t="s">
        <v>18089</v>
      </c>
    </row>
    <row r="9512" spans="1:1" x14ac:dyDescent="0.3">
      <c r="A9512" s="22" t="s">
        <v>10413</v>
      </c>
    </row>
    <row r="9513" spans="1:1" x14ac:dyDescent="0.3">
      <c r="A9513" s="22" t="s">
        <v>19711</v>
      </c>
    </row>
    <row r="9514" spans="1:1" x14ac:dyDescent="0.3">
      <c r="A9514" s="22" t="s">
        <v>3409</v>
      </c>
    </row>
    <row r="9515" spans="1:1" x14ac:dyDescent="0.3">
      <c r="A9515" s="22" t="s">
        <v>10413</v>
      </c>
    </row>
    <row r="9516" spans="1:1" x14ac:dyDescent="0.3">
      <c r="A9516" s="22" t="s">
        <v>3409</v>
      </c>
    </row>
    <row r="9517" spans="1:1" x14ac:dyDescent="0.3">
      <c r="A9517" s="22" t="s">
        <v>12332</v>
      </c>
    </row>
    <row r="9518" spans="1:1" x14ac:dyDescent="0.3">
      <c r="A9518" s="22" t="s">
        <v>11526</v>
      </c>
    </row>
    <row r="9519" spans="1:1" x14ac:dyDescent="0.3">
      <c r="A9519" s="22" t="s">
        <v>3409</v>
      </c>
    </row>
    <row r="9520" spans="1:1" x14ac:dyDescent="0.3">
      <c r="A9520" s="22" t="s">
        <v>3409</v>
      </c>
    </row>
    <row r="9521" spans="1:1" x14ac:dyDescent="0.3">
      <c r="A9521" s="22" t="s">
        <v>12332</v>
      </c>
    </row>
    <row r="9522" spans="1:1" x14ac:dyDescent="0.3">
      <c r="A9522" s="22" t="s">
        <v>3409</v>
      </c>
    </row>
    <row r="9523" spans="1:1" x14ac:dyDescent="0.3">
      <c r="A9523" s="22" t="s">
        <v>3409</v>
      </c>
    </row>
    <row r="9524" spans="1:1" x14ac:dyDescent="0.3">
      <c r="A9524" s="22" t="s">
        <v>3409</v>
      </c>
    </row>
    <row r="9525" spans="1:1" x14ac:dyDescent="0.3">
      <c r="A9525" s="22" t="s">
        <v>3409</v>
      </c>
    </row>
    <row r="9526" spans="1:1" x14ac:dyDescent="0.3">
      <c r="A9526" s="22" t="s">
        <v>12038</v>
      </c>
    </row>
    <row r="9527" spans="1:1" x14ac:dyDescent="0.3">
      <c r="A9527" s="22" t="s">
        <v>12332</v>
      </c>
    </row>
    <row r="9528" spans="1:1" x14ac:dyDescent="0.3">
      <c r="A9528" s="22" t="s">
        <v>3409</v>
      </c>
    </row>
    <row r="9529" spans="1:1" x14ac:dyDescent="0.3">
      <c r="A9529" s="22" t="s">
        <v>10413</v>
      </c>
    </row>
    <row r="9530" spans="1:1" x14ac:dyDescent="0.3">
      <c r="A9530" s="22" t="s">
        <v>25957</v>
      </c>
    </row>
    <row r="9531" spans="1:1" x14ac:dyDescent="0.3">
      <c r="A9531" s="22" t="s">
        <v>10413</v>
      </c>
    </row>
    <row r="9532" spans="1:1" x14ac:dyDescent="0.3">
      <c r="A9532" s="22" t="s">
        <v>12038</v>
      </c>
    </row>
    <row r="9533" spans="1:1" x14ac:dyDescent="0.3">
      <c r="A9533" s="22" t="s">
        <v>19711</v>
      </c>
    </row>
    <row r="9534" spans="1:1" x14ac:dyDescent="0.3">
      <c r="A9534" s="22" t="s">
        <v>27934</v>
      </c>
    </row>
    <row r="9535" spans="1:1" x14ac:dyDescent="0.3">
      <c r="A9535" s="22" t="s">
        <v>19711</v>
      </c>
    </row>
    <row r="9536" spans="1:1" x14ac:dyDescent="0.3">
      <c r="A9536" s="22" t="s">
        <v>19711</v>
      </c>
    </row>
    <row r="9537" spans="1:1" x14ac:dyDescent="0.3">
      <c r="A9537" s="22" t="s">
        <v>19711</v>
      </c>
    </row>
    <row r="9538" spans="1:1" x14ac:dyDescent="0.3">
      <c r="A9538" s="22" t="s">
        <v>10413</v>
      </c>
    </row>
    <row r="9539" spans="1:1" x14ac:dyDescent="0.3">
      <c r="A9539" s="22" t="s">
        <v>27934</v>
      </c>
    </row>
    <row r="9540" spans="1:1" x14ac:dyDescent="0.3">
      <c r="A9540" s="22" t="s">
        <v>3409</v>
      </c>
    </row>
    <row r="9541" spans="1:1" x14ac:dyDescent="0.3">
      <c r="A9541" s="22" t="s">
        <v>27935</v>
      </c>
    </row>
    <row r="9542" spans="1:1" x14ac:dyDescent="0.3">
      <c r="A9542" s="22" t="s">
        <v>10413</v>
      </c>
    </row>
    <row r="9543" spans="1:1" x14ac:dyDescent="0.3">
      <c r="A9543" s="22" t="s">
        <v>27934</v>
      </c>
    </row>
    <row r="9544" spans="1:1" x14ac:dyDescent="0.3">
      <c r="A9544" s="22" t="s">
        <v>3409</v>
      </c>
    </row>
    <row r="9545" spans="1:1" x14ac:dyDescent="0.3">
      <c r="A9545" s="22" t="s">
        <v>1266</v>
      </c>
    </row>
    <row r="9546" spans="1:1" x14ac:dyDescent="0.3">
      <c r="A9546" s="22" t="s">
        <v>19711</v>
      </c>
    </row>
    <row r="9547" spans="1:1" x14ac:dyDescent="0.3">
      <c r="A9547" s="22" t="s">
        <v>19711</v>
      </c>
    </row>
    <row r="9548" spans="1:1" x14ac:dyDescent="0.3">
      <c r="A9548" s="22" t="s">
        <v>3409</v>
      </c>
    </row>
    <row r="9549" spans="1:1" x14ac:dyDescent="0.3">
      <c r="A9549" s="22" t="s">
        <v>10413</v>
      </c>
    </row>
    <row r="9550" spans="1:1" x14ac:dyDescent="0.3">
      <c r="A9550" s="22" t="s">
        <v>10413</v>
      </c>
    </row>
    <row r="9551" spans="1:1" x14ac:dyDescent="0.3">
      <c r="A9551" s="22" t="s">
        <v>27934</v>
      </c>
    </row>
    <row r="9552" spans="1:1" x14ac:dyDescent="0.3">
      <c r="A9552" s="22" t="s">
        <v>12332</v>
      </c>
    </row>
    <row r="9553" spans="1:1" x14ac:dyDescent="0.3">
      <c r="A9553" s="22" t="s">
        <v>1266</v>
      </c>
    </row>
    <row r="9554" spans="1:1" x14ac:dyDescent="0.3">
      <c r="A9554" s="22" t="s">
        <v>10413</v>
      </c>
    </row>
    <row r="9555" spans="1:1" x14ac:dyDescent="0.3">
      <c r="A9555" s="22" t="s">
        <v>10413</v>
      </c>
    </row>
    <row r="9556" spans="1:1" x14ac:dyDescent="0.3">
      <c r="A9556" s="22" t="s">
        <v>19711</v>
      </c>
    </row>
    <row r="9557" spans="1:1" x14ac:dyDescent="0.3">
      <c r="A9557" s="22" t="s">
        <v>19711</v>
      </c>
    </row>
    <row r="9558" spans="1:1" x14ac:dyDescent="0.3">
      <c r="A9558" s="22" t="s">
        <v>19711</v>
      </c>
    </row>
    <row r="9559" spans="1:1" x14ac:dyDescent="0.3">
      <c r="A9559" s="22" t="s">
        <v>19711</v>
      </c>
    </row>
    <row r="9560" spans="1:1" x14ac:dyDescent="0.3">
      <c r="A9560" s="22" t="s">
        <v>6403</v>
      </c>
    </row>
    <row r="9561" spans="1:1" x14ac:dyDescent="0.3">
      <c r="A9561" s="22" t="s">
        <v>27934</v>
      </c>
    </row>
    <row r="9562" spans="1:1" x14ac:dyDescent="0.3">
      <c r="A9562" s="22" t="s">
        <v>10413</v>
      </c>
    </row>
    <row r="9563" spans="1:1" x14ac:dyDescent="0.3">
      <c r="A9563" s="22" t="s">
        <v>12332</v>
      </c>
    </row>
    <row r="9564" spans="1:1" x14ac:dyDescent="0.3">
      <c r="A9564" s="22" t="s">
        <v>19711</v>
      </c>
    </row>
    <row r="9565" spans="1:1" x14ac:dyDescent="0.3">
      <c r="A9565" s="22" t="s">
        <v>19711</v>
      </c>
    </row>
    <row r="9566" spans="1:1" x14ac:dyDescent="0.3">
      <c r="A9566" s="22" t="s">
        <v>15011</v>
      </c>
    </row>
    <row r="9567" spans="1:1" x14ac:dyDescent="0.3">
      <c r="A9567" s="22" t="s">
        <v>17378</v>
      </c>
    </row>
    <row r="9568" spans="1:1" x14ac:dyDescent="0.3">
      <c r="A9568" s="22" t="s">
        <v>3409</v>
      </c>
    </row>
    <row r="9569" spans="1:1" x14ac:dyDescent="0.3">
      <c r="A9569" s="22" t="s">
        <v>17378</v>
      </c>
    </row>
    <row r="9570" spans="1:1" x14ac:dyDescent="0.3">
      <c r="A9570" s="22" t="s">
        <v>10413</v>
      </c>
    </row>
    <row r="9571" spans="1:1" x14ac:dyDescent="0.3">
      <c r="A9571" s="22" t="s">
        <v>12038</v>
      </c>
    </row>
    <row r="9572" spans="1:1" x14ac:dyDescent="0.3">
      <c r="A9572" s="22" t="s">
        <v>10413</v>
      </c>
    </row>
    <row r="9573" spans="1:1" x14ac:dyDescent="0.3">
      <c r="A9573" s="22" t="s">
        <v>6403</v>
      </c>
    </row>
    <row r="9574" spans="1:1" x14ac:dyDescent="0.3">
      <c r="A9574" s="22" t="s">
        <v>19711</v>
      </c>
    </row>
    <row r="9575" spans="1:1" x14ac:dyDescent="0.3">
      <c r="A9575" s="22" t="s">
        <v>10413</v>
      </c>
    </row>
    <row r="9576" spans="1:1" x14ac:dyDescent="0.3">
      <c r="A9576" s="22" t="s">
        <v>6403</v>
      </c>
    </row>
    <row r="9577" spans="1:1" x14ac:dyDescent="0.3">
      <c r="A9577" s="22" t="s">
        <v>1671</v>
      </c>
    </row>
    <row r="9578" spans="1:1" x14ac:dyDescent="0.3">
      <c r="A9578" s="22" t="s">
        <v>1266</v>
      </c>
    </row>
    <row r="9579" spans="1:1" x14ac:dyDescent="0.3">
      <c r="A9579" s="22" t="s">
        <v>12332</v>
      </c>
    </row>
    <row r="9580" spans="1:1" x14ac:dyDescent="0.3">
      <c r="A9580" s="22" t="s">
        <v>19711</v>
      </c>
    </row>
    <row r="9581" spans="1:1" x14ac:dyDescent="0.3">
      <c r="A9581" s="22" t="s">
        <v>27933</v>
      </c>
    </row>
    <row r="9582" spans="1:1" x14ac:dyDescent="0.3">
      <c r="A9582" s="22" t="s">
        <v>10413</v>
      </c>
    </row>
    <row r="9583" spans="1:1" x14ac:dyDescent="0.3">
      <c r="A9583" s="22" t="s">
        <v>19711</v>
      </c>
    </row>
    <row r="9584" spans="1:1" x14ac:dyDescent="0.3">
      <c r="A9584" s="22" t="s">
        <v>10413</v>
      </c>
    </row>
    <row r="9585" spans="1:1" x14ac:dyDescent="0.3">
      <c r="A9585" s="22" t="s">
        <v>3409</v>
      </c>
    </row>
    <row r="9586" spans="1:1" x14ac:dyDescent="0.3">
      <c r="A9586" s="22" t="s">
        <v>10413</v>
      </c>
    </row>
    <row r="9587" spans="1:1" x14ac:dyDescent="0.3">
      <c r="A9587" s="22" t="s">
        <v>67</v>
      </c>
    </row>
    <row r="9588" spans="1:1" x14ac:dyDescent="0.3">
      <c r="A9588" s="22" t="s">
        <v>18089</v>
      </c>
    </row>
    <row r="9589" spans="1:1" x14ac:dyDescent="0.3">
      <c r="A9589" s="22" t="s">
        <v>25957</v>
      </c>
    </row>
    <row r="9590" spans="1:1" x14ac:dyDescent="0.3">
      <c r="A9590" s="22" t="s">
        <v>12332</v>
      </c>
    </row>
    <row r="9591" spans="1:1" x14ac:dyDescent="0.3">
      <c r="A9591" s="22" t="s">
        <v>10413</v>
      </c>
    </row>
    <row r="9592" spans="1:1" x14ac:dyDescent="0.3">
      <c r="A9592" s="22" t="s">
        <v>12038</v>
      </c>
    </row>
    <row r="9593" spans="1:1" x14ac:dyDescent="0.3">
      <c r="A9593" s="22" t="s">
        <v>27933</v>
      </c>
    </row>
    <row r="9594" spans="1:1" x14ac:dyDescent="0.3">
      <c r="A9594" s="22" t="s">
        <v>6403</v>
      </c>
    </row>
    <row r="9595" spans="1:1" x14ac:dyDescent="0.3">
      <c r="A9595" s="22" t="s">
        <v>22704</v>
      </c>
    </row>
    <row r="9596" spans="1:1" x14ac:dyDescent="0.3">
      <c r="A9596" s="22" t="s">
        <v>10413</v>
      </c>
    </row>
    <row r="9597" spans="1:1" x14ac:dyDescent="0.3">
      <c r="A9597" s="22" t="s">
        <v>6403</v>
      </c>
    </row>
    <row r="9598" spans="1:1" x14ac:dyDescent="0.3">
      <c r="A9598" s="22" t="s">
        <v>10413</v>
      </c>
    </row>
    <row r="9599" spans="1:1" x14ac:dyDescent="0.3">
      <c r="A9599" s="22" t="s">
        <v>10413</v>
      </c>
    </row>
    <row r="9600" spans="1:1" x14ac:dyDescent="0.3">
      <c r="A9600" s="22" t="s">
        <v>10413</v>
      </c>
    </row>
    <row r="9601" spans="1:1" x14ac:dyDescent="0.3">
      <c r="A9601" s="22" t="s">
        <v>19711</v>
      </c>
    </row>
    <row r="9602" spans="1:1" x14ac:dyDescent="0.3">
      <c r="A9602" s="22" t="s">
        <v>25957</v>
      </c>
    </row>
    <row r="9603" spans="1:1" x14ac:dyDescent="0.3">
      <c r="A9603" s="22" t="s">
        <v>10413</v>
      </c>
    </row>
    <row r="9604" spans="1:1" x14ac:dyDescent="0.3">
      <c r="A9604" s="22" t="s">
        <v>1266</v>
      </c>
    </row>
    <row r="9605" spans="1:1" x14ac:dyDescent="0.3">
      <c r="A9605" s="22" t="s">
        <v>1266</v>
      </c>
    </row>
    <row r="9606" spans="1:1" x14ac:dyDescent="0.3">
      <c r="A9606" s="22" t="s">
        <v>12038</v>
      </c>
    </row>
    <row r="9607" spans="1:1" x14ac:dyDescent="0.3">
      <c r="A9607" s="22" t="s">
        <v>19711</v>
      </c>
    </row>
    <row r="9608" spans="1:1" x14ac:dyDescent="0.3">
      <c r="A9608" s="22" t="s">
        <v>1266</v>
      </c>
    </row>
    <row r="9609" spans="1:1" x14ac:dyDescent="0.3">
      <c r="A9609" s="22" t="s">
        <v>10413</v>
      </c>
    </row>
    <row r="9610" spans="1:1" x14ac:dyDescent="0.3">
      <c r="A9610" s="22" t="s">
        <v>12332</v>
      </c>
    </row>
    <row r="9611" spans="1:1" x14ac:dyDescent="0.3">
      <c r="A9611" s="22" t="s">
        <v>12038</v>
      </c>
    </row>
    <row r="9612" spans="1:1" x14ac:dyDescent="0.3">
      <c r="A9612" s="22" t="s">
        <v>12332</v>
      </c>
    </row>
    <row r="9613" spans="1:1" x14ac:dyDescent="0.3">
      <c r="A9613" s="22" t="s">
        <v>19711</v>
      </c>
    </row>
    <row r="9614" spans="1:1" x14ac:dyDescent="0.3">
      <c r="A9614" s="22" t="s">
        <v>3409</v>
      </c>
    </row>
    <row r="9615" spans="1:1" x14ac:dyDescent="0.3">
      <c r="A9615" s="22" t="s">
        <v>19711</v>
      </c>
    </row>
    <row r="9616" spans="1:1" x14ac:dyDescent="0.3">
      <c r="A9616" s="22" t="s">
        <v>17378</v>
      </c>
    </row>
    <row r="9617" spans="1:1" x14ac:dyDescent="0.3">
      <c r="A9617" s="22" t="s">
        <v>25957</v>
      </c>
    </row>
    <row r="9618" spans="1:1" x14ac:dyDescent="0.3">
      <c r="A9618" s="22" t="s">
        <v>18089</v>
      </c>
    </row>
    <row r="9619" spans="1:1" x14ac:dyDescent="0.3">
      <c r="A9619" s="22" t="s">
        <v>19711</v>
      </c>
    </row>
    <row r="9620" spans="1:1" x14ac:dyDescent="0.3">
      <c r="A9620" s="22" t="s">
        <v>12332</v>
      </c>
    </row>
    <row r="9621" spans="1:1" x14ac:dyDescent="0.3">
      <c r="A9621" s="22" t="s">
        <v>3409</v>
      </c>
    </row>
    <row r="9622" spans="1:1" x14ac:dyDescent="0.3">
      <c r="A9622" s="22" t="s">
        <v>27934</v>
      </c>
    </row>
    <row r="9623" spans="1:1" x14ac:dyDescent="0.3">
      <c r="A9623" s="22" t="s">
        <v>1266</v>
      </c>
    </row>
    <row r="9624" spans="1:1" x14ac:dyDescent="0.3">
      <c r="A9624" s="22" t="s">
        <v>10413</v>
      </c>
    </row>
    <row r="9625" spans="1:1" x14ac:dyDescent="0.3">
      <c r="A9625" s="22" t="s">
        <v>25957</v>
      </c>
    </row>
    <row r="9626" spans="1:1" x14ac:dyDescent="0.3">
      <c r="A9626" s="22" t="s">
        <v>10413</v>
      </c>
    </row>
    <row r="9627" spans="1:1" x14ac:dyDescent="0.3">
      <c r="A9627" s="22" t="s">
        <v>6403</v>
      </c>
    </row>
    <row r="9628" spans="1:1" x14ac:dyDescent="0.3">
      <c r="A9628" s="22" t="s">
        <v>12332</v>
      </c>
    </row>
    <row r="9629" spans="1:1" x14ac:dyDescent="0.3">
      <c r="A9629" s="22" t="s">
        <v>3409</v>
      </c>
    </row>
    <row r="9630" spans="1:1" x14ac:dyDescent="0.3">
      <c r="A9630" s="22" t="s">
        <v>27934</v>
      </c>
    </row>
    <row r="9631" spans="1:1" x14ac:dyDescent="0.3">
      <c r="A9631" s="22" t="s">
        <v>3409</v>
      </c>
    </row>
    <row r="9632" spans="1:1" x14ac:dyDescent="0.3">
      <c r="A9632" s="22" t="s">
        <v>19711</v>
      </c>
    </row>
    <row r="9633" spans="1:1" x14ac:dyDescent="0.3">
      <c r="A9633" s="22" t="s">
        <v>3409</v>
      </c>
    </row>
    <row r="9634" spans="1:1" x14ac:dyDescent="0.3">
      <c r="A9634" s="22" t="s">
        <v>10413</v>
      </c>
    </row>
    <row r="9635" spans="1:1" x14ac:dyDescent="0.3">
      <c r="A9635" s="22" t="s">
        <v>10413</v>
      </c>
    </row>
    <row r="9636" spans="1:1" x14ac:dyDescent="0.3">
      <c r="A9636" s="22" t="s">
        <v>19711</v>
      </c>
    </row>
    <row r="9637" spans="1:1" x14ac:dyDescent="0.3">
      <c r="A9637" s="22" t="s">
        <v>67</v>
      </c>
    </row>
    <row r="9638" spans="1:1" x14ac:dyDescent="0.3">
      <c r="A9638" s="22" t="s">
        <v>22704</v>
      </c>
    </row>
    <row r="9639" spans="1:1" x14ac:dyDescent="0.3">
      <c r="A9639" s="22" t="s">
        <v>1671</v>
      </c>
    </row>
    <row r="9640" spans="1:1" x14ac:dyDescent="0.3">
      <c r="A9640" s="22" t="s">
        <v>3409</v>
      </c>
    </row>
    <row r="9641" spans="1:1" x14ac:dyDescent="0.3">
      <c r="A9641" s="22" t="s">
        <v>27936</v>
      </c>
    </row>
    <row r="9642" spans="1:1" x14ac:dyDescent="0.3">
      <c r="A9642" s="22" t="s">
        <v>17378</v>
      </c>
    </row>
    <row r="9643" spans="1:1" x14ac:dyDescent="0.3">
      <c r="A9643" s="22" t="s">
        <v>10413</v>
      </c>
    </row>
    <row r="9644" spans="1:1" x14ac:dyDescent="0.3">
      <c r="A9644" s="22" t="s">
        <v>6403</v>
      </c>
    </row>
    <row r="9645" spans="1:1" x14ac:dyDescent="0.3">
      <c r="A9645" s="22" t="s">
        <v>67</v>
      </c>
    </row>
    <row r="9646" spans="1:1" x14ac:dyDescent="0.3">
      <c r="A9646" s="22" t="s">
        <v>10413</v>
      </c>
    </row>
    <row r="9647" spans="1:1" x14ac:dyDescent="0.3">
      <c r="A9647" s="22" t="s">
        <v>19711</v>
      </c>
    </row>
    <row r="9648" spans="1:1" x14ac:dyDescent="0.3">
      <c r="A9648" s="22" t="s">
        <v>19711</v>
      </c>
    </row>
    <row r="9649" spans="1:1" x14ac:dyDescent="0.3">
      <c r="A9649" s="22" t="s">
        <v>19711</v>
      </c>
    </row>
    <row r="9650" spans="1:1" x14ac:dyDescent="0.3">
      <c r="A9650" s="22" t="s">
        <v>19711</v>
      </c>
    </row>
    <row r="9651" spans="1:1" x14ac:dyDescent="0.3">
      <c r="A9651" s="22" t="s">
        <v>10413</v>
      </c>
    </row>
    <row r="9652" spans="1:1" x14ac:dyDescent="0.3">
      <c r="A9652" s="22" t="s">
        <v>19711</v>
      </c>
    </row>
    <row r="9653" spans="1:1" x14ac:dyDescent="0.3">
      <c r="A9653" s="22" t="s">
        <v>3409</v>
      </c>
    </row>
    <row r="9654" spans="1:1" x14ac:dyDescent="0.3">
      <c r="A9654" s="22" t="s">
        <v>19711</v>
      </c>
    </row>
    <row r="9655" spans="1:1" x14ac:dyDescent="0.3">
      <c r="A9655" s="22" t="s">
        <v>19711</v>
      </c>
    </row>
    <row r="9656" spans="1:1" x14ac:dyDescent="0.3">
      <c r="A9656" s="22" t="s">
        <v>3409</v>
      </c>
    </row>
    <row r="9657" spans="1:1" x14ac:dyDescent="0.3">
      <c r="A9657" s="22" t="s">
        <v>27934</v>
      </c>
    </row>
    <row r="9658" spans="1:1" x14ac:dyDescent="0.3">
      <c r="A9658" s="22" t="s">
        <v>10413</v>
      </c>
    </row>
    <row r="9659" spans="1:1" x14ac:dyDescent="0.3">
      <c r="A9659" s="22" t="s">
        <v>10413</v>
      </c>
    </row>
    <row r="9660" spans="1:1" x14ac:dyDescent="0.3">
      <c r="A9660" s="22" t="s">
        <v>18089</v>
      </c>
    </row>
    <row r="9661" spans="1:1" x14ac:dyDescent="0.3">
      <c r="A9661" s="22" t="s">
        <v>6403</v>
      </c>
    </row>
    <row r="9662" spans="1:1" x14ac:dyDescent="0.3">
      <c r="A9662" s="22" t="s">
        <v>27934</v>
      </c>
    </row>
    <row r="9663" spans="1:1" x14ac:dyDescent="0.3">
      <c r="A9663" s="22" t="s">
        <v>1266</v>
      </c>
    </row>
    <row r="9664" spans="1:1" x14ac:dyDescent="0.3">
      <c r="A9664" s="22" t="s">
        <v>6403</v>
      </c>
    </row>
    <row r="9665" spans="1:1" x14ac:dyDescent="0.3">
      <c r="A9665" s="22" t="s">
        <v>3409</v>
      </c>
    </row>
    <row r="9666" spans="1:1" x14ac:dyDescent="0.3">
      <c r="A9666" s="22" t="s">
        <v>19711</v>
      </c>
    </row>
    <row r="9667" spans="1:1" x14ac:dyDescent="0.3">
      <c r="A9667" s="22" t="s">
        <v>10413</v>
      </c>
    </row>
    <row r="9668" spans="1:1" x14ac:dyDescent="0.3">
      <c r="A9668" s="22" t="s">
        <v>10413</v>
      </c>
    </row>
    <row r="9669" spans="1:1" x14ac:dyDescent="0.3">
      <c r="A9669" s="22" t="s">
        <v>27934</v>
      </c>
    </row>
    <row r="9670" spans="1:1" x14ac:dyDescent="0.3">
      <c r="A9670" s="22" t="s">
        <v>10413</v>
      </c>
    </row>
    <row r="9671" spans="1:1" x14ac:dyDescent="0.3">
      <c r="A9671" s="22" t="s">
        <v>19711</v>
      </c>
    </row>
    <row r="9672" spans="1:1" x14ac:dyDescent="0.3">
      <c r="A9672" s="22" t="s">
        <v>27934</v>
      </c>
    </row>
    <row r="9673" spans="1:1" x14ac:dyDescent="0.3">
      <c r="A9673" s="22" t="s">
        <v>10413</v>
      </c>
    </row>
    <row r="9674" spans="1:1" x14ac:dyDescent="0.3">
      <c r="A9674" s="22" t="s">
        <v>27935</v>
      </c>
    </row>
    <row r="9675" spans="1:1" x14ac:dyDescent="0.3">
      <c r="A9675" s="22" t="s">
        <v>10413</v>
      </c>
    </row>
    <row r="9676" spans="1:1" x14ac:dyDescent="0.3">
      <c r="A9676" s="22" t="s">
        <v>6403</v>
      </c>
    </row>
    <row r="9677" spans="1:1" x14ac:dyDescent="0.3">
      <c r="A9677" s="22" t="s">
        <v>17378</v>
      </c>
    </row>
    <row r="9678" spans="1:1" x14ac:dyDescent="0.3">
      <c r="A9678" s="22" t="s">
        <v>10413</v>
      </c>
    </row>
    <row r="9679" spans="1:1" x14ac:dyDescent="0.3">
      <c r="A9679" s="22" t="s">
        <v>10413</v>
      </c>
    </row>
    <row r="9680" spans="1:1" x14ac:dyDescent="0.3">
      <c r="A9680" s="22" t="s">
        <v>10413</v>
      </c>
    </row>
    <row r="9681" spans="1:1" x14ac:dyDescent="0.3">
      <c r="A9681" s="22" t="s">
        <v>12332</v>
      </c>
    </row>
    <row r="9682" spans="1:1" x14ac:dyDescent="0.3">
      <c r="A9682" s="22" t="s">
        <v>27934</v>
      </c>
    </row>
    <row r="9683" spans="1:1" x14ac:dyDescent="0.3">
      <c r="A9683" s="22" t="s">
        <v>3409</v>
      </c>
    </row>
    <row r="9684" spans="1:1" x14ac:dyDescent="0.3">
      <c r="A9684" s="22" t="s">
        <v>3409</v>
      </c>
    </row>
    <row r="9685" spans="1:1" x14ac:dyDescent="0.3">
      <c r="A9685" s="22" t="s">
        <v>12038</v>
      </c>
    </row>
    <row r="9686" spans="1:1" x14ac:dyDescent="0.3">
      <c r="A9686" s="22" t="s">
        <v>3409</v>
      </c>
    </row>
    <row r="9687" spans="1:1" x14ac:dyDescent="0.3">
      <c r="A9687" s="22" t="s">
        <v>19711</v>
      </c>
    </row>
    <row r="9688" spans="1:1" x14ac:dyDescent="0.3">
      <c r="A9688" s="22" t="s">
        <v>19711</v>
      </c>
    </row>
    <row r="9689" spans="1:1" x14ac:dyDescent="0.3">
      <c r="A9689" s="22" t="s">
        <v>19711</v>
      </c>
    </row>
    <row r="9690" spans="1:1" x14ac:dyDescent="0.3">
      <c r="A9690" s="22" t="s">
        <v>19711</v>
      </c>
    </row>
    <row r="9691" spans="1:1" x14ac:dyDescent="0.3">
      <c r="A9691" s="22" t="s">
        <v>18089</v>
      </c>
    </row>
    <row r="9692" spans="1:1" x14ac:dyDescent="0.3">
      <c r="A9692" s="22" t="s">
        <v>27934</v>
      </c>
    </row>
    <row r="9693" spans="1:1" x14ac:dyDescent="0.3">
      <c r="A9693" s="22" t="s">
        <v>1266</v>
      </c>
    </row>
    <row r="9694" spans="1:1" x14ac:dyDescent="0.3">
      <c r="A9694" s="22" t="s">
        <v>19711</v>
      </c>
    </row>
    <row r="9695" spans="1:1" x14ac:dyDescent="0.3">
      <c r="A9695" s="22" t="s">
        <v>10413</v>
      </c>
    </row>
    <row r="9696" spans="1:1" x14ac:dyDescent="0.3">
      <c r="A9696" s="22" t="s">
        <v>67</v>
      </c>
    </row>
    <row r="9697" spans="1:1" x14ac:dyDescent="0.3">
      <c r="A9697" s="22" t="s">
        <v>25957</v>
      </c>
    </row>
    <row r="9698" spans="1:1" x14ac:dyDescent="0.3">
      <c r="A9698" s="22" t="s">
        <v>67</v>
      </c>
    </row>
    <row r="9699" spans="1:1" x14ac:dyDescent="0.3">
      <c r="A9699" s="22" t="s">
        <v>10413</v>
      </c>
    </row>
    <row r="9700" spans="1:1" x14ac:dyDescent="0.3">
      <c r="A9700" s="22" t="s">
        <v>1266</v>
      </c>
    </row>
    <row r="9701" spans="1:1" x14ac:dyDescent="0.3">
      <c r="A9701" s="22" t="s">
        <v>10413</v>
      </c>
    </row>
    <row r="9702" spans="1:1" x14ac:dyDescent="0.3">
      <c r="A9702" s="22" t="s">
        <v>12332</v>
      </c>
    </row>
    <row r="9703" spans="1:1" x14ac:dyDescent="0.3">
      <c r="A9703" s="22" t="s">
        <v>19711</v>
      </c>
    </row>
    <row r="9704" spans="1:1" x14ac:dyDescent="0.3">
      <c r="A9704" s="22" t="s">
        <v>10413</v>
      </c>
    </row>
    <row r="9705" spans="1:1" x14ac:dyDescent="0.3">
      <c r="A9705" s="22" t="s">
        <v>19711</v>
      </c>
    </row>
    <row r="9706" spans="1:1" x14ac:dyDescent="0.3">
      <c r="A9706" s="22" t="s">
        <v>10413</v>
      </c>
    </row>
    <row r="9707" spans="1:1" x14ac:dyDescent="0.3">
      <c r="A9707" s="22" t="s">
        <v>27935</v>
      </c>
    </row>
    <row r="9708" spans="1:1" x14ac:dyDescent="0.3">
      <c r="A9708" s="22" t="s">
        <v>10413</v>
      </c>
    </row>
    <row r="9709" spans="1:1" x14ac:dyDescent="0.3">
      <c r="A9709" s="22" t="s">
        <v>19711</v>
      </c>
    </row>
    <row r="9710" spans="1:1" x14ac:dyDescent="0.3">
      <c r="A9710" s="22" t="s">
        <v>12332</v>
      </c>
    </row>
    <row r="9711" spans="1:1" x14ac:dyDescent="0.3">
      <c r="A9711" s="22" t="s">
        <v>3409</v>
      </c>
    </row>
    <row r="9712" spans="1:1" x14ac:dyDescent="0.3">
      <c r="A9712" s="22" t="s">
        <v>12038</v>
      </c>
    </row>
    <row r="9713" spans="1:1" x14ac:dyDescent="0.3">
      <c r="A9713" s="22" t="s">
        <v>11526</v>
      </c>
    </row>
    <row r="9714" spans="1:1" x14ac:dyDescent="0.3">
      <c r="A9714" s="22" t="s">
        <v>19711</v>
      </c>
    </row>
    <row r="9715" spans="1:1" x14ac:dyDescent="0.3">
      <c r="A9715" s="22" t="s">
        <v>10413</v>
      </c>
    </row>
    <row r="9716" spans="1:1" x14ac:dyDescent="0.3">
      <c r="A9716" s="22" t="s">
        <v>6403</v>
      </c>
    </row>
    <row r="9717" spans="1:1" x14ac:dyDescent="0.3">
      <c r="A9717" s="22" t="s">
        <v>6403</v>
      </c>
    </row>
    <row r="9718" spans="1:1" x14ac:dyDescent="0.3">
      <c r="A9718" s="22" t="s">
        <v>27935</v>
      </c>
    </row>
    <row r="9719" spans="1:1" x14ac:dyDescent="0.3">
      <c r="A9719" s="22" t="s">
        <v>3409</v>
      </c>
    </row>
    <row r="9720" spans="1:1" x14ac:dyDescent="0.3">
      <c r="A9720" s="22" t="s">
        <v>19711</v>
      </c>
    </row>
    <row r="9721" spans="1:1" x14ac:dyDescent="0.3">
      <c r="A9721" s="22" t="s">
        <v>12038</v>
      </c>
    </row>
    <row r="9722" spans="1:1" x14ac:dyDescent="0.3">
      <c r="A9722" s="22" t="s">
        <v>3409</v>
      </c>
    </row>
    <row r="9723" spans="1:1" x14ac:dyDescent="0.3">
      <c r="A9723" s="22" t="s">
        <v>19711</v>
      </c>
    </row>
    <row r="9724" spans="1:1" x14ac:dyDescent="0.3">
      <c r="A9724" s="22" t="s">
        <v>3409</v>
      </c>
    </row>
    <row r="9725" spans="1:1" x14ac:dyDescent="0.3">
      <c r="A9725" s="22" t="s">
        <v>27935</v>
      </c>
    </row>
    <row r="9726" spans="1:1" x14ac:dyDescent="0.3">
      <c r="A9726" s="22" t="s">
        <v>19711</v>
      </c>
    </row>
    <row r="9727" spans="1:1" x14ac:dyDescent="0.3">
      <c r="A9727" s="22" t="s">
        <v>18089</v>
      </c>
    </row>
    <row r="9728" spans="1:1" x14ac:dyDescent="0.3">
      <c r="A9728" s="22" t="s">
        <v>19711</v>
      </c>
    </row>
    <row r="9729" spans="1:1" x14ac:dyDescent="0.3">
      <c r="A9729" s="22" t="s">
        <v>10413</v>
      </c>
    </row>
    <row r="9730" spans="1:1" x14ac:dyDescent="0.3">
      <c r="A9730" s="22" t="s">
        <v>3409</v>
      </c>
    </row>
    <row r="9731" spans="1:1" x14ac:dyDescent="0.3">
      <c r="A9731" s="22" t="s">
        <v>6403</v>
      </c>
    </row>
    <row r="9732" spans="1:1" x14ac:dyDescent="0.3">
      <c r="A9732" s="22" t="s">
        <v>1671</v>
      </c>
    </row>
    <row r="9733" spans="1:1" x14ac:dyDescent="0.3">
      <c r="A9733" s="22" t="s">
        <v>10413</v>
      </c>
    </row>
    <row r="9734" spans="1:1" x14ac:dyDescent="0.3">
      <c r="A9734" s="22" t="s">
        <v>67</v>
      </c>
    </row>
    <row r="9735" spans="1:1" x14ac:dyDescent="0.3">
      <c r="A9735" s="22" t="s">
        <v>1266</v>
      </c>
    </row>
    <row r="9736" spans="1:1" x14ac:dyDescent="0.3">
      <c r="A9736" s="22" t="s">
        <v>25957</v>
      </c>
    </row>
    <row r="9737" spans="1:1" x14ac:dyDescent="0.3">
      <c r="A9737" s="22" t="s">
        <v>19711</v>
      </c>
    </row>
    <row r="9738" spans="1:1" x14ac:dyDescent="0.3">
      <c r="A9738" s="22" t="s">
        <v>17378</v>
      </c>
    </row>
    <row r="9739" spans="1:1" x14ac:dyDescent="0.3">
      <c r="A9739" s="22" t="s">
        <v>19711</v>
      </c>
    </row>
    <row r="9740" spans="1:1" x14ac:dyDescent="0.3">
      <c r="A9740" s="22" t="s">
        <v>19711</v>
      </c>
    </row>
    <row r="9741" spans="1:1" x14ac:dyDescent="0.3">
      <c r="A9741" s="22" t="s">
        <v>12038</v>
      </c>
    </row>
    <row r="9742" spans="1:1" x14ac:dyDescent="0.3">
      <c r="A9742" s="22" t="s">
        <v>10413</v>
      </c>
    </row>
    <row r="9743" spans="1:1" x14ac:dyDescent="0.3">
      <c r="A9743" s="22" t="s">
        <v>1266</v>
      </c>
    </row>
    <row r="9744" spans="1:1" x14ac:dyDescent="0.3">
      <c r="A9744" s="22" t="s">
        <v>6403</v>
      </c>
    </row>
    <row r="9745" spans="1:1" x14ac:dyDescent="0.3">
      <c r="A9745" s="22" t="s">
        <v>6403</v>
      </c>
    </row>
    <row r="9746" spans="1:1" x14ac:dyDescent="0.3">
      <c r="A9746" s="22" t="s">
        <v>17378</v>
      </c>
    </row>
    <row r="9747" spans="1:1" x14ac:dyDescent="0.3">
      <c r="A9747" s="22" t="s">
        <v>3409</v>
      </c>
    </row>
    <row r="9748" spans="1:1" x14ac:dyDescent="0.3">
      <c r="A9748" s="22" t="s">
        <v>19711</v>
      </c>
    </row>
    <row r="9749" spans="1:1" x14ac:dyDescent="0.3">
      <c r="A9749" s="22" t="s">
        <v>19711</v>
      </c>
    </row>
    <row r="9750" spans="1:1" x14ac:dyDescent="0.3">
      <c r="A9750" s="22" t="s">
        <v>19711</v>
      </c>
    </row>
    <row r="9751" spans="1:1" x14ac:dyDescent="0.3">
      <c r="A9751" s="22" t="s">
        <v>19711</v>
      </c>
    </row>
    <row r="9752" spans="1:1" x14ac:dyDescent="0.3">
      <c r="A9752" s="22" t="s">
        <v>19711</v>
      </c>
    </row>
    <row r="9753" spans="1:1" x14ac:dyDescent="0.3">
      <c r="A9753" s="22" t="s">
        <v>10413</v>
      </c>
    </row>
    <row r="9754" spans="1:1" x14ac:dyDescent="0.3">
      <c r="A9754" s="22" t="s">
        <v>3409</v>
      </c>
    </row>
    <row r="9755" spans="1:1" x14ac:dyDescent="0.3">
      <c r="A9755" s="22" t="s">
        <v>10413</v>
      </c>
    </row>
    <row r="9756" spans="1:1" x14ac:dyDescent="0.3">
      <c r="A9756" s="22" t="s">
        <v>12332</v>
      </c>
    </row>
    <row r="9757" spans="1:1" x14ac:dyDescent="0.3">
      <c r="A9757" s="22" t="s">
        <v>15011</v>
      </c>
    </row>
    <row r="9758" spans="1:1" x14ac:dyDescent="0.3">
      <c r="A9758" s="22" t="s">
        <v>12038</v>
      </c>
    </row>
    <row r="9759" spans="1:1" x14ac:dyDescent="0.3">
      <c r="A9759" s="22" t="s">
        <v>10413</v>
      </c>
    </row>
    <row r="9760" spans="1:1" x14ac:dyDescent="0.3">
      <c r="A9760" s="22" t="s">
        <v>12332</v>
      </c>
    </row>
    <row r="9761" spans="1:1" x14ac:dyDescent="0.3">
      <c r="A9761" s="22" t="s">
        <v>10413</v>
      </c>
    </row>
    <row r="9762" spans="1:1" x14ac:dyDescent="0.3">
      <c r="A9762" s="22" t="s">
        <v>19711</v>
      </c>
    </row>
    <row r="9763" spans="1:1" x14ac:dyDescent="0.3">
      <c r="A9763" s="22" t="s">
        <v>19711</v>
      </c>
    </row>
    <row r="9764" spans="1:1" x14ac:dyDescent="0.3">
      <c r="A9764" s="22" t="s">
        <v>12332</v>
      </c>
    </row>
    <row r="9765" spans="1:1" x14ac:dyDescent="0.3">
      <c r="A9765" s="22" t="s">
        <v>3409</v>
      </c>
    </row>
    <row r="9766" spans="1:1" x14ac:dyDescent="0.3">
      <c r="A9766" s="22" t="s">
        <v>10413</v>
      </c>
    </row>
    <row r="9767" spans="1:1" x14ac:dyDescent="0.3">
      <c r="A9767" s="22" t="s">
        <v>10413</v>
      </c>
    </row>
    <row r="9768" spans="1:1" x14ac:dyDescent="0.3">
      <c r="A9768" s="22" t="s">
        <v>19711</v>
      </c>
    </row>
    <row r="9769" spans="1:1" x14ac:dyDescent="0.3">
      <c r="A9769" s="22" t="s">
        <v>3409</v>
      </c>
    </row>
    <row r="9770" spans="1:1" x14ac:dyDescent="0.3">
      <c r="A9770" s="22" t="s">
        <v>19711</v>
      </c>
    </row>
    <row r="9771" spans="1:1" x14ac:dyDescent="0.3">
      <c r="A9771" s="22" t="s">
        <v>19711</v>
      </c>
    </row>
    <row r="9772" spans="1:1" x14ac:dyDescent="0.3">
      <c r="A9772" s="22" t="s">
        <v>3409</v>
      </c>
    </row>
    <row r="9773" spans="1:1" x14ac:dyDescent="0.3">
      <c r="A9773" s="22" t="s">
        <v>19711</v>
      </c>
    </row>
    <row r="9774" spans="1:1" x14ac:dyDescent="0.3">
      <c r="A9774" s="22" t="s">
        <v>6403</v>
      </c>
    </row>
    <row r="9775" spans="1:1" x14ac:dyDescent="0.3">
      <c r="A9775" s="22" t="s">
        <v>19711</v>
      </c>
    </row>
    <row r="9776" spans="1:1" x14ac:dyDescent="0.3">
      <c r="A9776" s="22" t="s">
        <v>27934</v>
      </c>
    </row>
    <row r="9777" spans="1:1" x14ac:dyDescent="0.3">
      <c r="A9777" s="22" t="s">
        <v>10413</v>
      </c>
    </row>
    <row r="9778" spans="1:1" x14ac:dyDescent="0.3">
      <c r="A9778" s="22" t="s">
        <v>3409</v>
      </c>
    </row>
    <row r="9779" spans="1:1" x14ac:dyDescent="0.3">
      <c r="A9779" s="22" t="s">
        <v>12332</v>
      </c>
    </row>
    <row r="9780" spans="1:1" x14ac:dyDescent="0.3">
      <c r="A9780" s="22" t="s">
        <v>18089</v>
      </c>
    </row>
    <row r="9781" spans="1:1" x14ac:dyDescent="0.3">
      <c r="A9781" s="22" t="s">
        <v>27934</v>
      </c>
    </row>
    <row r="9782" spans="1:1" x14ac:dyDescent="0.3">
      <c r="A9782" s="22" t="s">
        <v>12332</v>
      </c>
    </row>
    <row r="9783" spans="1:1" x14ac:dyDescent="0.3">
      <c r="A9783" s="22" t="s">
        <v>1266</v>
      </c>
    </row>
    <row r="9784" spans="1:1" x14ac:dyDescent="0.3">
      <c r="A9784" s="22" t="s">
        <v>18089</v>
      </c>
    </row>
    <row r="9785" spans="1:1" x14ac:dyDescent="0.3">
      <c r="A9785" s="22" t="s">
        <v>22704</v>
      </c>
    </row>
    <row r="9786" spans="1:1" x14ac:dyDescent="0.3">
      <c r="A9786" s="22" t="s">
        <v>19711</v>
      </c>
    </row>
    <row r="9787" spans="1:1" x14ac:dyDescent="0.3">
      <c r="A9787" s="22" t="s">
        <v>10413</v>
      </c>
    </row>
    <row r="9788" spans="1:1" x14ac:dyDescent="0.3">
      <c r="A9788" s="22" t="s">
        <v>10413</v>
      </c>
    </row>
    <row r="9789" spans="1:1" x14ac:dyDescent="0.3">
      <c r="A9789" s="22" t="s">
        <v>19711</v>
      </c>
    </row>
    <row r="9790" spans="1:1" x14ac:dyDescent="0.3">
      <c r="A9790" s="22" t="s">
        <v>12332</v>
      </c>
    </row>
    <row r="9791" spans="1:1" x14ac:dyDescent="0.3">
      <c r="A9791" s="22" t="s">
        <v>18089</v>
      </c>
    </row>
    <row r="9792" spans="1:1" x14ac:dyDescent="0.3">
      <c r="A9792" s="22" t="s">
        <v>12332</v>
      </c>
    </row>
    <row r="9793" spans="1:1" x14ac:dyDescent="0.3">
      <c r="A9793" s="22" t="s">
        <v>18089</v>
      </c>
    </row>
    <row r="9794" spans="1:1" x14ac:dyDescent="0.3">
      <c r="A9794" s="22" t="s">
        <v>18089</v>
      </c>
    </row>
    <row r="9795" spans="1:1" x14ac:dyDescent="0.3">
      <c r="A9795" s="22" t="s">
        <v>12332</v>
      </c>
    </row>
    <row r="9796" spans="1:1" x14ac:dyDescent="0.3">
      <c r="A9796" s="22" t="s">
        <v>12332</v>
      </c>
    </row>
    <row r="9797" spans="1:1" x14ac:dyDescent="0.3">
      <c r="A9797" s="22" t="s">
        <v>19711</v>
      </c>
    </row>
    <row r="9798" spans="1:1" x14ac:dyDescent="0.3">
      <c r="A9798" s="22" t="s">
        <v>18089</v>
      </c>
    </row>
    <row r="9799" spans="1:1" x14ac:dyDescent="0.3">
      <c r="A9799" s="22" t="s">
        <v>10413</v>
      </c>
    </row>
    <row r="9800" spans="1:1" x14ac:dyDescent="0.3">
      <c r="A9800" s="22" t="s">
        <v>12332</v>
      </c>
    </row>
    <row r="9801" spans="1:1" x14ac:dyDescent="0.3">
      <c r="A9801" s="22" t="s">
        <v>10413</v>
      </c>
    </row>
    <row r="9802" spans="1:1" x14ac:dyDescent="0.3">
      <c r="A9802" s="22" t="s">
        <v>1266</v>
      </c>
    </row>
    <row r="9803" spans="1:1" x14ac:dyDescent="0.3">
      <c r="A9803" s="22" t="s">
        <v>19711</v>
      </c>
    </row>
    <row r="9804" spans="1:1" x14ac:dyDescent="0.3">
      <c r="A9804" s="22" t="s">
        <v>10413</v>
      </c>
    </row>
    <row r="9805" spans="1:1" x14ac:dyDescent="0.3">
      <c r="A9805" s="22" t="s">
        <v>18089</v>
      </c>
    </row>
    <row r="9806" spans="1:1" x14ac:dyDescent="0.3">
      <c r="A9806" s="22" t="s">
        <v>1671</v>
      </c>
    </row>
    <row r="9807" spans="1:1" x14ac:dyDescent="0.3">
      <c r="A9807" s="22" t="s">
        <v>27934</v>
      </c>
    </row>
    <row r="9808" spans="1:1" x14ac:dyDescent="0.3">
      <c r="A9808" s="22" t="s">
        <v>15011</v>
      </c>
    </row>
    <row r="9809" spans="1:1" x14ac:dyDescent="0.3">
      <c r="A9809" s="22" t="s">
        <v>6403</v>
      </c>
    </row>
    <row r="9810" spans="1:1" x14ac:dyDescent="0.3">
      <c r="A9810" s="22" t="s">
        <v>12332</v>
      </c>
    </row>
    <row r="9811" spans="1:1" x14ac:dyDescent="0.3">
      <c r="A9811" s="22" t="s">
        <v>10413</v>
      </c>
    </row>
    <row r="9812" spans="1:1" x14ac:dyDescent="0.3">
      <c r="A9812" s="22" t="s">
        <v>10413</v>
      </c>
    </row>
    <row r="9813" spans="1:1" x14ac:dyDescent="0.3">
      <c r="A9813" s="22" t="s">
        <v>3409</v>
      </c>
    </row>
    <row r="9814" spans="1:1" x14ac:dyDescent="0.3">
      <c r="A9814" s="22" t="s">
        <v>1266</v>
      </c>
    </row>
    <row r="9815" spans="1:1" x14ac:dyDescent="0.3">
      <c r="A9815" s="22" t="s">
        <v>1266</v>
      </c>
    </row>
    <row r="9816" spans="1:1" x14ac:dyDescent="0.3">
      <c r="A9816" s="22" t="s">
        <v>1266</v>
      </c>
    </row>
    <row r="9817" spans="1:1" x14ac:dyDescent="0.3">
      <c r="A9817" s="22" t="s">
        <v>12332</v>
      </c>
    </row>
    <row r="9818" spans="1:1" x14ac:dyDescent="0.3">
      <c r="A9818" s="22" t="s">
        <v>1266</v>
      </c>
    </row>
    <row r="9819" spans="1:1" x14ac:dyDescent="0.3">
      <c r="A9819" s="22" t="s">
        <v>18089</v>
      </c>
    </row>
    <row r="9820" spans="1:1" x14ac:dyDescent="0.3">
      <c r="A9820" s="22" t="s">
        <v>27934</v>
      </c>
    </row>
    <row r="9821" spans="1:1" x14ac:dyDescent="0.3">
      <c r="A9821" s="22" t="s">
        <v>1671</v>
      </c>
    </row>
    <row r="9822" spans="1:1" x14ac:dyDescent="0.3">
      <c r="A9822" s="22" t="s">
        <v>18089</v>
      </c>
    </row>
    <row r="9823" spans="1:1" x14ac:dyDescent="0.3">
      <c r="A9823" s="22" t="s">
        <v>1266</v>
      </c>
    </row>
    <row r="9824" spans="1:1" x14ac:dyDescent="0.3">
      <c r="A9824" s="22" t="s">
        <v>1266</v>
      </c>
    </row>
    <row r="9825" spans="1:1" x14ac:dyDescent="0.3">
      <c r="A9825" s="22" t="s">
        <v>10413</v>
      </c>
    </row>
    <row r="9826" spans="1:1" x14ac:dyDescent="0.3">
      <c r="A9826" s="22" t="s">
        <v>1266</v>
      </c>
    </row>
    <row r="9827" spans="1:1" x14ac:dyDescent="0.3">
      <c r="A9827" s="22" t="s">
        <v>10413</v>
      </c>
    </row>
    <row r="9828" spans="1:1" x14ac:dyDescent="0.3">
      <c r="A9828" s="22" t="s">
        <v>18089</v>
      </c>
    </row>
    <row r="9829" spans="1:1" x14ac:dyDescent="0.3">
      <c r="A9829" s="22" t="s">
        <v>19711</v>
      </c>
    </row>
    <row r="9830" spans="1:1" x14ac:dyDescent="0.3">
      <c r="A9830" s="22" t="s">
        <v>3409</v>
      </c>
    </row>
    <row r="9831" spans="1:1" x14ac:dyDescent="0.3">
      <c r="A9831" s="22" t="s">
        <v>27934</v>
      </c>
    </row>
    <row r="9832" spans="1:1" x14ac:dyDescent="0.3">
      <c r="A9832" s="22" t="s">
        <v>27934</v>
      </c>
    </row>
    <row r="9833" spans="1:1" x14ac:dyDescent="0.3">
      <c r="A9833" s="22" t="s">
        <v>1266</v>
      </c>
    </row>
    <row r="9834" spans="1:1" x14ac:dyDescent="0.3">
      <c r="A9834" s="22" t="s">
        <v>1266</v>
      </c>
    </row>
    <row r="9835" spans="1:1" x14ac:dyDescent="0.3">
      <c r="A9835" s="22" t="s">
        <v>1671</v>
      </c>
    </row>
    <row r="9836" spans="1:1" x14ac:dyDescent="0.3">
      <c r="A9836" s="22" t="s">
        <v>1266</v>
      </c>
    </row>
    <row r="9837" spans="1:1" x14ac:dyDescent="0.3">
      <c r="A9837" s="22" t="s">
        <v>12332</v>
      </c>
    </row>
    <row r="9838" spans="1:1" x14ac:dyDescent="0.3">
      <c r="A9838" s="22" t="s">
        <v>18089</v>
      </c>
    </row>
    <row r="9839" spans="1:1" x14ac:dyDescent="0.3">
      <c r="A9839" s="22" t="s">
        <v>10413</v>
      </c>
    </row>
    <row r="9840" spans="1:1" x14ac:dyDescent="0.3">
      <c r="A9840" s="22" t="s">
        <v>3409</v>
      </c>
    </row>
    <row r="9841" spans="1:1" x14ac:dyDescent="0.3">
      <c r="A9841" s="22" t="s">
        <v>1671</v>
      </c>
    </row>
    <row r="9842" spans="1:1" x14ac:dyDescent="0.3">
      <c r="A9842" s="22" t="s">
        <v>10413</v>
      </c>
    </row>
    <row r="9843" spans="1:1" x14ac:dyDescent="0.3">
      <c r="A9843" s="22" t="s">
        <v>18089</v>
      </c>
    </row>
    <row r="9844" spans="1:1" x14ac:dyDescent="0.3">
      <c r="A9844" s="22" t="s">
        <v>1671</v>
      </c>
    </row>
    <row r="9845" spans="1:1" x14ac:dyDescent="0.3">
      <c r="A9845" s="22" t="s">
        <v>1266</v>
      </c>
    </row>
    <row r="9846" spans="1:1" x14ac:dyDescent="0.3">
      <c r="A9846" s="22" t="s">
        <v>1671</v>
      </c>
    </row>
    <row r="9847" spans="1:1" x14ac:dyDescent="0.3">
      <c r="A9847" s="22" t="s">
        <v>18089</v>
      </c>
    </row>
    <row r="9848" spans="1:1" x14ac:dyDescent="0.3">
      <c r="A9848" s="22" t="s">
        <v>18089</v>
      </c>
    </row>
    <row r="9849" spans="1:1" x14ac:dyDescent="0.3">
      <c r="A9849" s="22" t="s">
        <v>18089</v>
      </c>
    </row>
    <row r="9850" spans="1:1" x14ac:dyDescent="0.3">
      <c r="A9850" s="22" t="s">
        <v>12332</v>
      </c>
    </row>
    <row r="9851" spans="1:1" x14ac:dyDescent="0.3">
      <c r="A9851" s="22" t="s">
        <v>10413</v>
      </c>
    </row>
    <row r="9852" spans="1:1" x14ac:dyDescent="0.3">
      <c r="A9852" s="22" t="s">
        <v>18089</v>
      </c>
    </row>
    <row r="9853" spans="1:1" x14ac:dyDescent="0.3">
      <c r="A9853" s="22" t="s">
        <v>1266</v>
      </c>
    </row>
    <row r="9854" spans="1:1" x14ac:dyDescent="0.3">
      <c r="A9854" s="22" t="s">
        <v>1671</v>
      </c>
    </row>
    <row r="9855" spans="1:1" x14ac:dyDescent="0.3">
      <c r="A9855" s="22" t="s">
        <v>1266</v>
      </c>
    </row>
    <row r="9856" spans="1:1" x14ac:dyDescent="0.3">
      <c r="A9856" s="22" t="s">
        <v>25957</v>
      </c>
    </row>
    <row r="9857" spans="1:1" x14ac:dyDescent="0.3">
      <c r="A9857" s="22" t="s">
        <v>19711</v>
      </c>
    </row>
    <row r="9858" spans="1:1" x14ac:dyDescent="0.3">
      <c r="A9858" s="22" t="s">
        <v>1671</v>
      </c>
    </row>
    <row r="9859" spans="1:1" x14ac:dyDescent="0.3">
      <c r="A9859" s="22" t="s">
        <v>10413</v>
      </c>
    </row>
    <row r="9860" spans="1:1" x14ac:dyDescent="0.3">
      <c r="A9860" s="22" t="s">
        <v>12332</v>
      </c>
    </row>
    <row r="9861" spans="1:1" x14ac:dyDescent="0.3">
      <c r="A9861" s="22" t="s">
        <v>10413</v>
      </c>
    </row>
    <row r="9862" spans="1:1" x14ac:dyDescent="0.3">
      <c r="A9862" s="22" t="s">
        <v>10413</v>
      </c>
    </row>
    <row r="9863" spans="1:1" x14ac:dyDescent="0.3">
      <c r="A9863" s="22" t="s">
        <v>1266</v>
      </c>
    </row>
    <row r="9864" spans="1:1" x14ac:dyDescent="0.3">
      <c r="A9864" s="22" t="s">
        <v>22704</v>
      </c>
    </row>
    <row r="9865" spans="1:1" x14ac:dyDescent="0.3">
      <c r="A9865" s="22" t="s">
        <v>19711</v>
      </c>
    </row>
    <row r="9866" spans="1:1" x14ac:dyDescent="0.3">
      <c r="A9866" s="22" t="s">
        <v>17378</v>
      </c>
    </row>
    <row r="9867" spans="1:1" x14ac:dyDescent="0.3">
      <c r="A9867" s="22" t="s">
        <v>15011</v>
      </c>
    </row>
    <row r="9868" spans="1:1" x14ac:dyDescent="0.3">
      <c r="A9868" s="22" t="s">
        <v>18089</v>
      </c>
    </row>
    <row r="9869" spans="1:1" x14ac:dyDescent="0.3">
      <c r="A9869" s="22" t="s">
        <v>18089</v>
      </c>
    </row>
    <row r="9870" spans="1:1" x14ac:dyDescent="0.3">
      <c r="A9870" s="22" t="s">
        <v>18089</v>
      </c>
    </row>
    <row r="9871" spans="1:1" x14ac:dyDescent="0.3">
      <c r="A9871" s="22" t="s">
        <v>1671</v>
      </c>
    </row>
    <row r="9872" spans="1:1" x14ac:dyDescent="0.3">
      <c r="A9872" s="22" t="s">
        <v>12332</v>
      </c>
    </row>
    <row r="9873" spans="1:1" x14ac:dyDescent="0.3">
      <c r="A9873" s="22" t="s">
        <v>18089</v>
      </c>
    </row>
    <row r="9874" spans="1:1" x14ac:dyDescent="0.3">
      <c r="A9874" s="22" t="s">
        <v>10413</v>
      </c>
    </row>
    <row r="9875" spans="1:1" x14ac:dyDescent="0.3">
      <c r="A9875" s="22" t="s">
        <v>1671</v>
      </c>
    </row>
    <row r="9876" spans="1:1" x14ac:dyDescent="0.3">
      <c r="A9876" s="22" t="s">
        <v>10413</v>
      </c>
    </row>
    <row r="9877" spans="1:1" x14ac:dyDescent="0.3">
      <c r="A9877" s="22" t="s">
        <v>27934</v>
      </c>
    </row>
    <row r="9878" spans="1:1" x14ac:dyDescent="0.3">
      <c r="A9878" s="22" t="s">
        <v>27934</v>
      </c>
    </row>
    <row r="9879" spans="1:1" x14ac:dyDescent="0.3">
      <c r="A9879" s="22" t="s">
        <v>25957</v>
      </c>
    </row>
    <row r="9880" spans="1:1" x14ac:dyDescent="0.3">
      <c r="A9880" s="22" t="s">
        <v>10413</v>
      </c>
    </row>
    <row r="9881" spans="1:1" x14ac:dyDescent="0.3">
      <c r="A9881" s="22" t="s">
        <v>1266</v>
      </c>
    </row>
    <row r="9882" spans="1:1" x14ac:dyDescent="0.3">
      <c r="A9882" s="22" t="s">
        <v>18089</v>
      </c>
    </row>
    <row r="9883" spans="1:1" x14ac:dyDescent="0.3">
      <c r="A9883" s="22" t="s">
        <v>18089</v>
      </c>
    </row>
    <row r="9884" spans="1:1" x14ac:dyDescent="0.3">
      <c r="A9884" s="22" t="s">
        <v>12332</v>
      </c>
    </row>
    <row r="9885" spans="1:1" x14ac:dyDescent="0.3">
      <c r="A9885" s="22" t="s">
        <v>27934</v>
      </c>
    </row>
    <row r="9886" spans="1:1" x14ac:dyDescent="0.3">
      <c r="A9886" s="22" t="s">
        <v>10413</v>
      </c>
    </row>
    <row r="9887" spans="1:1" x14ac:dyDescent="0.3">
      <c r="A9887" s="22" t="s">
        <v>10413</v>
      </c>
    </row>
    <row r="9888" spans="1:1" x14ac:dyDescent="0.3">
      <c r="A9888" s="22" t="s">
        <v>10413</v>
      </c>
    </row>
    <row r="9889" spans="1:1" x14ac:dyDescent="0.3">
      <c r="A9889" s="22" t="s">
        <v>27933</v>
      </c>
    </row>
    <row r="9890" spans="1:1" x14ac:dyDescent="0.3">
      <c r="A9890" s="22" t="s">
        <v>18089</v>
      </c>
    </row>
    <row r="9891" spans="1:1" x14ac:dyDescent="0.3">
      <c r="A9891" s="22" t="s">
        <v>10413</v>
      </c>
    </row>
    <row r="9892" spans="1:1" x14ac:dyDescent="0.3">
      <c r="A9892" s="22" t="s">
        <v>10413</v>
      </c>
    </row>
    <row r="9893" spans="1:1" x14ac:dyDescent="0.3">
      <c r="A9893" s="22" t="s">
        <v>10413</v>
      </c>
    </row>
    <row r="9894" spans="1:1" x14ac:dyDescent="0.3">
      <c r="A9894" s="22" t="s">
        <v>12332</v>
      </c>
    </row>
    <row r="9895" spans="1:1" x14ac:dyDescent="0.3">
      <c r="A9895" s="22" t="s">
        <v>12332</v>
      </c>
    </row>
    <row r="9896" spans="1:1" x14ac:dyDescent="0.3">
      <c r="A9896" s="22" t="s">
        <v>12332</v>
      </c>
    </row>
    <row r="9897" spans="1:1" x14ac:dyDescent="0.3">
      <c r="A9897" s="22" t="s">
        <v>18089</v>
      </c>
    </row>
    <row r="9898" spans="1:1" x14ac:dyDescent="0.3">
      <c r="A9898" s="22" t="s">
        <v>10413</v>
      </c>
    </row>
    <row r="9899" spans="1:1" x14ac:dyDescent="0.3">
      <c r="A9899" s="22" t="s">
        <v>12332</v>
      </c>
    </row>
    <row r="9900" spans="1:1" x14ac:dyDescent="0.3">
      <c r="A9900" s="22" t="s">
        <v>18089</v>
      </c>
    </row>
    <row r="9901" spans="1:1" x14ac:dyDescent="0.3">
      <c r="A9901" s="22" t="s">
        <v>1266</v>
      </c>
    </row>
    <row r="9902" spans="1:1" x14ac:dyDescent="0.3">
      <c r="A9902" s="22" t="s">
        <v>12332</v>
      </c>
    </row>
    <row r="9903" spans="1:1" x14ac:dyDescent="0.3">
      <c r="A9903" s="22" t="s">
        <v>10413</v>
      </c>
    </row>
    <row r="9904" spans="1:1" x14ac:dyDescent="0.3">
      <c r="A9904" s="22" t="s">
        <v>12332</v>
      </c>
    </row>
    <row r="9905" spans="1:1" x14ac:dyDescent="0.3">
      <c r="A9905" s="22" t="s">
        <v>18089</v>
      </c>
    </row>
    <row r="9906" spans="1:1" x14ac:dyDescent="0.3">
      <c r="A9906" s="22" t="s">
        <v>10413</v>
      </c>
    </row>
    <row r="9907" spans="1:1" x14ac:dyDescent="0.3">
      <c r="A9907" s="22" t="s">
        <v>25957</v>
      </c>
    </row>
    <row r="9908" spans="1:1" x14ac:dyDescent="0.3">
      <c r="A9908" s="22" t="s">
        <v>19711</v>
      </c>
    </row>
    <row r="9909" spans="1:1" x14ac:dyDescent="0.3">
      <c r="A9909" s="22" t="s">
        <v>1266</v>
      </c>
    </row>
    <row r="9910" spans="1:1" x14ac:dyDescent="0.3">
      <c r="A9910" s="22" t="s">
        <v>12332</v>
      </c>
    </row>
    <row r="9911" spans="1:1" x14ac:dyDescent="0.3">
      <c r="A9911" s="22" t="s">
        <v>25957</v>
      </c>
    </row>
    <row r="9912" spans="1:1" x14ac:dyDescent="0.3">
      <c r="A9912" s="22" t="s">
        <v>18089</v>
      </c>
    </row>
    <row r="9913" spans="1:1" x14ac:dyDescent="0.3">
      <c r="A9913" s="22" t="s">
        <v>12038</v>
      </c>
    </row>
    <row r="9914" spans="1:1" x14ac:dyDescent="0.3">
      <c r="A9914" s="22" t="s">
        <v>12332</v>
      </c>
    </row>
    <row r="9915" spans="1:1" x14ac:dyDescent="0.3">
      <c r="A9915" s="22" t="s">
        <v>27935</v>
      </c>
    </row>
    <row r="9916" spans="1:1" x14ac:dyDescent="0.3">
      <c r="A9916" s="22" t="s">
        <v>18089</v>
      </c>
    </row>
    <row r="9917" spans="1:1" x14ac:dyDescent="0.3">
      <c r="A9917" s="22" t="s">
        <v>10413</v>
      </c>
    </row>
    <row r="9918" spans="1:1" x14ac:dyDescent="0.3">
      <c r="A9918" s="22" t="s">
        <v>1266</v>
      </c>
    </row>
    <row r="9919" spans="1:1" x14ac:dyDescent="0.3">
      <c r="A9919" s="22" t="s">
        <v>1266</v>
      </c>
    </row>
    <row r="9920" spans="1:1" x14ac:dyDescent="0.3">
      <c r="A9920" s="22" t="s">
        <v>10413</v>
      </c>
    </row>
    <row r="9921" spans="1:1" x14ac:dyDescent="0.3">
      <c r="A9921" s="22" t="s">
        <v>22704</v>
      </c>
    </row>
    <row r="9922" spans="1:1" x14ac:dyDescent="0.3">
      <c r="A9922" s="22" t="s">
        <v>1266</v>
      </c>
    </row>
    <row r="9923" spans="1:1" x14ac:dyDescent="0.3">
      <c r="A9923" s="22" t="s">
        <v>17378</v>
      </c>
    </row>
    <row r="9924" spans="1:1" x14ac:dyDescent="0.3">
      <c r="A9924" s="22" t="s">
        <v>12332</v>
      </c>
    </row>
    <row r="9925" spans="1:1" x14ac:dyDescent="0.3">
      <c r="A9925" s="22" t="s">
        <v>10413</v>
      </c>
    </row>
    <row r="9926" spans="1:1" x14ac:dyDescent="0.3">
      <c r="A9926" s="22" t="s">
        <v>27934</v>
      </c>
    </row>
    <row r="9927" spans="1:1" x14ac:dyDescent="0.3">
      <c r="A9927" s="22" t="s">
        <v>10413</v>
      </c>
    </row>
    <row r="9928" spans="1:1" x14ac:dyDescent="0.3">
      <c r="A9928" s="22" t="s">
        <v>22704</v>
      </c>
    </row>
    <row r="9929" spans="1:1" x14ac:dyDescent="0.3">
      <c r="A9929" s="22" t="s">
        <v>10413</v>
      </c>
    </row>
    <row r="9930" spans="1:1" x14ac:dyDescent="0.3">
      <c r="A9930" s="22" t="s">
        <v>17378</v>
      </c>
    </row>
    <row r="9931" spans="1:1" x14ac:dyDescent="0.3">
      <c r="A9931" s="22" t="s">
        <v>18089</v>
      </c>
    </row>
    <row r="9932" spans="1:1" x14ac:dyDescent="0.3">
      <c r="A9932" s="22" t="s">
        <v>18089</v>
      </c>
    </row>
    <row r="9933" spans="1:1" x14ac:dyDescent="0.3">
      <c r="A9933" s="22" t="s">
        <v>1266</v>
      </c>
    </row>
    <row r="9934" spans="1:1" x14ac:dyDescent="0.3">
      <c r="A9934" s="22" t="s">
        <v>1266</v>
      </c>
    </row>
    <row r="9935" spans="1:1" x14ac:dyDescent="0.3">
      <c r="A9935" s="22" t="s">
        <v>1266</v>
      </c>
    </row>
    <row r="9936" spans="1:1" x14ac:dyDescent="0.3">
      <c r="A9936" s="22" t="s">
        <v>27934</v>
      </c>
    </row>
    <row r="9937" spans="1:1" x14ac:dyDescent="0.3">
      <c r="A9937" s="22" t="s">
        <v>3409</v>
      </c>
    </row>
    <row r="9938" spans="1:1" x14ac:dyDescent="0.3">
      <c r="A9938" s="22" t="s">
        <v>18089</v>
      </c>
    </row>
    <row r="9939" spans="1:1" x14ac:dyDescent="0.3">
      <c r="A9939" s="22" t="s">
        <v>19711</v>
      </c>
    </row>
    <row r="9940" spans="1:1" x14ac:dyDescent="0.3">
      <c r="A9940" s="22" t="s">
        <v>12332</v>
      </c>
    </row>
    <row r="9941" spans="1:1" x14ac:dyDescent="0.3">
      <c r="A9941" s="22" t="s">
        <v>10413</v>
      </c>
    </row>
    <row r="9942" spans="1:1" x14ac:dyDescent="0.3">
      <c r="A9942" s="22" t="s">
        <v>3409</v>
      </c>
    </row>
    <row r="9943" spans="1:1" x14ac:dyDescent="0.3">
      <c r="A9943" s="22" t="s">
        <v>25957</v>
      </c>
    </row>
    <row r="9944" spans="1:1" x14ac:dyDescent="0.3">
      <c r="A9944" s="22" t="s">
        <v>18089</v>
      </c>
    </row>
    <row r="9945" spans="1:1" x14ac:dyDescent="0.3">
      <c r="A9945" s="22" t="s">
        <v>10413</v>
      </c>
    </row>
    <row r="9946" spans="1:1" x14ac:dyDescent="0.3">
      <c r="A9946" s="22" t="s">
        <v>25957</v>
      </c>
    </row>
    <row r="9947" spans="1:1" x14ac:dyDescent="0.3">
      <c r="A9947" s="22" t="s">
        <v>27935</v>
      </c>
    </row>
    <row r="9948" spans="1:1" x14ac:dyDescent="0.3">
      <c r="A9948" s="22" t="s">
        <v>18089</v>
      </c>
    </row>
    <row r="9949" spans="1:1" x14ac:dyDescent="0.3">
      <c r="A9949" s="22" t="s">
        <v>18089</v>
      </c>
    </row>
    <row r="9950" spans="1:1" x14ac:dyDescent="0.3">
      <c r="A9950" s="22" t="s">
        <v>19711</v>
      </c>
    </row>
    <row r="9951" spans="1:1" x14ac:dyDescent="0.3">
      <c r="A9951" s="22" t="s">
        <v>18089</v>
      </c>
    </row>
    <row r="9952" spans="1:1" x14ac:dyDescent="0.3">
      <c r="A9952" s="22" t="s">
        <v>1266</v>
      </c>
    </row>
    <row r="9953" spans="1:1" x14ac:dyDescent="0.3">
      <c r="A9953" s="22" t="s">
        <v>1266</v>
      </c>
    </row>
    <row r="9954" spans="1:1" x14ac:dyDescent="0.3">
      <c r="A9954" s="22" t="s">
        <v>10413</v>
      </c>
    </row>
    <row r="9955" spans="1:1" x14ac:dyDescent="0.3">
      <c r="A9955" s="22" t="s">
        <v>12332</v>
      </c>
    </row>
    <row r="9956" spans="1:1" x14ac:dyDescent="0.3">
      <c r="A9956" s="22" t="s">
        <v>10413</v>
      </c>
    </row>
    <row r="9957" spans="1:1" x14ac:dyDescent="0.3">
      <c r="A9957" s="22" t="s">
        <v>10413</v>
      </c>
    </row>
    <row r="9958" spans="1:1" x14ac:dyDescent="0.3">
      <c r="A9958" s="22" t="s">
        <v>15011</v>
      </c>
    </row>
    <row r="9959" spans="1:1" x14ac:dyDescent="0.3">
      <c r="A9959" s="22" t="s">
        <v>18089</v>
      </c>
    </row>
    <row r="9960" spans="1:1" x14ac:dyDescent="0.3">
      <c r="A9960" s="22" t="s">
        <v>27934</v>
      </c>
    </row>
    <row r="9961" spans="1:1" x14ac:dyDescent="0.3">
      <c r="A9961" s="22" t="s">
        <v>18089</v>
      </c>
    </row>
    <row r="9962" spans="1:1" x14ac:dyDescent="0.3">
      <c r="A9962" s="22" t="s">
        <v>10413</v>
      </c>
    </row>
    <row r="9963" spans="1:1" x14ac:dyDescent="0.3">
      <c r="A9963" s="22" t="s">
        <v>27934</v>
      </c>
    </row>
    <row r="9964" spans="1:1" x14ac:dyDescent="0.3">
      <c r="A9964" s="22" t="s">
        <v>12332</v>
      </c>
    </row>
    <row r="9965" spans="1:1" x14ac:dyDescent="0.3">
      <c r="A9965" s="22" t="s">
        <v>1671</v>
      </c>
    </row>
    <row r="9966" spans="1:1" x14ac:dyDescent="0.3">
      <c r="A9966" s="22" t="s">
        <v>1266</v>
      </c>
    </row>
    <row r="9967" spans="1:1" x14ac:dyDescent="0.3">
      <c r="A9967" s="22" t="s">
        <v>27933</v>
      </c>
    </row>
    <row r="9968" spans="1:1" x14ac:dyDescent="0.3">
      <c r="A9968" s="22" t="s">
        <v>1266</v>
      </c>
    </row>
    <row r="9969" spans="1:1" x14ac:dyDescent="0.3">
      <c r="A9969" s="22" t="s">
        <v>10413</v>
      </c>
    </row>
    <row r="9970" spans="1:1" x14ac:dyDescent="0.3">
      <c r="A9970" s="22" t="s">
        <v>27934</v>
      </c>
    </row>
    <row r="9971" spans="1:1" x14ac:dyDescent="0.3">
      <c r="A9971" s="22" t="s">
        <v>18089</v>
      </c>
    </row>
    <row r="9972" spans="1:1" x14ac:dyDescent="0.3">
      <c r="A9972" s="22" t="s">
        <v>18089</v>
      </c>
    </row>
    <row r="9973" spans="1:1" x14ac:dyDescent="0.3">
      <c r="A9973" s="22" t="s">
        <v>25957</v>
      </c>
    </row>
    <row r="9974" spans="1:1" x14ac:dyDescent="0.3">
      <c r="A9974" s="22" t="s">
        <v>12332</v>
      </c>
    </row>
    <row r="9975" spans="1:1" x14ac:dyDescent="0.3">
      <c r="A9975" s="22" t="s">
        <v>6403</v>
      </c>
    </row>
    <row r="9976" spans="1:1" x14ac:dyDescent="0.3">
      <c r="A9976" s="22" t="s">
        <v>10413</v>
      </c>
    </row>
    <row r="9977" spans="1:1" x14ac:dyDescent="0.3">
      <c r="A9977" s="22" t="s">
        <v>10413</v>
      </c>
    </row>
    <row r="9978" spans="1:1" x14ac:dyDescent="0.3">
      <c r="A9978" s="22" t="s">
        <v>27933</v>
      </c>
    </row>
    <row r="9979" spans="1:1" x14ac:dyDescent="0.3">
      <c r="A9979" s="22" t="s">
        <v>12332</v>
      </c>
    </row>
    <row r="9980" spans="1:1" x14ac:dyDescent="0.3">
      <c r="A9980" s="22" t="s">
        <v>18089</v>
      </c>
    </row>
    <row r="9981" spans="1:1" x14ac:dyDescent="0.3">
      <c r="A9981" s="22" t="s">
        <v>10413</v>
      </c>
    </row>
    <row r="9982" spans="1:1" x14ac:dyDescent="0.3">
      <c r="A9982" s="22" t="s">
        <v>10413</v>
      </c>
    </row>
    <row r="9983" spans="1:1" x14ac:dyDescent="0.3">
      <c r="A9983" s="22" t="s">
        <v>25957</v>
      </c>
    </row>
    <row r="9984" spans="1:1" x14ac:dyDescent="0.3">
      <c r="A9984" s="22" t="s">
        <v>17378</v>
      </c>
    </row>
    <row r="9985" spans="1:1" x14ac:dyDescent="0.3">
      <c r="A9985" s="22" t="s">
        <v>10413</v>
      </c>
    </row>
    <row r="9986" spans="1:1" x14ac:dyDescent="0.3">
      <c r="A9986" s="22" t="s">
        <v>12038</v>
      </c>
    </row>
    <row r="9987" spans="1:1" x14ac:dyDescent="0.3">
      <c r="A9987" s="22" t="s">
        <v>10413</v>
      </c>
    </row>
    <row r="9988" spans="1:1" x14ac:dyDescent="0.3">
      <c r="A9988" s="22" t="s">
        <v>1266</v>
      </c>
    </row>
    <row r="9989" spans="1:1" x14ac:dyDescent="0.3">
      <c r="A9989" s="22" t="s">
        <v>1266</v>
      </c>
    </row>
    <row r="9990" spans="1:1" x14ac:dyDescent="0.3">
      <c r="A9990" s="22" t="s">
        <v>10413</v>
      </c>
    </row>
    <row r="9991" spans="1:1" x14ac:dyDescent="0.3">
      <c r="A9991" s="22" t="s">
        <v>27934</v>
      </c>
    </row>
    <row r="9992" spans="1:1" x14ac:dyDescent="0.3">
      <c r="A9992" s="22" t="s">
        <v>18089</v>
      </c>
    </row>
    <row r="9993" spans="1:1" x14ac:dyDescent="0.3">
      <c r="A9993" s="22" t="s">
        <v>10413</v>
      </c>
    </row>
    <row r="9994" spans="1:1" x14ac:dyDescent="0.3">
      <c r="A9994" s="22" t="s">
        <v>1266</v>
      </c>
    </row>
    <row r="9995" spans="1:1" x14ac:dyDescent="0.3">
      <c r="A9995" s="22" t="s">
        <v>18089</v>
      </c>
    </row>
    <row r="9996" spans="1:1" x14ac:dyDescent="0.3">
      <c r="A9996" s="22" t="s">
        <v>18089</v>
      </c>
    </row>
    <row r="9997" spans="1:1" x14ac:dyDescent="0.3">
      <c r="A9997" s="22" t="s">
        <v>19711</v>
      </c>
    </row>
    <row r="9998" spans="1:1" x14ac:dyDescent="0.3">
      <c r="A9998" s="22" t="s">
        <v>10413</v>
      </c>
    </row>
    <row r="9999" spans="1:1" x14ac:dyDescent="0.3">
      <c r="A9999" s="22" t="s">
        <v>19711</v>
      </c>
    </row>
    <row r="10000" spans="1:1" x14ac:dyDescent="0.3">
      <c r="A10000" s="22" t="s">
        <v>1266</v>
      </c>
    </row>
    <row r="10001" spans="1:1" x14ac:dyDescent="0.3">
      <c r="A10001" s="22" t="s">
        <v>10413</v>
      </c>
    </row>
    <row r="10002" spans="1:1" x14ac:dyDescent="0.3">
      <c r="A10002" s="22" t="s">
        <v>6403</v>
      </c>
    </row>
    <row r="10003" spans="1:1" x14ac:dyDescent="0.3">
      <c r="A10003" s="22" t="s">
        <v>27934</v>
      </c>
    </row>
    <row r="10004" spans="1:1" x14ac:dyDescent="0.3">
      <c r="A10004" s="22" t="s">
        <v>10413</v>
      </c>
    </row>
    <row r="10005" spans="1:1" x14ac:dyDescent="0.3">
      <c r="A10005" s="22" t="s">
        <v>10413</v>
      </c>
    </row>
    <row r="10006" spans="1:1" x14ac:dyDescent="0.3">
      <c r="A10006" s="22" t="s">
        <v>18089</v>
      </c>
    </row>
    <row r="10007" spans="1:1" x14ac:dyDescent="0.3">
      <c r="A10007" s="22" t="s">
        <v>3409</v>
      </c>
    </row>
    <row r="10008" spans="1:1" x14ac:dyDescent="0.3">
      <c r="A10008" s="22" t="s">
        <v>12332</v>
      </c>
    </row>
    <row r="10009" spans="1:1" x14ac:dyDescent="0.3">
      <c r="A10009" s="22" t="s">
        <v>10413</v>
      </c>
    </row>
    <row r="10010" spans="1:1" x14ac:dyDescent="0.3">
      <c r="A10010" s="22" t="s">
        <v>18089</v>
      </c>
    </row>
    <row r="10011" spans="1:1" x14ac:dyDescent="0.3">
      <c r="A10011" s="22" t="s">
        <v>18089</v>
      </c>
    </row>
    <row r="10012" spans="1:1" x14ac:dyDescent="0.3">
      <c r="A10012" s="22" t="s">
        <v>10413</v>
      </c>
    </row>
    <row r="10013" spans="1:1" x14ac:dyDescent="0.3">
      <c r="A10013" s="22" t="s">
        <v>19711</v>
      </c>
    </row>
    <row r="10014" spans="1:1" x14ac:dyDescent="0.3">
      <c r="A10014" s="22" t="s">
        <v>19711</v>
      </c>
    </row>
    <row r="10015" spans="1:1" x14ac:dyDescent="0.3">
      <c r="A10015" s="22" t="s">
        <v>10413</v>
      </c>
    </row>
    <row r="10016" spans="1:1" x14ac:dyDescent="0.3">
      <c r="A10016" s="22" t="s">
        <v>10413</v>
      </c>
    </row>
    <row r="10017" spans="1:1" x14ac:dyDescent="0.3">
      <c r="A10017" s="22" t="s">
        <v>18089</v>
      </c>
    </row>
    <row r="10018" spans="1:1" x14ac:dyDescent="0.3">
      <c r="A10018" s="22" t="s">
        <v>18089</v>
      </c>
    </row>
    <row r="10019" spans="1:1" x14ac:dyDescent="0.3">
      <c r="A10019" s="22" t="s">
        <v>19711</v>
      </c>
    </row>
    <row r="10020" spans="1:1" x14ac:dyDescent="0.3">
      <c r="A10020" s="22" t="s">
        <v>19711</v>
      </c>
    </row>
    <row r="10021" spans="1:1" x14ac:dyDescent="0.3">
      <c r="A10021" s="22" t="s">
        <v>18089</v>
      </c>
    </row>
    <row r="10022" spans="1:1" x14ac:dyDescent="0.3">
      <c r="A10022" s="22" t="s">
        <v>15011</v>
      </c>
    </row>
    <row r="10023" spans="1:1" x14ac:dyDescent="0.3">
      <c r="A10023" s="22" t="s">
        <v>12332</v>
      </c>
    </row>
    <row r="10024" spans="1:1" x14ac:dyDescent="0.3">
      <c r="A10024" s="22" t="s">
        <v>10413</v>
      </c>
    </row>
    <row r="10025" spans="1:1" x14ac:dyDescent="0.3">
      <c r="A10025" s="22" t="s">
        <v>1266</v>
      </c>
    </row>
    <row r="10026" spans="1:1" x14ac:dyDescent="0.3">
      <c r="A10026" s="22" t="s">
        <v>12038</v>
      </c>
    </row>
    <row r="10027" spans="1:1" x14ac:dyDescent="0.3">
      <c r="A10027" s="22" t="s">
        <v>1266</v>
      </c>
    </row>
    <row r="10028" spans="1:1" x14ac:dyDescent="0.3">
      <c r="A10028" s="22" t="s">
        <v>1266</v>
      </c>
    </row>
    <row r="10029" spans="1:1" x14ac:dyDescent="0.3">
      <c r="A10029" s="22" t="s">
        <v>10413</v>
      </c>
    </row>
    <row r="10030" spans="1:1" x14ac:dyDescent="0.3">
      <c r="A10030" s="22" t="s">
        <v>18089</v>
      </c>
    </row>
    <row r="10031" spans="1:1" x14ac:dyDescent="0.3">
      <c r="A10031" s="22" t="s">
        <v>12332</v>
      </c>
    </row>
    <row r="10032" spans="1:1" x14ac:dyDescent="0.3">
      <c r="A10032" s="22" t="s">
        <v>18089</v>
      </c>
    </row>
    <row r="10033" spans="1:1" x14ac:dyDescent="0.3">
      <c r="A10033" s="22" t="s">
        <v>1266</v>
      </c>
    </row>
    <row r="10034" spans="1:1" x14ac:dyDescent="0.3">
      <c r="A10034" s="22" t="s">
        <v>12332</v>
      </c>
    </row>
    <row r="10035" spans="1:1" x14ac:dyDescent="0.3">
      <c r="A10035" s="22" t="s">
        <v>22704</v>
      </c>
    </row>
    <row r="10036" spans="1:1" x14ac:dyDescent="0.3">
      <c r="A10036" s="22" t="s">
        <v>18089</v>
      </c>
    </row>
    <row r="10037" spans="1:1" x14ac:dyDescent="0.3">
      <c r="A10037" s="22" t="s">
        <v>18089</v>
      </c>
    </row>
    <row r="10038" spans="1:1" x14ac:dyDescent="0.3">
      <c r="A10038" s="22" t="s">
        <v>1266</v>
      </c>
    </row>
    <row r="10039" spans="1:1" x14ac:dyDescent="0.3">
      <c r="A10039" s="22" t="s">
        <v>18089</v>
      </c>
    </row>
    <row r="10040" spans="1:1" x14ac:dyDescent="0.3">
      <c r="A10040" s="22" t="s">
        <v>18089</v>
      </c>
    </row>
    <row r="10041" spans="1:1" x14ac:dyDescent="0.3">
      <c r="A10041" s="22" t="s">
        <v>12332</v>
      </c>
    </row>
    <row r="10042" spans="1:1" x14ac:dyDescent="0.3">
      <c r="A10042" s="22" t="s">
        <v>12332</v>
      </c>
    </row>
    <row r="10043" spans="1:1" x14ac:dyDescent="0.3">
      <c r="A10043" s="22" t="s">
        <v>18089</v>
      </c>
    </row>
    <row r="10044" spans="1:1" x14ac:dyDescent="0.3">
      <c r="A10044" s="22" t="s">
        <v>10413</v>
      </c>
    </row>
    <row r="10045" spans="1:1" x14ac:dyDescent="0.3">
      <c r="A10045" s="22" t="s">
        <v>1671</v>
      </c>
    </row>
    <row r="10046" spans="1:1" x14ac:dyDescent="0.3">
      <c r="A10046" s="22" t="s">
        <v>12038</v>
      </c>
    </row>
    <row r="10047" spans="1:1" x14ac:dyDescent="0.3">
      <c r="A10047" s="22" t="s">
        <v>18089</v>
      </c>
    </row>
    <row r="10048" spans="1:1" x14ac:dyDescent="0.3">
      <c r="A10048" s="22" t="s">
        <v>10413</v>
      </c>
    </row>
    <row r="10049" spans="1:1" x14ac:dyDescent="0.3">
      <c r="A10049" s="22" t="s">
        <v>22704</v>
      </c>
    </row>
    <row r="10050" spans="1:1" x14ac:dyDescent="0.3">
      <c r="A10050" s="22" t="s">
        <v>18089</v>
      </c>
    </row>
    <row r="10051" spans="1:1" x14ac:dyDescent="0.3">
      <c r="A10051" s="22" t="s">
        <v>25957</v>
      </c>
    </row>
    <row r="10052" spans="1:1" x14ac:dyDescent="0.3">
      <c r="A10052" s="22" t="s">
        <v>10413</v>
      </c>
    </row>
    <row r="10053" spans="1:1" x14ac:dyDescent="0.3">
      <c r="A10053" s="22" t="s">
        <v>1266</v>
      </c>
    </row>
    <row r="10054" spans="1:1" x14ac:dyDescent="0.3">
      <c r="A10054" s="22" t="s">
        <v>19711</v>
      </c>
    </row>
    <row r="10055" spans="1:1" x14ac:dyDescent="0.3">
      <c r="A10055" s="22" t="s">
        <v>10413</v>
      </c>
    </row>
    <row r="10056" spans="1:1" x14ac:dyDescent="0.3">
      <c r="A10056" s="22" t="s">
        <v>19711</v>
      </c>
    </row>
    <row r="10057" spans="1:1" x14ac:dyDescent="0.3">
      <c r="A10057" s="22" t="s">
        <v>27934</v>
      </c>
    </row>
    <row r="10058" spans="1:1" x14ac:dyDescent="0.3">
      <c r="A10058" s="22" t="s">
        <v>18089</v>
      </c>
    </row>
    <row r="10059" spans="1:1" x14ac:dyDescent="0.3">
      <c r="A10059" s="22" t="s">
        <v>10413</v>
      </c>
    </row>
    <row r="10060" spans="1:1" x14ac:dyDescent="0.3">
      <c r="A10060" s="22" t="s">
        <v>10413</v>
      </c>
    </row>
    <row r="10061" spans="1:1" x14ac:dyDescent="0.3">
      <c r="A10061" s="22" t="s">
        <v>10413</v>
      </c>
    </row>
    <row r="10062" spans="1:1" x14ac:dyDescent="0.3">
      <c r="A10062" s="22" t="s">
        <v>18089</v>
      </c>
    </row>
    <row r="10063" spans="1:1" x14ac:dyDescent="0.3">
      <c r="A10063" s="22" t="s">
        <v>10413</v>
      </c>
    </row>
    <row r="10064" spans="1:1" x14ac:dyDescent="0.3">
      <c r="A10064" s="22" t="s">
        <v>18089</v>
      </c>
    </row>
    <row r="10065" spans="1:1" x14ac:dyDescent="0.3">
      <c r="A10065" s="22" t="s">
        <v>19711</v>
      </c>
    </row>
    <row r="10066" spans="1:1" x14ac:dyDescent="0.3">
      <c r="A10066" s="22" t="s">
        <v>25957</v>
      </c>
    </row>
    <row r="10067" spans="1:1" x14ac:dyDescent="0.3">
      <c r="A10067" s="22" t="s">
        <v>10413</v>
      </c>
    </row>
    <row r="10068" spans="1:1" x14ac:dyDescent="0.3">
      <c r="A10068" s="22" t="s">
        <v>18089</v>
      </c>
    </row>
    <row r="10069" spans="1:1" x14ac:dyDescent="0.3">
      <c r="A10069" s="22" t="s">
        <v>18089</v>
      </c>
    </row>
    <row r="10070" spans="1:1" x14ac:dyDescent="0.3">
      <c r="A10070" s="22" t="s">
        <v>18089</v>
      </c>
    </row>
    <row r="10071" spans="1:1" x14ac:dyDescent="0.3">
      <c r="A10071" s="22" t="s">
        <v>1266</v>
      </c>
    </row>
    <row r="10072" spans="1:1" x14ac:dyDescent="0.3">
      <c r="A10072" s="22" t="s">
        <v>10413</v>
      </c>
    </row>
    <row r="10073" spans="1:1" x14ac:dyDescent="0.3">
      <c r="A10073" s="22" t="s">
        <v>12332</v>
      </c>
    </row>
    <row r="10074" spans="1:1" x14ac:dyDescent="0.3">
      <c r="A10074" s="22" t="s">
        <v>10413</v>
      </c>
    </row>
    <row r="10075" spans="1:1" x14ac:dyDescent="0.3">
      <c r="A10075" s="22" t="s">
        <v>10413</v>
      </c>
    </row>
    <row r="10076" spans="1:1" x14ac:dyDescent="0.3">
      <c r="A10076" s="22" t="s">
        <v>1266</v>
      </c>
    </row>
    <row r="10077" spans="1:1" x14ac:dyDescent="0.3">
      <c r="A10077" s="22" t="s">
        <v>25957</v>
      </c>
    </row>
    <row r="10078" spans="1:1" x14ac:dyDescent="0.3">
      <c r="A10078" s="22" t="s">
        <v>10413</v>
      </c>
    </row>
    <row r="10079" spans="1:1" x14ac:dyDescent="0.3">
      <c r="A10079" s="22" t="s">
        <v>10413</v>
      </c>
    </row>
    <row r="10080" spans="1:1" x14ac:dyDescent="0.3">
      <c r="A10080" s="22" t="s">
        <v>10413</v>
      </c>
    </row>
    <row r="10081" spans="1:1" x14ac:dyDescent="0.3">
      <c r="A10081" s="22" t="s">
        <v>6403</v>
      </c>
    </row>
    <row r="10082" spans="1:1" x14ac:dyDescent="0.3">
      <c r="A10082" s="22" t="s">
        <v>19711</v>
      </c>
    </row>
    <row r="10083" spans="1:1" x14ac:dyDescent="0.3">
      <c r="A10083" s="22" t="s">
        <v>22704</v>
      </c>
    </row>
    <row r="10084" spans="1:1" x14ac:dyDescent="0.3">
      <c r="A10084" s="22" t="s">
        <v>10413</v>
      </c>
    </row>
    <row r="10085" spans="1:1" x14ac:dyDescent="0.3">
      <c r="A10085" s="22" t="s">
        <v>12332</v>
      </c>
    </row>
    <row r="10086" spans="1:1" x14ac:dyDescent="0.3">
      <c r="A10086" s="22" t="s">
        <v>10413</v>
      </c>
    </row>
    <row r="10087" spans="1:1" x14ac:dyDescent="0.3">
      <c r="A10087" s="22" t="s">
        <v>19711</v>
      </c>
    </row>
    <row r="10088" spans="1:1" x14ac:dyDescent="0.3">
      <c r="A10088" s="22" t="s">
        <v>10413</v>
      </c>
    </row>
    <row r="10089" spans="1:1" x14ac:dyDescent="0.3">
      <c r="A10089" s="22" t="s">
        <v>10413</v>
      </c>
    </row>
    <row r="10090" spans="1:1" x14ac:dyDescent="0.3">
      <c r="A10090" s="22" t="s">
        <v>1671</v>
      </c>
    </row>
    <row r="10091" spans="1:1" x14ac:dyDescent="0.3">
      <c r="A10091" s="22" t="s">
        <v>1266</v>
      </c>
    </row>
    <row r="10092" spans="1:1" x14ac:dyDescent="0.3">
      <c r="A10092" s="22" t="s">
        <v>27934</v>
      </c>
    </row>
    <row r="10093" spans="1:1" x14ac:dyDescent="0.3">
      <c r="A10093" s="22" t="s">
        <v>12332</v>
      </c>
    </row>
    <row r="10094" spans="1:1" x14ac:dyDescent="0.3">
      <c r="A10094" s="22" t="s">
        <v>12332</v>
      </c>
    </row>
    <row r="10095" spans="1:1" x14ac:dyDescent="0.3">
      <c r="A10095" s="22" t="s">
        <v>19711</v>
      </c>
    </row>
    <row r="10096" spans="1:1" x14ac:dyDescent="0.3">
      <c r="A10096" s="22" t="s">
        <v>3409</v>
      </c>
    </row>
    <row r="10097" spans="1:1" x14ac:dyDescent="0.3">
      <c r="A10097" s="22" t="s">
        <v>19711</v>
      </c>
    </row>
    <row r="10098" spans="1:1" x14ac:dyDescent="0.3">
      <c r="A10098" s="22" t="s">
        <v>12332</v>
      </c>
    </row>
    <row r="10099" spans="1:1" x14ac:dyDescent="0.3">
      <c r="A10099" s="22" t="s">
        <v>10413</v>
      </c>
    </row>
    <row r="10100" spans="1:1" x14ac:dyDescent="0.3">
      <c r="A10100" s="22" t="s">
        <v>10413</v>
      </c>
    </row>
    <row r="10101" spans="1:1" x14ac:dyDescent="0.3">
      <c r="A10101" s="22" t="s">
        <v>25957</v>
      </c>
    </row>
    <row r="10102" spans="1:1" x14ac:dyDescent="0.3">
      <c r="A10102" s="22" t="s">
        <v>10413</v>
      </c>
    </row>
    <row r="10103" spans="1:1" x14ac:dyDescent="0.3">
      <c r="A10103" s="22" t="s">
        <v>18089</v>
      </c>
    </row>
    <row r="10104" spans="1:1" x14ac:dyDescent="0.3">
      <c r="A10104" s="22" t="s">
        <v>10413</v>
      </c>
    </row>
    <row r="10105" spans="1:1" x14ac:dyDescent="0.3">
      <c r="A10105" s="22" t="s">
        <v>25957</v>
      </c>
    </row>
    <row r="10106" spans="1:1" x14ac:dyDescent="0.3">
      <c r="A10106" s="22" t="s">
        <v>19711</v>
      </c>
    </row>
    <row r="10107" spans="1:1" x14ac:dyDescent="0.3">
      <c r="A10107" s="22" t="s">
        <v>25957</v>
      </c>
    </row>
    <row r="10108" spans="1:1" x14ac:dyDescent="0.3">
      <c r="A10108" s="22" t="s">
        <v>17378</v>
      </c>
    </row>
    <row r="10109" spans="1:1" x14ac:dyDescent="0.3">
      <c r="A10109" s="22" t="s">
        <v>19711</v>
      </c>
    </row>
    <row r="10110" spans="1:1" x14ac:dyDescent="0.3">
      <c r="A10110" s="22" t="s">
        <v>6403</v>
      </c>
    </row>
    <row r="10111" spans="1:1" x14ac:dyDescent="0.3">
      <c r="A10111" s="22" t="s">
        <v>10413</v>
      </c>
    </row>
    <row r="10112" spans="1:1" x14ac:dyDescent="0.3">
      <c r="A10112" s="22" t="s">
        <v>27934</v>
      </c>
    </row>
    <row r="10113" spans="1:1" x14ac:dyDescent="0.3">
      <c r="A10113" s="22" t="s">
        <v>18089</v>
      </c>
    </row>
    <row r="10114" spans="1:1" x14ac:dyDescent="0.3">
      <c r="A10114" s="22" t="s">
        <v>10413</v>
      </c>
    </row>
    <row r="10115" spans="1:1" x14ac:dyDescent="0.3">
      <c r="A10115" s="22" t="s">
        <v>10413</v>
      </c>
    </row>
    <row r="10116" spans="1:1" x14ac:dyDescent="0.3">
      <c r="A10116" s="22" t="s">
        <v>22704</v>
      </c>
    </row>
    <row r="10117" spans="1:1" x14ac:dyDescent="0.3">
      <c r="A10117" s="22" t="s">
        <v>18089</v>
      </c>
    </row>
    <row r="10118" spans="1:1" x14ac:dyDescent="0.3">
      <c r="A10118" s="22" t="s">
        <v>3409</v>
      </c>
    </row>
    <row r="10119" spans="1:1" x14ac:dyDescent="0.3">
      <c r="A10119" s="22" t="s">
        <v>10413</v>
      </c>
    </row>
    <row r="10120" spans="1:1" x14ac:dyDescent="0.3">
      <c r="A10120" s="22" t="s">
        <v>22704</v>
      </c>
    </row>
    <row r="10121" spans="1:1" x14ac:dyDescent="0.3">
      <c r="A10121" s="22" t="s">
        <v>10413</v>
      </c>
    </row>
    <row r="10122" spans="1:1" x14ac:dyDescent="0.3">
      <c r="A10122" s="22" t="s">
        <v>10413</v>
      </c>
    </row>
    <row r="10123" spans="1:1" x14ac:dyDescent="0.3">
      <c r="A10123" s="22" t="s">
        <v>18089</v>
      </c>
    </row>
    <row r="10124" spans="1:1" x14ac:dyDescent="0.3">
      <c r="A10124" s="22" t="s">
        <v>25957</v>
      </c>
    </row>
    <row r="10125" spans="1:1" x14ac:dyDescent="0.3">
      <c r="A10125" s="22" t="s">
        <v>27934</v>
      </c>
    </row>
    <row r="10126" spans="1:1" x14ac:dyDescent="0.3">
      <c r="A10126" s="22" t="s">
        <v>18089</v>
      </c>
    </row>
    <row r="10127" spans="1:1" x14ac:dyDescent="0.3">
      <c r="A10127" s="22" t="s">
        <v>10413</v>
      </c>
    </row>
    <row r="10128" spans="1:1" x14ac:dyDescent="0.3">
      <c r="A10128" s="22" t="s">
        <v>3409</v>
      </c>
    </row>
    <row r="10129" spans="1:1" x14ac:dyDescent="0.3">
      <c r="A10129" s="22" t="s">
        <v>3409</v>
      </c>
    </row>
    <row r="10130" spans="1:1" x14ac:dyDescent="0.3">
      <c r="A10130" s="22" t="s">
        <v>1266</v>
      </c>
    </row>
    <row r="10131" spans="1:1" x14ac:dyDescent="0.3">
      <c r="A10131" s="22" t="s">
        <v>18089</v>
      </c>
    </row>
    <row r="10132" spans="1:1" x14ac:dyDescent="0.3">
      <c r="A10132" s="22" t="s">
        <v>19711</v>
      </c>
    </row>
    <row r="10133" spans="1:1" x14ac:dyDescent="0.3">
      <c r="A10133" s="22" t="s">
        <v>10413</v>
      </c>
    </row>
    <row r="10134" spans="1:1" x14ac:dyDescent="0.3">
      <c r="A10134" s="22" t="s">
        <v>10413</v>
      </c>
    </row>
    <row r="10135" spans="1:1" x14ac:dyDescent="0.3">
      <c r="A10135" s="22" t="s">
        <v>10413</v>
      </c>
    </row>
    <row r="10136" spans="1:1" x14ac:dyDescent="0.3">
      <c r="A10136" s="22" t="s">
        <v>27933</v>
      </c>
    </row>
    <row r="10137" spans="1:1" x14ac:dyDescent="0.3">
      <c r="A10137" s="22" t="s">
        <v>10413</v>
      </c>
    </row>
    <row r="10138" spans="1:1" x14ac:dyDescent="0.3">
      <c r="A10138" s="22" t="s">
        <v>12332</v>
      </c>
    </row>
    <row r="10139" spans="1:1" x14ac:dyDescent="0.3">
      <c r="A10139" s="22" t="s">
        <v>18089</v>
      </c>
    </row>
    <row r="10140" spans="1:1" x14ac:dyDescent="0.3">
      <c r="A10140" s="22" t="s">
        <v>10413</v>
      </c>
    </row>
    <row r="10141" spans="1:1" x14ac:dyDescent="0.3">
      <c r="A10141" s="22" t="s">
        <v>10413</v>
      </c>
    </row>
    <row r="10142" spans="1:1" x14ac:dyDescent="0.3">
      <c r="A10142" s="22" t="s">
        <v>18089</v>
      </c>
    </row>
    <row r="10143" spans="1:1" x14ac:dyDescent="0.3">
      <c r="A10143" s="22" t="s">
        <v>10413</v>
      </c>
    </row>
    <row r="10144" spans="1:1" x14ac:dyDescent="0.3">
      <c r="A10144" s="22" t="s">
        <v>27934</v>
      </c>
    </row>
    <row r="10145" spans="1:1" x14ac:dyDescent="0.3">
      <c r="A10145" s="22" t="s">
        <v>18089</v>
      </c>
    </row>
    <row r="10146" spans="1:1" x14ac:dyDescent="0.3">
      <c r="A10146" s="22" t="s">
        <v>19711</v>
      </c>
    </row>
    <row r="10147" spans="1:1" x14ac:dyDescent="0.3">
      <c r="A10147" s="22" t="s">
        <v>1671</v>
      </c>
    </row>
    <row r="10148" spans="1:1" x14ac:dyDescent="0.3">
      <c r="A10148" s="22" t="s">
        <v>12332</v>
      </c>
    </row>
    <row r="10149" spans="1:1" x14ac:dyDescent="0.3">
      <c r="A10149" s="22" t="s">
        <v>10413</v>
      </c>
    </row>
    <row r="10150" spans="1:1" x14ac:dyDescent="0.3">
      <c r="A10150" s="22" t="s">
        <v>27935</v>
      </c>
    </row>
    <row r="10151" spans="1:1" x14ac:dyDescent="0.3">
      <c r="A10151" s="22" t="s">
        <v>10413</v>
      </c>
    </row>
    <row r="10152" spans="1:1" x14ac:dyDescent="0.3">
      <c r="A10152" s="22" t="s">
        <v>18089</v>
      </c>
    </row>
    <row r="10153" spans="1:1" x14ac:dyDescent="0.3">
      <c r="A10153" s="22" t="s">
        <v>10413</v>
      </c>
    </row>
    <row r="10154" spans="1:1" x14ac:dyDescent="0.3">
      <c r="A10154" s="22" t="s">
        <v>10413</v>
      </c>
    </row>
    <row r="10155" spans="1:1" x14ac:dyDescent="0.3">
      <c r="A10155" s="22" t="s">
        <v>10413</v>
      </c>
    </row>
    <row r="10156" spans="1:1" x14ac:dyDescent="0.3">
      <c r="A10156" s="22" t="s">
        <v>27934</v>
      </c>
    </row>
    <row r="10157" spans="1:1" x14ac:dyDescent="0.3">
      <c r="A10157" s="22" t="s">
        <v>10413</v>
      </c>
    </row>
    <row r="10158" spans="1:1" x14ac:dyDescent="0.3">
      <c r="A10158" s="22" t="s">
        <v>12038</v>
      </c>
    </row>
    <row r="10159" spans="1:1" x14ac:dyDescent="0.3">
      <c r="A10159" s="22" t="s">
        <v>10413</v>
      </c>
    </row>
    <row r="10160" spans="1:1" x14ac:dyDescent="0.3">
      <c r="A10160" s="22" t="s">
        <v>12332</v>
      </c>
    </row>
    <row r="10161" spans="1:1" x14ac:dyDescent="0.3">
      <c r="A10161" s="22" t="s">
        <v>3409</v>
      </c>
    </row>
    <row r="10162" spans="1:1" x14ac:dyDescent="0.3">
      <c r="A10162" s="22" t="s">
        <v>19711</v>
      </c>
    </row>
    <row r="10163" spans="1:1" x14ac:dyDescent="0.3">
      <c r="A10163" s="22" t="s">
        <v>10413</v>
      </c>
    </row>
    <row r="10164" spans="1:1" x14ac:dyDescent="0.3">
      <c r="A10164" s="22" t="s">
        <v>22704</v>
      </c>
    </row>
    <row r="10165" spans="1:1" x14ac:dyDescent="0.3">
      <c r="A10165" s="22" t="s">
        <v>19711</v>
      </c>
    </row>
    <row r="10166" spans="1:1" x14ac:dyDescent="0.3">
      <c r="A10166" s="22" t="s">
        <v>19711</v>
      </c>
    </row>
    <row r="10167" spans="1:1" x14ac:dyDescent="0.3">
      <c r="A10167" s="22" t="s">
        <v>19711</v>
      </c>
    </row>
    <row r="10168" spans="1:1" x14ac:dyDescent="0.3">
      <c r="A10168" s="22" t="s">
        <v>10413</v>
      </c>
    </row>
    <row r="10169" spans="1:1" x14ac:dyDescent="0.3">
      <c r="A10169" s="22" t="s">
        <v>19711</v>
      </c>
    </row>
    <row r="10170" spans="1:1" x14ac:dyDescent="0.3">
      <c r="A10170" s="22" t="s">
        <v>10413</v>
      </c>
    </row>
    <row r="10171" spans="1:1" x14ac:dyDescent="0.3">
      <c r="A10171" s="22" t="s">
        <v>25957</v>
      </c>
    </row>
    <row r="10172" spans="1:1" x14ac:dyDescent="0.3">
      <c r="A10172" s="22" t="s">
        <v>19711</v>
      </c>
    </row>
    <row r="10173" spans="1:1" x14ac:dyDescent="0.3">
      <c r="A10173" s="22" t="s">
        <v>22704</v>
      </c>
    </row>
    <row r="10174" spans="1:1" x14ac:dyDescent="0.3">
      <c r="A10174" s="22" t="s">
        <v>1266</v>
      </c>
    </row>
    <row r="10175" spans="1:1" x14ac:dyDescent="0.3">
      <c r="A10175" s="22" t="s">
        <v>12332</v>
      </c>
    </row>
    <row r="10176" spans="1:1" x14ac:dyDescent="0.3">
      <c r="A10176" s="22" t="s">
        <v>25957</v>
      </c>
    </row>
    <row r="10177" spans="1:1" x14ac:dyDescent="0.3">
      <c r="A10177" s="22" t="s">
        <v>27935</v>
      </c>
    </row>
    <row r="10178" spans="1:1" x14ac:dyDescent="0.3">
      <c r="A10178" s="22" t="s">
        <v>12332</v>
      </c>
    </row>
    <row r="10179" spans="1:1" x14ac:dyDescent="0.3">
      <c r="A10179" s="22" t="s">
        <v>22704</v>
      </c>
    </row>
    <row r="10180" spans="1:1" x14ac:dyDescent="0.3">
      <c r="A10180" s="22" t="s">
        <v>3409</v>
      </c>
    </row>
    <row r="10181" spans="1:1" x14ac:dyDescent="0.3">
      <c r="A10181" s="22" t="s">
        <v>25957</v>
      </c>
    </row>
    <row r="10182" spans="1:1" x14ac:dyDescent="0.3">
      <c r="A10182" s="22" t="s">
        <v>18089</v>
      </c>
    </row>
    <row r="10183" spans="1:1" x14ac:dyDescent="0.3">
      <c r="A10183" s="22" t="s">
        <v>1266</v>
      </c>
    </row>
    <row r="10184" spans="1:1" x14ac:dyDescent="0.3">
      <c r="A10184" s="22" t="s">
        <v>18089</v>
      </c>
    </row>
    <row r="10185" spans="1:1" x14ac:dyDescent="0.3">
      <c r="A10185" s="22" t="s">
        <v>19711</v>
      </c>
    </row>
    <row r="10186" spans="1:1" x14ac:dyDescent="0.3">
      <c r="A10186" s="22" t="s">
        <v>18089</v>
      </c>
    </row>
    <row r="10187" spans="1:1" x14ac:dyDescent="0.3">
      <c r="A10187" s="22" t="s">
        <v>10413</v>
      </c>
    </row>
    <row r="10188" spans="1:1" x14ac:dyDescent="0.3">
      <c r="A10188" s="22" t="s">
        <v>25957</v>
      </c>
    </row>
    <row r="10189" spans="1:1" x14ac:dyDescent="0.3">
      <c r="A10189" s="22" t="s">
        <v>10413</v>
      </c>
    </row>
    <row r="10190" spans="1:1" x14ac:dyDescent="0.3">
      <c r="A10190" s="22" t="s">
        <v>10413</v>
      </c>
    </row>
    <row r="10191" spans="1:1" x14ac:dyDescent="0.3">
      <c r="A10191" s="22" t="s">
        <v>15011</v>
      </c>
    </row>
    <row r="10192" spans="1:1" x14ac:dyDescent="0.3">
      <c r="A10192" s="22" t="s">
        <v>18089</v>
      </c>
    </row>
    <row r="10193" spans="1:1" x14ac:dyDescent="0.3">
      <c r="A10193" s="22" t="s">
        <v>17378</v>
      </c>
    </row>
    <row r="10194" spans="1:1" x14ac:dyDescent="0.3">
      <c r="A10194" s="22" t="s">
        <v>10413</v>
      </c>
    </row>
    <row r="10195" spans="1:1" x14ac:dyDescent="0.3">
      <c r="A10195" s="22" t="s">
        <v>10413</v>
      </c>
    </row>
    <row r="10196" spans="1:1" x14ac:dyDescent="0.3">
      <c r="A10196" s="22" t="s">
        <v>1266</v>
      </c>
    </row>
    <row r="10197" spans="1:1" x14ac:dyDescent="0.3">
      <c r="A10197" s="22" t="s">
        <v>10413</v>
      </c>
    </row>
    <row r="10198" spans="1:1" x14ac:dyDescent="0.3">
      <c r="A10198" s="22" t="s">
        <v>18089</v>
      </c>
    </row>
    <row r="10199" spans="1:1" x14ac:dyDescent="0.3">
      <c r="A10199" s="22" t="s">
        <v>10413</v>
      </c>
    </row>
    <row r="10200" spans="1:1" x14ac:dyDescent="0.3">
      <c r="A10200" s="22" t="s">
        <v>10413</v>
      </c>
    </row>
    <row r="10201" spans="1:1" x14ac:dyDescent="0.3">
      <c r="A10201" s="22" t="s">
        <v>10413</v>
      </c>
    </row>
    <row r="10202" spans="1:1" x14ac:dyDescent="0.3">
      <c r="A10202" s="22" t="s">
        <v>10413</v>
      </c>
    </row>
    <row r="10203" spans="1:1" x14ac:dyDescent="0.3">
      <c r="A10203" s="22" t="s">
        <v>25957</v>
      </c>
    </row>
    <row r="10204" spans="1:1" x14ac:dyDescent="0.3">
      <c r="A10204" s="22" t="s">
        <v>1266</v>
      </c>
    </row>
    <row r="10205" spans="1:1" x14ac:dyDescent="0.3">
      <c r="A10205" s="22" t="s">
        <v>18089</v>
      </c>
    </row>
    <row r="10206" spans="1:1" x14ac:dyDescent="0.3">
      <c r="A10206" s="22" t="s">
        <v>18089</v>
      </c>
    </row>
    <row r="10207" spans="1:1" x14ac:dyDescent="0.3">
      <c r="A10207" s="22" t="s">
        <v>19711</v>
      </c>
    </row>
    <row r="10208" spans="1:1" x14ac:dyDescent="0.3">
      <c r="A10208" s="22" t="s">
        <v>25957</v>
      </c>
    </row>
    <row r="10209" spans="1:1" x14ac:dyDescent="0.3">
      <c r="A10209" s="22" t="s">
        <v>10413</v>
      </c>
    </row>
    <row r="10210" spans="1:1" x14ac:dyDescent="0.3">
      <c r="A10210" s="22" t="s">
        <v>12332</v>
      </c>
    </row>
    <row r="10211" spans="1:1" x14ac:dyDescent="0.3">
      <c r="A10211" s="22" t="s">
        <v>18089</v>
      </c>
    </row>
    <row r="10212" spans="1:1" x14ac:dyDescent="0.3">
      <c r="A10212" s="22" t="s">
        <v>19711</v>
      </c>
    </row>
    <row r="10213" spans="1:1" x14ac:dyDescent="0.3">
      <c r="A10213" s="22" t="s">
        <v>19711</v>
      </c>
    </row>
    <row r="10214" spans="1:1" x14ac:dyDescent="0.3">
      <c r="A10214" s="22" t="s">
        <v>18089</v>
      </c>
    </row>
    <row r="10215" spans="1:1" x14ac:dyDescent="0.3">
      <c r="A10215" s="22" t="s">
        <v>19711</v>
      </c>
    </row>
    <row r="10216" spans="1:1" x14ac:dyDescent="0.3">
      <c r="A10216" s="22" t="s">
        <v>27935</v>
      </c>
    </row>
    <row r="10217" spans="1:1" x14ac:dyDescent="0.3">
      <c r="A10217" s="22" t="s">
        <v>19711</v>
      </c>
    </row>
    <row r="10218" spans="1:1" x14ac:dyDescent="0.3">
      <c r="A10218" s="22" t="s">
        <v>1266</v>
      </c>
    </row>
    <row r="10219" spans="1:1" x14ac:dyDescent="0.3">
      <c r="A10219" s="22" t="s">
        <v>10413</v>
      </c>
    </row>
    <row r="10220" spans="1:1" x14ac:dyDescent="0.3">
      <c r="A10220" s="22" t="s">
        <v>10413</v>
      </c>
    </row>
    <row r="10221" spans="1:1" x14ac:dyDescent="0.3">
      <c r="A10221" s="22" t="s">
        <v>12332</v>
      </c>
    </row>
    <row r="10222" spans="1:1" x14ac:dyDescent="0.3">
      <c r="A10222" s="22" t="s">
        <v>10413</v>
      </c>
    </row>
    <row r="10223" spans="1:1" x14ac:dyDescent="0.3">
      <c r="A10223" s="22" t="s">
        <v>1266</v>
      </c>
    </row>
    <row r="10224" spans="1:1" x14ac:dyDescent="0.3">
      <c r="A10224" s="22" t="s">
        <v>1266</v>
      </c>
    </row>
    <row r="10225" spans="1:1" x14ac:dyDescent="0.3">
      <c r="A10225" s="22" t="s">
        <v>18089</v>
      </c>
    </row>
    <row r="10226" spans="1:1" x14ac:dyDescent="0.3">
      <c r="A10226" s="22" t="s">
        <v>1266</v>
      </c>
    </row>
    <row r="10227" spans="1:1" x14ac:dyDescent="0.3">
      <c r="A10227" s="22" t="s">
        <v>10413</v>
      </c>
    </row>
    <row r="10228" spans="1:1" x14ac:dyDescent="0.3">
      <c r="A10228" s="22" t="s">
        <v>10413</v>
      </c>
    </row>
    <row r="10229" spans="1:1" x14ac:dyDescent="0.3">
      <c r="A10229" s="22" t="s">
        <v>25957</v>
      </c>
    </row>
    <row r="10230" spans="1:1" x14ac:dyDescent="0.3">
      <c r="A10230" s="22" t="s">
        <v>18089</v>
      </c>
    </row>
    <row r="10231" spans="1:1" x14ac:dyDescent="0.3">
      <c r="A10231" s="22" t="s">
        <v>10413</v>
      </c>
    </row>
    <row r="10232" spans="1:1" x14ac:dyDescent="0.3">
      <c r="A10232" s="22" t="s">
        <v>27934</v>
      </c>
    </row>
    <row r="10233" spans="1:1" x14ac:dyDescent="0.3">
      <c r="A10233" s="22" t="s">
        <v>10413</v>
      </c>
    </row>
    <row r="10234" spans="1:1" x14ac:dyDescent="0.3">
      <c r="A10234" s="22" t="s">
        <v>10413</v>
      </c>
    </row>
    <row r="10235" spans="1:1" x14ac:dyDescent="0.3">
      <c r="A10235" s="22" t="s">
        <v>10413</v>
      </c>
    </row>
    <row r="10236" spans="1:1" x14ac:dyDescent="0.3">
      <c r="A10236" s="22" t="s">
        <v>1266</v>
      </c>
    </row>
    <row r="10237" spans="1:1" x14ac:dyDescent="0.3">
      <c r="A10237" s="22" t="s">
        <v>10413</v>
      </c>
    </row>
    <row r="10238" spans="1:1" x14ac:dyDescent="0.3">
      <c r="A10238" s="22" t="s">
        <v>12332</v>
      </c>
    </row>
    <row r="10239" spans="1:1" x14ac:dyDescent="0.3">
      <c r="A10239" s="22" t="s">
        <v>27934</v>
      </c>
    </row>
    <row r="10240" spans="1:1" x14ac:dyDescent="0.3">
      <c r="A10240" s="22" t="s">
        <v>27934</v>
      </c>
    </row>
    <row r="10241" spans="1:1" x14ac:dyDescent="0.3">
      <c r="A10241" s="22" t="s">
        <v>27934</v>
      </c>
    </row>
    <row r="10242" spans="1:1" x14ac:dyDescent="0.3">
      <c r="A10242" s="22" t="s">
        <v>10413</v>
      </c>
    </row>
    <row r="10243" spans="1:1" x14ac:dyDescent="0.3">
      <c r="A10243" s="22" t="s">
        <v>1671</v>
      </c>
    </row>
    <row r="10244" spans="1:1" x14ac:dyDescent="0.3">
      <c r="A10244" s="22" t="s">
        <v>22704</v>
      </c>
    </row>
    <row r="10245" spans="1:1" x14ac:dyDescent="0.3">
      <c r="A10245" s="22" t="s">
        <v>10413</v>
      </c>
    </row>
    <row r="10246" spans="1:1" x14ac:dyDescent="0.3">
      <c r="A10246" s="22" t="s">
        <v>10413</v>
      </c>
    </row>
    <row r="10247" spans="1:1" x14ac:dyDescent="0.3">
      <c r="A10247" s="22" t="s">
        <v>22704</v>
      </c>
    </row>
    <row r="10248" spans="1:1" x14ac:dyDescent="0.3">
      <c r="A10248" s="22" t="s">
        <v>3409</v>
      </c>
    </row>
    <row r="10249" spans="1:1" x14ac:dyDescent="0.3">
      <c r="A10249" s="22" t="s">
        <v>3409</v>
      </c>
    </row>
    <row r="10250" spans="1:1" x14ac:dyDescent="0.3">
      <c r="A10250" s="22" t="s">
        <v>10413</v>
      </c>
    </row>
    <row r="10251" spans="1:1" x14ac:dyDescent="0.3">
      <c r="A10251" s="22" t="s">
        <v>27934</v>
      </c>
    </row>
    <row r="10252" spans="1:1" x14ac:dyDescent="0.3">
      <c r="A10252" s="22" t="s">
        <v>27933</v>
      </c>
    </row>
    <row r="10253" spans="1:1" x14ac:dyDescent="0.3">
      <c r="A10253" s="22" t="s">
        <v>12332</v>
      </c>
    </row>
    <row r="10254" spans="1:1" x14ac:dyDescent="0.3">
      <c r="A10254" s="22" t="s">
        <v>10413</v>
      </c>
    </row>
    <row r="10255" spans="1:1" x14ac:dyDescent="0.3">
      <c r="A10255" s="22" t="s">
        <v>3409</v>
      </c>
    </row>
    <row r="10256" spans="1:1" x14ac:dyDescent="0.3">
      <c r="A10256" s="22" t="s">
        <v>15011</v>
      </c>
    </row>
    <row r="10257" spans="1:1" x14ac:dyDescent="0.3">
      <c r="A10257" s="22" t="s">
        <v>10413</v>
      </c>
    </row>
    <row r="10258" spans="1:1" x14ac:dyDescent="0.3">
      <c r="A10258" s="22" t="s">
        <v>12038</v>
      </c>
    </row>
    <row r="10259" spans="1:1" x14ac:dyDescent="0.3">
      <c r="A10259" s="22" t="s">
        <v>18089</v>
      </c>
    </row>
    <row r="10260" spans="1:1" x14ac:dyDescent="0.3">
      <c r="A10260" s="22" t="s">
        <v>10413</v>
      </c>
    </row>
    <row r="10261" spans="1:1" x14ac:dyDescent="0.3">
      <c r="A10261" s="22" t="s">
        <v>12332</v>
      </c>
    </row>
    <row r="10262" spans="1:1" x14ac:dyDescent="0.3">
      <c r="A10262" s="22" t="s">
        <v>10413</v>
      </c>
    </row>
    <row r="10263" spans="1:1" x14ac:dyDescent="0.3">
      <c r="A10263" s="22" t="s">
        <v>10413</v>
      </c>
    </row>
    <row r="10264" spans="1:1" x14ac:dyDescent="0.3">
      <c r="A10264" s="22" t="s">
        <v>10413</v>
      </c>
    </row>
    <row r="10265" spans="1:1" x14ac:dyDescent="0.3">
      <c r="A10265" s="22" t="s">
        <v>19711</v>
      </c>
    </row>
    <row r="10266" spans="1:1" x14ac:dyDescent="0.3">
      <c r="A10266" s="22" t="s">
        <v>1266</v>
      </c>
    </row>
    <row r="10267" spans="1:1" x14ac:dyDescent="0.3">
      <c r="A10267" s="22" t="s">
        <v>10413</v>
      </c>
    </row>
    <row r="10268" spans="1:1" x14ac:dyDescent="0.3">
      <c r="A10268" s="22" t="s">
        <v>10413</v>
      </c>
    </row>
    <row r="10269" spans="1:1" x14ac:dyDescent="0.3">
      <c r="A10269" s="22" t="s">
        <v>10413</v>
      </c>
    </row>
    <row r="10270" spans="1:1" x14ac:dyDescent="0.3">
      <c r="A10270" s="22" t="s">
        <v>17378</v>
      </c>
    </row>
    <row r="10271" spans="1:1" x14ac:dyDescent="0.3">
      <c r="A10271" s="22" t="s">
        <v>10413</v>
      </c>
    </row>
    <row r="10272" spans="1:1" x14ac:dyDescent="0.3">
      <c r="A10272" s="22" t="s">
        <v>19711</v>
      </c>
    </row>
    <row r="10273" spans="1:1" x14ac:dyDescent="0.3">
      <c r="A10273" s="22" t="s">
        <v>18089</v>
      </c>
    </row>
    <row r="10274" spans="1:1" x14ac:dyDescent="0.3">
      <c r="A10274" s="22" t="s">
        <v>19711</v>
      </c>
    </row>
    <row r="10275" spans="1:1" x14ac:dyDescent="0.3">
      <c r="A10275" s="22" t="s">
        <v>27935</v>
      </c>
    </row>
    <row r="10276" spans="1:1" x14ac:dyDescent="0.3">
      <c r="A10276" s="22" t="s">
        <v>27935</v>
      </c>
    </row>
    <row r="10277" spans="1:1" x14ac:dyDescent="0.3">
      <c r="A10277" s="22" t="s">
        <v>19711</v>
      </c>
    </row>
    <row r="10278" spans="1:1" x14ac:dyDescent="0.3">
      <c r="A10278" s="22" t="s">
        <v>10413</v>
      </c>
    </row>
    <row r="10279" spans="1:1" x14ac:dyDescent="0.3">
      <c r="A10279" s="22" t="s">
        <v>10413</v>
      </c>
    </row>
    <row r="10280" spans="1:1" x14ac:dyDescent="0.3">
      <c r="A10280" s="22" t="s">
        <v>18089</v>
      </c>
    </row>
    <row r="10281" spans="1:1" x14ac:dyDescent="0.3">
      <c r="A10281" s="22" t="s">
        <v>19711</v>
      </c>
    </row>
    <row r="10282" spans="1:1" x14ac:dyDescent="0.3">
      <c r="A10282" s="22" t="s">
        <v>10413</v>
      </c>
    </row>
    <row r="10283" spans="1:1" x14ac:dyDescent="0.3">
      <c r="A10283" s="22" t="s">
        <v>10413</v>
      </c>
    </row>
    <row r="10284" spans="1:1" x14ac:dyDescent="0.3">
      <c r="A10284" s="22" t="s">
        <v>3409</v>
      </c>
    </row>
    <row r="10285" spans="1:1" x14ac:dyDescent="0.3">
      <c r="A10285" s="22" t="s">
        <v>1266</v>
      </c>
    </row>
    <row r="10286" spans="1:1" x14ac:dyDescent="0.3">
      <c r="A10286" s="22" t="s">
        <v>10413</v>
      </c>
    </row>
    <row r="10287" spans="1:1" x14ac:dyDescent="0.3">
      <c r="A10287" s="22" t="s">
        <v>1266</v>
      </c>
    </row>
    <row r="10288" spans="1:1" x14ac:dyDescent="0.3">
      <c r="A10288" s="22" t="s">
        <v>12332</v>
      </c>
    </row>
    <row r="10289" spans="1:1" x14ac:dyDescent="0.3">
      <c r="A10289" s="22" t="s">
        <v>10413</v>
      </c>
    </row>
    <row r="10290" spans="1:1" x14ac:dyDescent="0.3">
      <c r="A10290" s="22" t="s">
        <v>27933</v>
      </c>
    </row>
    <row r="10291" spans="1:1" x14ac:dyDescent="0.3">
      <c r="A10291" s="22" t="s">
        <v>10413</v>
      </c>
    </row>
    <row r="10292" spans="1:1" x14ac:dyDescent="0.3">
      <c r="A10292" s="22" t="s">
        <v>3409</v>
      </c>
    </row>
    <row r="10293" spans="1:1" x14ac:dyDescent="0.3">
      <c r="A10293" s="22" t="s">
        <v>25957</v>
      </c>
    </row>
    <row r="10294" spans="1:1" x14ac:dyDescent="0.3">
      <c r="A10294" s="22" t="s">
        <v>17378</v>
      </c>
    </row>
    <row r="10295" spans="1:1" x14ac:dyDescent="0.3">
      <c r="A10295" s="22" t="s">
        <v>12332</v>
      </c>
    </row>
    <row r="10296" spans="1:1" x14ac:dyDescent="0.3">
      <c r="A10296" s="22" t="s">
        <v>10413</v>
      </c>
    </row>
    <row r="10297" spans="1:1" x14ac:dyDescent="0.3">
      <c r="A10297" s="22" t="s">
        <v>10413</v>
      </c>
    </row>
    <row r="10298" spans="1:1" x14ac:dyDescent="0.3">
      <c r="A10298" s="22" t="s">
        <v>3409</v>
      </c>
    </row>
    <row r="10299" spans="1:1" x14ac:dyDescent="0.3">
      <c r="A10299" s="22" t="s">
        <v>19711</v>
      </c>
    </row>
    <row r="10300" spans="1:1" x14ac:dyDescent="0.3">
      <c r="A10300" s="22" t="s">
        <v>10413</v>
      </c>
    </row>
    <row r="10301" spans="1:1" x14ac:dyDescent="0.3">
      <c r="A10301" s="22" t="s">
        <v>10413</v>
      </c>
    </row>
    <row r="10302" spans="1:1" x14ac:dyDescent="0.3">
      <c r="A10302" s="22" t="s">
        <v>10413</v>
      </c>
    </row>
    <row r="10303" spans="1:1" x14ac:dyDescent="0.3">
      <c r="A10303" s="22" t="s">
        <v>10413</v>
      </c>
    </row>
    <row r="10304" spans="1:1" x14ac:dyDescent="0.3">
      <c r="A10304" s="22" t="s">
        <v>1266</v>
      </c>
    </row>
    <row r="10305" spans="1:1" x14ac:dyDescent="0.3">
      <c r="A10305" s="22" t="s">
        <v>19711</v>
      </c>
    </row>
    <row r="10306" spans="1:1" x14ac:dyDescent="0.3">
      <c r="A10306" s="22" t="s">
        <v>27935</v>
      </c>
    </row>
    <row r="10307" spans="1:1" x14ac:dyDescent="0.3">
      <c r="A10307" s="22" t="s">
        <v>18089</v>
      </c>
    </row>
    <row r="10308" spans="1:1" x14ac:dyDescent="0.3">
      <c r="A10308" s="22" t="s">
        <v>10413</v>
      </c>
    </row>
    <row r="10309" spans="1:1" x14ac:dyDescent="0.3">
      <c r="A10309" s="22" t="s">
        <v>15011</v>
      </c>
    </row>
    <row r="10310" spans="1:1" x14ac:dyDescent="0.3">
      <c r="A10310" s="22" t="s">
        <v>19711</v>
      </c>
    </row>
    <row r="10311" spans="1:1" x14ac:dyDescent="0.3">
      <c r="A10311" s="22" t="s">
        <v>10413</v>
      </c>
    </row>
    <row r="10312" spans="1:1" x14ac:dyDescent="0.3">
      <c r="A10312" s="22" t="s">
        <v>19711</v>
      </c>
    </row>
    <row r="10313" spans="1:1" x14ac:dyDescent="0.3">
      <c r="A10313" s="22" t="s">
        <v>19711</v>
      </c>
    </row>
    <row r="10314" spans="1:1" x14ac:dyDescent="0.3">
      <c r="A10314" s="22" t="s">
        <v>1266</v>
      </c>
    </row>
    <row r="10315" spans="1:1" x14ac:dyDescent="0.3">
      <c r="A10315" s="22" t="s">
        <v>25957</v>
      </c>
    </row>
    <row r="10316" spans="1:1" x14ac:dyDescent="0.3">
      <c r="A10316" s="22" t="s">
        <v>18089</v>
      </c>
    </row>
    <row r="10317" spans="1:1" x14ac:dyDescent="0.3">
      <c r="A10317" s="22" t="s">
        <v>19711</v>
      </c>
    </row>
    <row r="10318" spans="1:1" x14ac:dyDescent="0.3">
      <c r="A10318" s="22" t="s">
        <v>10413</v>
      </c>
    </row>
    <row r="10319" spans="1:1" x14ac:dyDescent="0.3">
      <c r="A10319" s="22" t="s">
        <v>18089</v>
      </c>
    </row>
    <row r="10320" spans="1:1" x14ac:dyDescent="0.3">
      <c r="A10320" s="22" t="s">
        <v>10413</v>
      </c>
    </row>
    <row r="10321" spans="1:1" x14ac:dyDescent="0.3">
      <c r="A10321" s="22" t="s">
        <v>10413</v>
      </c>
    </row>
    <row r="10322" spans="1:1" x14ac:dyDescent="0.3">
      <c r="A10322" s="22" t="s">
        <v>1266</v>
      </c>
    </row>
    <row r="10323" spans="1:1" x14ac:dyDescent="0.3">
      <c r="A10323" s="22" t="s">
        <v>17378</v>
      </c>
    </row>
    <row r="10324" spans="1:1" x14ac:dyDescent="0.3">
      <c r="A10324" s="22" t="s">
        <v>10413</v>
      </c>
    </row>
    <row r="10325" spans="1:1" x14ac:dyDescent="0.3">
      <c r="A10325" s="22" t="s">
        <v>17378</v>
      </c>
    </row>
    <row r="10326" spans="1:1" x14ac:dyDescent="0.3">
      <c r="A10326" s="22" t="s">
        <v>27935</v>
      </c>
    </row>
    <row r="10327" spans="1:1" x14ac:dyDescent="0.3">
      <c r="A10327" s="22" t="s">
        <v>1266</v>
      </c>
    </row>
    <row r="10328" spans="1:1" x14ac:dyDescent="0.3">
      <c r="A10328" s="22" t="s">
        <v>12038</v>
      </c>
    </row>
    <row r="10329" spans="1:1" x14ac:dyDescent="0.3">
      <c r="A10329" s="22" t="s">
        <v>10413</v>
      </c>
    </row>
    <row r="10330" spans="1:1" x14ac:dyDescent="0.3">
      <c r="A10330" s="22" t="s">
        <v>10413</v>
      </c>
    </row>
    <row r="10331" spans="1:1" x14ac:dyDescent="0.3">
      <c r="A10331" s="22" t="s">
        <v>19711</v>
      </c>
    </row>
    <row r="10332" spans="1:1" x14ac:dyDescent="0.3">
      <c r="A10332" s="22" t="s">
        <v>10413</v>
      </c>
    </row>
    <row r="10333" spans="1:1" x14ac:dyDescent="0.3">
      <c r="A10333" s="22" t="s">
        <v>10413</v>
      </c>
    </row>
    <row r="10334" spans="1:1" x14ac:dyDescent="0.3">
      <c r="A10334" s="22" t="s">
        <v>3409</v>
      </c>
    </row>
    <row r="10335" spans="1:1" x14ac:dyDescent="0.3">
      <c r="A10335" s="22" t="s">
        <v>10413</v>
      </c>
    </row>
    <row r="10336" spans="1:1" x14ac:dyDescent="0.3">
      <c r="A10336" s="22" t="s">
        <v>19711</v>
      </c>
    </row>
    <row r="10337" spans="1:1" x14ac:dyDescent="0.3">
      <c r="A10337" s="22" t="s">
        <v>10413</v>
      </c>
    </row>
    <row r="10338" spans="1:1" x14ac:dyDescent="0.3">
      <c r="A10338" s="22" t="s">
        <v>12038</v>
      </c>
    </row>
    <row r="10339" spans="1:1" x14ac:dyDescent="0.3">
      <c r="A10339" s="22" t="s">
        <v>27933</v>
      </c>
    </row>
    <row r="10340" spans="1:1" x14ac:dyDescent="0.3">
      <c r="A10340" s="22" t="s">
        <v>10413</v>
      </c>
    </row>
    <row r="10341" spans="1:1" x14ac:dyDescent="0.3">
      <c r="A10341" s="22" t="s">
        <v>19711</v>
      </c>
    </row>
    <row r="10342" spans="1:1" x14ac:dyDescent="0.3">
      <c r="A10342" s="22" t="s">
        <v>10413</v>
      </c>
    </row>
    <row r="10343" spans="1:1" x14ac:dyDescent="0.3">
      <c r="A10343" s="22" t="s">
        <v>10413</v>
      </c>
    </row>
    <row r="10344" spans="1:1" x14ac:dyDescent="0.3">
      <c r="A10344" s="22" t="s">
        <v>12332</v>
      </c>
    </row>
    <row r="10345" spans="1:1" x14ac:dyDescent="0.3">
      <c r="A10345" s="22" t="s">
        <v>10413</v>
      </c>
    </row>
    <row r="10346" spans="1:1" x14ac:dyDescent="0.3">
      <c r="A10346" s="22" t="s">
        <v>1266</v>
      </c>
    </row>
    <row r="10347" spans="1:1" x14ac:dyDescent="0.3">
      <c r="A10347" s="22" t="s">
        <v>27934</v>
      </c>
    </row>
    <row r="10348" spans="1:1" x14ac:dyDescent="0.3">
      <c r="A10348" s="22" t="s">
        <v>10413</v>
      </c>
    </row>
    <row r="10349" spans="1:1" x14ac:dyDescent="0.3">
      <c r="A10349" s="22" t="s">
        <v>10413</v>
      </c>
    </row>
    <row r="10350" spans="1:1" x14ac:dyDescent="0.3">
      <c r="A10350" s="22" t="s">
        <v>19711</v>
      </c>
    </row>
    <row r="10351" spans="1:1" x14ac:dyDescent="0.3">
      <c r="A10351" s="22" t="s">
        <v>19711</v>
      </c>
    </row>
    <row r="10352" spans="1:1" x14ac:dyDescent="0.3">
      <c r="A10352" s="22" t="s">
        <v>10413</v>
      </c>
    </row>
    <row r="10353" spans="1:1" x14ac:dyDescent="0.3">
      <c r="A10353" s="22" t="s">
        <v>1266</v>
      </c>
    </row>
    <row r="10354" spans="1:1" x14ac:dyDescent="0.3">
      <c r="A10354" s="22" t="s">
        <v>12332</v>
      </c>
    </row>
    <row r="10355" spans="1:1" x14ac:dyDescent="0.3">
      <c r="A10355" s="22" t="s">
        <v>6403</v>
      </c>
    </row>
    <row r="10356" spans="1:1" x14ac:dyDescent="0.3">
      <c r="A10356" s="22" t="s">
        <v>10413</v>
      </c>
    </row>
    <row r="10357" spans="1:1" x14ac:dyDescent="0.3">
      <c r="A10357" s="22" t="s">
        <v>27935</v>
      </c>
    </row>
    <row r="10358" spans="1:1" x14ac:dyDescent="0.3">
      <c r="A10358" s="22" t="s">
        <v>22704</v>
      </c>
    </row>
    <row r="10359" spans="1:1" x14ac:dyDescent="0.3">
      <c r="A10359" s="22" t="s">
        <v>18089</v>
      </c>
    </row>
    <row r="10360" spans="1:1" x14ac:dyDescent="0.3">
      <c r="A10360" s="22" t="s">
        <v>12332</v>
      </c>
    </row>
    <row r="10361" spans="1:1" x14ac:dyDescent="0.3">
      <c r="A10361" s="22" t="s">
        <v>10413</v>
      </c>
    </row>
    <row r="10362" spans="1:1" x14ac:dyDescent="0.3">
      <c r="A10362" s="22" t="s">
        <v>10413</v>
      </c>
    </row>
    <row r="10363" spans="1:1" x14ac:dyDescent="0.3">
      <c r="A10363" s="22" t="s">
        <v>12332</v>
      </c>
    </row>
    <row r="10364" spans="1:1" x14ac:dyDescent="0.3">
      <c r="A10364" s="22" t="s">
        <v>10413</v>
      </c>
    </row>
    <row r="10365" spans="1:1" x14ac:dyDescent="0.3">
      <c r="A10365" s="22" t="s">
        <v>1266</v>
      </c>
    </row>
    <row r="10366" spans="1:1" x14ac:dyDescent="0.3">
      <c r="A10366" s="22" t="s">
        <v>27935</v>
      </c>
    </row>
    <row r="10367" spans="1:1" x14ac:dyDescent="0.3">
      <c r="A10367" s="22" t="s">
        <v>10413</v>
      </c>
    </row>
    <row r="10368" spans="1:1" x14ac:dyDescent="0.3">
      <c r="A10368" s="22" t="s">
        <v>27934</v>
      </c>
    </row>
    <row r="10369" spans="1:1" x14ac:dyDescent="0.3">
      <c r="A10369" s="22" t="s">
        <v>3409</v>
      </c>
    </row>
    <row r="10370" spans="1:1" x14ac:dyDescent="0.3">
      <c r="A10370" s="22" t="s">
        <v>10413</v>
      </c>
    </row>
    <row r="10371" spans="1:1" x14ac:dyDescent="0.3">
      <c r="A10371" s="22" t="s">
        <v>10413</v>
      </c>
    </row>
    <row r="10372" spans="1:1" x14ac:dyDescent="0.3">
      <c r="A10372" s="22" t="s">
        <v>10413</v>
      </c>
    </row>
    <row r="10373" spans="1:1" x14ac:dyDescent="0.3">
      <c r="A10373" s="22" t="s">
        <v>18089</v>
      </c>
    </row>
    <row r="10374" spans="1:1" x14ac:dyDescent="0.3">
      <c r="A10374" s="22" t="s">
        <v>22704</v>
      </c>
    </row>
    <row r="10375" spans="1:1" x14ac:dyDescent="0.3">
      <c r="A10375" s="22" t="s">
        <v>27933</v>
      </c>
    </row>
    <row r="10376" spans="1:1" x14ac:dyDescent="0.3">
      <c r="A10376" s="22" t="s">
        <v>18089</v>
      </c>
    </row>
    <row r="10377" spans="1:1" x14ac:dyDescent="0.3">
      <c r="A10377" s="22" t="s">
        <v>10413</v>
      </c>
    </row>
    <row r="10378" spans="1:1" x14ac:dyDescent="0.3">
      <c r="A10378" s="22" t="s">
        <v>12332</v>
      </c>
    </row>
    <row r="10379" spans="1:1" x14ac:dyDescent="0.3">
      <c r="A10379" s="22" t="s">
        <v>10413</v>
      </c>
    </row>
    <row r="10380" spans="1:1" x14ac:dyDescent="0.3">
      <c r="A10380" s="22" t="s">
        <v>22704</v>
      </c>
    </row>
    <row r="10381" spans="1:1" x14ac:dyDescent="0.3">
      <c r="A10381" s="22" t="s">
        <v>1671</v>
      </c>
    </row>
    <row r="10382" spans="1:1" x14ac:dyDescent="0.3">
      <c r="A10382" s="22" t="s">
        <v>22704</v>
      </c>
    </row>
    <row r="10383" spans="1:1" x14ac:dyDescent="0.3">
      <c r="A10383" s="22" t="s">
        <v>19711</v>
      </c>
    </row>
    <row r="10384" spans="1:1" x14ac:dyDescent="0.3">
      <c r="A10384" s="22" t="s">
        <v>12332</v>
      </c>
    </row>
    <row r="10385" spans="1:1" x14ac:dyDescent="0.3">
      <c r="A10385" s="22" t="s">
        <v>27934</v>
      </c>
    </row>
    <row r="10386" spans="1:1" x14ac:dyDescent="0.3">
      <c r="A10386" s="22" t="s">
        <v>10413</v>
      </c>
    </row>
    <row r="10387" spans="1:1" x14ac:dyDescent="0.3">
      <c r="A10387" s="22" t="s">
        <v>12332</v>
      </c>
    </row>
    <row r="10388" spans="1:1" x14ac:dyDescent="0.3">
      <c r="A10388" s="22" t="s">
        <v>10413</v>
      </c>
    </row>
    <row r="10389" spans="1:1" x14ac:dyDescent="0.3">
      <c r="A10389" s="22" t="s">
        <v>10413</v>
      </c>
    </row>
    <row r="10390" spans="1:1" x14ac:dyDescent="0.3">
      <c r="A10390" s="22" t="s">
        <v>10413</v>
      </c>
    </row>
    <row r="10391" spans="1:1" x14ac:dyDescent="0.3">
      <c r="A10391" s="22" t="s">
        <v>19711</v>
      </c>
    </row>
    <row r="10392" spans="1:1" x14ac:dyDescent="0.3">
      <c r="A10392" s="22" t="s">
        <v>18089</v>
      </c>
    </row>
    <row r="10393" spans="1:1" x14ac:dyDescent="0.3">
      <c r="A10393" s="22" t="s">
        <v>10413</v>
      </c>
    </row>
    <row r="10394" spans="1:1" x14ac:dyDescent="0.3">
      <c r="A10394" s="22" t="s">
        <v>25957</v>
      </c>
    </row>
    <row r="10395" spans="1:1" x14ac:dyDescent="0.3">
      <c r="A10395" s="22" t="s">
        <v>10413</v>
      </c>
    </row>
    <row r="10396" spans="1:1" x14ac:dyDescent="0.3">
      <c r="A10396" s="22" t="s">
        <v>25957</v>
      </c>
    </row>
    <row r="10397" spans="1:1" x14ac:dyDescent="0.3">
      <c r="A10397" s="22" t="s">
        <v>19711</v>
      </c>
    </row>
    <row r="10398" spans="1:1" x14ac:dyDescent="0.3">
      <c r="A10398" s="22" t="s">
        <v>10413</v>
      </c>
    </row>
    <row r="10399" spans="1:1" x14ac:dyDescent="0.3">
      <c r="A10399" s="22" t="s">
        <v>10413</v>
      </c>
    </row>
    <row r="10400" spans="1:1" x14ac:dyDescent="0.3">
      <c r="A10400" s="22" t="s">
        <v>10413</v>
      </c>
    </row>
    <row r="10401" spans="1:1" x14ac:dyDescent="0.3">
      <c r="A10401" s="22" t="s">
        <v>12332</v>
      </c>
    </row>
    <row r="10402" spans="1:1" x14ac:dyDescent="0.3">
      <c r="A10402" s="22" t="s">
        <v>10413</v>
      </c>
    </row>
    <row r="10403" spans="1:1" x14ac:dyDescent="0.3">
      <c r="A10403" s="22" t="s">
        <v>10413</v>
      </c>
    </row>
    <row r="10404" spans="1:1" x14ac:dyDescent="0.3">
      <c r="A10404" s="22" t="s">
        <v>10413</v>
      </c>
    </row>
    <row r="10405" spans="1:1" x14ac:dyDescent="0.3">
      <c r="A10405" s="22" t="s">
        <v>15011</v>
      </c>
    </row>
    <row r="10406" spans="1:1" x14ac:dyDescent="0.3">
      <c r="A10406" s="22" t="s">
        <v>10413</v>
      </c>
    </row>
    <row r="10407" spans="1:1" x14ac:dyDescent="0.3">
      <c r="A10407" s="22" t="s">
        <v>3409</v>
      </c>
    </row>
    <row r="10408" spans="1:1" x14ac:dyDescent="0.3">
      <c r="A10408" s="22" t="s">
        <v>10413</v>
      </c>
    </row>
    <row r="10409" spans="1:1" x14ac:dyDescent="0.3">
      <c r="A10409" s="22" t="s">
        <v>1266</v>
      </c>
    </row>
    <row r="10410" spans="1:1" x14ac:dyDescent="0.3">
      <c r="A10410" s="22" t="s">
        <v>3409</v>
      </c>
    </row>
    <row r="10411" spans="1:1" x14ac:dyDescent="0.3">
      <c r="A10411" s="22" t="s">
        <v>18089</v>
      </c>
    </row>
    <row r="10412" spans="1:1" x14ac:dyDescent="0.3">
      <c r="A10412" s="22" t="s">
        <v>12332</v>
      </c>
    </row>
    <row r="10413" spans="1:1" x14ac:dyDescent="0.3">
      <c r="A10413" s="22" t="s">
        <v>3409</v>
      </c>
    </row>
    <row r="10414" spans="1:1" x14ac:dyDescent="0.3">
      <c r="A10414" s="22" t="s">
        <v>10413</v>
      </c>
    </row>
    <row r="10415" spans="1:1" x14ac:dyDescent="0.3">
      <c r="A10415" s="22" t="s">
        <v>10413</v>
      </c>
    </row>
    <row r="10416" spans="1:1" x14ac:dyDescent="0.3">
      <c r="A10416" s="22" t="s">
        <v>12332</v>
      </c>
    </row>
    <row r="10417" spans="1:1" x14ac:dyDescent="0.3">
      <c r="A10417" s="22" t="s">
        <v>19711</v>
      </c>
    </row>
    <row r="10418" spans="1:1" x14ac:dyDescent="0.3">
      <c r="A10418" s="22" t="s">
        <v>12332</v>
      </c>
    </row>
    <row r="10419" spans="1:1" x14ac:dyDescent="0.3">
      <c r="A10419" s="22" t="s">
        <v>27935</v>
      </c>
    </row>
    <row r="10420" spans="1:1" x14ac:dyDescent="0.3">
      <c r="A10420" s="22" t="s">
        <v>10413</v>
      </c>
    </row>
    <row r="10421" spans="1:1" x14ac:dyDescent="0.3">
      <c r="A10421" s="22" t="s">
        <v>18089</v>
      </c>
    </row>
    <row r="10422" spans="1:1" x14ac:dyDescent="0.3">
      <c r="A10422" s="22" t="s">
        <v>10413</v>
      </c>
    </row>
    <row r="10423" spans="1:1" x14ac:dyDescent="0.3">
      <c r="A10423" s="22" t="s">
        <v>6403</v>
      </c>
    </row>
    <row r="10424" spans="1:1" x14ac:dyDescent="0.3">
      <c r="A10424" s="22" t="s">
        <v>1266</v>
      </c>
    </row>
    <row r="10425" spans="1:1" x14ac:dyDescent="0.3">
      <c r="A10425" s="22" t="s">
        <v>27934</v>
      </c>
    </row>
    <row r="10426" spans="1:1" x14ac:dyDescent="0.3">
      <c r="A10426" s="22" t="s">
        <v>10413</v>
      </c>
    </row>
    <row r="10427" spans="1:1" x14ac:dyDescent="0.3">
      <c r="A10427" s="22" t="s">
        <v>3409</v>
      </c>
    </row>
    <row r="10428" spans="1:1" x14ac:dyDescent="0.3">
      <c r="A10428" s="22" t="s">
        <v>10413</v>
      </c>
    </row>
    <row r="10429" spans="1:1" x14ac:dyDescent="0.3">
      <c r="A10429" s="22" t="s">
        <v>12332</v>
      </c>
    </row>
    <row r="10430" spans="1:1" x14ac:dyDescent="0.3">
      <c r="A10430" s="22" t="s">
        <v>12332</v>
      </c>
    </row>
    <row r="10431" spans="1:1" x14ac:dyDescent="0.3">
      <c r="A10431" s="22" t="s">
        <v>18089</v>
      </c>
    </row>
    <row r="10432" spans="1:1" x14ac:dyDescent="0.3">
      <c r="A10432" s="22" t="s">
        <v>10413</v>
      </c>
    </row>
    <row r="10433" spans="1:1" x14ac:dyDescent="0.3">
      <c r="A10433" s="22" t="s">
        <v>10413</v>
      </c>
    </row>
    <row r="10434" spans="1:1" x14ac:dyDescent="0.3">
      <c r="A10434" s="22" t="s">
        <v>18089</v>
      </c>
    </row>
    <row r="10435" spans="1:1" x14ac:dyDescent="0.3">
      <c r="A10435" s="22" t="s">
        <v>10413</v>
      </c>
    </row>
    <row r="10436" spans="1:1" x14ac:dyDescent="0.3">
      <c r="A10436" s="22" t="s">
        <v>12038</v>
      </c>
    </row>
    <row r="10437" spans="1:1" x14ac:dyDescent="0.3">
      <c r="A10437" s="22" t="s">
        <v>18089</v>
      </c>
    </row>
    <row r="10438" spans="1:1" x14ac:dyDescent="0.3">
      <c r="A10438" s="22" t="s">
        <v>15011</v>
      </c>
    </row>
    <row r="10439" spans="1:1" x14ac:dyDescent="0.3">
      <c r="A10439" s="22" t="s">
        <v>12332</v>
      </c>
    </row>
    <row r="10440" spans="1:1" x14ac:dyDescent="0.3">
      <c r="A10440" s="22" t="s">
        <v>27934</v>
      </c>
    </row>
    <row r="10441" spans="1:1" x14ac:dyDescent="0.3">
      <c r="A10441" s="22" t="s">
        <v>18089</v>
      </c>
    </row>
    <row r="10442" spans="1:1" x14ac:dyDescent="0.3">
      <c r="A10442" s="22" t="s">
        <v>10413</v>
      </c>
    </row>
    <row r="10443" spans="1:1" x14ac:dyDescent="0.3">
      <c r="A10443" s="22" t="s">
        <v>27935</v>
      </c>
    </row>
    <row r="10444" spans="1:1" x14ac:dyDescent="0.3">
      <c r="A10444" s="22" t="s">
        <v>27934</v>
      </c>
    </row>
    <row r="10445" spans="1:1" x14ac:dyDescent="0.3">
      <c r="A10445" s="22" t="s">
        <v>25957</v>
      </c>
    </row>
    <row r="10446" spans="1:1" x14ac:dyDescent="0.3">
      <c r="A10446" s="22" t="s">
        <v>1266</v>
      </c>
    </row>
    <row r="10447" spans="1:1" x14ac:dyDescent="0.3">
      <c r="A10447" s="22" t="s">
        <v>27934</v>
      </c>
    </row>
    <row r="10448" spans="1:1" x14ac:dyDescent="0.3">
      <c r="A10448" s="22" t="s">
        <v>19711</v>
      </c>
    </row>
    <row r="10449" spans="1:1" x14ac:dyDescent="0.3">
      <c r="A10449" s="22" t="s">
        <v>10413</v>
      </c>
    </row>
    <row r="10450" spans="1:1" x14ac:dyDescent="0.3">
      <c r="A10450" s="22" t="s">
        <v>10413</v>
      </c>
    </row>
    <row r="10451" spans="1:1" x14ac:dyDescent="0.3">
      <c r="A10451" s="22" t="s">
        <v>10413</v>
      </c>
    </row>
    <row r="10452" spans="1:1" x14ac:dyDescent="0.3">
      <c r="A10452" s="22" t="s">
        <v>12332</v>
      </c>
    </row>
    <row r="10453" spans="1:1" x14ac:dyDescent="0.3">
      <c r="A10453" s="22" t="s">
        <v>12332</v>
      </c>
    </row>
    <row r="10454" spans="1:1" x14ac:dyDescent="0.3">
      <c r="A10454" s="22" t="s">
        <v>3409</v>
      </c>
    </row>
    <row r="10455" spans="1:1" x14ac:dyDescent="0.3">
      <c r="A10455" s="22" t="s">
        <v>18089</v>
      </c>
    </row>
    <row r="10456" spans="1:1" x14ac:dyDescent="0.3">
      <c r="A10456" s="22" t="s">
        <v>10413</v>
      </c>
    </row>
    <row r="10457" spans="1:1" x14ac:dyDescent="0.3">
      <c r="A10457" s="22" t="s">
        <v>27935</v>
      </c>
    </row>
    <row r="10458" spans="1:1" x14ac:dyDescent="0.3">
      <c r="A10458" s="22" t="s">
        <v>10413</v>
      </c>
    </row>
    <row r="10459" spans="1:1" x14ac:dyDescent="0.3">
      <c r="A10459" s="22" t="s">
        <v>10413</v>
      </c>
    </row>
    <row r="10460" spans="1:1" x14ac:dyDescent="0.3">
      <c r="A10460" s="22" t="s">
        <v>10413</v>
      </c>
    </row>
    <row r="10461" spans="1:1" x14ac:dyDescent="0.3">
      <c r="A10461" s="22" t="s">
        <v>3409</v>
      </c>
    </row>
    <row r="10462" spans="1:1" x14ac:dyDescent="0.3">
      <c r="A10462" s="22" t="s">
        <v>10413</v>
      </c>
    </row>
    <row r="10463" spans="1:1" x14ac:dyDescent="0.3">
      <c r="A10463" s="22" t="s">
        <v>19711</v>
      </c>
    </row>
    <row r="10464" spans="1:1" x14ac:dyDescent="0.3">
      <c r="A10464" s="22" t="s">
        <v>10413</v>
      </c>
    </row>
    <row r="10465" spans="1:1" x14ac:dyDescent="0.3">
      <c r="A10465" s="22" t="s">
        <v>19711</v>
      </c>
    </row>
    <row r="10466" spans="1:1" x14ac:dyDescent="0.3">
      <c r="A10466" s="22" t="s">
        <v>12332</v>
      </c>
    </row>
    <row r="10467" spans="1:1" x14ac:dyDescent="0.3">
      <c r="A10467" s="22" t="s">
        <v>10413</v>
      </c>
    </row>
    <row r="10468" spans="1:1" x14ac:dyDescent="0.3">
      <c r="A10468" s="22" t="s">
        <v>10413</v>
      </c>
    </row>
    <row r="10469" spans="1:1" x14ac:dyDescent="0.3">
      <c r="A10469" s="22" t="s">
        <v>10413</v>
      </c>
    </row>
    <row r="10470" spans="1:1" x14ac:dyDescent="0.3">
      <c r="A10470" s="22" t="s">
        <v>19711</v>
      </c>
    </row>
    <row r="10471" spans="1:1" x14ac:dyDescent="0.3">
      <c r="A10471" s="22" t="s">
        <v>22704</v>
      </c>
    </row>
    <row r="10472" spans="1:1" x14ac:dyDescent="0.3">
      <c r="A10472" s="22" t="s">
        <v>22704</v>
      </c>
    </row>
    <row r="10473" spans="1:1" x14ac:dyDescent="0.3">
      <c r="A10473" s="22" t="s">
        <v>3409</v>
      </c>
    </row>
    <row r="10474" spans="1:1" x14ac:dyDescent="0.3">
      <c r="A10474" s="22" t="s">
        <v>19711</v>
      </c>
    </row>
    <row r="10475" spans="1:1" x14ac:dyDescent="0.3">
      <c r="A10475" s="22" t="s">
        <v>1266</v>
      </c>
    </row>
    <row r="10476" spans="1:1" x14ac:dyDescent="0.3">
      <c r="A10476" s="22" t="s">
        <v>10413</v>
      </c>
    </row>
    <row r="10477" spans="1:1" x14ac:dyDescent="0.3">
      <c r="A10477" s="22" t="s">
        <v>10413</v>
      </c>
    </row>
    <row r="10478" spans="1:1" x14ac:dyDescent="0.3">
      <c r="A10478" s="22" t="s">
        <v>18089</v>
      </c>
    </row>
    <row r="10479" spans="1:1" x14ac:dyDescent="0.3">
      <c r="A10479" s="22" t="s">
        <v>22704</v>
      </c>
    </row>
    <row r="10480" spans="1:1" x14ac:dyDescent="0.3">
      <c r="A10480" s="22" t="s">
        <v>3409</v>
      </c>
    </row>
    <row r="10481" spans="1:1" x14ac:dyDescent="0.3">
      <c r="A10481" s="22" t="s">
        <v>22704</v>
      </c>
    </row>
    <row r="10482" spans="1:1" x14ac:dyDescent="0.3">
      <c r="A10482" s="22" t="s">
        <v>27935</v>
      </c>
    </row>
    <row r="10483" spans="1:1" x14ac:dyDescent="0.3">
      <c r="A10483" s="22" t="s">
        <v>10413</v>
      </c>
    </row>
    <row r="10484" spans="1:1" x14ac:dyDescent="0.3">
      <c r="A10484" s="22" t="s">
        <v>10413</v>
      </c>
    </row>
    <row r="10485" spans="1:1" x14ac:dyDescent="0.3">
      <c r="A10485" s="22" t="s">
        <v>25957</v>
      </c>
    </row>
    <row r="10486" spans="1:1" x14ac:dyDescent="0.3">
      <c r="A10486" s="22" t="s">
        <v>10413</v>
      </c>
    </row>
    <row r="10487" spans="1:1" x14ac:dyDescent="0.3">
      <c r="A10487" s="22" t="s">
        <v>10413</v>
      </c>
    </row>
    <row r="10488" spans="1:1" x14ac:dyDescent="0.3">
      <c r="A10488" s="22" t="s">
        <v>10413</v>
      </c>
    </row>
    <row r="10489" spans="1:1" x14ac:dyDescent="0.3">
      <c r="A10489" s="22" t="s">
        <v>1266</v>
      </c>
    </row>
    <row r="10490" spans="1:1" x14ac:dyDescent="0.3">
      <c r="A10490" s="22" t="s">
        <v>10413</v>
      </c>
    </row>
    <row r="10491" spans="1:1" x14ac:dyDescent="0.3">
      <c r="A10491" s="22" t="s">
        <v>12038</v>
      </c>
    </row>
    <row r="10492" spans="1:1" x14ac:dyDescent="0.3">
      <c r="A10492" s="22" t="s">
        <v>10413</v>
      </c>
    </row>
    <row r="10493" spans="1:1" x14ac:dyDescent="0.3">
      <c r="A10493" s="22" t="s">
        <v>27934</v>
      </c>
    </row>
    <row r="10494" spans="1:1" x14ac:dyDescent="0.3">
      <c r="A10494" s="22" t="s">
        <v>19711</v>
      </c>
    </row>
    <row r="10495" spans="1:1" x14ac:dyDescent="0.3">
      <c r="A10495" s="22" t="s">
        <v>22704</v>
      </c>
    </row>
    <row r="10496" spans="1:1" x14ac:dyDescent="0.3">
      <c r="A10496" s="22" t="s">
        <v>10413</v>
      </c>
    </row>
    <row r="10497" spans="1:1" x14ac:dyDescent="0.3">
      <c r="A10497" s="22" t="s">
        <v>18089</v>
      </c>
    </row>
    <row r="10498" spans="1:1" x14ac:dyDescent="0.3">
      <c r="A10498" s="22" t="s">
        <v>10413</v>
      </c>
    </row>
    <row r="10499" spans="1:1" x14ac:dyDescent="0.3">
      <c r="A10499" s="22" t="s">
        <v>10413</v>
      </c>
    </row>
    <row r="10500" spans="1:1" x14ac:dyDescent="0.3">
      <c r="A10500" s="22" t="s">
        <v>12038</v>
      </c>
    </row>
    <row r="10501" spans="1:1" x14ac:dyDescent="0.3">
      <c r="A10501" s="22" t="s">
        <v>10413</v>
      </c>
    </row>
    <row r="10502" spans="1:1" x14ac:dyDescent="0.3">
      <c r="A10502" s="22" t="s">
        <v>10413</v>
      </c>
    </row>
    <row r="10503" spans="1:1" x14ac:dyDescent="0.3">
      <c r="A10503" s="22" t="s">
        <v>12038</v>
      </c>
    </row>
    <row r="10504" spans="1:1" x14ac:dyDescent="0.3">
      <c r="A10504" s="22" t="s">
        <v>12332</v>
      </c>
    </row>
    <row r="10505" spans="1:1" x14ac:dyDescent="0.3">
      <c r="A10505" s="22" t="s">
        <v>15011</v>
      </c>
    </row>
    <row r="10506" spans="1:1" x14ac:dyDescent="0.3">
      <c r="A10506" s="22" t="s">
        <v>18089</v>
      </c>
    </row>
    <row r="10507" spans="1:1" x14ac:dyDescent="0.3">
      <c r="A10507" s="22" t="s">
        <v>10413</v>
      </c>
    </row>
    <row r="10508" spans="1:1" x14ac:dyDescent="0.3">
      <c r="A10508" s="22" t="s">
        <v>12332</v>
      </c>
    </row>
    <row r="10509" spans="1:1" x14ac:dyDescent="0.3">
      <c r="A10509" s="22" t="s">
        <v>19711</v>
      </c>
    </row>
    <row r="10510" spans="1:1" x14ac:dyDescent="0.3">
      <c r="A10510" s="22" t="s">
        <v>10413</v>
      </c>
    </row>
    <row r="10511" spans="1:1" x14ac:dyDescent="0.3">
      <c r="A10511" s="22" t="s">
        <v>10413</v>
      </c>
    </row>
    <row r="10512" spans="1:1" x14ac:dyDescent="0.3">
      <c r="A10512" s="22" t="s">
        <v>19711</v>
      </c>
    </row>
    <row r="10513" spans="1:1" x14ac:dyDescent="0.3">
      <c r="A10513" s="22" t="s">
        <v>19711</v>
      </c>
    </row>
    <row r="10514" spans="1:1" x14ac:dyDescent="0.3">
      <c r="A10514" s="22" t="s">
        <v>1266</v>
      </c>
    </row>
    <row r="10515" spans="1:1" x14ac:dyDescent="0.3">
      <c r="A10515" s="22" t="s">
        <v>1671</v>
      </c>
    </row>
    <row r="10516" spans="1:1" x14ac:dyDescent="0.3">
      <c r="A10516" s="22" t="s">
        <v>12332</v>
      </c>
    </row>
    <row r="10517" spans="1:1" x14ac:dyDescent="0.3">
      <c r="A10517" s="22" t="s">
        <v>18089</v>
      </c>
    </row>
    <row r="10518" spans="1:1" x14ac:dyDescent="0.3">
      <c r="A10518" s="22" t="s">
        <v>19711</v>
      </c>
    </row>
    <row r="10519" spans="1:1" x14ac:dyDescent="0.3">
      <c r="A10519" s="22" t="s">
        <v>22704</v>
      </c>
    </row>
    <row r="10520" spans="1:1" x14ac:dyDescent="0.3">
      <c r="A10520" s="22" t="s">
        <v>1266</v>
      </c>
    </row>
    <row r="10521" spans="1:1" x14ac:dyDescent="0.3">
      <c r="A10521" s="22" t="s">
        <v>10413</v>
      </c>
    </row>
    <row r="10522" spans="1:1" x14ac:dyDescent="0.3">
      <c r="A10522" s="22" t="s">
        <v>10413</v>
      </c>
    </row>
    <row r="10523" spans="1:1" x14ac:dyDescent="0.3">
      <c r="A10523" s="22" t="s">
        <v>27933</v>
      </c>
    </row>
    <row r="10524" spans="1:1" x14ac:dyDescent="0.3">
      <c r="A10524" s="22" t="s">
        <v>27933</v>
      </c>
    </row>
    <row r="10525" spans="1:1" x14ac:dyDescent="0.3">
      <c r="A10525" s="22" t="s">
        <v>10413</v>
      </c>
    </row>
    <row r="10526" spans="1:1" x14ac:dyDescent="0.3">
      <c r="A10526" s="22" t="s">
        <v>10413</v>
      </c>
    </row>
    <row r="10527" spans="1:1" x14ac:dyDescent="0.3">
      <c r="A10527" s="22" t="s">
        <v>18089</v>
      </c>
    </row>
    <row r="10528" spans="1:1" x14ac:dyDescent="0.3">
      <c r="A10528" s="22" t="s">
        <v>18089</v>
      </c>
    </row>
    <row r="10529" spans="1:1" x14ac:dyDescent="0.3">
      <c r="A10529" s="22" t="s">
        <v>19711</v>
      </c>
    </row>
    <row r="10530" spans="1:1" x14ac:dyDescent="0.3">
      <c r="A10530" s="22" t="s">
        <v>10413</v>
      </c>
    </row>
    <row r="10531" spans="1:1" x14ac:dyDescent="0.3">
      <c r="A10531" s="22" t="s">
        <v>19711</v>
      </c>
    </row>
    <row r="10532" spans="1:1" x14ac:dyDescent="0.3">
      <c r="A10532" s="22" t="s">
        <v>10413</v>
      </c>
    </row>
    <row r="10533" spans="1:1" x14ac:dyDescent="0.3">
      <c r="A10533" s="22" t="s">
        <v>10413</v>
      </c>
    </row>
    <row r="10534" spans="1:1" x14ac:dyDescent="0.3">
      <c r="A10534" s="22" t="s">
        <v>19711</v>
      </c>
    </row>
    <row r="10535" spans="1:1" x14ac:dyDescent="0.3">
      <c r="A10535" s="22" t="s">
        <v>25957</v>
      </c>
    </row>
    <row r="10536" spans="1:1" x14ac:dyDescent="0.3">
      <c r="A10536" s="22" t="s">
        <v>27935</v>
      </c>
    </row>
    <row r="10537" spans="1:1" x14ac:dyDescent="0.3">
      <c r="A10537" s="22" t="s">
        <v>27934</v>
      </c>
    </row>
    <row r="10538" spans="1:1" x14ac:dyDescent="0.3">
      <c r="A10538" s="22" t="s">
        <v>10413</v>
      </c>
    </row>
    <row r="10539" spans="1:1" x14ac:dyDescent="0.3">
      <c r="A10539" s="22" t="s">
        <v>19711</v>
      </c>
    </row>
    <row r="10540" spans="1:1" x14ac:dyDescent="0.3">
      <c r="A10540" s="22" t="s">
        <v>17378</v>
      </c>
    </row>
    <row r="10541" spans="1:1" x14ac:dyDescent="0.3">
      <c r="A10541" s="22" t="s">
        <v>10413</v>
      </c>
    </row>
    <row r="10542" spans="1:1" x14ac:dyDescent="0.3">
      <c r="A10542" s="22" t="s">
        <v>19711</v>
      </c>
    </row>
    <row r="10543" spans="1:1" x14ac:dyDescent="0.3">
      <c r="A10543" s="22" t="s">
        <v>22704</v>
      </c>
    </row>
    <row r="10544" spans="1:1" x14ac:dyDescent="0.3">
      <c r="A10544" s="22" t="s">
        <v>1266</v>
      </c>
    </row>
    <row r="10545" spans="1:1" x14ac:dyDescent="0.3">
      <c r="A10545" s="22" t="s">
        <v>25957</v>
      </c>
    </row>
    <row r="10546" spans="1:1" x14ac:dyDescent="0.3">
      <c r="A10546" s="22" t="s">
        <v>19711</v>
      </c>
    </row>
    <row r="10547" spans="1:1" x14ac:dyDescent="0.3">
      <c r="A10547" s="22" t="s">
        <v>10413</v>
      </c>
    </row>
    <row r="10548" spans="1:1" x14ac:dyDescent="0.3">
      <c r="A10548" s="22" t="s">
        <v>3409</v>
      </c>
    </row>
    <row r="10549" spans="1:1" x14ac:dyDescent="0.3">
      <c r="A10549" s="22" t="s">
        <v>3409</v>
      </c>
    </row>
    <row r="10550" spans="1:1" x14ac:dyDescent="0.3">
      <c r="A10550" s="22" t="s">
        <v>10413</v>
      </c>
    </row>
    <row r="10551" spans="1:1" x14ac:dyDescent="0.3">
      <c r="A10551" s="22" t="s">
        <v>6403</v>
      </c>
    </row>
    <row r="10552" spans="1:1" x14ac:dyDescent="0.3">
      <c r="A10552" s="22" t="s">
        <v>10413</v>
      </c>
    </row>
    <row r="10553" spans="1:1" x14ac:dyDescent="0.3">
      <c r="A10553" s="22" t="s">
        <v>19711</v>
      </c>
    </row>
    <row r="10554" spans="1:1" x14ac:dyDescent="0.3">
      <c r="A10554" s="22" t="s">
        <v>27935</v>
      </c>
    </row>
    <row r="10555" spans="1:1" x14ac:dyDescent="0.3">
      <c r="A10555" s="22" t="s">
        <v>10413</v>
      </c>
    </row>
    <row r="10556" spans="1:1" x14ac:dyDescent="0.3">
      <c r="A10556" s="22" t="s">
        <v>10413</v>
      </c>
    </row>
    <row r="10557" spans="1:1" x14ac:dyDescent="0.3">
      <c r="A10557" s="22" t="s">
        <v>1266</v>
      </c>
    </row>
    <row r="10558" spans="1:1" x14ac:dyDescent="0.3">
      <c r="A10558" s="22" t="s">
        <v>12038</v>
      </c>
    </row>
    <row r="10559" spans="1:1" x14ac:dyDescent="0.3">
      <c r="A10559" s="22" t="s">
        <v>17378</v>
      </c>
    </row>
    <row r="10560" spans="1:1" x14ac:dyDescent="0.3">
      <c r="A10560" s="22" t="s">
        <v>1671</v>
      </c>
    </row>
    <row r="10561" spans="1:1" x14ac:dyDescent="0.3">
      <c r="A10561" s="22" t="s">
        <v>10413</v>
      </c>
    </row>
    <row r="10562" spans="1:1" x14ac:dyDescent="0.3">
      <c r="A10562" s="22" t="s">
        <v>1266</v>
      </c>
    </row>
    <row r="10563" spans="1:1" x14ac:dyDescent="0.3">
      <c r="A10563" s="22" t="s">
        <v>12332</v>
      </c>
    </row>
    <row r="10564" spans="1:1" x14ac:dyDescent="0.3">
      <c r="A10564" s="22" t="s">
        <v>19711</v>
      </c>
    </row>
    <row r="10565" spans="1:1" x14ac:dyDescent="0.3">
      <c r="A10565" s="22" t="s">
        <v>12332</v>
      </c>
    </row>
    <row r="10566" spans="1:1" x14ac:dyDescent="0.3">
      <c r="A10566" s="22" t="s">
        <v>3409</v>
      </c>
    </row>
    <row r="10567" spans="1:1" x14ac:dyDescent="0.3">
      <c r="A10567" s="22" t="s">
        <v>27935</v>
      </c>
    </row>
    <row r="10568" spans="1:1" x14ac:dyDescent="0.3">
      <c r="A10568" s="22" t="s">
        <v>18089</v>
      </c>
    </row>
    <row r="10569" spans="1:1" x14ac:dyDescent="0.3">
      <c r="A10569" s="22" t="s">
        <v>10413</v>
      </c>
    </row>
    <row r="10570" spans="1:1" x14ac:dyDescent="0.3">
      <c r="A10570" s="22" t="s">
        <v>10413</v>
      </c>
    </row>
    <row r="10571" spans="1:1" x14ac:dyDescent="0.3">
      <c r="A10571" s="22" t="s">
        <v>1266</v>
      </c>
    </row>
    <row r="10572" spans="1:1" x14ac:dyDescent="0.3">
      <c r="A10572" s="22" t="s">
        <v>27934</v>
      </c>
    </row>
    <row r="10573" spans="1:1" x14ac:dyDescent="0.3">
      <c r="A10573" s="22" t="s">
        <v>10413</v>
      </c>
    </row>
    <row r="10574" spans="1:1" x14ac:dyDescent="0.3">
      <c r="A10574" s="22" t="s">
        <v>10413</v>
      </c>
    </row>
    <row r="10575" spans="1:1" x14ac:dyDescent="0.3">
      <c r="A10575" s="22" t="s">
        <v>10413</v>
      </c>
    </row>
    <row r="10576" spans="1:1" x14ac:dyDescent="0.3">
      <c r="A10576" s="22" t="s">
        <v>12332</v>
      </c>
    </row>
    <row r="10577" spans="1:1" x14ac:dyDescent="0.3">
      <c r="A10577" s="22" t="s">
        <v>10413</v>
      </c>
    </row>
    <row r="10578" spans="1:1" x14ac:dyDescent="0.3">
      <c r="A10578" s="22" t="s">
        <v>10413</v>
      </c>
    </row>
    <row r="10579" spans="1:1" x14ac:dyDescent="0.3">
      <c r="A10579" s="22" t="s">
        <v>1266</v>
      </c>
    </row>
    <row r="10580" spans="1:1" x14ac:dyDescent="0.3">
      <c r="A10580" s="22" t="s">
        <v>10413</v>
      </c>
    </row>
    <row r="10581" spans="1:1" x14ac:dyDescent="0.3">
      <c r="A10581" s="22" t="s">
        <v>12332</v>
      </c>
    </row>
    <row r="10582" spans="1:1" x14ac:dyDescent="0.3">
      <c r="A10582" s="22" t="s">
        <v>19711</v>
      </c>
    </row>
    <row r="10583" spans="1:1" x14ac:dyDescent="0.3">
      <c r="A10583" s="22" t="s">
        <v>19711</v>
      </c>
    </row>
    <row r="10584" spans="1:1" x14ac:dyDescent="0.3">
      <c r="A10584" s="22" t="s">
        <v>10413</v>
      </c>
    </row>
    <row r="10585" spans="1:1" x14ac:dyDescent="0.3">
      <c r="A10585" s="22" t="s">
        <v>17378</v>
      </c>
    </row>
    <row r="10586" spans="1:1" x14ac:dyDescent="0.3">
      <c r="A10586" s="22" t="s">
        <v>18089</v>
      </c>
    </row>
    <row r="10587" spans="1:1" x14ac:dyDescent="0.3">
      <c r="A10587" s="22" t="s">
        <v>10413</v>
      </c>
    </row>
    <row r="10588" spans="1:1" x14ac:dyDescent="0.3">
      <c r="A10588" s="22" t="s">
        <v>10413</v>
      </c>
    </row>
    <row r="10589" spans="1:1" x14ac:dyDescent="0.3">
      <c r="A10589" s="22" t="s">
        <v>10413</v>
      </c>
    </row>
    <row r="10590" spans="1:1" x14ac:dyDescent="0.3">
      <c r="A10590" s="22" t="s">
        <v>18089</v>
      </c>
    </row>
    <row r="10591" spans="1:1" x14ac:dyDescent="0.3">
      <c r="A10591" s="22" t="s">
        <v>19711</v>
      </c>
    </row>
    <row r="10592" spans="1:1" x14ac:dyDescent="0.3">
      <c r="A10592" s="22" t="s">
        <v>12332</v>
      </c>
    </row>
    <row r="10593" spans="1:1" x14ac:dyDescent="0.3">
      <c r="A10593" s="22" t="s">
        <v>18089</v>
      </c>
    </row>
    <row r="10594" spans="1:1" x14ac:dyDescent="0.3">
      <c r="A10594" s="22" t="s">
        <v>19711</v>
      </c>
    </row>
    <row r="10595" spans="1:1" x14ac:dyDescent="0.3">
      <c r="A10595" s="22" t="s">
        <v>19711</v>
      </c>
    </row>
    <row r="10596" spans="1:1" x14ac:dyDescent="0.3">
      <c r="A10596" s="22" t="s">
        <v>1266</v>
      </c>
    </row>
    <row r="10597" spans="1:1" x14ac:dyDescent="0.3">
      <c r="A10597" s="22" t="s">
        <v>17378</v>
      </c>
    </row>
    <row r="10598" spans="1:1" x14ac:dyDescent="0.3">
      <c r="A10598" s="22" t="s">
        <v>10413</v>
      </c>
    </row>
    <row r="10599" spans="1:1" x14ac:dyDescent="0.3">
      <c r="A10599" s="22" t="s">
        <v>18089</v>
      </c>
    </row>
    <row r="10600" spans="1:1" x14ac:dyDescent="0.3">
      <c r="A10600" s="22" t="s">
        <v>22704</v>
      </c>
    </row>
    <row r="10601" spans="1:1" x14ac:dyDescent="0.3">
      <c r="A10601" s="22" t="s">
        <v>12038</v>
      </c>
    </row>
    <row r="10602" spans="1:1" x14ac:dyDescent="0.3">
      <c r="A10602" s="22" t="s">
        <v>10413</v>
      </c>
    </row>
    <row r="10603" spans="1:1" x14ac:dyDescent="0.3">
      <c r="A10603" s="22" t="s">
        <v>10413</v>
      </c>
    </row>
    <row r="10604" spans="1:1" x14ac:dyDescent="0.3">
      <c r="A10604" s="22" t="s">
        <v>27934</v>
      </c>
    </row>
    <row r="10605" spans="1:1" x14ac:dyDescent="0.3">
      <c r="A10605" s="22" t="s">
        <v>10413</v>
      </c>
    </row>
    <row r="10606" spans="1:1" x14ac:dyDescent="0.3">
      <c r="A10606" s="22" t="s">
        <v>19711</v>
      </c>
    </row>
    <row r="10607" spans="1:1" x14ac:dyDescent="0.3">
      <c r="A10607" s="22" t="s">
        <v>10413</v>
      </c>
    </row>
    <row r="10608" spans="1:1" x14ac:dyDescent="0.3">
      <c r="A10608" s="22" t="s">
        <v>12332</v>
      </c>
    </row>
    <row r="10609" spans="1:1" x14ac:dyDescent="0.3">
      <c r="A10609" s="22" t="s">
        <v>10413</v>
      </c>
    </row>
    <row r="10610" spans="1:1" x14ac:dyDescent="0.3">
      <c r="A10610" s="22" t="s">
        <v>27934</v>
      </c>
    </row>
    <row r="10611" spans="1:1" x14ac:dyDescent="0.3">
      <c r="A10611" s="22" t="s">
        <v>10413</v>
      </c>
    </row>
    <row r="10612" spans="1:1" x14ac:dyDescent="0.3">
      <c r="A10612" s="22" t="s">
        <v>19711</v>
      </c>
    </row>
    <row r="10613" spans="1:1" x14ac:dyDescent="0.3">
      <c r="A10613" s="22" t="s">
        <v>19711</v>
      </c>
    </row>
    <row r="10614" spans="1:1" x14ac:dyDescent="0.3">
      <c r="A10614" s="22" t="s">
        <v>18089</v>
      </c>
    </row>
    <row r="10615" spans="1:1" x14ac:dyDescent="0.3">
      <c r="A10615" s="22" t="s">
        <v>10413</v>
      </c>
    </row>
    <row r="10616" spans="1:1" x14ac:dyDescent="0.3">
      <c r="A10616" s="22" t="s">
        <v>12332</v>
      </c>
    </row>
    <row r="10617" spans="1:1" x14ac:dyDescent="0.3">
      <c r="A10617" s="22" t="s">
        <v>27934</v>
      </c>
    </row>
    <row r="10618" spans="1:1" x14ac:dyDescent="0.3">
      <c r="A10618" s="22" t="s">
        <v>27934</v>
      </c>
    </row>
    <row r="10619" spans="1:1" x14ac:dyDescent="0.3">
      <c r="A10619" s="22" t="s">
        <v>1266</v>
      </c>
    </row>
    <row r="10620" spans="1:1" x14ac:dyDescent="0.3">
      <c r="A10620" s="22" t="s">
        <v>17378</v>
      </c>
    </row>
    <row r="10621" spans="1:1" x14ac:dyDescent="0.3">
      <c r="A10621" s="22" t="s">
        <v>10413</v>
      </c>
    </row>
    <row r="10622" spans="1:1" x14ac:dyDescent="0.3">
      <c r="A10622" s="22" t="s">
        <v>10413</v>
      </c>
    </row>
    <row r="10623" spans="1:1" x14ac:dyDescent="0.3">
      <c r="A10623" s="22" t="s">
        <v>10413</v>
      </c>
    </row>
    <row r="10624" spans="1:1" x14ac:dyDescent="0.3">
      <c r="A10624" s="22" t="s">
        <v>10413</v>
      </c>
    </row>
    <row r="10625" spans="1:1" x14ac:dyDescent="0.3">
      <c r="A10625" s="22" t="s">
        <v>10413</v>
      </c>
    </row>
    <row r="10626" spans="1:1" x14ac:dyDescent="0.3">
      <c r="A10626" s="22" t="s">
        <v>27935</v>
      </c>
    </row>
    <row r="10627" spans="1:1" x14ac:dyDescent="0.3">
      <c r="A10627" s="22" t="s">
        <v>19711</v>
      </c>
    </row>
    <row r="10628" spans="1:1" x14ac:dyDescent="0.3">
      <c r="A10628" s="22" t="s">
        <v>27934</v>
      </c>
    </row>
    <row r="10629" spans="1:1" x14ac:dyDescent="0.3">
      <c r="A10629" s="22" t="s">
        <v>25957</v>
      </c>
    </row>
    <row r="10630" spans="1:1" x14ac:dyDescent="0.3">
      <c r="A10630" s="22" t="s">
        <v>10413</v>
      </c>
    </row>
    <row r="10631" spans="1:1" x14ac:dyDescent="0.3">
      <c r="A10631" s="22" t="s">
        <v>27934</v>
      </c>
    </row>
    <row r="10632" spans="1:1" x14ac:dyDescent="0.3">
      <c r="A10632" s="22" t="s">
        <v>18089</v>
      </c>
    </row>
    <row r="10633" spans="1:1" x14ac:dyDescent="0.3">
      <c r="A10633" s="22" t="s">
        <v>10413</v>
      </c>
    </row>
    <row r="10634" spans="1:1" x14ac:dyDescent="0.3">
      <c r="A10634" s="22" t="s">
        <v>10413</v>
      </c>
    </row>
    <row r="10635" spans="1:1" x14ac:dyDescent="0.3">
      <c r="A10635" s="22" t="s">
        <v>22704</v>
      </c>
    </row>
    <row r="10636" spans="1:1" x14ac:dyDescent="0.3">
      <c r="A10636" s="22" t="s">
        <v>12332</v>
      </c>
    </row>
    <row r="10637" spans="1:1" x14ac:dyDescent="0.3">
      <c r="A10637" s="22" t="s">
        <v>12038</v>
      </c>
    </row>
    <row r="10638" spans="1:1" x14ac:dyDescent="0.3">
      <c r="A10638" s="22" t="s">
        <v>10413</v>
      </c>
    </row>
    <row r="10639" spans="1:1" x14ac:dyDescent="0.3">
      <c r="A10639" s="22" t="s">
        <v>10413</v>
      </c>
    </row>
    <row r="10640" spans="1:1" x14ac:dyDescent="0.3">
      <c r="A10640" s="22" t="s">
        <v>19711</v>
      </c>
    </row>
    <row r="10641" spans="1:1" x14ac:dyDescent="0.3">
      <c r="A10641" s="22" t="s">
        <v>19711</v>
      </c>
    </row>
    <row r="10642" spans="1:1" x14ac:dyDescent="0.3">
      <c r="A10642" s="22" t="s">
        <v>10413</v>
      </c>
    </row>
    <row r="10643" spans="1:1" x14ac:dyDescent="0.3">
      <c r="A10643" s="22" t="s">
        <v>10413</v>
      </c>
    </row>
    <row r="10644" spans="1:1" x14ac:dyDescent="0.3">
      <c r="A10644" s="22" t="s">
        <v>17378</v>
      </c>
    </row>
    <row r="10645" spans="1:1" x14ac:dyDescent="0.3">
      <c r="A10645" s="22" t="s">
        <v>18089</v>
      </c>
    </row>
    <row r="10646" spans="1:1" x14ac:dyDescent="0.3">
      <c r="A10646" s="22" t="s">
        <v>22704</v>
      </c>
    </row>
    <row r="10647" spans="1:1" x14ac:dyDescent="0.3">
      <c r="A10647" s="22" t="s">
        <v>12332</v>
      </c>
    </row>
    <row r="10648" spans="1:1" x14ac:dyDescent="0.3">
      <c r="A10648" s="22" t="s">
        <v>1266</v>
      </c>
    </row>
    <row r="10649" spans="1:1" x14ac:dyDescent="0.3">
      <c r="A10649" s="22" t="s">
        <v>19711</v>
      </c>
    </row>
    <row r="10650" spans="1:1" x14ac:dyDescent="0.3">
      <c r="A10650" s="22" t="s">
        <v>3409</v>
      </c>
    </row>
    <row r="10651" spans="1:1" x14ac:dyDescent="0.3">
      <c r="A10651" s="22" t="s">
        <v>10413</v>
      </c>
    </row>
    <row r="10652" spans="1:1" x14ac:dyDescent="0.3">
      <c r="A10652" s="22" t="s">
        <v>18089</v>
      </c>
    </row>
    <row r="10653" spans="1:1" x14ac:dyDescent="0.3">
      <c r="A10653" s="22" t="s">
        <v>1266</v>
      </c>
    </row>
    <row r="10654" spans="1:1" x14ac:dyDescent="0.3">
      <c r="A10654" s="22" t="s">
        <v>22704</v>
      </c>
    </row>
    <row r="10655" spans="1:1" x14ac:dyDescent="0.3">
      <c r="A10655" s="22" t="s">
        <v>10413</v>
      </c>
    </row>
    <row r="10656" spans="1:1" x14ac:dyDescent="0.3">
      <c r="A10656" s="22" t="s">
        <v>10413</v>
      </c>
    </row>
    <row r="10657" spans="1:1" x14ac:dyDescent="0.3">
      <c r="A10657" s="22" t="s">
        <v>1266</v>
      </c>
    </row>
    <row r="10658" spans="1:1" x14ac:dyDescent="0.3">
      <c r="A10658" s="22" t="s">
        <v>1266</v>
      </c>
    </row>
    <row r="10659" spans="1:1" x14ac:dyDescent="0.3">
      <c r="A10659" s="22" t="s">
        <v>27934</v>
      </c>
    </row>
    <row r="10660" spans="1:1" x14ac:dyDescent="0.3">
      <c r="A10660" s="22" t="s">
        <v>12038</v>
      </c>
    </row>
    <row r="10661" spans="1:1" x14ac:dyDescent="0.3">
      <c r="A10661" s="22" t="s">
        <v>19711</v>
      </c>
    </row>
    <row r="10662" spans="1:1" x14ac:dyDescent="0.3">
      <c r="A10662" s="22" t="s">
        <v>27935</v>
      </c>
    </row>
    <row r="10663" spans="1:1" x14ac:dyDescent="0.3">
      <c r="A10663" s="22" t="s">
        <v>10413</v>
      </c>
    </row>
    <row r="10664" spans="1:1" x14ac:dyDescent="0.3">
      <c r="A10664" s="22" t="s">
        <v>19711</v>
      </c>
    </row>
    <row r="10665" spans="1:1" x14ac:dyDescent="0.3">
      <c r="A10665" s="22" t="s">
        <v>10413</v>
      </c>
    </row>
    <row r="10666" spans="1:1" x14ac:dyDescent="0.3">
      <c r="A10666" s="22" t="s">
        <v>22704</v>
      </c>
    </row>
    <row r="10667" spans="1:1" x14ac:dyDescent="0.3">
      <c r="A10667" s="22" t="s">
        <v>10413</v>
      </c>
    </row>
    <row r="10668" spans="1:1" x14ac:dyDescent="0.3">
      <c r="A10668" s="22" t="s">
        <v>25957</v>
      </c>
    </row>
    <row r="10669" spans="1:1" x14ac:dyDescent="0.3">
      <c r="A10669" s="22" t="s">
        <v>12332</v>
      </c>
    </row>
    <row r="10670" spans="1:1" x14ac:dyDescent="0.3">
      <c r="A10670" s="22" t="s">
        <v>10413</v>
      </c>
    </row>
    <row r="10671" spans="1:1" x14ac:dyDescent="0.3">
      <c r="A10671" s="22" t="s">
        <v>19711</v>
      </c>
    </row>
    <row r="10672" spans="1:1" x14ac:dyDescent="0.3">
      <c r="A10672" s="22" t="s">
        <v>10413</v>
      </c>
    </row>
    <row r="10673" spans="1:1" x14ac:dyDescent="0.3">
      <c r="A10673" s="22" t="s">
        <v>19711</v>
      </c>
    </row>
    <row r="10674" spans="1:1" x14ac:dyDescent="0.3">
      <c r="A10674" s="22" t="s">
        <v>27933</v>
      </c>
    </row>
    <row r="10675" spans="1:1" x14ac:dyDescent="0.3">
      <c r="A10675" s="22" t="s">
        <v>10413</v>
      </c>
    </row>
    <row r="10676" spans="1:1" x14ac:dyDescent="0.3">
      <c r="A10676" s="22" t="s">
        <v>17378</v>
      </c>
    </row>
    <row r="10677" spans="1:1" x14ac:dyDescent="0.3">
      <c r="A10677" s="22" t="s">
        <v>19711</v>
      </c>
    </row>
    <row r="10678" spans="1:1" x14ac:dyDescent="0.3">
      <c r="A10678" s="22" t="s">
        <v>19711</v>
      </c>
    </row>
    <row r="10679" spans="1:1" x14ac:dyDescent="0.3">
      <c r="A10679" s="22" t="s">
        <v>1266</v>
      </c>
    </row>
    <row r="10680" spans="1:1" x14ac:dyDescent="0.3">
      <c r="A10680" s="22" t="s">
        <v>10413</v>
      </c>
    </row>
    <row r="10681" spans="1:1" x14ac:dyDescent="0.3">
      <c r="A10681" s="22" t="s">
        <v>27935</v>
      </c>
    </row>
    <row r="10682" spans="1:1" x14ac:dyDescent="0.3">
      <c r="A10682" s="22" t="s">
        <v>1266</v>
      </c>
    </row>
    <row r="10683" spans="1:1" x14ac:dyDescent="0.3">
      <c r="A10683" s="22" t="s">
        <v>12332</v>
      </c>
    </row>
    <row r="10684" spans="1:1" x14ac:dyDescent="0.3">
      <c r="A10684" s="22" t="s">
        <v>10413</v>
      </c>
    </row>
    <row r="10685" spans="1:1" x14ac:dyDescent="0.3">
      <c r="A10685" s="22" t="s">
        <v>19711</v>
      </c>
    </row>
    <row r="10686" spans="1:1" x14ac:dyDescent="0.3">
      <c r="A10686" s="22" t="s">
        <v>10413</v>
      </c>
    </row>
    <row r="10687" spans="1:1" x14ac:dyDescent="0.3">
      <c r="A10687" s="22" t="s">
        <v>10413</v>
      </c>
    </row>
    <row r="10688" spans="1:1" x14ac:dyDescent="0.3">
      <c r="A10688" s="22" t="s">
        <v>10413</v>
      </c>
    </row>
    <row r="10689" spans="1:1" x14ac:dyDescent="0.3">
      <c r="A10689" s="22" t="s">
        <v>10413</v>
      </c>
    </row>
    <row r="10690" spans="1:1" x14ac:dyDescent="0.3">
      <c r="A10690" s="22" t="s">
        <v>19711</v>
      </c>
    </row>
    <row r="10691" spans="1:1" x14ac:dyDescent="0.3">
      <c r="A10691" s="22" t="s">
        <v>27935</v>
      </c>
    </row>
    <row r="10692" spans="1:1" x14ac:dyDescent="0.3">
      <c r="A10692" s="22" t="s">
        <v>27934</v>
      </c>
    </row>
    <row r="10693" spans="1:1" x14ac:dyDescent="0.3">
      <c r="A10693" s="22" t="s">
        <v>19711</v>
      </c>
    </row>
    <row r="10694" spans="1:1" x14ac:dyDescent="0.3">
      <c r="A10694" s="22" t="s">
        <v>18089</v>
      </c>
    </row>
    <row r="10695" spans="1:1" x14ac:dyDescent="0.3">
      <c r="A10695" s="22" t="s">
        <v>10413</v>
      </c>
    </row>
    <row r="10696" spans="1:1" x14ac:dyDescent="0.3">
      <c r="A10696" s="22" t="s">
        <v>25957</v>
      </c>
    </row>
    <row r="10697" spans="1:1" x14ac:dyDescent="0.3">
      <c r="A10697" s="22" t="s">
        <v>10413</v>
      </c>
    </row>
    <row r="10698" spans="1:1" x14ac:dyDescent="0.3">
      <c r="A10698" s="22" t="s">
        <v>27935</v>
      </c>
    </row>
    <row r="10699" spans="1:1" x14ac:dyDescent="0.3">
      <c r="A10699" s="22" t="s">
        <v>3409</v>
      </c>
    </row>
    <row r="10700" spans="1:1" x14ac:dyDescent="0.3">
      <c r="A10700" s="22" t="s">
        <v>19711</v>
      </c>
    </row>
    <row r="10701" spans="1:1" x14ac:dyDescent="0.3">
      <c r="A10701" s="22" t="s">
        <v>25957</v>
      </c>
    </row>
    <row r="10702" spans="1:1" x14ac:dyDescent="0.3">
      <c r="A10702" s="22" t="s">
        <v>10413</v>
      </c>
    </row>
    <row r="10703" spans="1:1" x14ac:dyDescent="0.3">
      <c r="A10703" s="22" t="s">
        <v>12038</v>
      </c>
    </row>
    <row r="10704" spans="1:1" x14ac:dyDescent="0.3">
      <c r="A10704" s="22" t="s">
        <v>10413</v>
      </c>
    </row>
    <row r="10705" spans="1:1" x14ac:dyDescent="0.3">
      <c r="A10705" s="22" t="s">
        <v>22704</v>
      </c>
    </row>
    <row r="10706" spans="1:1" x14ac:dyDescent="0.3">
      <c r="A10706" s="22" t="s">
        <v>19711</v>
      </c>
    </row>
    <row r="10707" spans="1:1" x14ac:dyDescent="0.3">
      <c r="A10707" s="22" t="s">
        <v>19711</v>
      </c>
    </row>
    <row r="10708" spans="1:1" x14ac:dyDescent="0.3">
      <c r="A10708" s="22" t="s">
        <v>19711</v>
      </c>
    </row>
    <row r="10709" spans="1:1" x14ac:dyDescent="0.3">
      <c r="A10709" s="22" t="s">
        <v>27934</v>
      </c>
    </row>
    <row r="10710" spans="1:1" x14ac:dyDescent="0.3">
      <c r="A10710" s="22" t="s">
        <v>10413</v>
      </c>
    </row>
    <row r="10711" spans="1:1" x14ac:dyDescent="0.3">
      <c r="A10711" s="22" t="s">
        <v>1266</v>
      </c>
    </row>
    <row r="10712" spans="1:1" x14ac:dyDescent="0.3">
      <c r="A10712" s="22" t="s">
        <v>19711</v>
      </c>
    </row>
    <row r="10713" spans="1:1" x14ac:dyDescent="0.3">
      <c r="A10713" s="22" t="s">
        <v>19711</v>
      </c>
    </row>
    <row r="10714" spans="1:1" x14ac:dyDescent="0.3">
      <c r="A10714" s="22" t="s">
        <v>10413</v>
      </c>
    </row>
    <row r="10715" spans="1:1" x14ac:dyDescent="0.3">
      <c r="A10715" s="22" t="s">
        <v>25957</v>
      </c>
    </row>
    <row r="10716" spans="1:1" x14ac:dyDescent="0.3">
      <c r="A10716" s="22" t="s">
        <v>10413</v>
      </c>
    </row>
    <row r="10717" spans="1:1" x14ac:dyDescent="0.3">
      <c r="A10717" s="22" t="s">
        <v>18089</v>
      </c>
    </row>
    <row r="10718" spans="1:1" x14ac:dyDescent="0.3">
      <c r="A10718" s="22" t="s">
        <v>12332</v>
      </c>
    </row>
    <row r="10719" spans="1:1" x14ac:dyDescent="0.3">
      <c r="A10719" s="22" t="s">
        <v>19711</v>
      </c>
    </row>
    <row r="10720" spans="1:1" x14ac:dyDescent="0.3">
      <c r="A10720" s="22" t="s">
        <v>17378</v>
      </c>
    </row>
    <row r="10721" spans="1:1" x14ac:dyDescent="0.3">
      <c r="A10721" s="22" t="s">
        <v>10413</v>
      </c>
    </row>
    <row r="10722" spans="1:1" x14ac:dyDescent="0.3">
      <c r="A10722" s="22" t="s">
        <v>10413</v>
      </c>
    </row>
    <row r="10723" spans="1:1" x14ac:dyDescent="0.3">
      <c r="A10723" s="22" t="s">
        <v>27934</v>
      </c>
    </row>
    <row r="10724" spans="1:1" x14ac:dyDescent="0.3">
      <c r="A10724" s="22" t="s">
        <v>10413</v>
      </c>
    </row>
    <row r="10725" spans="1:1" x14ac:dyDescent="0.3">
      <c r="A10725" s="22" t="s">
        <v>10413</v>
      </c>
    </row>
    <row r="10726" spans="1:1" x14ac:dyDescent="0.3">
      <c r="A10726" s="22" t="s">
        <v>10413</v>
      </c>
    </row>
    <row r="10727" spans="1:1" x14ac:dyDescent="0.3">
      <c r="A10727" s="22" t="s">
        <v>10413</v>
      </c>
    </row>
    <row r="10728" spans="1:1" x14ac:dyDescent="0.3">
      <c r="A10728" s="22" t="s">
        <v>25957</v>
      </c>
    </row>
    <row r="10729" spans="1:1" x14ac:dyDescent="0.3">
      <c r="A10729" s="22" t="s">
        <v>12038</v>
      </c>
    </row>
    <row r="10730" spans="1:1" x14ac:dyDescent="0.3">
      <c r="A10730" s="22" t="s">
        <v>27935</v>
      </c>
    </row>
    <row r="10731" spans="1:1" x14ac:dyDescent="0.3">
      <c r="A10731" s="22" t="s">
        <v>10413</v>
      </c>
    </row>
    <row r="10732" spans="1:1" x14ac:dyDescent="0.3">
      <c r="A10732" s="22" t="s">
        <v>3409</v>
      </c>
    </row>
    <row r="10733" spans="1:1" x14ac:dyDescent="0.3">
      <c r="A10733" s="22" t="s">
        <v>10413</v>
      </c>
    </row>
    <row r="10734" spans="1:1" x14ac:dyDescent="0.3">
      <c r="A10734" s="22" t="s">
        <v>19711</v>
      </c>
    </row>
    <row r="10735" spans="1:1" x14ac:dyDescent="0.3">
      <c r="A10735" s="22" t="s">
        <v>10413</v>
      </c>
    </row>
    <row r="10736" spans="1:1" x14ac:dyDescent="0.3">
      <c r="A10736" s="22" t="s">
        <v>10413</v>
      </c>
    </row>
    <row r="10737" spans="1:1" x14ac:dyDescent="0.3">
      <c r="A10737" s="22" t="s">
        <v>19711</v>
      </c>
    </row>
    <row r="10738" spans="1:1" x14ac:dyDescent="0.3">
      <c r="A10738" s="22" t="s">
        <v>25957</v>
      </c>
    </row>
    <row r="10739" spans="1:1" x14ac:dyDescent="0.3">
      <c r="A10739" s="22" t="s">
        <v>12332</v>
      </c>
    </row>
    <row r="10740" spans="1:1" x14ac:dyDescent="0.3">
      <c r="A10740" s="22" t="s">
        <v>25957</v>
      </c>
    </row>
    <row r="10741" spans="1:1" x14ac:dyDescent="0.3">
      <c r="A10741" s="22" t="s">
        <v>25957</v>
      </c>
    </row>
    <row r="10742" spans="1:1" x14ac:dyDescent="0.3">
      <c r="A10742" s="22" t="s">
        <v>10413</v>
      </c>
    </row>
    <row r="10743" spans="1:1" x14ac:dyDescent="0.3">
      <c r="A10743" s="22" t="s">
        <v>10413</v>
      </c>
    </row>
    <row r="10744" spans="1:1" x14ac:dyDescent="0.3">
      <c r="A10744" s="22" t="s">
        <v>12332</v>
      </c>
    </row>
    <row r="10745" spans="1:1" x14ac:dyDescent="0.3">
      <c r="A10745" s="22" t="s">
        <v>10413</v>
      </c>
    </row>
    <row r="10746" spans="1:1" x14ac:dyDescent="0.3">
      <c r="A10746" s="22" t="s">
        <v>10413</v>
      </c>
    </row>
    <row r="10747" spans="1:1" x14ac:dyDescent="0.3">
      <c r="A10747" s="22" t="s">
        <v>12332</v>
      </c>
    </row>
    <row r="10748" spans="1:1" x14ac:dyDescent="0.3">
      <c r="A10748" s="22" t="s">
        <v>10413</v>
      </c>
    </row>
    <row r="10749" spans="1:1" x14ac:dyDescent="0.3">
      <c r="A10749" s="22" t="s">
        <v>3409</v>
      </c>
    </row>
    <row r="10750" spans="1:1" x14ac:dyDescent="0.3">
      <c r="A10750" s="22" t="s">
        <v>10413</v>
      </c>
    </row>
    <row r="10751" spans="1:1" x14ac:dyDescent="0.3">
      <c r="A10751" s="22" t="s">
        <v>25957</v>
      </c>
    </row>
    <row r="10752" spans="1:1" x14ac:dyDescent="0.3">
      <c r="A10752" s="22" t="s">
        <v>18089</v>
      </c>
    </row>
    <row r="10753" spans="1:1" x14ac:dyDescent="0.3">
      <c r="A10753" s="22" t="s">
        <v>3409</v>
      </c>
    </row>
    <row r="10754" spans="1:1" x14ac:dyDescent="0.3">
      <c r="A10754" s="22" t="s">
        <v>19711</v>
      </c>
    </row>
    <row r="10755" spans="1:1" x14ac:dyDescent="0.3">
      <c r="A10755" s="22" t="s">
        <v>3409</v>
      </c>
    </row>
    <row r="10756" spans="1:1" x14ac:dyDescent="0.3">
      <c r="A10756" s="22" t="s">
        <v>27935</v>
      </c>
    </row>
    <row r="10757" spans="1:1" x14ac:dyDescent="0.3">
      <c r="A10757" s="22" t="s">
        <v>3409</v>
      </c>
    </row>
    <row r="10758" spans="1:1" x14ac:dyDescent="0.3">
      <c r="A10758" s="22" t="s">
        <v>1266</v>
      </c>
    </row>
    <row r="10759" spans="1:1" x14ac:dyDescent="0.3">
      <c r="A10759" s="22" t="s">
        <v>10413</v>
      </c>
    </row>
    <row r="10760" spans="1:1" x14ac:dyDescent="0.3">
      <c r="A10760" s="22" t="s">
        <v>10413</v>
      </c>
    </row>
    <row r="10761" spans="1:1" x14ac:dyDescent="0.3">
      <c r="A10761" s="22" t="s">
        <v>19711</v>
      </c>
    </row>
    <row r="10762" spans="1:1" x14ac:dyDescent="0.3">
      <c r="A10762" s="22" t="s">
        <v>27933</v>
      </c>
    </row>
    <row r="10763" spans="1:1" x14ac:dyDescent="0.3">
      <c r="A10763" s="22" t="s">
        <v>12332</v>
      </c>
    </row>
    <row r="10764" spans="1:1" x14ac:dyDescent="0.3">
      <c r="A10764" s="22" t="s">
        <v>1266</v>
      </c>
    </row>
    <row r="10765" spans="1:1" x14ac:dyDescent="0.3">
      <c r="A10765" s="22" t="s">
        <v>19711</v>
      </c>
    </row>
    <row r="10766" spans="1:1" x14ac:dyDescent="0.3">
      <c r="A10766" s="22" t="s">
        <v>10413</v>
      </c>
    </row>
    <row r="10767" spans="1:1" x14ac:dyDescent="0.3">
      <c r="A10767" s="22" t="s">
        <v>25957</v>
      </c>
    </row>
    <row r="10768" spans="1:1" x14ac:dyDescent="0.3">
      <c r="A10768" s="22" t="s">
        <v>19711</v>
      </c>
    </row>
    <row r="10769" spans="1:1" x14ac:dyDescent="0.3">
      <c r="A10769" s="22" t="s">
        <v>10413</v>
      </c>
    </row>
    <row r="10770" spans="1:1" x14ac:dyDescent="0.3">
      <c r="A10770" s="22" t="s">
        <v>12332</v>
      </c>
    </row>
    <row r="10771" spans="1:1" x14ac:dyDescent="0.3">
      <c r="A10771" s="22" t="s">
        <v>18089</v>
      </c>
    </row>
    <row r="10772" spans="1:1" x14ac:dyDescent="0.3">
      <c r="A10772" s="22" t="s">
        <v>12332</v>
      </c>
    </row>
    <row r="10773" spans="1:1" x14ac:dyDescent="0.3">
      <c r="A10773" s="22" t="s">
        <v>12038</v>
      </c>
    </row>
    <row r="10774" spans="1:1" x14ac:dyDescent="0.3">
      <c r="A10774" s="22" t="s">
        <v>19711</v>
      </c>
    </row>
    <row r="10775" spans="1:1" x14ac:dyDescent="0.3">
      <c r="A10775" s="22" t="s">
        <v>10413</v>
      </c>
    </row>
    <row r="10776" spans="1:1" x14ac:dyDescent="0.3">
      <c r="A10776" s="22" t="s">
        <v>10413</v>
      </c>
    </row>
    <row r="10777" spans="1:1" x14ac:dyDescent="0.3">
      <c r="A10777" s="22" t="s">
        <v>10413</v>
      </c>
    </row>
    <row r="10778" spans="1:1" x14ac:dyDescent="0.3">
      <c r="A10778" s="22" t="s">
        <v>27935</v>
      </c>
    </row>
    <row r="10779" spans="1:1" x14ac:dyDescent="0.3">
      <c r="A10779" s="22" t="s">
        <v>12332</v>
      </c>
    </row>
    <row r="10780" spans="1:1" x14ac:dyDescent="0.3">
      <c r="A10780" s="22" t="s">
        <v>27934</v>
      </c>
    </row>
    <row r="10781" spans="1:1" x14ac:dyDescent="0.3">
      <c r="A10781" s="22" t="s">
        <v>10413</v>
      </c>
    </row>
    <row r="10782" spans="1:1" x14ac:dyDescent="0.3">
      <c r="A10782" s="22" t="s">
        <v>12038</v>
      </c>
    </row>
    <row r="10783" spans="1:1" x14ac:dyDescent="0.3">
      <c r="A10783" s="22" t="s">
        <v>19711</v>
      </c>
    </row>
    <row r="10784" spans="1:1" x14ac:dyDescent="0.3">
      <c r="A10784" s="22" t="s">
        <v>1266</v>
      </c>
    </row>
    <row r="10785" spans="1:1" x14ac:dyDescent="0.3">
      <c r="A10785" s="22" t="s">
        <v>27934</v>
      </c>
    </row>
    <row r="10786" spans="1:1" x14ac:dyDescent="0.3">
      <c r="A10786" s="22" t="s">
        <v>18089</v>
      </c>
    </row>
    <row r="10787" spans="1:1" x14ac:dyDescent="0.3">
      <c r="A10787" s="22" t="s">
        <v>10413</v>
      </c>
    </row>
    <row r="10788" spans="1:1" x14ac:dyDescent="0.3">
      <c r="A10788" s="22" t="s">
        <v>19711</v>
      </c>
    </row>
    <row r="10789" spans="1:1" x14ac:dyDescent="0.3">
      <c r="A10789" s="22" t="s">
        <v>19711</v>
      </c>
    </row>
    <row r="10790" spans="1:1" x14ac:dyDescent="0.3">
      <c r="A10790" s="22" t="s">
        <v>1266</v>
      </c>
    </row>
    <row r="10791" spans="1:1" x14ac:dyDescent="0.3">
      <c r="A10791" s="22" t="s">
        <v>19711</v>
      </c>
    </row>
    <row r="10792" spans="1:1" x14ac:dyDescent="0.3">
      <c r="A10792" s="22" t="s">
        <v>25957</v>
      </c>
    </row>
    <row r="10793" spans="1:1" x14ac:dyDescent="0.3">
      <c r="A10793" s="22" t="s">
        <v>10413</v>
      </c>
    </row>
    <row r="10794" spans="1:1" x14ac:dyDescent="0.3">
      <c r="A10794" s="22" t="s">
        <v>10413</v>
      </c>
    </row>
    <row r="10795" spans="1:1" x14ac:dyDescent="0.3">
      <c r="A10795" s="22" t="s">
        <v>10413</v>
      </c>
    </row>
    <row r="10796" spans="1:1" x14ac:dyDescent="0.3">
      <c r="A10796" s="22" t="s">
        <v>15011</v>
      </c>
    </row>
    <row r="10797" spans="1:1" x14ac:dyDescent="0.3">
      <c r="A10797" s="22" t="s">
        <v>27933</v>
      </c>
    </row>
    <row r="10798" spans="1:1" x14ac:dyDescent="0.3">
      <c r="A10798" s="22" t="s">
        <v>10413</v>
      </c>
    </row>
    <row r="10799" spans="1:1" x14ac:dyDescent="0.3">
      <c r="A10799" s="22" t="s">
        <v>19711</v>
      </c>
    </row>
    <row r="10800" spans="1:1" x14ac:dyDescent="0.3">
      <c r="A10800" s="22" t="s">
        <v>19711</v>
      </c>
    </row>
    <row r="10801" spans="1:1" x14ac:dyDescent="0.3">
      <c r="A10801" s="22" t="s">
        <v>10413</v>
      </c>
    </row>
    <row r="10802" spans="1:1" x14ac:dyDescent="0.3">
      <c r="A10802" s="22" t="s">
        <v>22704</v>
      </c>
    </row>
    <row r="10803" spans="1:1" x14ac:dyDescent="0.3">
      <c r="A10803" s="22" t="s">
        <v>10413</v>
      </c>
    </row>
    <row r="10804" spans="1:1" x14ac:dyDescent="0.3">
      <c r="A10804" s="22" t="s">
        <v>22704</v>
      </c>
    </row>
    <row r="10805" spans="1:1" x14ac:dyDescent="0.3">
      <c r="A10805" s="22" t="s">
        <v>25957</v>
      </c>
    </row>
    <row r="10806" spans="1:1" x14ac:dyDescent="0.3">
      <c r="A10806" s="22" t="s">
        <v>27935</v>
      </c>
    </row>
    <row r="10807" spans="1:1" x14ac:dyDescent="0.3">
      <c r="A10807" s="22" t="s">
        <v>17378</v>
      </c>
    </row>
    <row r="10808" spans="1:1" x14ac:dyDescent="0.3">
      <c r="A10808" s="22" t="s">
        <v>10413</v>
      </c>
    </row>
    <row r="10809" spans="1:1" x14ac:dyDescent="0.3">
      <c r="A10809" s="22" t="s">
        <v>19711</v>
      </c>
    </row>
    <row r="10810" spans="1:1" x14ac:dyDescent="0.3">
      <c r="A10810" s="22" t="s">
        <v>19711</v>
      </c>
    </row>
    <row r="10811" spans="1:1" x14ac:dyDescent="0.3">
      <c r="A10811" s="22" t="s">
        <v>10413</v>
      </c>
    </row>
    <row r="10812" spans="1:1" x14ac:dyDescent="0.3">
      <c r="A10812" s="22" t="s">
        <v>19711</v>
      </c>
    </row>
    <row r="10813" spans="1:1" x14ac:dyDescent="0.3">
      <c r="A10813" s="22" t="s">
        <v>19711</v>
      </c>
    </row>
    <row r="10814" spans="1:1" x14ac:dyDescent="0.3">
      <c r="A10814" s="22" t="s">
        <v>10413</v>
      </c>
    </row>
    <row r="10815" spans="1:1" x14ac:dyDescent="0.3">
      <c r="A10815" s="22" t="s">
        <v>22704</v>
      </c>
    </row>
    <row r="10816" spans="1:1" x14ac:dyDescent="0.3">
      <c r="A10816" s="22" t="s">
        <v>27935</v>
      </c>
    </row>
    <row r="10817" spans="1:1" x14ac:dyDescent="0.3">
      <c r="A10817" s="22" t="s">
        <v>1266</v>
      </c>
    </row>
    <row r="10818" spans="1:1" x14ac:dyDescent="0.3">
      <c r="A10818" s="22" t="s">
        <v>27934</v>
      </c>
    </row>
    <row r="10819" spans="1:1" x14ac:dyDescent="0.3">
      <c r="A10819" s="22" t="s">
        <v>12332</v>
      </c>
    </row>
    <row r="10820" spans="1:1" x14ac:dyDescent="0.3">
      <c r="A10820" s="22" t="s">
        <v>19711</v>
      </c>
    </row>
    <row r="10821" spans="1:1" x14ac:dyDescent="0.3">
      <c r="A10821" s="22" t="s">
        <v>10413</v>
      </c>
    </row>
    <row r="10822" spans="1:1" x14ac:dyDescent="0.3">
      <c r="A10822" s="22" t="s">
        <v>27935</v>
      </c>
    </row>
    <row r="10823" spans="1:1" x14ac:dyDescent="0.3">
      <c r="A10823" s="22" t="s">
        <v>19711</v>
      </c>
    </row>
    <row r="10824" spans="1:1" x14ac:dyDescent="0.3">
      <c r="A10824" s="22" t="s">
        <v>10413</v>
      </c>
    </row>
    <row r="10825" spans="1:1" x14ac:dyDescent="0.3">
      <c r="A10825" s="22" t="s">
        <v>25957</v>
      </c>
    </row>
    <row r="10826" spans="1:1" x14ac:dyDescent="0.3">
      <c r="A10826" s="22" t="s">
        <v>10413</v>
      </c>
    </row>
    <row r="10827" spans="1:1" x14ac:dyDescent="0.3">
      <c r="A10827" s="22" t="s">
        <v>12332</v>
      </c>
    </row>
    <row r="10828" spans="1:1" x14ac:dyDescent="0.3">
      <c r="A10828" s="22" t="s">
        <v>10413</v>
      </c>
    </row>
    <row r="10829" spans="1:1" x14ac:dyDescent="0.3">
      <c r="A10829" s="22" t="s">
        <v>10413</v>
      </c>
    </row>
    <row r="10830" spans="1:1" x14ac:dyDescent="0.3">
      <c r="A10830" s="22" t="s">
        <v>19711</v>
      </c>
    </row>
    <row r="10831" spans="1:1" x14ac:dyDescent="0.3">
      <c r="A10831" s="22" t="s">
        <v>22704</v>
      </c>
    </row>
    <row r="10832" spans="1:1" x14ac:dyDescent="0.3">
      <c r="A10832" s="22" t="s">
        <v>12332</v>
      </c>
    </row>
    <row r="10833" spans="1:1" x14ac:dyDescent="0.3">
      <c r="A10833" s="22" t="s">
        <v>25957</v>
      </c>
    </row>
    <row r="10834" spans="1:1" x14ac:dyDescent="0.3">
      <c r="A10834" s="22" t="s">
        <v>25957</v>
      </c>
    </row>
    <row r="10835" spans="1:1" x14ac:dyDescent="0.3">
      <c r="A10835" s="22" t="s">
        <v>10413</v>
      </c>
    </row>
    <row r="10836" spans="1:1" x14ac:dyDescent="0.3">
      <c r="A10836" s="22" t="s">
        <v>18089</v>
      </c>
    </row>
    <row r="10837" spans="1:1" x14ac:dyDescent="0.3">
      <c r="A10837" s="22" t="s">
        <v>15011</v>
      </c>
    </row>
    <row r="10838" spans="1:1" x14ac:dyDescent="0.3">
      <c r="A10838" s="22" t="s">
        <v>17378</v>
      </c>
    </row>
    <row r="10839" spans="1:1" x14ac:dyDescent="0.3">
      <c r="A10839" s="22" t="s">
        <v>19711</v>
      </c>
    </row>
    <row r="10840" spans="1:1" x14ac:dyDescent="0.3">
      <c r="A10840" s="22" t="s">
        <v>10413</v>
      </c>
    </row>
    <row r="10841" spans="1:1" x14ac:dyDescent="0.3">
      <c r="A10841" s="22" t="s">
        <v>10413</v>
      </c>
    </row>
    <row r="10842" spans="1:1" x14ac:dyDescent="0.3">
      <c r="A10842" s="22" t="s">
        <v>19711</v>
      </c>
    </row>
    <row r="10843" spans="1:1" x14ac:dyDescent="0.3">
      <c r="A10843" s="22" t="s">
        <v>10413</v>
      </c>
    </row>
    <row r="10844" spans="1:1" x14ac:dyDescent="0.3">
      <c r="A10844" s="22" t="s">
        <v>10413</v>
      </c>
    </row>
    <row r="10845" spans="1:1" x14ac:dyDescent="0.3">
      <c r="A10845" s="22" t="s">
        <v>19711</v>
      </c>
    </row>
    <row r="10846" spans="1:1" x14ac:dyDescent="0.3">
      <c r="A10846" s="22" t="s">
        <v>17378</v>
      </c>
    </row>
    <row r="10847" spans="1:1" x14ac:dyDescent="0.3">
      <c r="A10847" s="22" t="s">
        <v>10413</v>
      </c>
    </row>
    <row r="10848" spans="1:1" x14ac:dyDescent="0.3">
      <c r="A10848" s="22" t="s">
        <v>12332</v>
      </c>
    </row>
    <row r="10849" spans="1:1" x14ac:dyDescent="0.3">
      <c r="A10849" s="22" t="s">
        <v>10413</v>
      </c>
    </row>
    <row r="10850" spans="1:1" x14ac:dyDescent="0.3">
      <c r="A10850" s="22" t="s">
        <v>27935</v>
      </c>
    </row>
    <row r="10851" spans="1:1" x14ac:dyDescent="0.3">
      <c r="A10851" s="22" t="s">
        <v>19711</v>
      </c>
    </row>
    <row r="10852" spans="1:1" x14ac:dyDescent="0.3">
      <c r="A10852" s="22" t="s">
        <v>10413</v>
      </c>
    </row>
    <row r="10853" spans="1:1" x14ac:dyDescent="0.3">
      <c r="A10853" s="22" t="s">
        <v>19711</v>
      </c>
    </row>
    <row r="10854" spans="1:1" x14ac:dyDescent="0.3">
      <c r="A10854" s="22" t="s">
        <v>10413</v>
      </c>
    </row>
    <row r="10855" spans="1:1" x14ac:dyDescent="0.3">
      <c r="A10855" s="22" t="s">
        <v>12332</v>
      </c>
    </row>
    <row r="10856" spans="1:1" x14ac:dyDescent="0.3">
      <c r="A10856" s="22" t="s">
        <v>10413</v>
      </c>
    </row>
    <row r="10857" spans="1:1" x14ac:dyDescent="0.3">
      <c r="A10857" s="22" t="s">
        <v>10413</v>
      </c>
    </row>
    <row r="10858" spans="1:1" x14ac:dyDescent="0.3">
      <c r="A10858" s="22" t="s">
        <v>10413</v>
      </c>
    </row>
    <row r="10859" spans="1:1" x14ac:dyDescent="0.3">
      <c r="A10859" s="22" t="s">
        <v>19711</v>
      </c>
    </row>
    <row r="10860" spans="1:1" x14ac:dyDescent="0.3">
      <c r="A10860" s="22" t="s">
        <v>19711</v>
      </c>
    </row>
    <row r="10861" spans="1:1" x14ac:dyDescent="0.3">
      <c r="A10861" s="22" t="s">
        <v>10413</v>
      </c>
    </row>
    <row r="10862" spans="1:1" x14ac:dyDescent="0.3">
      <c r="A10862" s="22" t="s">
        <v>10413</v>
      </c>
    </row>
    <row r="10863" spans="1:1" x14ac:dyDescent="0.3">
      <c r="A10863" s="22" t="s">
        <v>18089</v>
      </c>
    </row>
    <row r="10864" spans="1:1" x14ac:dyDescent="0.3">
      <c r="A10864" s="22" t="s">
        <v>27934</v>
      </c>
    </row>
    <row r="10865" spans="1:1" x14ac:dyDescent="0.3">
      <c r="A10865" s="22" t="s">
        <v>10413</v>
      </c>
    </row>
    <row r="10866" spans="1:1" x14ac:dyDescent="0.3">
      <c r="A10866" s="22" t="s">
        <v>19711</v>
      </c>
    </row>
    <row r="10867" spans="1:1" x14ac:dyDescent="0.3">
      <c r="A10867" s="22" t="s">
        <v>27934</v>
      </c>
    </row>
    <row r="10868" spans="1:1" x14ac:dyDescent="0.3">
      <c r="A10868" s="22" t="s">
        <v>27934</v>
      </c>
    </row>
    <row r="10869" spans="1:1" x14ac:dyDescent="0.3">
      <c r="A10869" s="22" t="s">
        <v>10413</v>
      </c>
    </row>
    <row r="10870" spans="1:1" x14ac:dyDescent="0.3">
      <c r="A10870" s="22" t="s">
        <v>10413</v>
      </c>
    </row>
  </sheetData>
  <autoFilter ref="A1:A10870" xr:uid="{9F3D9CB2-BF0F-432E-8FDF-7BC24A5713E6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DB5B-314C-4BE1-9DDC-96CC74D8A5DD}">
  <dimension ref="A1:N3852"/>
  <sheetViews>
    <sheetView workbookViewId="0">
      <selection activeCell="M3" sqref="M3:N9"/>
    </sheetView>
  </sheetViews>
  <sheetFormatPr defaultRowHeight="14.4" x14ac:dyDescent="0.3"/>
  <cols>
    <col min="1" max="1" width="12.44140625" customWidth="1"/>
    <col min="2" max="2" width="14.5546875" customWidth="1"/>
    <col min="4" max="4" width="17.33203125" customWidth="1"/>
    <col min="5" max="5" width="17.88671875" customWidth="1"/>
    <col min="13" max="13" width="10.5546875" customWidth="1"/>
    <col min="14" max="14" width="12.21875" customWidth="1"/>
  </cols>
  <sheetData>
    <row r="1" spans="1:14" x14ac:dyDescent="0.3">
      <c r="A1" s="5" t="s">
        <v>27941</v>
      </c>
      <c r="B1" s="5" t="s">
        <v>25</v>
      </c>
    </row>
    <row r="2" spans="1:14" ht="15" thickBot="1" x14ac:dyDescent="0.35">
      <c r="A2" s="4">
        <v>178</v>
      </c>
      <c r="B2" s="4">
        <v>7.9</v>
      </c>
    </row>
    <row r="3" spans="1:14" x14ac:dyDescent="0.3">
      <c r="A3" s="4">
        <v>169</v>
      </c>
      <c r="B3" s="4">
        <v>7.1</v>
      </c>
      <c r="M3" s="26" t="s">
        <v>27958</v>
      </c>
      <c r="N3" s="27">
        <f>AVERAGE(A2:A3852)</f>
        <v>109.910932225396</v>
      </c>
    </row>
    <row r="4" spans="1:14" x14ac:dyDescent="0.3">
      <c r="A4" s="4">
        <v>148</v>
      </c>
      <c r="B4" s="4">
        <v>6.8</v>
      </c>
      <c r="D4" s="19"/>
      <c r="E4" s="19"/>
      <c r="M4" s="28" t="s">
        <v>27959</v>
      </c>
      <c r="N4" s="29">
        <f>MEDIAN(A2:A3852)</f>
        <v>106</v>
      </c>
    </row>
    <row r="5" spans="1:14" x14ac:dyDescent="0.3">
      <c r="A5" s="4">
        <v>164</v>
      </c>
      <c r="B5" s="4">
        <v>8.5</v>
      </c>
      <c r="D5" s="20"/>
      <c r="E5" s="20"/>
      <c r="M5" s="28" t="s">
        <v>27960</v>
      </c>
      <c r="N5" s="29">
        <f>MODE(A2:A3852)</f>
        <v>101</v>
      </c>
    </row>
    <row r="6" spans="1:14" x14ac:dyDescent="0.3">
      <c r="A6" s="4">
        <v>132</v>
      </c>
      <c r="B6" s="4">
        <v>6.6</v>
      </c>
      <c r="D6" s="20"/>
      <c r="E6" s="20"/>
      <c r="M6" s="28" t="s">
        <v>27961</v>
      </c>
      <c r="N6" s="29">
        <f>MAX(A2:A3852)</f>
        <v>330</v>
      </c>
    </row>
    <row r="7" spans="1:14" x14ac:dyDescent="0.3">
      <c r="A7" s="4">
        <v>156</v>
      </c>
      <c r="B7" s="4">
        <v>6.2</v>
      </c>
      <c r="D7" s="20"/>
      <c r="E7" s="20"/>
      <c r="M7" s="28" t="s">
        <v>27962</v>
      </c>
      <c r="N7" s="29">
        <f>MIN(A2:A3852)</f>
        <v>34</v>
      </c>
    </row>
    <row r="8" spans="1:14" x14ac:dyDescent="0.3">
      <c r="A8" s="4">
        <v>100</v>
      </c>
      <c r="B8" s="4">
        <v>7.8</v>
      </c>
      <c r="D8" s="20"/>
      <c r="E8" s="20"/>
      <c r="M8" s="28" t="s">
        <v>27963</v>
      </c>
      <c r="N8" s="29">
        <f>_xlfn.VAR.P(A2:A3852)</f>
        <v>517.48284854669203</v>
      </c>
    </row>
    <row r="9" spans="1:14" ht="15" thickBot="1" x14ac:dyDescent="0.35">
      <c r="A9" s="4">
        <v>141</v>
      </c>
      <c r="B9" s="4">
        <v>7.5</v>
      </c>
      <c r="D9" s="20"/>
      <c r="E9" s="20"/>
      <c r="M9" s="30" t="s">
        <v>27964</v>
      </c>
      <c r="N9" s="31">
        <f>_xlfn.STDEV.P(A2:A3852)</f>
        <v>22.748249351251012</v>
      </c>
    </row>
    <row r="10" spans="1:14" x14ac:dyDescent="0.3">
      <c r="A10" s="4">
        <v>153</v>
      </c>
      <c r="B10" s="4">
        <v>7.5</v>
      </c>
      <c r="D10" s="20"/>
      <c r="E10" s="20"/>
    </row>
    <row r="11" spans="1:14" x14ac:dyDescent="0.3">
      <c r="A11" s="4">
        <v>183</v>
      </c>
      <c r="B11" s="4">
        <v>6.9</v>
      </c>
      <c r="D11" s="20"/>
      <c r="E11" s="20"/>
    </row>
    <row r="12" spans="1:14" x14ac:dyDescent="0.3">
      <c r="A12" s="4">
        <v>169</v>
      </c>
      <c r="B12" s="4">
        <v>6.1</v>
      </c>
      <c r="D12" s="20"/>
      <c r="E12" s="20"/>
    </row>
    <row r="13" spans="1:14" x14ac:dyDescent="0.3">
      <c r="A13" s="4">
        <v>106</v>
      </c>
      <c r="B13" s="4">
        <v>6.7</v>
      </c>
      <c r="D13" s="20"/>
      <c r="E13" s="20"/>
    </row>
    <row r="14" spans="1:14" x14ac:dyDescent="0.3">
      <c r="A14" s="4">
        <v>151</v>
      </c>
      <c r="B14" s="4">
        <v>7.3</v>
      </c>
      <c r="D14" s="20"/>
      <c r="E14" s="20"/>
    </row>
    <row r="15" spans="1:14" x14ac:dyDescent="0.3">
      <c r="A15" s="4">
        <v>150</v>
      </c>
      <c r="B15" s="4">
        <v>6.5</v>
      </c>
      <c r="D15" s="20"/>
      <c r="E15" s="20"/>
    </row>
    <row r="16" spans="1:14" x14ac:dyDescent="0.3">
      <c r="A16" s="4">
        <v>143</v>
      </c>
      <c r="B16" s="4">
        <v>7.2</v>
      </c>
      <c r="D16" s="20"/>
      <c r="E16" s="20"/>
    </row>
    <row r="17" spans="1:5" x14ac:dyDescent="0.3">
      <c r="A17" s="4">
        <v>150</v>
      </c>
      <c r="B17" s="4">
        <v>6.6</v>
      </c>
      <c r="D17" s="20"/>
      <c r="E17" s="20"/>
    </row>
    <row r="18" spans="1:5" x14ac:dyDescent="0.3">
      <c r="A18" s="4">
        <v>173</v>
      </c>
      <c r="B18" s="4">
        <v>8.1</v>
      </c>
      <c r="D18" s="20"/>
      <c r="E18" s="20"/>
    </row>
    <row r="19" spans="1:5" x14ac:dyDescent="0.3">
      <c r="A19" s="4">
        <v>136</v>
      </c>
      <c r="B19" s="4">
        <v>6.7</v>
      </c>
    </row>
    <row r="20" spans="1:5" x14ac:dyDescent="0.3">
      <c r="A20" s="4">
        <v>106</v>
      </c>
      <c r="B20" s="4">
        <v>6.8</v>
      </c>
    </row>
    <row r="21" spans="1:5" x14ac:dyDescent="0.3">
      <c r="A21" s="4">
        <v>164</v>
      </c>
      <c r="B21" s="4">
        <v>7.5</v>
      </c>
    </row>
    <row r="22" spans="1:5" x14ac:dyDescent="0.3">
      <c r="A22" s="4">
        <v>153</v>
      </c>
      <c r="B22" s="4">
        <v>7</v>
      </c>
    </row>
    <row r="23" spans="1:5" x14ac:dyDescent="0.3">
      <c r="A23" s="4">
        <v>156</v>
      </c>
      <c r="B23" s="4">
        <v>6.7</v>
      </c>
    </row>
    <row r="24" spans="1:5" x14ac:dyDescent="0.3">
      <c r="A24" s="4">
        <v>186</v>
      </c>
      <c r="B24" s="4">
        <v>7.9</v>
      </c>
    </row>
    <row r="25" spans="1:5" x14ac:dyDescent="0.3">
      <c r="A25" s="4">
        <v>113</v>
      </c>
      <c r="B25" s="4">
        <v>6.1</v>
      </c>
    </row>
    <row r="26" spans="1:5" x14ac:dyDescent="0.3">
      <c r="A26" s="4">
        <v>201</v>
      </c>
      <c r="B26" s="4">
        <v>7.2</v>
      </c>
    </row>
    <row r="27" spans="1:5" x14ac:dyDescent="0.3">
      <c r="A27" s="4">
        <v>194</v>
      </c>
      <c r="B27" s="4">
        <v>7.7</v>
      </c>
    </row>
    <row r="28" spans="1:5" x14ac:dyDescent="0.3">
      <c r="A28" s="4">
        <v>147</v>
      </c>
      <c r="B28" s="4">
        <v>8.1999999999999993</v>
      </c>
    </row>
    <row r="29" spans="1:5" x14ac:dyDescent="0.3">
      <c r="A29" s="4">
        <v>131</v>
      </c>
      <c r="B29" s="4">
        <v>5.9</v>
      </c>
    </row>
    <row r="30" spans="1:5" x14ac:dyDescent="0.3">
      <c r="A30" s="4">
        <v>124</v>
      </c>
      <c r="B30" s="4">
        <v>7</v>
      </c>
    </row>
    <row r="31" spans="1:5" x14ac:dyDescent="0.3">
      <c r="A31" s="4">
        <v>143</v>
      </c>
      <c r="B31" s="4">
        <v>7.8</v>
      </c>
    </row>
    <row r="32" spans="1:5" x14ac:dyDescent="0.3">
      <c r="A32" s="4">
        <v>135</v>
      </c>
      <c r="B32" s="4">
        <v>7.3</v>
      </c>
    </row>
    <row r="33" spans="1:2" x14ac:dyDescent="0.3">
      <c r="A33" s="4">
        <v>195</v>
      </c>
      <c r="B33" s="4">
        <v>7.2</v>
      </c>
    </row>
    <row r="34" spans="1:2" x14ac:dyDescent="0.3">
      <c r="A34" s="4">
        <v>108</v>
      </c>
      <c r="B34" s="4">
        <v>6.5</v>
      </c>
    </row>
    <row r="35" spans="1:2" x14ac:dyDescent="0.3">
      <c r="A35" s="4">
        <v>104</v>
      </c>
      <c r="B35" s="4">
        <v>6.8</v>
      </c>
    </row>
    <row r="36" spans="1:2" x14ac:dyDescent="0.3">
      <c r="A36" s="4">
        <v>104</v>
      </c>
      <c r="B36" s="4">
        <v>7.3</v>
      </c>
    </row>
    <row r="37" spans="1:2" x14ac:dyDescent="0.3">
      <c r="A37" s="4">
        <v>150</v>
      </c>
      <c r="B37" s="4">
        <v>6</v>
      </c>
    </row>
    <row r="38" spans="1:2" x14ac:dyDescent="0.3">
      <c r="A38" s="4">
        <v>165</v>
      </c>
      <c r="B38" s="4">
        <v>5.7</v>
      </c>
    </row>
    <row r="39" spans="1:2" x14ac:dyDescent="0.3">
      <c r="A39" s="4">
        <v>130</v>
      </c>
      <c r="B39" s="4">
        <v>6.4</v>
      </c>
    </row>
    <row r="40" spans="1:2" x14ac:dyDescent="0.3">
      <c r="A40" s="4">
        <v>142</v>
      </c>
      <c r="B40" s="4">
        <v>6.7</v>
      </c>
    </row>
    <row r="41" spans="1:2" x14ac:dyDescent="0.3">
      <c r="A41" s="4">
        <v>125</v>
      </c>
      <c r="B41" s="4">
        <v>6.8</v>
      </c>
    </row>
    <row r="42" spans="1:2" x14ac:dyDescent="0.3">
      <c r="A42" s="4">
        <v>106</v>
      </c>
      <c r="B42" s="4">
        <v>6.3</v>
      </c>
    </row>
    <row r="43" spans="1:2" x14ac:dyDescent="0.3">
      <c r="A43" s="4">
        <v>123</v>
      </c>
      <c r="B43" s="4">
        <v>5.6</v>
      </c>
    </row>
    <row r="44" spans="1:2" x14ac:dyDescent="0.3">
      <c r="A44" s="4">
        <v>103</v>
      </c>
      <c r="B44" s="4">
        <v>8.3000000000000007</v>
      </c>
    </row>
    <row r="45" spans="1:2" x14ac:dyDescent="0.3">
      <c r="A45" s="4">
        <v>118</v>
      </c>
      <c r="B45" s="4">
        <v>6.6</v>
      </c>
    </row>
    <row r="46" spans="1:2" x14ac:dyDescent="0.3">
      <c r="A46" s="4">
        <v>140</v>
      </c>
      <c r="B46" s="4">
        <v>7.2</v>
      </c>
    </row>
    <row r="47" spans="1:2" x14ac:dyDescent="0.3">
      <c r="A47" s="4">
        <v>123</v>
      </c>
      <c r="B47" s="4">
        <v>7</v>
      </c>
    </row>
    <row r="48" spans="1:2" x14ac:dyDescent="0.3">
      <c r="A48" s="4">
        <v>149</v>
      </c>
      <c r="B48" s="4">
        <v>8</v>
      </c>
    </row>
    <row r="49" spans="1:2" x14ac:dyDescent="0.3">
      <c r="A49" s="4">
        <v>132</v>
      </c>
      <c r="B49" s="4">
        <v>7.8</v>
      </c>
    </row>
    <row r="50" spans="1:2" x14ac:dyDescent="0.3">
      <c r="A50" s="4">
        <v>114</v>
      </c>
      <c r="B50" s="4">
        <v>6.3</v>
      </c>
    </row>
    <row r="51" spans="1:2" x14ac:dyDescent="0.3">
      <c r="A51" s="4">
        <v>143</v>
      </c>
      <c r="B51" s="4">
        <v>7.3</v>
      </c>
    </row>
    <row r="52" spans="1:2" x14ac:dyDescent="0.3">
      <c r="A52" s="4">
        <v>116</v>
      </c>
      <c r="B52" s="4">
        <v>6.6</v>
      </c>
    </row>
    <row r="53" spans="1:2" x14ac:dyDescent="0.3">
      <c r="A53" s="4">
        <v>131</v>
      </c>
      <c r="B53" s="4">
        <v>7</v>
      </c>
    </row>
    <row r="54" spans="1:2" x14ac:dyDescent="0.3">
      <c r="A54" s="4">
        <v>154</v>
      </c>
      <c r="B54" s="4">
        <v>6.3</v>
      </c>
    </row>
    <row r="55" spans="1:2" x14ac:dyDescent="0.3">
      <c r="A55" s="4">
        <v>122</v>
      </c>
      <c r="B55" s="4">
        <v>6.2</v>
      </c>
    </row>
    <row r="56" spans="1:2" x14ac:dyDescent="0.3">
      <c r="A56" s="4">
        <v>93</v>
      </c>
      <c r="B56" s="4">
        <v>7.2</v>
      </c>
    </row>
    <row r="57" spans="1:2" x14ac:dyDescent="0.3">
      <c r="A57" s="4">
        <v>122</v>
      </c>
      <c r="B57" s="4">
        <v>7.5</v>
      </c>
    </row>
    <row r="58" spans="1:2" x14ac:dyDescent="0.3">
      <c r="A58" s="4">
        <v>98</v>
      </c>
      <c r="B58" s="4">
        <v>8.4</v>
      </c>
    </row>
    <row r="59" spans="1:2" x14ac:dyDescent="0.3">
      <c r="A59" s="4">
        <v>91</v>
      </c>
      <c r="B59" s="4">
        <v>6.2</v>
      </c>
    </row>
    <row r="60" spans="1:2" x14ac:dyDescent="0.3">
      <c r="A60" s="4">
        <v>158</v>
      </c>
      <c r="B60" s="4">
        <v>5.8</v>
      </c>
    </row>
    <row r="61" spans="1:2" x14ac:dyDescent="0.3">
      <c r="A61" s="4">
        <v>96</v>
      </c>
      <c r="B61" s="4">
        <v>6.8</v>
      </c>
    </row>
    <row r="62" spans="1:2" x14ac:dyDescent="0.3">
      <c r="A62" s="4">
        <v>127</v>
      </c>
      <c r="B62" s="4">
        <v>5.4</v>
      </c>
    </row>
    <row r="63" spans="1:2" x14ac:dyDescent="0.3">
      <c r="A63" s="4">
        <v>110</v>
      </c>
      <c r="B63" s="4">
        <v>6.6</v>
      </c>
    </row>
    <row r="64" spans="1:2" x14ac:dyDescent="0.3">
      <c r="A64" s="4">
        <v>150</v>
      </c>
      <c r="B64" s="4">
        <v>6.9</v>
      </c>
    </row>
    <row r="65" spans="1:2" x14ac:dyDescent="0.3">
      <c r="A65" s="4">
        <v>144</v>
      </c>
      <c r="B65" s="4">
        <v>7.3</v>
      </c>
    </row>
    <row r="66" spans="1:2" x14ac:dyDescent="0.3">
      <c r="A66" s="4">
        <v>152</v>
      </c>
      <c r="B66" s="4">
        <v>9</v>
      </c>
    </row>
    <row r="67" spans="1:2" x14ac:dyDescent="0.3">
      <c r="A67" s="4">
        <v>96</v>
      </c>
      <c r="B67" s="4">
        <v>8.3000000000000007</v>
      </c>
    </row>
    <row r="68" spans="1:2" x14ac:dyDescent="0.3">
      <c r="A68" s="4">
        <v>94</v>
      </c>
      <c r="B68" s="4">
        <v>6.5</v>
      </c>
    </row>
    <row r="69" spans="1:2" x14ac:dyDescent="0.3">
      <c r="A69" s="4">
        <v>126</v>
      </c>
      <c r="B69" s="4">
        <v>7.9</v>
      </c>
    </row>
    <row r="70" spans="1:2" x14ac:dyDescent="0.3">
      <c r="A70" s="4">
        <v>126</v>
      </c>
      <c r="B70" s="4">
        <v>7.5</v>
      </c>
    </row>
    <row r="71" spans="1:2" x14ac:dyDescent="0.3">
      <c r="A71" s="4">
        <v>106</v>
      </c>
      <c r="B71" s="4">
        <v>4.8</v>
      </c>
    </row>
    <row r="72" spans="1:2" x14ac:dyDescent="0.3">
      <c r="A72" s="4">
        <v>112</v>
      </c>
      <c r="B72" s="4">
        <v>5.2</v>
      </c>
    </row>
    <row r="73" spans="1:2" x14ac:dyDescent="0.3">
      <c r="A73" s="4">
        <v>123</v>
      </c>
      <c r="B73" s="4">
        <v>6.9</v>
      </c>
    </row>
    <row r="74" spans="1:2" x14ac:dyDescent="0.3">
      <c r="A74" s="4">
        <v>96</v>
      </c>
      <c r="B74" s="4">
        <v>5.4</v>
      </c>
    </row>
    <row r="75" spans="1:2" x14ac:dyDescent="0.3">
      <c r="A75" s="4">
        <v>113</v>
      </c>
      <c r="B75" s="4">
        <v>7.9</v>
      </c>
    </row>
    <row r="76" spans="1:2" x14ac:dyDescent="0.3">
      <c r="A76" s="4">
        <v>176</v>
      </c>
      <c r="B76" s="4">
        <v>6.1</v>
      </c>
    </row>
    <row r="77" spans="1:2" x14ac:dyDescent="0.3">
      <c r="A77" s="4">
        <v>118</v>
      </c>
      <c r="B77" s="4">
        <v>5.8</v>
      </c>
    </row>
    <row r="78" spans="1:2" x14ac:dyDescent="0.3">
      <c r="A78" s="4">
        <v>95</v>
      </c>
      <c r="B78" s="4">
        <v>8.3000000000000007</v>
      </c>
    </row>
    <row r="79" spans="1:2" x14ac:dyDescent="0.3">
      <c r="A79" s="4">
        <v>106</v>
      </c>
      <c r="B79" s="4">
        <v>7.8</v>
      </c>
    </row>
    <row r="80" spans="1:2" x14ac:dyDescent="0.3">
      <c r="A80" s="4">
        <v>124</v>
      </c>
      <c r="B80" s="4">
        <v>7</v>
      </c>
    </row>
    <row r="81" spans="1:2" x14ac:dyDescent="0.3">
      <c r="A81" s="4">
        <v>132</v>
      </c>
      <c r="B81" s="4">
        <v>6.1</v>
      </c>
    </row>
    <row r="82" spans="1:2" x14ac:dyDescent="0.3">
      <c r="A82" s="4">
        <v>97</v>
      </c>
      <c r="B82" s="4">
        <v>7</v>
      </c>
    </row>
    <row r="83" spans="1:2" x14ac:dyDescent="0.3">
      <c r="A83" s="4">
        <v>130</v>
      </c>
      <c r="B83" s="4">
        <v>7.6</v>
      </c>
    </row>
    <row r="84" spans="1:2" x14ac:dyDescent="0.3">
      <c r="A84" s="4">
        <v>128</v>
      </c>
      <c r="B84" s="4">
        <v>6.3</v>
      </c>
    </row>
    <row r="85" spans="1:2" x14ac:dyDescent="0.3">
      <c r="A85" s="4">
        <v>136</v>
      </c>
      <c r="B85" s="4">
        <v>7.8</v>
      </c>
    </row>
    <row r="86" spans="1:2" x14ac:dyDescent="0.3">
      <c r="A86" s="4">
        <v>93</v>
      </c>
      <c r="B86" s="4">
        <v>6.4</v>
      </c>
    </row>
    <row r="87" spans="1:2" x14ac:dyDescent="0.3">
      <c r="A87" s="4">
        <v>130</v>
      </c>
      <c r="B87" s="4">
        <v>6.5</v>
      </c>
    </row>
    <row r="88" spans="1:2" x14ac:dyDescent="0.3">
      <c r="A88" s="4">
        <v>102</v>
      </c>
      <c r="B88" s="4">
        <v>7.9</v>
      </c>
    </row>
    <row r="89" spans="1:2" x14ac:dyDescent="0.3">
      <c r="A89" s="4">
        <v>101</v>
      </c>
      <c r="B89" s="4">
        <v>7.8</v>
      </c>
    </row>
    <row r="90" spans="1:2" x14ac:dyDescent="0.3">
      <c r="A90" s="4">
        <v>100</v>
      </c>
      <c r="B90" s="4">
        <v>6.6</v>
      </c>
    </row>
    <row r="91" spans="1:2" x14ac:dyDescent="0.3">
      <c r="A91" s="4">
        <v>120</v>
      </c>
      <c r="B91" s="4">
        <v>5.5</v>
      </c>
    </row>
    <row r="92" spans="1:2" x14ac:dyDescent="0.3">
      <c r="A92" s="4">
        <v>98</v>
      </c>
      <c r="B92" s="4">
        <v>8.1999999999999993</v>
      </c>
    </row>
    <row r="93" spans="1:2" x14ac:dyDescent="0.3">
      <c r="A93" s="4">
        <v>109</v>
      </c>
      <c r="B93" s="4">
        <v>6.4</v>
      </c>
    </row>
    <row r="94" spans="1:2" x14ac:dyDescent="0.3">
      <c r="A94" s="4">
        <v>121</v>
      </c>
      <c r="B94" s="4">
        <v>8.1</v>
      </c>
    </row>
    <row r="95" spans="1:2" x14ac:dyDescent="0.3">
      <c r="A95" s="4">
        <v>169</v>
      </c>
      <c r="B95" s="4">
        <v>8.6</v>
      </c>
    </row>
    <row r="96" spans="1:2" x14ac:dyDescent="0.3">
      <c r="A96" s="4">
        <v>148</v>
      </c>
      <c r="B96" s="4">
        <v>8.8000000000000007</v>
      </c>
    </row>
    <row r="97" spans="1:2" x14ac:dyDescent="0.3">
      <c r="A97" s="4">
        <v>182</v>
      </c>
      <c r="B97" s="4">
        <v>7.9</v>
      </c>
    </row>
    <row r="98" spans="1:2" x14ac:dyDescent="0.3">
      <c r="A98" s="4">
        <v>106</v>
      </c>
      <c r="B98" s="4">
        <v>6.7</v>
      </c>
    </row>
    <row r="99" spans="1:2" x14ac:dyDescent="0.3">
      <c r="A99" s="4">
        <v>166</v>
      </c>
      <c r="B99" s="4">
        <v>7.8</v>
      </c>
    </row>
    <row r="100" spans="1:2" x14ac:dyDescent="0.3">
      <c r="A100" s="4">
        <v>132</v>
      </c>
      <c r="B100" s="4">
        <v>7.8</v>
      </c>
    </row>
    <row r="101" spans="1:2" x14ac:dyDescent="0.3">
      <c r="A101" s="4">
        <v>137</v>
      </c>
      <c r="B101" s="4">
        <v>6.6</v>
      </c>
    </row>
    <row r="102" spans="1:2" x14ac:dyDescent="0.3">
      <c r="A102" s="4">
        <v>109</v>
      </c>
      <c r="B102" s="4">
        <v>6.1</v>
      </c>
    </row>
    <row r="103" spans="1:2" x14ac:dyDescent="0.3">
      <c r="A103" s="4">
        <v>98</v>
      </c>
      <c r="B103" s="4">
        <v>5.6</v>
      </c>
    </row>
    <row r="104" spans="1:2" x14ac:dyDescent="0.3">
      <c r="A104" s="4">
        <v>113</v>
      </c>
      <c r="B104" s="4">
        <v>6.4</v>
      </c>
    </row>
    <row r="105" spans="1:2" x14ac:dyDescent="0.3">
      <c r="A105" s="4">
        <v>93</v>
      </c>
      <c r="B105" s="4">
        <v>6.1</v>
      </c>
    </row>
    <row r="106" spans="1:2" x14ac:dyDescent="0.3">
      <c r="A106" s="4">
        <v>123</v>
      </c>
      <c r="B106" s="4">
        <v>7.3</v>
      </c>
    </row>
    <row r="107" spans="1:2" x14ac:dyDescent="0.3">
      <c r="A107" s="4">
        <v>126</v>
      </c>
      <c r="B107" s="4">
        <v>6.6</v>
      </c>
    </row>
    <row r="108" spans="1:2" x14ac:dyDescent="0.3">
      <c r="A108" s="4">
        <v>113</v>
      </c>
      <c r="B108" s="4">
        <v>6.3</v>
      </c>
    </row>
    <row r="109" spans="1:2" x14ac:dyDescent="0.3">
      <c r="A109" s="4">
        <v>184</v>
      </c>
      <c r="B109" s="4">
        <v>6.1</v>
      </c>
    </row>
    <row r="110" spans="1:2" x14ac:dyDescent="0.3">
      <c r="A110" s="4">
        <v>144</v>
      </c>
      <c r="B110" s="4">
        <v>7.1</v>
      </c>
    </row>
    <row r="111" spans="1:2" x14ac:dyDescent="0.3">
      <c r="A111" s="4">
        <v>206</v>
      </c>
      <c r="B111" s="4">
        <v>5.5</v>
      </c>
    </row>
    <row r="112" spans="1:2" x14ac:dyDescent="0.3">
      <c r="A112" s="4">
        <v>138</v>
      </c>
      <c r="B112" s="4">
        <v>7.5</v>
      </c>
    </row>
    <row r="113" spans="1:2" x14ac:dyDescent="0.3">
      <c r="A113" s="4">
        <v>157</v>
      </c>
      <c r="B113" s="4">
        <v>7.6</v>
      </c>
    </row>
    <row r="114" spans="1:2" x14ac:dyDescent="0.3">
      <c r="A114" s="4">
        <v>102</v>
      </c>
      <c r="B114" s="4">
        <v>6.4</v>
      </c>
    </row>
    <row r="115" spans="1:2" x14ac:dyDescent="0.3">
      <c r="A115" s="4">
        <v>104</v>
      </c>
      <c r="B115" s="4">
        <v>7.2</v>
      </c>
    </row>
    <row r="116" spans="1:2" x14ac:dyDescent="0.3">
      <c r="A116" s="4">
        <v>115</v>
      </c>
      <c r="B116" s="4">
        <v>6.7</v>
      </c>
    </row>
    <row r="117" spans="1:2" x14ac:dyDescent="0.3">
      <c r="A117" s="4">
        <v>111</v>
      </c>
      <c r="B117" s="4">
        <v>8</v>
      </c>
    </row>
    <row r="118" spans="1:2" x14ac:dyDescent="0.3">
      <c r="A118" s="4">
        <v>128</v>
      </c>
      <c r="B118" s="4">
        <v>8.3000000000000007</v>
      </c>
    </row>
    <row r="119" spans="1:2" x14ac:dyDescent="0.3">
      <c r="A119" s="4">
        <v>89</v>
      </c>
      <c r="B119" s="4">
        <v>6.7</v>
      </c>
    </row>
    <row r="120" spans="1:2" x14ac:dyDescent="0.3">
      <c r="A120" s="4">
        <v>105</v>
      </c>
      <c r="B120" s="4">
        <v>5.9</v>
      </c>
    </row>
    <row r="121" spans="1:2" x14ac:dyDescent="0.3">
      <c r="A121" s="4">
        <v>119</v>
      </c>
      <c r="B121" s="4">
        <v>6.7</v>
      </c>
    </row>
    <row r="122" spans="1:2" x14ac:dyDescent="0.3">
      <c r="A122" s="4">
        <v>129</v>
      </c>
      <c r="B122" s="4">
        <v>6.7</v>
      </c>
    </row>
    <row r="123" spans="1:2" x14ac:dyDescent="0.3">
      <c r="A123" s="4">
        <v>102</v>
      </c>
      <c r="B123" s="4">
        <v>7.6</v>
      </c>
    </row>
    <row r="124" spans="1:2" x14ac:dyDescent="0.3">
      <c r="A124" s="4">
        <v>138</v>
      </c>
      <c r="B124" s="4">
        <v>7.2</v>
      </c>
    </row>
    <row r="125" spans="1:2" x14ac:dyDescent="0.3">
      <c r="A125" s="4">
        <v>112</v>
      </c>
      <c r="B125" s="4">
        <v>7.1</v>
      </c>
    </row>
    <row r="126" spans="1:2" x14ac:dyDescent="0.3">
      <c r="A126" s="4">
        <v>120</v>
      </c>
      <c r="B126" s="4">
        <v>8.1</v>
      </c>
    </row>
    <row r="127" spans="1:2" x14ac:dyDescent="0.3">
      <c r="A127" s="4">
        <v>146</v>
      </c>
      <c r="B127" s="4">
        <v>6.7</v>
      </c>
    </row>
    <row r="128" spans="1:2" x14ac:dyDescent="0.3">
      <c r="A128" s="4">
        <v>115</v>
      </c>
      <c r="B128" s="4">
        <v>7</v>
      </c>
    </row>
    <row r="129" spans="1:2" x14ac:dyDescent="0.3">
      <c r="A129" s="4">
        <v>96</v>
      </c>
      <c r="B129" s="4">
        <v>6.9</v>
      </c>
    </row>
    <row r="130" spans="1:2" x14ac:dyDescent="0.3">
      <c r="A130" s="4">
        <v>88</v>
      </c>
      <c r="B130" s="4">
        <v>5.0999999999999996</v>
      </c>
    </row>
    <row r="131" spans="1:2" x14ac:dyDescent="0.3">
      <c r="A131" s="4">
        <v>99</v>
      </c>
      <c r="B131" s="4">
        <v>5.8</v>
      </c>
    </row>
    <row r="132" spans="1:2" x14ac:dyDescent="0.3">
      <c r="A132" s="4">
        <v>113</v>
      </c>
      <c r="B132" s="4">
        <v>6.2</v>
      </c>
    </row>
    <row r="133" spans="1:2" x14ac:dyDescent="0.3">
      <c r="A133" s="4">
        <v>131</v>
      </c>
      <c r="B133" s="4">
        <v>7.4</v>
      </c>
    </row>
    <row r="134" spans="1:2" x14ac:dyDescent="0.3">
      <c r="A134" s="4">
        <v>119</v>
      </c>
      <c r="B134" s="4">
        <v>5.8</v>
      </c>
    </row>
    <row r="135" spans="1:2" x14ac:dyDescent="0.3">
      <c r="A135" s="4">
        <v>91</v>
      </c>
      <c r="B135" s="4">
        <v>6.2</v>
      </c>
    </row>
    <row r="136" spans="1:2" x14ac:dyDescent="0.3">
      <c r="A136" s="4">
        <v>90</v>
      </c>
      <c r="B136" s="4">
        <v>7.3</v>
      </c>
    </row>
    <row r="137" spans="1:2" x14ac:dyDescent="0.3">
      <c r="A137" s="4">
        <v>103</v>
      </c>
      <c r="B137" s="4">
        <v>4.2</v>
      </c>
    </row>
    <row r="138" spans="1:2" x14ac:dyDescent="0.3">
      <c r="A138" s="4">
        <v>124</v>
      </c>
      <c r="B138" s="4">
        <v>6.9</v>
      </c>
    </row>
    <row r="139" spans="1:2" x14ac:dyDescent="0.3">
      <c r="A139" s="4">
        <v>131</v>
      </c>
      <c r="B139" s="4">
        <v>6.4</v>
      </c>
    </row>
    <row r="140" spans="1:2" x14ac:dyDescent="0.3">
      <c r="A140" s="4">
        <v>88</v>
      </c>
      <c r="B140" s="4">
        <v>5.4</v>
      </c>
    </row>
    <row r="141" spans="1:2" x14ac:dyDescent="0.3">
      <c r="A141" s="4">
        <v>85</v>
      </c>
      <c r="B141" s="4">
        <v>6.7</v>
      </c>
    </row>
    <row r="142" spans="1:2" x14ac:dyDescent="0.3">
      <c r="A142" s="4">
        <v>111</v>
      </c>
      <c r="B142" s="4">
        <v>5.8</v>
      </c>
    </row>
    <row r="143" spans="1:2" x14ac:dyDescent="0.3">
      <c r="A143" s="4">
        <v>92</v>
      </c>
      <c r="B143" s="4">
        <v>6.9</v>
      </c>
    </row>
    <row r="144" spans="1:2" x14ac:dyDescent="0.3">
      <c r="A144" s="4">
        <v>196</v>
      </c>
      <c r="B144" s="4">
        <v>7.2</v>
      </c>
    </row>
    <row r="145" spans="1:2" x14ac:dyDescent="0.3">
      <c r="A145" s="4">
        <v>93</v>
      </c>
      <c r="B145" s="4">
        <v>6.9</v>
      </c>
    </row>
    <row r="146" spans="1:2" x14ac:dyDescent="0.3">
      <c r="A146" s="4">
        <v>133</v>
      </c>
      <c r="B146" s="4">
        <v>6.1</v>
      </c>
    </row>
    <row r="147" spans="1:2" x14ac:dyDescent="0.3">
      <c r="A147" s="4">
        <v>116</v>
      </c>
      <c r="B147" s="4">
        <v>5.5</v>
      </c>
    </row>
    <row r="148" spans="1:2" x14ac:dyDescent="0.3">
      <c r="A148" s="4">
        <v>153</v>
      </c>
      <c r="B148" s="4">
        <v>6.6</v>
      </c>
    </row>
    <row r="149" spans="1:2" x14ac:dyDescent="0.3">
      <c r="A149" s="4">
        <v>88</v>
      </c>
      <c r="B149" s="4">
        <v>6.1</v>
      </c>
    </row>
    <row r="150" spans="1:2" x14ac:dyDescent="0.3">
      <c r="A150" s="4">
        <v>115</v>
      </c>
      <c r="B150" s="4">
        <v>6.3</v>
      </c>
    </row>
    <row r="151" spans="1:2" x14ac:dyDescent="0.3">
      <c r="A151" s="4">
        <v>95</v>
      </c>
      <c r="B151" s="4">
        <v>7.2</v>
      </c>
    </row>
    <row r="152" spans="1:2" x14ac:dyDescent="0.3">
      <c r="A152" s="4">
        <v>133</v>
      </c>
      <c r="B152" s="4">
        <v>7.4</v>
      </c>
    </row>
    <row r="153" spans="1:2" x14ac:dyDescent="0.3">
      <c r="A153" s="4">
        <v>97</v>
      </c>
      <c r="B153" s="4">
        <v>7.3</v>
      </c>
    </row>
    <row r="154" spans="1:2" x14ac:dyDescent="0.3">
      <c r="A154" s="4">
        <v>90</v>
      </c>
      <c r="B154" s="4">
        <v>6.1</v>
      </c>
    </row>
    <row r="155" spans="1:2" x14ac:dyDescent="0.3">
      <c r="A155" s="4">
        <v>154</v>
      </c>
      <c r="B155" s="4">
        <v>7.7</v>
      </c>
    </row>
    <row r="156" spans="1:2" x14ac:dyDescent="0.3">
      <c r="A156" s="4">
        <v>150</v>
      </c>
      <c r="B156" s="4">
        <v>6.1</v>
      </c>
    </row>
    <row r="157" spans="1:2" x14ac:dyDescent="0.3">
      <c r="A157" s="4">
        <v>127</v>
      </c>
      <c r="B157" s="4">
        <v>8</v>
      </c>
    </row>
    <row r="158" spans="1:2" x14ac:dyDescent="0.3">
      <c r="A158" s="4">
        <v>121</v>
      </c>
      <c r="B158" s="4">
        <v>7.3</v>
      </c>
    </row>
    <row r="159" spans="1:2" x14ac:dyDescent="0.3">
      <c r="A159" s="4">
        <v>102</v>
      </c>
      <c r="B159" s="4">
        <v>7.9</v>
      </c>
    </row>
    <row r="160" spans="1:2" x14ac:dyDescent="0.3">
      <c r="A160" s="4">
        <v>126</v>
      </c>
      <c r="B160" s="4">
        <v>5.5</v>
      </c>
    </row>
    <row r="161" spans="1:2" x14ac:dyDescent="0.3">
      <c r="A161" s="4">
        <v>121</v>
      </c>
      <c r="B161" s="4">
        <v>5</v>
      </c>
    </row>
    <row r="162" spans="1:2" x14ac:dyDescent="0.3">
      <c r="A162" s="4">
        <v>215</v>
      </c>
      <c r="B162" s="4">
        <v>7.7</v>
      </c>
    </row>
    <row r="163" spans="1:2" x14ac:dyDescent="0.3">
      <c r="A163" s="4">
        <v>127</v>
      </c>
      <c r="B163" s="4">
        <v>6.6</v>
      </c>
    </row>
    <row r="164" spans="1:2" x14ac:dyDescent="0.3">
      <c r="A164" s="4">
        <v>138</v>
      </c>
      <c r="B164" s="4">
        <v>5.7</v>
      </c>
    </row>
    <row r="165" spans="1:2" x14ac:dyDescent="0.3">
      <c r="A165" s="4">
        <v>122</v>
      </c>
      <c r="B165" s="4">
        <v>5.8</v>
      </c>
    </row>
    <row r="166" spans="1:2" x14ac:dyDescent="0.3">
      <c r="A166" s="4">
        <v>124</v>
      </c>
      <c r="B166" s="4">
        <v>6</v>
      </c>
    </row>
    <row r="167" spans="1:2" x14ac:dyDescent="0.3">
      <c r="A167" s="4">
        <v>106</v>
      </c>
      <c r="B167" s="4">
        <v>6.4</v>
      </c>
    </row>
    <row r="168" spans="1:2" x14ac:dyDescent="0.3">
      <c r="A168" s="4">
        <v>124</v>
      </c>
      <c r="B168" s="4">
        <v>6.9</v>
      </c>
    </row>
    <row r="169" spans="1:2" x14ac:dyDescent="0.3">
      <c r="A169" s="4">
        <v>128</v>
      </c>
      <c r="B169" s="4">
        <v>6.4</v>
      </c>
    </row>
    <row r="170" spans="1:2" x14ac:dyDescent="0.3">
      <c r="A170" s="4">
        <v>138</v>
      </c>
      <c r="B170" s="4">
        <v>7.4</v>
      </c>
    </row>
    <row r="171" spans="1:2" x14ac:dyDescent="0.3">
      <c r="A171" s="4">
        <v>115</v>
      </c>
      <c r="B171" s="4">
        <v>5.5</v>
      </c>
    </row>
    <row r="172" spans="1:2" x14ac:dyDescent="0.3">
      <c r="A172" s="4">
        <v>100</v>
      </c>
      <c r="B172" s="4">
        <v>5.9</v>
      </c>
    </row>
    <row r="173" spans="1:2" x14ac:dyDescent="0.3">
      <c r="A173" s="4">
        <v>135</v>
      </c>
      <c r="B173" s="4">
        <v>6.8</v>
      </c>
    </row>
    <row r="174" spans="1:2" x14ac:dyDescent="0.3">
      <c r="A174" s="4">
        <v>117</v>
      </c>
      <c r="B174" s="4">
        <v>6.8</v>
      </c>
    </row>
    <row r="175" spans="1:2" x14ac:dyDescent="0.3">
      <c r="A175" s="4">
        <v>156</v>
      </c>
      <c r="B175" s="4">
        <v>8.1</v>
      </c>
    </row>
    <row r="176" spans="1:2" x14ac:dyDescent="0.3">
      <c r="A176" s="4">
        <v>96</v>
      </c>
      <c r="B176" s="4">
        <v>6.5</v>
      </c>
    </row>
    <row r="177" spans="1:2" x14ac:dyDescent="0.3">
      <c r="A177" s="4">
        <v>107</v>
      </c>
      <c r="B177" s="4">
        <v>7.2</v>
      </c>
    </row>
    <row r="178" spans="1:2" x14ac:dyDescent="0.3">
      <c r="A178" s="4">
        <v>92</v>
      </c>
      <c r="B178" s="4">
        <v>6.7</v>
      </c>
    </row>
    <row r="179" spans="1:2" x14ac:dyDescent="0.3">
      <c r="A179" s="4">
        <v>115</v>
      </c>
      <c r="B179" s="4">
        <v>8.1</v>
      </c>
    </row>
    <row r="180" spans="1:2" x14ac:dyDescent="0.3">
      <c r="A180" s="4">
        <v>92</v>
      </c>
      <c r="B180" s="4">
        <v>7.6</v>
      </c>
    </row>
    <row r="181" spans="1:2" x14ac:dyDescent="0.3">
      <c r="A181" s="4">
        <v>117</v>
      </c>
      <c r="B181" s="4">
        <v>7.4</v>
      </c>
    </row>
    <row r="182" spans="1:2" x14ac:dyDescent="0.3">
      <c r="A182" s="4">
        <v>146</v>
      </c>
      <c r="B182" s="4">
        <v>7.6</v>
      </c>
    </row>
    <row r="183" spans="1:2" x14ac:dyDescent="0.3">
      <c r="A183" s="4">
        <v>94</v>
      </c>
      <c r="B183" s="4">
        <v>6.7</v>
      </c>
    </row>
    <row r="184" spans="1:2" x14ac:dyDescent="0.3">
      <c r="A184" s="4">
        <v>116</v>
      </c>
      <c r="B184" s="4">
        <v>6.5</v>
      </c>
    </row>
    <row r="185" spans="1:2" x14ac:dyDescent="0.3">
      <c r="A185" s="4">
        <v>147</v>
      </c>
      <c r="B185" s="4">
        <v>6.6</v>
      </c>
    </row>
    <row r="186" spans="1:2" x14ac:dyDescent="0.3">
      <c r="A186" s="4">
        <v>90</v>
      </c>
      <c r="B186" s="4">
        <v>6.7</v>
      </c>
    </row>
    <row r="187" spans="1:2" x14ac:dyDescent="0.3">
      <c r="A187" s="4">
        <v>101</v>
      </c>
      <c r="B187" s="4">
        <v>6.4</v>
      </c>
    </row>
    <row r="188" spans="1:2" x14ac:dyDescent="0.3">
      <c r="A188" s="4">
        <v>138</v>
      </c>
      <c r="B188" s="4">
        <v>5.8</v>
      </c>
    </row>
    <row r="189" spans="1:2" x14ac:dyDescent="0.3">
      <c r="A189" s="4">
        <v>107</v>
      </c>
      <c r="B189" s="4">
        <v>7.4</v>
      </c>
    </row>
    <row r="190" spans="1:2" x14ac:dyDescent="0.3">
      <c r="A190" s="4">
        <v>142</v>
      </c>
      <c r="B190" s="4">
        <v>7.8</v>
      </c>
    </row>
    <row r="191" spans="1:2" x14ac:dyDescent="0.3">
      <c r="A191" s="4">
        <v>165</v>
      </c>
      <c r="B191" s="4">
        <v>6.6</v>
      </c>
    </row>
    <row r="192" spans="1:2" x14ac:dyDescent="0.3">
      <c r="A192" s="4">
        <v>100</v>
      </c>
      <c r="B192" s="4">
        <v>4.9000000000000004</v>
      </c>
    </row>
    <row r="193" spans="1:2" x14ac:dyDescent="0.3">
      <c r="A193" s="4">
        <v>82</v>
      </c>
      <c r="B193" s="4">
        <v>6.5</v>
      </c>
    </row>
    <row r="194" spans="1:2" x14ac:dyDescent="0.3">
      <c r="A194" s="4">
        <v>98</v>
      </c>
      <c r="B194" s="4">
        <v>6.2</v>
      </c>
    </row>
    <row r="195" spans="1:2" x14ac:dyDescent="0.3">
      <c r="A195" s="4">
        <v>95</v>
      </c>
      <c r="B195" s="4">
        <v>7.3</v>
      </c>
    </row>
    <row r="196" spans="1:2" x14ac:dyDescent="0.3">
      <c r="A196" s="4">
        <v>159</v>
      </c>
      <c r="B196" s="4">
        <v>7.5</v>
      </c>
    </row>
    <row r="197" spans="1:2" x14ac:dyDescent="0.3">
      <c r="A197" s="4">
        <v>96</v>
      </c>
      <c r="B197" s="4">
        <v>5.6</v>
      </c>
    </row>
    <row r="198" spans="1:2" x14ac:dyDescent="0.3">
      <c r="A198" s="4">
        <v>143</v>
      </c>
      <c r="B198" s="4">
        <v>8.1</v>
      </c>
    </row>
    <row r="199" spans="1:2" x14ac:dyDescent="0.3">
      <c r="A199" s="4">
        <v>123</v>
      </c>
      <c r="B199" s="4">
        <v>6.7</v>
      </c>
    </row>
    <row r="200" spans="1:2" x14ac:dyDescent="0.3">
      <c r="A200" s="4">
        <v>174</v>
      </c>
      <c r="B200" s="4">
        <v>6.6</v>
      </c>
    </row>
    <row r="201" spans="1:2" x14ac:dyDescent="0.3">
      <c r="A201" s="4">
        <v>101</v>
      </c>
      <c r="B201" s="4">
        <v>6.4</v>
      </c>
    </row>
    <row r="202" spans="1:2" x14ac:dyDescent="0.3">
      <c r="A202" s="4">
        <v>134</v>
      </c>
      <c r="B202" s="4">
        <v>7.5</v>
      </c>
    </row>
    <row r="203" spans="1:2" x14ac:dyDescent="0.3">
      <c r="A203" s="4">
        <v>132</v>
      </c>
      <c r="B203" s="4">
        <v>7.3</v>
      </c>
    </row>
    <row r="204" spans="1:2" x14ac:dyDescent="0.3">
      <c r="A204" s="4">
        <v>129</v>
      </c>
      <c r="B204" s="4">
        <v>7.5</v>
      </c>
    </row>
    <row r="205" spans="1:2" x14ac:dyDescent="0.3">
      <c r="A205" s="4">
        <v>106</v>
      </c>
      <c r="B205" s="4">
        <v>5.8</v>
      </c>
    </row>
    <row r="206" spans="1:2" x14ac:dyDescent="0.3">
      <c r="A206" s="4">
        <v>113</v>
      </c>
      <c r="B206" s="4">
        <v>7.5</v>
      </c>
    </row>
    <row r="207" spans="1:2" x14ac:dyDescent="0.3">
      <c r="A207" s="4">
        <v>102</v>
      </c>
      <c r="B207" s="4">
        <v>6.6</v>
      </c>
    </row>
    <row r="208" spans="1:2" x14ac:dyDescent="0.3">
      <c r="A208" s="4">
        <v>135</v>
      </c>
      <c r="B208" s="4">
        <v>6.7</v>
      </c>
    </row>
    <row r="209" spans="1:2" x14ac:dyDescent="0.3">
      <c r="A209" s="4">
        <v>125</v>
      </c>
      <c r="B209" s="4">
        <v>3.7</v>
      </c>
    </row>
    <row r="210" spans="1:2" x14ac:dyDescent="0.3">
      <c r="A210" s="4">
        <v>110</v>
      </c>
      <c r="B210" s="4">
        <v>6</v>
      </c>
    </row>
    <row r="211" spans="1:2" x14ac:dyDescent="0.3">
      <c r="A211" s="4">
        <v>124</v>
      </c>
      <c r="B211" s="4">
        <v>6.4</v>
      </c>
    </row>
    <row r="212" spans="1:2" x14ac:dyDescent="0.3">
      <c r="A212" s="4">
        <v>123</v>
      </c>
      <c r="B212" s="4">
        <v>6.1</v>
      </c>
    </row>
    <row r="213" spans="1:2" x14ac:dyDescent="0.3">
      <c r="A213" s="4">
        <v>130</v>
      </c>
      <c r="B213" s="4">
        <v>6.4</v>
      </c>
    </row>
    <row r="214" spans="1:2" x14ac:dyDescent="0.3">
      <c r="A214" s="4">
        <v>92</v>
      </c>
      <c r="B214" s="4">
        <v>5.6</v>
      </c>
    </row>
    <row r="215" spans="1:2" x14ac:dyDescent="0.3">
      <c r="A215" s="4">
        <v>127</v>
      </c>
      <c r="B215" s="4">
        <v>8</v>
      </c>
    </row>
    <row r="216" spans="1:2" x14ac:dyDescent="0.3">
      <c r="A216" s="4">
        <v>123</v>
      </c>
      <c r="B216" s="4">
        <v>5.2</v>
      </c>
    </row>
    <row r="217" spans="1:2" x14ac:dyDescent="0.3">
      <c r="A217" s="4">
        <v>123</v>
      </c>
      <c r="B217" s="4">
        <v>7.1</v>
      </c>
    </row>
    <row r="218" spans="1:2" x14ac:dyDescent="0.3">
      <c r="A218" s="4">
        <v>107</v>
      </c>
      <c r="B218" s="4">
        <v>4.8</v>
      </c>
    </row>
    <row r="219" spans="1:2" x14ac:dyDescent="0.3">
      <c r="A219" s="4">
        <v>124</v>
      </c>
      <c r="B219" s="4">
        <v>7</v>
      </c>
    </row>
    <row r="220" spans="1:2" x14ac:dyDescent="0.3">
      <c r="A220" s="4">
        <v>77</v>
      </c>
      <c r="B220" s="4">
        <v>5.4</v>
      </c>
    </row>
    <row r="221" spans="1:2" x14ac:dyDescent="0.3">
      <c r="A221" s="4">
        <v>109</v>
      </c>
      <c r="B221" s="4">
        <v>6.6</v>
      </c>
    </row>
    <row r="222" spans="1:2" x14ac:dyDescent="0.3">
      <c r="A222" s="4">
        <v>134</v>
      </c>
      <c r="B222" s="4">
        <v>6.7</v>
      </c>
    </row>
    <row r="223" spans="1:2" x14ac:dyDescent="0.3">
      <c r="A223" s="4">
        <v>117</v>
      </c>
      <c r="B223" s="4">
        <v>6.2</v>
      </c>
    </row>
    <row r="224" spans="1:2" x14ac:dyDescent="0.3">
      <c r="A224" s="4">
        <v>135</v>
      </c>
      <c r="B224" s="4">
        <v>6.1</v>
      </c>
    </row>
    <row r="225" spans="1:2" x14ac:dyDescent="0.3">
      <c r="A225" s="4">
        <v>121</v>
      </c>
      <c r="B225" s="4">
        <v>5.3</v>
      </c>
    </row>
    <row r="226" spans="1:2" x14ac:dyDescent="0.3">
      <c r="A226" s="4">
        <v>117</v>
      </c>
      <c r="B226" s="4">
        <v>6.3</v>
      </c>
    </row>
    <row r="227" spans="1:2" x14ac:dyDescent="0.3">
      <c r="A227" s="4">
        <v>124</v>
      </c>
      <c r="B227" s="4">
        <v>7</v>
      </c>
    </row>
    <row r="228" spans="1:2" x14ac:dyDescent="0.3">
      <c r="A228" s="4">
        <v>140</v>
      </c>
      <c r="B228" s="4">
        <v>7.6</v>
      </c>
    </row>
    <row r="229" spans="1:2" x14ac:dyDescent="0.3">
      <c r="A229" s="4">
        <v>142</v>
      </c>
      <c r="B229" s="4">
        <v>6.7</v>
      </c>
    </row>
    <row r="230" spans="1:2" x14ac:dyDescent="0.3">
      <c r="A230" s="4">
        <v>92</v>
      </c>
      <c r="B230" s="4">
        <v>8.1</v>
      </c>
    </row>
    <row r="231" spans="1:2" x14ac:dyDescent="0.3">
      <c r="A231" s="4">
        <v>138</v>
      </c>
      <c r="B231" s="4">
        <v>6.7</v>
      </c>
    </row>
    <row r="232" spans="1:2" x14ac:dyDescent="0.3">
      <c r="A232" s="4">
        <v>136</v>
      </c>
      <c r="B232" s="4">
        <v>6.5</v>
      </c>
    </row>
    <row r="233" spans="1:2" x14ac:dyDescent="0.3">
      <c r="A233" s="4">
        <v>98</v>
      </c>
      <c r="B233" s="4">
        <v>7.3</v>
      </c>
    </row>
    <row r="234" spans="1:2" x14ac:dyDescent="0.3">
      <c r="A234" s="4">
        <v>153</v>
      </c>
      <c r="B234" s="4">
        <v>6</v>
      </c>
    </row>
    <row r="235" spans="1:2" x14ac:dyDescent="0.3">
      <c r="A235" s="4">
        <v>120</v>
      </c>
      <c r="B235" s="4">
        <v>6.1</v>
      </c>
    </row>
    <row r="236" spans="1:2" x14ac:dyDescent="0.3">
      <c r="A236" s="4">
        <v>101</v>
      </c>
      <c r="B236" s="4">
        <v>5.9</v>
      </c>
    </row>
    <row r="237" spans="1:2" x14ac:dyDescent="0.3">
      <c r="A237" s="4">
        <v>91</v>
      </c>
      <c r="B237" s="4">
        <v>7.8</v>
      </c>
    </row>
    <row r="238" spans="1:2" x14ac:dyDescent="0.3">
      <c r="A238" s="4">
        <v>108</v>
      </c>
      <c r="B238" s="4">
        <v>5.8</v>
      </c>
    </row>
    <row r="239" spans="1:2" x14ac:dyDescent="0.3">
      <c r="A239" s="4">
        <v>112</v>
      </c>
      <c r="B239" s="4">
        <v>6.3</v>
      </c>
    </row>
    <row r="240" spans="1:2" x14ac:dyDescent="0.3">
      <c r="A240" s="4">
        <v>100</v>
      </c>
      <c r="B240" s="4">
        <v>4.3</v>
      </c>
    </row>
    <row r="241" spans="1:2" x14ac:dyDescent="0.3">
      <c r="A241" s="4">
        <v>108</v>
      </c>
      <c r="B241" s="4">
        <v>6.4</v>
      </c>
    </row>
    <row r="242" spans="1:2" x14ac:dyDescent="0.3">
      <c r="A242" s="4">
        <v>114</v>
      </c>
      <c r="B242" s="4">
        <v>6.1</v>
      </c>
    </row>
    <row r="243" spans="1:2" x14ac:dyDescent="0.3">
      <c r="A243" s="4">
        <v>119</v>
      </c>
      <c r="B243" s="4">
        <v>6.5</v>
      </c>
    </row>
    <row r="244" spans="1:2" x14ac:dyDescent="0.3">
      <c r="A244" s="4">
        <v>142</v>
      </c>
      <c r="B244" s="4">
        <v>7.1</v>
      </c>
    </row>
    <row r="245" spans="1:2" x14ac:dyDescent="0.3">
      <c r="A245" s="4">
        <v>125</v>
      </c>
      <c r="B245" s="4">
        <v>6.4</v>
      </c>
    </row>
    <row r="246" spans="1:2" x14ac:dyDescent="0.3">
      <c r="A246" s="4">
        <v>126</v>
      </c>
      <c r="B246" s="4">
        <v>6.5</v>
      </c>
    </row>
    <row r="247" spans="1:2" x14ac:dyDescent="0.3">
      <c r="A247" s="4">
        <v>119</v>
      </c>
      <c r="B247" s="4">
        <v>6.3</v>
      </c>
    </row>
    <row r="248" spans="1:2" x14ac:dyDescent="0.3">
      <c r="A248" s="4">
        <v>170</v>
      </c>
      <c r="B248" s="4">
        <v>7.5</v>
      </c>
    </row>
    <row r="249" spans="1:2" x14ac:dyDescent="0.3">
      <c r="A249" s="4">
        <v>85</v>
      </c>
      <c r="B249" s="4">
        <v>4.9000000000000004</v>
      </c>
    </row>
    <row r="250" spans="1:2" x14ac:dyDescent="0.3">
      <c r="A250" s="4">
        <v>119</v>
      </c>
      <c r="B250" s="4">
        <v>5.8</v>
      </c>
    </row>
    <row r="251" spans="1:2" x14ac:dyDescent="0.3">
      <c r="A251" s="4">
        <v>102</v>
      </c>
      <c r="B251" s="4">
        <v>6.2</v>
      </c>
    </row>
    <row r="252" spans="1:2" x14ac:dyDescent="0.3">
      <c r="A252" s="4">
        <v>103</v>
      </c>
      <c r="B252" s="4">
        <v>5.5</v>
      </c>
    </row>
    <row r="253" spans="1:2" x14ac:dyDescent="0.3">
      <c r="A253" s="4">
        <v>76</v>
      </c>
      <c r="B253" s="4">
        <v>5.4</v>
      </c>
    </row>
    <row r="254" spans="1:2" x14ac:dyDescent="0.3">
      <c r="A254" s="4">
        <v>120</v>
      </c>
      <c r="B254" s="4">
        <v>5.8</v>
      </c>
    </row>
    <row r="255" spans="1:2" x14ac:dyDescent="0.3">
      <c r="A255" s="4">
        <v>127</v>
      </c>
      <c r="B255" s="4">
        <v>7.1</v>
      </c>
    </row>
    <row r="256" spans="1:2" x14ac:dyDescent="0.3">
      <c r="A256" s="4">
        <v>105</v>
      </c>
      <c r="B256" s="4">
        <v>5.4</v>
      </c>
    </row>
    <row r="257" spans="1:2" x14ac:dyDescent="0.3">
      <c r="A257" s="4">
        <v>121</v>
      </c>
      <c r="B257" s="4">
        <v>3.7</v>
      </c>
    </row>
    <row r="258" spans="1:2" x14ac:dyDescent="0.3">
      <c r="A258" s="4">
        <v>114</v>
      </c>
      <c r="B258" s="4">
        <v>6.7</v>
      </c>
    </row>
    <row r="259" spans="1:2" x14ac:dyDescent="0.3">
      <c r="A259" s="4">
        <v>129</v>
      </c>
      <c r="B259" s="4">
        <v>7.2</v>
      </c>
    </row>
    <row r="260" spans="1:2" x14ac:dyDescent="0.3">
      <c r="A260" s="4">
        <v>171</v>
      </c>
      <c r="B260" s="4">
        <v>8.8000000000000007</v>
      </c>
    </row>
    <row r="261" spans="1:2" x14ac:dyDescent="0.3">
      <c r="A261" s="4">
        <v>120</v>
      </c>
      <c r="B261" s="4">
        <v>5.8</v>
      </c>
    </row>
    <row r="262" spans="1:2" x14ac:dyDescent="0.3">
      <c r="A262" s="4">
        <v>165</v>
      </c>
      <c r="B262" s="4">
        <v>6.8</v>
      </c>
    </row>
    <row r="263" spans="1:2" x14ac:dyDescent="0.3">
      <c r="A263" s="4">
        <v>82</v>
      </c>
      <c r="B263" s="4">
        <v>3.8</v>
      </c>
    </row>
    <row r="264" spans="1:2" x14ac:dyDescent="0.3">
      <c r="A264" s="4">
        <v>115</v>
      </c>
      <c r="B264" s="4">
        <v>7.1</v>
      </c>
    </row>
    <row r="265" spans="1:2" x14ac:dyDescent="0.3">
      <c r="A265" s="4">
        <v>194</v>
      </c>
      <c r="B265" s="4">
        <v>7.2</v>
      </c>
    </row>
    <row r="266" spans="1:2" x14ac:dyDescent="0.3">
      <c r="A266" s="4">
        <v>84</v>
      </c>
      <c r="B266" s="4">
        <v>5.9</v>
      </c>
    </row>
    <row r="267" spans="1:2" x14ac:dyDescent="0.3">
      <c r="A267" s="4">
        <v>97</v>
      </c>
      <c r="B267" s="4">
        <v>7.1</v>
      </c>
    </row>
    <row r="268" spans="1:2" x14ac:dyDescent="0.3">
      <c r="A268" s="4">
        <v>151</v>
      </c>
      <c r="B268" s="4">
        <v>8.1</v>
      </c>
    </row>
    <row r="269" spans="1:2" x14ac:dyDescent="0.3">
      <c r="A269" s="4">
        <v>136</v>
      </c>
      <c r="B269" s="4">
        <v>6.9</v>
      </c>
    </row>
    <row r="270" spans="1:2" x14ac:dyDescent="0.3">
      <c r="A270" s="4">
        <v>104</v>
      </c>
      <c r="B270" s="4">
        <v>4.4000000000000004</v>
      </c>
    </row>
    <row r="271" spans="1:2" x14ac:dyDescent="0.3">
      <c r="A271" s="4">
        <v>127</v>
      </c>
      <c r="B271" s="4">
        <v>6.5</v>
      </c>
    </row>
    <row r="272" spans="1:2" x14ac:dyDescent="0.3">
      <c r="A272" s="4">
        <v>171</v>
      </c>
      <c r="B272" s="4">
        <v>8.5</v>
      </c>
    </row>
    <row r="273" spans="1:2" x14ac:dyDescent="0.3">
      <c r="A273" s="4">
        <v>145</v>
      </c>
      <c r="B273" s="4">
        <v>7.7</v>
      </c>
    </row>
    <row r="274" spans="1:2" x14ac:dyDescent="0.3">
      <c r="A274" s="4">
        <v>174</v>
      </c>
      <c r="B274" s="4">
        <v>7.4</v>
      </c>
    </row>
    <row r="275" spans="1:2" x14ac:dyDescent="0.3">
      <c r="A275" s="4">
        <v>144</v>
      </c>
      <c r="B275" s="4">
        <v>8</v>
      </c>
    </row>
    <row r="276" spans="1:2" x14ac:dyDescent="0.3">
      <c r="A276" s="4">
        <v>119</v>
      </c>
      <c r="B276" s="4">
        <v>5.7</v>
      </c>
    </row>
    <row r="277" spans="1:2" x14ac:dyDescent="0.3">
      <c r="A277" s="4">
        <v>153</v>
      </c>
      <c r="B277" s="4">
        <v>8.5</v>
      </c>
    </row>
    <row r="278" spans="1:2" x14ac:dyDescent="0.3">
      <c r="A278" s="4">
        <v>140</v>
      </c>
      <c r="B278" s="4">
        <v>7</v>
      </c>
    </row>
    <row r="279" spans="1:2" x14ac:dyDescent="0.3">
      <c r="A279" s="4">
        <v>176</v>
      </c>
      <c r="B279" s="4">
        <v>7.8</v>
      </c>
    </row>
    <row r="280" spans="1:2" x14ac:dyDescent="0.3">
      <c r="A280" s="4">
        <v>141</v>
      </c>
      <c r="B280" s="4">
        <v>7.2</v>
      </c>
    </row>
    <row r="281" spans="1:2" x14ac:dyDescent="0.3">
      <c r="A281" s="4">
        <v>106</v>
      </c>
      <c r="B281" s="4">
        <v>6.4</v>
      </c>
    </row>
    <row r="282" spans="1:2" x14ac:dyDescent="0.3">
      <c r="A282" s="4">
        <v>98</v>
      </c>
      <c r="B282" s="4">
        <v>5.5</v>
      </c>
    </row>
    <row r="283" spans="1:2" x14ac:dyDescent="0.3">
      <c r="A283" s="4">
        <v>116</v>
      </c>
      <c r="B283" s="4">
        <v>6.7</v>
      </c>
    </row>
    <row r="284" spans="1:2" x14ac:dyDescent="0.3">
      <c r="A284" s="4">
        <v>115</v>
      </c>
      <c r="B284" s="4">
        <v>6.1</v>
      </c>
    </row>
    <row r="285" spans="1:2" x14ac:dyDescent="0.3">
      <c r="A285" s="4">
        <v>165</v>
      </c>
      <c r="B285" s="4">
        <v>8.5</v>
      </c>
    </row>
    <row r="286" spans="1:2" x14ac:dyDescent="0.3">
      <c r="A286" s="4">
        <v>91</v>
      </c>
      <c r="B286" s="4">
        <v>6.9</v>
      </c>
    </row>
    <row r="287" spans="1:2" x14ac:dyDescent="0.3">
      <c r="A287" s="4">
        <v>78</v>
      </c>
      <c r="B287" s="4">
        <v>7.3</v>
      </c>
    </row>
    <row r="288" spans="1:2" x14ac:dyDescent="0.3">
      <c r="A288" s="4">
        <v>103</v>
      </c>
      <c r="B288" s="4">
        <v>6.7</v>
      </c>
    </row>
    <row r="289" spans="1:2" x14ac:dyDescent="0.3">
      <c r="A289" s="4">
        <v>131</v>
      </c>
      <c r="B289" s="4">
        <v>6.9</v>
      </c>
    </row>
    <row r="290" spans="1:2" x14ac:dyDescent="0.3">
      <c r="A290" s="4">
        <v>104</v>
      </c>
      <c r="B290" s="4">
        <v>5.0999999999999996</v>
      </c>
    </row>
    <row r="291" spans="1:2" x14ac:dyDescent="0.3">
      <c r="A291" s="4">
        <v>101</v>
      </c>
      <c r="B291" s="4">
        <v>6.8</v>
      </c>
    </row>
    <row r="292" spans="1:2" x14ac:dyDescent="0.3">
      <c r="A292" s="4">
        <v>102</v>
      </c>
      <c r="B292" s="4">
        <v>6.7</v>
      </c>
    </row>
    <row r="293" spans="1:2" x14ac:dyDescent="0.3">
      <c r="A293" s="4">
        <v>103</v>
      </c>
      <c r="B293" s="4">
        <v>6</v>
      </c>
    </row>
    <row r="294" spans="1:2" x14ac:dyDescent="0.3">
      <c r="A294" s="4">
        <v>121</v>
      </c>
      <c r="B294" s="4">
        <v>5.7</v>
      </c>
    </row>
    <row r="295" spans="1:2" x14ac:dyDescent="0.3">
      <c r="A295" s="4">
        <v>143</v>
      </c>
      <c r="B295" s="4">
        <v>8</v>
      </c>
    </row>
    <row r="296" spans="1:2" x14ac:dyDescent="0.3">
      <c r="A296" s="4">
        <v>240</v>
      </c>
      <c r="B296" s="4">
        <v>8.1999999999999993</v>
      </c>
    </row>
    <row r="297" spans="1:2" x14ac:dyDescent="0.3">
      <c r="A297" s="4">
        <v>121</v>
      </c>
      <c r="B297" s="4">
        <v>5.4</v>
      </c>
    </row>
    <row r="298" spans="1:2" x14ac:dyDescent="0.3">
      <c r="A298" s="4">
        <v>129</v>
      </c>
      <c r="B298" s="4">
        <v>7.2</v>
      </c>
    </row>
    <row r="299" spans="1:2" x14ac:dyDescent="0.3">
      <c r="A299" s="4">
        <v>172</v>
      </c>
      <c r="B299" s="4">
        <v>7.5</v>
      </c>
    </row>
    <row r="300" spans="1:2" x14ac:dyDescent="0.3">
      <c r="A300" s="4">
        <v>101</v>
      </c>
      <c r="B300" s="4">
        <v>7</v>
      </c>
    </row>
    <row r="301" spans="1:2" x14ac:dyDescent="0.3">
      <c r="A301" s="4">
        <v>87</v>
      </c>
      <c r="B301" s="4">
        <v>3.3</v>
      </c>
    </row>
    <row r="302" spans="1:2" x14ac:dyDescent="0.3">
      <c r="A302" s="4">
        <v>101</v>
      </c>
      <c r="B302" s="4">
        <v>6</v>
      </c>
    </row>
    <row r="303" spans="1:2" x14ac:dyDescent="0.3">
      <c r="A303" s="4">
        <v>95</v>
      </c>
      <c r="B303" s="4">
        <v>7.1</v>
      </c>
    </row>
    <row r="304" spans="1:2" x14ac:dyDescent="0.3">
      <c r="A304" s="4">
        <v>102</v>
      </c>
      <c r="B304" s="4">
        <v>5.4</v>
      </c>
    </row>
    <row r="305" spans="1:2" x14ac:dyDescent="0.3">
      <c r="A305" s="4">
        <v>131</v>
      </c>
      <c r="B305" s="4">
        <v>6.1</v>
      </c>
    </row>
    <row r="306" spans="1:2" x14ac:dyDescent="0.3">
      <c r="A306" s="4">
        <v>114</v>
      </c>
      <c r="B306" s="4">
        <v>5.3</v>
      </c>
    </row>
    <row r="307" spans="1:2" x14ac:dyDescent="0.3">
      <c r="A307" s="4">
        <v>94</v>
      </c>
      <c r="B307" s="4">
        <v>2.2000000000000002</v>
      </c>
    </row>
    <row r="308" spans="1:2" x14ac:dyDescent="0.3">
      <c r="A308" s="4">
        <v>122</v>
      </c>
      <c r="B308" s="4">
        <v>7</v>
      </c>
    </row>
    <row r="309" spans="1:2" x14ac:dyDescent="0.3">
      <c r="A309" s="4">
        <v>95</v>
      </c>
      <c r="B309" s="4">
        <v>3.8</v>
      </c>
    </row>
    <row r="310" spans="1:2" x14ac:dyDescent="0.3">
      <c r="A310" s="4">
        <v>115</v>
      </c>
      <c r="B310" s="4">
        <v>6.9</v>
      </c>
    </row>
    <row r="311" spans="1:2" x14ac:dyDescent="0.3">
      <c r="A311" s="4">
        <v>88</v>
      </c>
      <c r="B311" s="4">
        <v>7.2</v>
      </c>
    </row>
    <row r="312" spans="1:2" x14ac:dyDescent="0.3">
      <c r="A312" s="4">
        <v>110</v>
      </c>
      <c r="B312" s="4">
        <v>7.3</v>
      </c>
    </row>
    <row r="313" spans="1:2" x14ac:dyDescent="0.3">
      <c r="A313" s="4">
        <v>130</v>
      </c>
      <c r="B313" s="4">
        <v>6.3</v>
      </c>
    </row>
    <row r="314" spans="1:2" x14ac:dyDescent="0.3">
      <c r="A314" s="4">
        <v>216</v>
      </c>
      <c r="B314" s="4">
        <v>7.5</v>
      </c>
    </row>
    <row r="315" spans="1:2" x14ac:dyDescent="0.3">
      <c r="A315" s="4">
        <v>146</v>
      </c>
      <c r="B315" s="4">
        <v>7.6</v>
      </c>
    </row>
    <row r="316" spans="1:2" x14ac:dyDescent="0.3">
      <c r="A316" s="4">
        <v>85</v>
      </c>
      <c r="B316" s="4">
        <v>6.8</v>
      </c>
    </row>
    <row r="317" spans="1:2" x14ac:dyDescent="0.3">
      <c r="A317" s="4">
        <v>93</v>
      </c>
      <c r="B317" s="4">
        <v>5.2</v>
      </c>
    </row>
    <row r="318" spans="1:2" x14ac:dyDescent="0.3">
      <c r="A318" s="4">
        <v>152</v>
      </c>
      <c r="B318" s="4">
        <v>7.7</v>
      </c>
    </row>
    <row r="319" spans="1:2" x14ac:dyDescent="0.3">
      <c r="A319" s="4">
        <v>85</v>
      </c>
      <c r="B319" s="4">
        <v>6.2</v>
      </c>
    </row>
    <row r="320" spans="1:2" x14ac:dyDescent="0.3">
      <c r="A320" s="4">
        <v>126</v>
      </c>
      <c r="B320" s="4">
        <v>7.7</v>
      </c>
    </row>
    <row r="321" spans="1:2" x14ac:dyDescent="0.3">
      <c r="A321" s="4">
        <v>146</v>
      </c>
      <c r="B321" s="4">
        <v>4.3</v>
      </c>
    </row>
    <row r="322" spans="1:2" x14ac:dyDescent="0.3">
      <c r="A322" s="4">
        <v>89</v>
      </c>
      <c r="B322" s="4">
        <v>6.9</v>
      </c>
    </row>
    <row r="323" spans="1:2" x14ac:dyDescent="0.3">
      <c r="A323" s="4">
        <v>88</v>
      </c>
      <c r="B323" s="4">
        <v>6.6</v>
      </c>
    </row>
    <row r="324" spans="1:2" x14ac:dyDescent="0.3">
      <c r="A324" s="4">
        <v>105</v>
      </c>
      <c r="B324" s="4">
        <v>7</v>
      </c>
    </row>
    <row r="325" spans="1:2" x14ac:dyDescent="0.3">
      <c r="A325" s="4">
        <v>135</v>
      </c>
      <c r="B325" s="4">
        <v>6.7</v>
      </c>
    </row>
    <row r="326" spans="1:2" x14ac:dyDescent="0.3">
      <c r="A326" s="4">
        <v>100</v>
      </c>
      <c r="B326" s="4">
        <v>8.1999999999999993</v>
      </c>
    </row>
    <row r="327" spans="1:2" x14ac:dyDescent="0.3">
      <c r="A327" s="4">
        <v>192</v>
      </c>
      <c r="B327" s="4">
        <v>8.9</v>
      </c>
    </row>
    <row r="328" spans="1:2" x14ac:dyDescent="0.3">
      <c r="A328" s="4">
        <v>172</v>
      </c>
      <c r="B328" s="4">
        <v>8.6999999999999993</v>
      </c>
    </row>
    <row r="329" spans="1:2" x14ac:dyDescent="0.3">
      <c r="A329" s="4">
        <v>102</v>
      </c>
      <c r="B329" s="4">
        <v>5.5</v>
      </c>
    </row>
    <row r="330" spans="1:2" x14ac:dyDescent="0.3">
      <c r="A330" s="4">
        <v>100</v>
      </c>
      <c r="B330" s="4">
        <v>5.7</v>
      </c>
    </row>
    <row r="331" spans="1:2" x14ac:dyDescent="0.3">
      <c r="A331" s="4">
        <v>119</v>
      </c>
      <c r="B331" s="4">
        <v>6.3</v>
      </c>
    </row>
    <row r="332" spans="1:2" x14ac:dyDescent="0.3">
      <c r="A332" s="4">
        <v>92</v>
      </c>
      <c r="B332" s="4">
        <v>5.9</v>
      </c>
    </row>
    <row r="333" spans="1:2" x14ac:dyDescent="0.3">
      <c r="A333" s="4">
        <v>105</v>
      </c>
      <c r="B333" s="4">
        <v>7.6</v>
      </c>
    </row>
    <row r="334" spans="1:2" x14ac:dyDescent="0.3">
      <c r="A334" s="4">
        <v>107</v>
      </c>
      <c r="B334" s="4">
        <v>6.6</v>
      </c>
    </row>
    <row r="335" spans="1:2" x14ac:dyDescent="0.3">
      <c r="A335" s="4">
        <v>101</v>
      </c>
      <c r="B335" s="4">
        <v>5.3</v>
      </c>
    </row>
    <row r="336" spans="1:2" x14ac:dyDescent="0.3">
      <c r="A336" s="4">
        <v>137</v>
      </c>
      <c r="B336" s="4">
        <v>6</v>
      </c>
    </row>
    <row r="337" spans="1:2" x14ac:dyDescent="0.3">
      <c r="A337" s="4">
        <v>115</v>
      </c>
      <c r="B337" s="4">
        <v>8</v>
      </c>
    </row>
    <row r="338" spans="1:2" x14ac:dyDescent="0.3">
      <c r="A338" s="4">
        <v>124</v>
      </c>
      <c r="B338" s="4">
        <v>5.6</v>
      </c>
    </row>
    <row r="339" spans="1:2" x14ac:dyDescent="0.3">
      <c r="A339" s="4">
        <v>118</v>
      </c>
      <c r="B339" s="4">
        <v>5.9</v>
      </c>
    </row>
    <row r="340" spans="1:2" x14ac:dyDescent="0.3">
      <c r="A340" s="4">
        <v>98</v>
      </c>
      <c r="B340" s="4">
        <v>7.3</v>
      </c>
    </row>
    <row r="341" spans="1:2" x14ac:dyDescent="0.3">
      <c r="A341" s="4">
        <v>82</v>
      </c>
      <c r="B341" s="4">
        <v>7.9</v>
      </c>
    </row>
    <row r="342" spans="1:2" x14ac:dyDescent="0.3">
      <c r="A342" s="4">
        <v>98</v>
      </c>
      <c r="B342" s="4">
        <v>6.8</v>
      </c>
    </row>
    <row r="343" spans="1:2" x14ac:dyDescent="0.3">
      <c r="A343" s="4">
        <v>90</v>
      </c>
      <c r="B343" s="4">
        <v>6.6</v>
      </c>
    </row>
    <row r="344" spans="1:2" x14ac:dyDescent="0.3">
      <c r="A344" s="4">
        <v>130</v>
      </c>
      <c r="B344" s="4">
        <v>6.6</v>
      </c>
    </row>
    <row r="345" spans="1:2" x14ac:dyDescent="0.3">
      <c r="A345" s="4">
        <v>90</v>
      </c>
      <c r="B345" s="4">
        <v>7</v>
      </c>
    </row>
    <row r="346" spans="1:2" x14ac:dyDescent="0.3">
      <c r="A346" s="4">
        <v>94</v>
      </c>
      <c r="B346" s="4">
        <v>7</v>
      </c>
    </row>
    <row r="347" spans="1:2" x14ac:dyDescent="0.3">
      <c r="A347" s="4">
        <v>114</v>
      </c>
      <c r="B347" s="4">
        <v>7.3</v>
      </c>
    </row>
    <row r="348" spans="1:2" x14ac:dyDescent="0.3">
      <c r="A348" s="4">
        <v>94</v>
      </c>
      <c r="B348" s="4">
        <v>5.5</v>
      </c>
    </row>
    <row r="349" spans="1:2" x14ac:dyDescent="0.3">
      <c r="A349" s="4">
        <v>151</v>
      </c>
      <c r="B349" s="4">
        <v>8.5</v>
      </c>
    </row>
    <row r="350" spans="1:2" x14ac:dyDescent="0.3">
      <c r="A350" s="4">
        <v>88</v>
      </c>
      <c r="B350" s="4">
        <v>7.5</v>
      </c>
    </row>
    <row r="351" spans="1:2" x14ac:dyDescent="0.3">
      <c r="A351" s="4">
        <v>121</v>
      </c>
      <c r="B351" s="4">
        <v>7</v>
      </c>
    </row>
    <row r="352" spans="1:2" x14ac:dyDescent="0.3">
      <c r="A352" s="4">
        <v>158</v>
      </c>
      <c r="B352" s="4">
        <v>7.8</v>
      </c>
    </row>
    <row r="353" spans="1:2" x14ac:dyDescent="0.3">
      <c r="A353" s="4">
        <v>128</v>
      </c>
      <c r="B353" s="4">
        <v>7.6</v>
      </c>
    </row>
    <row r="354" spans="1:2" x14ac:dyDescent="0.3">
      <c r="A354" s="4">
        <v>128</v>
      </c>
      <c r="B354" s="4">
        <v>7.6</v>
      </c>
    </row>
    <row r="355" spans="1:2" x14ac:dyDescent="0.3">
      <c r="A355" s="4">
        <v>95</v>
      </c>
      <c r="B355" s="4">
        <v>6.8</v>
      </c>
    </row>
    <row r="356" spans="1:2" x14ac:dyDescent="0.3">
      <c r="A356" s="4">
        <v>92</v>
      </c>
      <c r="B356" s="4">
        <v>5</v>
      </c>
    </row>
    <row r="357" spans="1:2" x14ac:dyDescent="0.3">
      <c r="A357" s="4">
        <v>121</v>
      </c>
      <c r="B357" s="4">
        <v>7.1</v>
      </c>
    </row>
    <row r="358" spans="1:2" x14ac:dyDescent="0.3">
      <c r="A358" s="4">
        <v>113</v>
      </c>
      <c r="B358" s="4">
        <v>5.5</v>
      </c>
    </row>
    <row r="359" spans="1:2" x14ac:dyDescent="0.3">
      <c r="A359" s="4">
        <v>106</v>
      </c>
      <c r="B359" s="4">
        <v>5.6</v>
      </c>
    </row>
    <row r="360" spans="1:2" x14ac:dyDescent="0.3">
      <c r="A360" s="4">
        <v>146</v>
      </c>
      <c r="B360" s="4">
        <v>7.1</v>
      </c>
    </row>
    <row r="361" spans="1:2" x14ac:dyDescent="0.3">
      <c r="A361" s="4">
        <v>88</v>
      </c>
      <c r="B361" s="4">
        <v>4.9000000000000004</v>
      </c>
    </row>
    <row r="362" spans="1:2" x14ac:dyDescent="0.3">
      <c r="A362" s="4">
        <v>150</v>
      </c>
      <c r="B362" s="4">
        <v>7.4</v>
      </c>
    </row>
    <row r="363" spans="1:2" x14ac:dyDescent="0.3">
      <c r="A363" s="4">
        <v>119</v>
      </c>
      <c r="B363" s="4">
        <v>5.7</v>
      </c>
    </row>
    <row r="364" spans="1:2" x14ac:dyDescent="0.3">
      <c r="A364" s="4">
        <v>128</v>
      </c>
      <c r="B364" s="4">
        <v>6.4</v>
      </c>
    </row>
    <row r="365" spans="1:2" x14ac:dyDescent="0.3">
      <c r="A365" s="4">
        <v>106</v>
      </c>
      <c r="B365" s="4">
        <v>5.9</v>
      </c>
    </row>
    <row r="366" spans="1:2" x14ac:dyDescent="0.3">
      <c r="A366" s="4">
        <v>117</v>
      </c>
      <c r="B366" s="4">
        <v>5.5</v>
      </c>
    </row>
    <row r="367" spans="1:2" x14ac:dyDescent="0.3">
      <c r="A367" s="4">
        <v>129</v>
      </c>
      <c r="B367" s="4">
        <v>6.9</v>
      </c>
    </row>
    <row r="368" spans="1:2" x14ac:dyDescent="0.3">
      <c r="A368" s="4">
        <v>116</v>
      </c>
      <c r="B368" s="4">
        <v>6.2</v>
      </c>
    </row>
    <row r="369" spans="1:2" x14ac:dyDescent="0.3">
      <c r="A369" s="4">
        <v>114</v>
      </c>
      <c r="B369" s="4">
        <v>7</v>
      </c>
    </row>
    <row r="370" spans="1:2" x14ac:dyDescent="0.3">
      <c r="A370" s="4">
        <v>114</v>
      </c>
      <c r="B370" s="4">
        <v>5.6</v>
      </c>
    </row>
    <row r="371" spans="1:2" x14ac:dyDescent="0.3">
      <c r="A371" s="4">
        <v>96</v>
      </c>
      <c r="B371" s="4">
        <v>7</v>
      </c>
    </row>
    <row r="372" spans="1:2" x14ac:dyDescent="0.3">
      <c r="A372" s="4">
        <v>132</v>
      </c>
      <c r="B372" s="4">
        <v>6.8</v>
      </c>
    </row>
    <row r="373" spans="1:2" x14ac:dyDescent="0.3">
      <c r="A373" s="4">
        <v>104</v>
      </c>
      <c r="B373" s="4">
        <v>5.4</v>
      </c>
    </row>
    <row r="374" spans="1:2" x14ac:dyDescent="0.3">
      <c r="A374" s="4">
        <v>111</v>
      </c>
      <c r="B374" s="4">
        <v>6.1</v>
      </c>
    </row>
    <row r="375" spans="1:2" x14ac:dyDescent="0.3">
      <c r="A375" s="4">
        <v>138</v>
      </c>
      <c r="B375" s="4">
        <v>6.7</v>
      </c>
    </row>
    <row r="376" spans="1:2" x14ac:dyDescent="0.3">
      <c r="A376" s="4">
        <v>129</v>
      </c>
      <c r="B376" s="4">
        <v>6.9</v>
      </c>
    </row>
    <row r="377" spans="1:2" x14ac:dyDescent="0.3">
      <c r="A377" s="4">
        <v>144</v>
      </c>
      <c r="B377" s="4">
        <v>8</v>
      </c>
    </row>
    <row r="378" spans="1:2" x14ac:dyDescent="0.3">
      <c r="A378" s="4">
        <v>110</v>
      </c>
      <c r="B378" s="4">
        <v>4.4000000000000004</v>
      </c>
    </row>
    <row r="379" spans="1:2" x14ac:dyDescent="0.3">
      <c r="A379" s="4">
        <v>140</v>
      </c>
      <c r="B379" s="4">
        <v>7.3</v>
      </c>
    </row>
    <row r="380" spans="1:2" x14ac:dyDescent="0.3">
      <c r="A380" s="4">
        <v>113</v>
      </c>
      <c r="B380" s="4">
        <v>6.3</v>
      </c>
    </row>
    <row r="381" spans="1:2" x14ac:dyDescent="0.3">
      <c r="A381" s="4">
        <v>143</v>
      </c>
      <c r="B381" s="4">
        <v>7.7</v>
      </c>
    </row>
    <row r="382" spans="1:2" x14ac:dyDescent="0.3">
      <c r="A382" s="4">
        <v>108</v>
      </c>
      <c r="B382" s="4">
        <v>6.5</v>
      </c>
    </row>
    <row r="383" spans="1:2" x14ac:dyDescent="0.3">
      <c r="A383" s="4">
        <v>108</v>
      </c>
      <c r="B383" s="4">
        <v>7.8</v>
      </c>
    </row>
    <row r="384" spans="1:2" x14ac:dyDescent="0.3">
      <c r="A384" s="4">
        <v>124</v>
      </c>
      <c r="B384" s="4">
        <v>6.4</v>
      </c>
    </row>
    <row r="385" spans="1:2" x14ac:dyDescent="0.3">
      <c r="A385" s="4">
        <v>116</v>
      </c>
      <c r="B385" s="4">
        <v>7.8</v>
      </c>
    </row>
    <row r="386" spans="1:2" x14ac:dyDescent="0.3">
      <c r="A386" s="4">
        <v>110</v>
      </c>
      <c r="B386" s="4">
        <v>5.8</v>
      </c>
    </row>
    <row r="387" spans="1:2" x14ac:dyDescent="0.3">
      <c r="A387" s="4">
        <v>91</v>
      </c>
      <c r="B387" s="4">
        <v>7.1</v>
      </c>
    </row>
    <row r="388" spans="1:2" x14ac:dyDescent="0.3">
      <c r="A388" s="4">
        <v>107</v>
      </c>
      <c r="B388" s="4">
        <v>7.1</v>
      </c>
    </row>
    <row r="389" spans="1:2" x14ac:dyDescent="0.3">
      <c r="A389" s="4">
        <v>115</v>
      </c>
      <c r="B389" s="4">
        <v>6.8</v>
      </c>
    </row>
    <row r="390" spans="1:2" x14ac:dyDescent="0.3">
      <c r="A390" s="4">
        <v>100</v>
      </c>
      <c r="B390" s="4">
        <v>4.8</v>
      </c>
    </row>
    <row r="391" spans="1:2" x14ac:dyDescent="0.3">
      <c r="A391" s="4">
        <v>104</v>
      </c>
      <c r="B391" s="4">
        <v>6.2</v>
      </c>
    </row>
    <row r="392" spans="1:2" x14ac:dyDescent="0.3">
      <c r="A392" s="4">
        <v>138</v>
      </c>
      <c r="B392" s="4">
        <v>6.9</v>
      </c>
    </row>
    <row r="393" spans="1:2" x14ac:dyDescent="0.3">
      <c r="A393" s="4">
        <v>140</v>
      </c>
      <c r="B393" s="4">
        <v>7.3</v>
      </c>
    </row>
    <row r="394" spans="1:2" x14ac:dyDescent="0.3">
      <c r="A394" s="4">
        <v>120</v>
      </c>
      <c r="B394" s="4">
        <v>6.6</v>
      </c>
    </row>
    <row r="395" spans="1:2" x14ac:dyDescent="0.3">
      <c r="A395" s="4">
        <v>122</v>
      </c>
      <c r="B395" s="4">
        <v>6.9</v>
      </c>
    </row>
    <row r="396" spans="1:2" x14ac:dyDescent="0.3">
      <c r="A396" s="4">
        <v>83</v>
      </c>
      <c r="B396" s="4">
        <v>6.2</v>
      </c>
    </row>
    <row r="397" spans="1:2" x14ac:dyDescent="0.3">
      <c r="A397" s="4">
        <v>139</v>
      </c>
      <c r="B397" s="4">
        <v>6.7</v>
      </c>
    </row>
    <row r="398" spans="1:2" x14ac:dyDescent="0.3">
      <c r="A398" s="4">
        <v>131</v>
      </c>
      <c r="B398" s="4">
        <v>7.6</v>
      </c>
    </row>
    <row r="399" spans="1:2" x14ac:dyDescent="0.3">
      <c r="A399" s="4">
        <v>104</v>
      </c>
      <c r="B399" s="4">
        <v>6.7</v>
      </c>
    </row>
    <row r="400" spans="1:2" x14ac:dyDescent="0.3">
      <c r="A400" s="4">
        <v>130</v>
      </c>
      <c r="B400" s="4">
        <v>6.2</v>
      </c>
    </row>
    <row r="401" spans="1:2" x14ac:dyDescent="0.3">
      <c r="A401" s="4">
        <v>145</v>
      </c>
      <c r="B401" s="4">
        <v>7.3</v>
      </c>
    </row>
    <row r="402" spans="1:2" x14ac:dyDescent="0.3">
      <c r="A402" s="4">
        <v>104</v>
      </c>
      <c r="B402" s="4">
        <v>6</v>
      </c>
    </row>
    <row r="403" spans="1:2" x14ac:dyDescent="0.3">
      <c r="A403" s="4">
        <v>97</v>
      </c>
      <c r="B403" s="4">
        <v>7.1</v>
      </c>
    </row>
    <row r="404" spans="1:2" x14ac:dyDescent="0.3">
      <c r="A404" s="4">
        <v>178</v>
      </c>
      <c r="B404" s="4">
        <v>7.1</v>
      </c>
    </row>
    <row r="405" spans="1:2" x14ac:dyDescent="0.3">
      <c r="A405" s="4">
        <v>108</v>
      </c>
      <c r="B405" s="4">
        <v>5.5</v>
      </c>
    </row>
    <row r="406" spans="1:2" x14ac:dyDescent="0.3">
      <c r="A406" s="4">
        <v>106</v>
      </c>
      <c r="B406" s="4">
        <v>5.6</v>
      </c>
    </row>
    <row r="407" spans="1:2" x14ac:dyDescent="0.3">
      <c r="A407" s="4">
        <v>112</v>
      </c>
      <c r="B407" s="4">
        <v>7.5</v>
      </c>
    </row>
    <row r="408" spans="1:2" x14ac:dyDescent="0.3">
      <c r="A408" s="4">
        <v>135</v>
      </c>
      <c r="B408" s="4">
        <v>5.4</v>
      </c>
    </row>
    <row r="409" spans="1:2" x14ac:dyDescent="0.3">
      <c r="A409" s="4">
        <v>109</v>
      </c>
      <c r="B409" s="4">
        <v>4.3</v>
      </c>
    </row>
    <row r="410" spans="1:2" x14ac:dyDescent="0.3">
      <c r="A410" s="4">
        <v>86</v>
      </c>
      <c r="B410" s="4">
        <v>4.9000000000000004</v>
      </c>
    </row>
    <row r="411" spans="1:2" x14ac:dyDescent="0.3">
      <c r="A411" s="4">
        <v>95</v>
      </c>
      <c r="B411" s="4">
        <v>7.1</v>
      </c>
    </row>
    <row r="412" spans="1:2" x14ac:dyDescent="0.3">
      <c r="A412" s="4">
        <v>107</v>
      </c>
      <c r="B412" s="4">
        <v>6.4</v>
      </c>
    </row>
    <row r="413" spans="1:2" x14ac:dyDescent="0.3">
      <c r="A413" s="4">
        <v>82</v>
      </c>
      <c r="B413" s="4">
        <v>4.3</v>
      </c>
    </row>
    <row r="414" spans="1:2" x14ac:dyDescent="0.3">
      <c r="A414" s="4">
        <v>88</v>
      </c>
      <c r="B414" s="4">
        <v>6.1</v>
      </c>
    </row>
    <row r="415" spans="1:2" x14ac:dyDescent="0.3">
      <c r="A415" s="4">
        <v>120</v>
      </c>
      <c r="B415" s="4">
        <v>7</v>
      </c>
    </row>
    <row r="416" spans="1:2" x14ac:dyDescent="0.3">
      <c r="A416" s="4">
        <v>162</v>
      </c>
      <c r="B416" s="4">
        <v>7.7</v>
      </c>
    </row>
    <row r="417" spans="1:2" x14ac:dyDescent="0.3">
      <c r="A417" s="4">
        <v>123</v>
      </c>
      <c r="B417" s="4">
        <v>5.9</v>
      </c>
    </row>
    <row r="418" spans="1:2" x14ac:dyDescent="0.3">
      <c r="A418" s="4">
        <v>101</v>
      </c>
      <c r="B418" s="4">
        <v>6.7</v>
      </c>
    </row>
    <row r="419" spans="1:2" x14ac:dyDescent="0.3">
      <c r="A419" s="4">
        <v>113</v>
      </c>
      <c r="B419" s="4">
        <v>6.5</v>
      </c>
    </row>
    <row r="420" spans="1:2" x14ac:dyDescent="0.3">
      <c r="A420" s="4">
        <v>110</v>
      </c>
      <c r="B420" s="4">
        <v>7.1</v>
      </c>
    </row>
    <row r="421" spans="1:2" x14ac:dyDescent="0.3">
      <c r="A421" s="4">
        <v>142</v>
      </c>
      <c r="B421" s="4">
        <v>7.3</v>
      </c>
    </row>
    <row r="422" spans="1:2" x14ac:dyDescent="0.3">
      <c r="A422" s="4">
        <v>102</v>
      </c>
      <c r="B422" s="4">
        <v>6.5</v>
      </c>
    </row>
    <row r="423" spans="1:2" x14ac:dyDescent="0.3">
      <c r="A423" s="4">
        <v>126</v>
      </c>
      <c r="B423" s="4">
        <v>7</v>
      </c>
    </row>
    <row r="424" spans="1:2" x14ac:dyDescent="0.3">
      <c r="A424" s="4">
        <v>83</v>
      </c>
      <c r="B424" s="4">
        <v>6.8</v>
      </c>
    </row>
    <row r="425" spans="1:2" x14ac:dyDescent="0.3">
      <c r="A425" s="4">
        <v>85</v>
      </c>
      <c r="B425" s="4">
        <v>7.2</v>
      </c>
    </row>
    <row r="426" spans="1:2" x14ac:dyDescent="0.3">
      <c r="A426" s="4">
        <v>120</v>
      </c>
      <c r="B426" s="4">
        <v>6.1</v>
      </c>
    </row>
    <row r="427" spans="1:2" x14ac:dyDescent="0.3">
      <c r="A427" s="4">
        <v>116</v>
      </c>
      <c r="B427" s="4">
        <v>6.7</v>
      </c>
    </row>
    <row r="428" spans="1:2" x14ac:dyDescent="0.3">
      <c r="A428" s="4">
        <v>113</v>
      </c>
      <c r="B428" s="4">
        <v>6.4</v>
      </c>
    </row>
    <row r="429" spans="1:2" x14ac:dyDescent="0.3">
      <c r="A429" s="4">
        <v>87</v>
      </c>
      <c r="B429" s="4">
        <v>4.4000000000000004</v>
      </c>
    </row>
    <row r="430" spans="1:2" x14ac:dyDescent="0.3">
      <c r="A430" s="4">
        <v>101</v>
      </c>
      <c r="B430" s="4">
        <v>5.4</v>
      </c>
    </row>
    <row r="431" spans="1:2" x14ac:dyDescent="0.3">
      <c r="A431" s="4">
        <v>110</v>
      </c>
      <c r="B431" s="4">
        <v>6.5</v>
      </c>
    </row>
    <row r="432" spans="1:2" x14ac:dyDescent="0.3">
      <c r="A432" s="4">
        <v>128</v>
      </c>
      <c r="B432" s="4">
        <v>6.7</v>
      </c>
    </row>
    <row r="433" spans="1:2" x14ac:dyDescent="0.3">
      <c r="A433" s="4">
        <v>138</v>
      </c>
      <c r="B433" s="4">
        <v>8.1</v>
      </c>
    </row>
    <row r="434" spans="1:2" x14ac:dyDescent="0.3">
      <c r="A434" s="4">
        <v>88</v>
      </c>
      <c r="B434" s="4">
        <v>5.6</v>
      </c>
    </row>
    <row r="435" spans="1:2" x14ac:dyDescent="0.3">
      <c r="A435" s="4">
        <v>91</v>
      </c>
      <c r="B435" s="4">
        <v>6.3</v>
      </c>
    </row>
    <row r="436" spans="1:2" x14ac:dyDescent="0.3">
      <c r="A436" s="4">
        <v>138</v>
      </c>
      <c r="B436" s="4">
        <v>7.3</v>
      </c>
    </row>
    <row r="437" spans="1:2" x14ac:dyDescent="0.3">
      <c r="A437" s="4">
        <v>99</v>
      </c>
      <c r="B437" s="4">
        <v>6.1</v>
      </c>
    </row>
    <row r="438" spans="1:2" x14ac:dyDescent="0.3">
      <c r="A438" s="4">
        <v>117</v>
      </c>
      <c r="B438" s="4">
        <v>7.7</v>
      </c>
    </row>
    <row r="439" spans="1:2" x14ac:dyDescent="0.3">
      <c r="A439" s="4">
        <v>117</v>
      </c>
      <c r="B439" s="4">
        <v>6.4</v>
      </c>
    </row>
    <row r="440" spans="1:2" x14ac:dyDescent="0.3">
      <c r="A440" s="4">
        <v>123</v>
      </c>
      <c r="B440" s="4">
        <v>6.8</v>
      </c>
    </row>
    <row r="441" spans="1:2" x14ac:dyDescent="0.3">
      <c r="A441" s="4">
        <v>118</v>
      </c>
      <c r="B441" s="4">
        <v>6.6</v>
      </c>
    </row>
    <row r="442" spans="1:2" x14ac:dyDescent="0.3">
      <c r="A442" s="4">
        <v>154</v>
      </c>
      <c r="B442" s="4">
        <v>7.2</v>
      </c>
    </row>
    <row r="443" spans="1:2" x14ac:dyDescent="0.3">
      <c r="A443" s="4">
        <v>118</v>
      </c>
      <c r="B443" s="4">
        <v>6.9</v>
      </c>
    </row>
    <row r="444" spans="1:2" x14ac:dyDescent="0.3">
      <c r="A444" s="4">
        <v>90</v>
      </c>
      <c r="B444" s="4">
        <v>5.2</v>
      </c>
    </row>
    <row r="445" spans="1:2" x14ac:dyDescent="0.3">
      <c r="A445" s="4">
        <v>113</v>
      </c>
      <c r="B445" s="4">
        <v>4.9000000000000004</v>
      </c>
    </row>
    <row r="446" spans="1:2" x14ac:dyDescent="0.3">
      <c r="A446" s="4">
        <v>88</v>
      </c>
      <c r="B446" s="4">
        <v>6.3</v>
      </c>
    </row>
    <row r="447" spans="1:2" x14ac:dyDescent="0.3">
      <c r="A447" s="4">
        <v>93</v>
      </c>
      <c r="B447" s="4">
        <v>5.6</v>
      </c>
    </row>
    <row r="448" spans="1:2" x14ac:dyDescent="0.3">
      <c r="A448" s="4">
        <v>104</v>
      </c>
      <c r="B448" s="4">
        <v>5.5</v>
      </c>
    </row>
    <row r="449" spans="1:2" x14ac:dyDescent="0.3">
      <c r="A449" s="4">
        <v>135</v>
      </c>
      <c r="B449" s="4">
        <v>6.7</v>
      </c>
    </row>
    <row r="450" spans="1:2" x14ac:dyDescent="0.3">
      <c r="A450" s="4">
        <v>134</v>
      </c>
      <c r="B450" s="4">
        <v>7.6</v>
      </c>
    </row>
    <row r="451" spans="1:2" x14ac:dyDescent="0.3">
      <c r="A451" s="4">
        <v>98</v>
      </c>
      <c r="B451" s="4">
        <v>5.7</v>
      </c>
    </row>
    <row r="452" spans="1:2" x14ac:dyDescent="0.3">
      <c r="A452" s="4">
        <v>80</v>
      </c>
      <c r="B452" s="4">
        <v>4.5999999999999996</v>
      </c>
    </row>
    <row r="453" spans="1:2" x14ac:dyDescent="0.3">
      <c r="A453" s="4">
        <v>83</v>
      </c>
      <c r="B453" s="4">
        <v>7</v>
      </c>
    </row>
    <row r="454" spans="1:2" x14ac:dyDescent="0.3">
      <c r="A454" s="4">
        <v>102</v>
      </c>
      <c r="B454" s="4">
        <v>5.2</v>
      </c>
    </row>
    <row r="455" spans="1:2" x14ac:dyDescent="0.3">
      <c r="A455" s="4">
        <v>130</v>
      </c>
      <c r="B455" s="4">
        <v>5.0999999999999996</v>
      </c>
    </row>
    <row r="456" spans="1:2" x14ac:dyDescent="0.3">
      <c r="A456" s="4">
        <v>129</v>
      </c>
      <c r="B456" s="4">
        <v>6.6</v>
      </c>
    </row>
    <row r="457" spans="1:2" x14ac:dyDescent="0.3">
      <c r="A457" s="4">
        <v>89</v>
      </c>
      <c r="B457" s="4">
        <v>6.7</v>
      </c>
    </row>
    <row r="458" spans="1:2" x14ac:dyDescent="0.3">
      <c r="A458" s="4">
        <v>74</v>
      </c>
      <c r="B458" s="4">
        <v>7.3</v>
      </c>
    </row>
    <row r="459" spans="1:2" x14ac:dyDescent="0.3">
      <c r="A459" s="4">
        <v>96</v>
      </c>
      <c r="B459" s="4">
        <v>5.9</v>
      </c>
    </row>
    <row r="460" spans="1:2" x14ac:dyDescent="0.3">
      <c r="A460" s="4">
        <v>114</v>
      </c>
      <c r="B460" s="4">
        <v>5.6</v>
      </c>
    </row>
    <row r="461" spans="1:2" x14ac:dyDescent="0.3">
      <c r="A461" s="4">
        <v>99</v>
      </c>
      <c r="B461" s="4">
        <v>6.5</v>
      </c>
    </row>
    <row r="462" spans="1:2" x14ac:dyDescent="0.3">
      <c r="A462" s="4">
        <v>129</v>
      </c>
      <c r="B462" s="4">
        <v>5.9</v>
      </c>
    </row>
    <row r="463" spans="1:2" x14ac:dyDescent="0.3">
      <c r="A463" s="4">
        <v>113</v>
      </c>
      <c r="B463" s="4">
        <v>7</v>
      </c>
    </row>
    <row r="464" spans="1:2" x14ac:dyDescent="0.3">
      <c r="A464" s="4">
        <v>90</v>
      </c>
      <c r="B464" s="4">
        <v>5.3</v>
      </c>
    </row>
    <row r="465" spans="1:2" x14ac:dyDescent="0.3">
      <c r="A465" s="4">
        <v>118</v>
      </c>
      <c r="B465" s="4">
        <v>5.9</v>
      </c>
    </row>
    <row r="466" spans="1:2" x14ac:dyDescent="0.3">
      <c r="A466" s="4">
        <v>106</v>
      </c>
      <c r="B466" s="4">
        <v>6.3</v>
      </c>
    </row>
    <row r="467" spans="1:2" x14ac:dyDescent="0.3">
      <c r="A467" s="4">
        <v>89</v>
      </c>
      <c r="B467" s="4">
        <v>6.3</v>
      </c>
    </row>
    <row r="468" spans="1:2" x14ac:dyDescent="0.3">
      <c r="A468" s="4">
        <v>145</v>
      </c>
      <c r="B468" s="4">
        <v>7.3</v>
      </c>
    </row>
    <row r="469" spans="1:2" x14ac:dyDescent="0.3">
      <c r="A469" s="4">
        <v>114</v>
      </c>
      <c r="B469" s="4">
        <v>5.8</v>
      </c>
    </row>
    <row r="470" spans="1:2" x14ac:dyDescent="0.3">
      <c r="A470" s="4">
        <v>87</v>
      </c>
      <c r="B470" s="4">
        <v>5.2</v>
      </c>
    </row>
    <row r="471" spans="1:2" x14ac:dyDescent="0.3">
      <c r="A471" s="4">
        <v>119</v>
      </c>
      <c r="B471" s="4">
        <v>2.4</v>
      </c>
    </row>
    <row r="472" spans="1:2" x14ac:dyDescent="0.3">
      <c r="A472" s="4">
        <v>91</v>
      </c>
      <c r="B472" s="4">
        <v>5.7</v>
      </c>
    </row>
    <row r="473" spans="1:2" x14ac:dyDescent="0.3">
      <c r="A473" s="4">
        <v>118</v>
      </c>
      <c r="B473" s="4">
        <v>5.8</v>
      </c>
    </row>
    <row r="474" spans="1:2" x14ac:dyDescent="0.3">
      <c r="A474" s="4">
        <v>116</v>
      </c>
      <c r="B474" s="4">
        <v>5.6</v>
      </c>
    </row>
    <row r="475" spans="1:2" x14ac:dyDescent="0.3">
      <c r="A475" s="4">
        <v>177</v>
      </c>
      <c r="B475" s="4">
        <v>6</v>
      </c>
    </row>
    <row r="476" spans="1:2" x14ac:dyDescent="0.3">
      <c r="A476" s="4">
        <v>97</v>
      </c>
      <c r="B476" s="4">
        <v>5.8</v>
      </c>
    </row>
    <row r="477" spans="1:2" x14ac:dyDescent="0.3">
      <c r="A477" s="4">
        <v>106</v>
      </c>
      <c r="B477" s="4">
        <v>6</v>
      </c>
    </row>
    <row r="478" spans="1:2" x14ac:dyDescent="0.3">
      <c r="A478" s="4">
        <v>106</v>
      </c>
      <c r="B478" s="4">
        <v>5.7</v>
      </c>
    </row>
    <row r="479" spans="1:2" x14ac:dyDescent="0.3">
      <c r="A479" s="4">
        <v>94</v>
      </c>
      <c r="B479" s="4">
        <v>6</v>
      </c>
    </row>
    <row r="480" spans="1:2" x14ac:dyDescent="0.3">
      <c r="A480" s="4">
        <v>104</v>
      </c>
      <c r="B480" s="4">
        <v>7.8</v>
      </c>
    </row>
    <row r="481" spans="1:2" x14ac:dyDescent="0.3">
      <c r="A481" s="4">
        <v>102</v>
      </c>
      <c r="B481" s="4">
        <v>4.2</v>
      </c>
    </row>
    <row r="482" spans="1:2" x14ac:dyDescent="0.3">
      <c r="A482" s="4">
        <v>105</v>
      </c>
      <c r="B482" s="4">
        <v>5.6</v>
      </c>
    </row>
    <row r="483" spans="1:2" x14ac:dyDescent="0.3">
      <c r="A483" s="4">
        <v>135</v>
      </c>
      <c r="B483" s="4">
        <v>8.1999999999999993</v>
      </c>
    </row>
    <row r="484" spans="1:2" x14ac:dyDescent="0.3">
      <c r="A484" s="4">
        <v>73</v>
      </c>
      <c r="B484" s="4">
        <v>8.5</v>
      </c>
    </row>
    <row r="485" spans="1:2" x14ac:dyDescent="0.3">
      <c r="A485" s="4">
        <v>94</v>
      </c>
      <c r="B485" s="4">
        <v>5.8</v>
      </c>
    </row>
    <row r="486" spans="1:2" x14ac:dyDescent="0.3">
      <c r="A486" s="4">
        <v>95</v>
      </c>
      <c r="B486" s="4">
        <v>6.5</v>
      </c>
    </row>
    <row r="487" spans="1:2" x14ac:dyDescent="0.3">
      <c r="A487" s="4">
        <v>124</v>
      </c>
      <c r="B487" s="4">
        <v>7.2</v>
      </c>
    </row>
    <row r="488" spans="1:2" x14ac:dyDescent="0.3">
      <c r="A488" s="4">
        <v>136</v>
      </c>
      <c r="B488" s="4">
        <v>6.7</v>
      </c>
    </row>
    <row r="489" spans="1:2" x14ac:dyDescent="0.3">
      <c r="A489" s="4">
        <v>91</v>
      </c>
      <c r="B489" s="4">
        <v>3.4</v>
      </c>
    </row>
    <row r="490" spans="1:2" x14ac:dyDescent="0.3">
      <c r="A490" s="4">
        <v>107</v>
      </c>
      <c r="B490" s="4">
        <v>5.9</v>
      </c>
    </row>
    <row r="491" spans="1:2" x14ac:dyDescent="0.3">
      <c r="A491" s="4">
        <v>108</v>
      </c>
      <c r="B491" s="4">
        <v>7.8</v>
      </c>
    </row>
    <row r="492" spans="1:2" x14ac:dyDescent="0.3">
      <c r="A492" s="4">
        <v>99</v>
      </c>
      <c r="B492" s="4">
        <v>5.9</v>
      </c>
    </row>
    <row r="493" spans="1:2" x14ac:dyDescent="0.3">
      <c r="A493" s="4">
        <v>92</v>
      </c>
      <c r="B493" s="4">
        <v>4.0999999999999996</v>
      </c>
    </row>
    <row r="494" spans="1:2" x14ac:dyDescent="0.3">
      <c r="A494" s="4">
        <v>87</v>
      </c>
      <c r="B494" s="4">
        <v>6.8</v>
      </c>
    </row>
    <row r="495" spans="1:2" x14ac:dyDescent="0.3">
      <c r="A495" s="4">
        <v>110</v>
      </c>
      <c r="B495" s="4">
        <v>5.8</v>
      </c>
    </row>
    <row r="496" spans="1:2" x14ac:dyDescent="0.3">
      <c r="A496" s="4">
        <v>98</v>
      </c>
      <c r="B496" s="4">
        <v>7.5</v>
      </c>
    </row>
    <row r="497" spans="1:2" x14ac:dyDescent="0.3">
      <c r="A497" s="4">
        <v>154</v>
      </c>
      <c r="B497" s="4">
        <v>6.9</v>
      </c>
    </row>
    <row r="498" spans="1:2" x14ac:dyDescent="0.3">
      <c r="A498" s="4">
        <v>129</v>
      </c>
      <c r="B498" s="4">
        <v>6.5</v>
      </c>
    </row>
    <row r="499" spans="1:2" x14ac:dyDescent="0.3">
      <c r="A499" s="4">
        <v>86</v>
      </c>
      <c r="B499" s="4">
        <v>6.9</v>
      </c>
    </row>
    <row r="500" spans="1:2" x14ac:dyDescent="0.3">
      <c r="A500" s="4">
        <v>109</v>
      </c>
      <c r="B500" s="4">
        <v>7.9</v>
      </c>
    </row>
    <row r="501" spans="1:2" x14ac:dyDescent="0.3">
      <c r="A501" s="4">
        <v>104</v>
      </c>
      <c r="B501" s="4">
        <v>7.4</v>
      </c>
    </row>
    <row r="502" spans="1:2" x14ac:dyDescent="0.3">
      <c r="A502" s="4">
        <v>110</v>
      </c>
      <c r="B502" s="4">
        <v>6.7</v>
      </c>
    </row>
    <row r="503" spans="1:2" x14ac:dyDescent="0.3">
      <c r="A503" s="4">
        <v>136</v>
      </c>
      <c r="B503" s="4">
        <v>7.4</v>
      </c>
    </row>
    <row r="504" spans="1:2" x14ac:dyDescent="0.3">
      <c r="A504" s="4">
        <v>115</v>
      </c>
      <c r="B504" s="4">
        <v>6.9</v>
      </c>
    </row>
    <row r="505" spans="1:2" x14ac:dyDescent="0.3">
      <c r="A505" s="4">
        <v>99</v>
      </c>
      <c r="B505" s="4">
        <v>6.8</v>
      </c>
    </row>
    <row r="506" spans="1:2" x14ac:dyDescent="0.3">
      <c r="A506" s="4">
        <v>117</v>
      </c>
      <c r="B506" s="4">
        <v>6.7</v>
      </c>
    </row>
    <row r="507" spans="1:2" x14ac:dyDescent="0.3">
      <c r="A507" s="4">
        <v>125</v>
      </c>
      <c r="B507" s="4">
        <v>5.0999999999999996</v>
      </c>
    </row>
    <row r="508" spans="1:2" x14ac:dyDescent="0.3">
      <c r="A508" s="4">
        <v>110</v>
      </c>
      <c r="B508" s="4">
        <v>4.0999999999999996</v>
      </c>
    </row>
    <row r="509" spans="1:2" x14ac:dyDescent="0.3">
      <c r="A509" s="4">
        <v>125</v>
      </c>
      <c r="B509" s="4">
        <v>7.3</v>
      </c>
    </row>
    <row r="510" spans="1:2" x14ac:dyDescent="0.3">
      <c r="A510" s="4">
        <v>102</v>
      </c>
      <c r="B510" s="4">
        <v>6</v>
      </c>
    </row>
    <row r="511" spans="1:2" x14ac:dyDescent="0.3">
      <c r="A511" s="4">
        <v>128</v>
      </c>
      <c r="B511" s="4">
        <v>7.3</v>
      </c>
    </row>
    <row r="512" spans="1:2" x14ac:dyDescent="0.3">
      <c r="A512" s="4">
        <v>100</v>
      </c>
      <c r="B512" s="4">
        <v>5.4</v>
      </c>
    </row>
    <row r="513" spans="1:2" x14ac:dyDescent="0.3">
      <c r="A513" s="4">
        <v>124</v>
      </c>
      <c r="B513" s="4">
        <v>5.9</v>
      </c>
    </row>
    <row r="514" spans="1:2" x14ac:dyDescent="0.3">
      <c r="A514" s="4">
        <v>102</v>
      </c>
      <c r="B514" s="4">
        <v>7.1</v>
      </c>
    </row>
    <row r="515" spans="1:2" x14ac:dyDescent="0.3">
      <c r="A515" s="4">
        <v>90</v>
      </c>
      <c r="B515" s="4">
        <v>6</v>
      </c>
    </row>
    <row r="516" spans="1:2" x14ac:dyDescent="0.3">
      <c r="A516" s="4">
        <v>130</v>
      </c>
      <c r="B516" s="4">
        <v>6.5</v>
      </c>
    </row>
    <row r="517" spans="1:2" x14ac:dyDescent="0.3">
      <c r="A517" s="4">
        <v>118</v>
      </c>
      <c r="B517" s="4">
        <v>5.7</v>
      </c>
    </row>
    <row r="518" spans="1:2" x14ac:dyDescent="0.3">
      <c r="A518" s="4">
        <v>163</v>
      </c>
      <c r="B518" s="4">
        <v>7.6</v>
      </c>
    </row>
    <row r="519" spans="1:2" x14ac:dyDescent="0.3">
      <c r="A519" s="4">
        <v>142</v>
      </c>
      <c r="B519" s="4">
        <v>6.6</v>
      </c>
    </row>
    <row r="520" spans="1:2" x14ac:dyDescent="0.3">
      <c r="A520" s="4">
        <v>100</v>
      </c>
      <c r="B520" s="4">
        <v>5.4</v>
      </c>
    </row>
    <row r="521" spans="1:2" x14ac:dyDescent="0.3">
      <c r="A521" s="4">
        <v>116</v>
      </c>
      <c r="B521" s="4">
        <v>7.3</v>
      </c>
    </row>
    <row r="522" spans="1:2" x14ac:dyDescent="0.3">
      <c r="A522" s="4">
        <v>131</v>
      </c>
      <c r="B522" s="4">
        <v>6.5</v>
      </c>
    </row>
    <row r="523" spans="1:2" x14ac:dyDescent="0.3">
      <c r="A523" s="4">
        <v>91</v>
      </c>
      <c r="B523" s="4">
        <v>6.6</v>
      </c>
    </row>
    <row r="524" spans="1:2" x14ac:dyDescent="0.3">
      <c r="A524" s="4">
        <v>123</v>
      </c>
      <c r="B524" s="4">
        <v>6.6</v>
      </c>
    </row>
    <row r="525" spans="1:2" x14ac:dyDescent="0.3">
      <c r="A525" s="4">
        <v>134</v>
      </c>
      <c r="B525" s="4">
        <v>5.9</v>
      </c>
    </row>
    <row r="526" spans="1:2" x14ac:dyDescent="0.3">
      <c r="A526" s="4">
        <v>148</v>
      </c>
      <c r="B526" s="4">
        <v>6.7</v>
      </c>
    </row>
    <row r="527" spans="1:2" x14ac:dyDescent="0.3">
      <c r="A527" s="4">
        <v>110</v>
      </c>
      <c r="B527" s="4">
        <v>6.1</v>
      </c>
    </row>
    <row r="528" spans="1:2" x14ac:dyDescent="0.3">
      <c r="A528" s="4">
        <v>113</v>
      </c>
      <c r="B528" s="4">
        <v>6.6</v>
      </c>
    </row>
    <row r="529" spans="1:2" x14ac:dyDescent="0.3">
      <c r="A529" s="4">
        <v>94</v>
      </c>
      <c r="B529" s="4">
        <v>6.6</v>
      </c>
    </row>
    <row r="530" spans="1:2" x14ac:dyDescent="0.3">
      <c r="A530" s="4">
        <v>116</v>
      </c>
      <c r="B530" s="4">
        <v>5.3</v>
      </c>
    </row>
    <row r="531" spans="1:2" x14ac:dyDescent="0.3">
      <c r="A531" s="4">
        <v>99</v>
      </c>
      <c r="B531" s="4">
        <v>6</v>
      </c>
    </row>
    <row r="532" spans="1:2" x14ac:dyDescent="0.3">
      <c r="A532" s="4">
        <v>93</v>
      </c>
      <c r="B532" s="4">
        <v>4.7</v>
      </c>
    </row>
    <row r="533" spans="1:2" x14ac:dyDescent="0.3">
      <c r="A533" s="4">
        <v>113</v>
      </c>
      <c r="B533" s="4">
        <v>6.1</v>
      </c>
    </row>
    <row r="534" spans="1:2" x14ac:dyDescent="0.3">
      <c r="A534" s="4">
        <v>106</v>
      </c>
      <c r="B534" s="4">
        <v>7.2</v>
      </c>
    </row>
    <row r="535" spans="1:2" x14ac:dyDescent="0.3">
      <c r="A535" s="4">
        <v>91</v>
      </c>
      <c r="B535" s="4">
        <v>6.4</v>
      </c>
    </row>
    <row r="536" spans="1:2" x14ac:dyDescent="0.3">
      <c r="A536" s="4">
        <v>128</v>
      </c>
      <c r="B536" s="4">
        <v>6.1</v>
      </c>
    </row>
    <row r="537" spans="1:2" x14ac:dyDescent="0.3">
      <c r="A537" s="4">
        <v>98</v>
      </c>
      <c r="B537" s="4">
        <v>5.9</v>
      </c>
    </row>
    <row r="538" spans="1:2" x14ac:dyDescent="0.3">
      <c r="A538" s="4">
        <v>134</v>
      </c>
      <c r="B538" s="4">
        <v>6</v>
      </c>
    </row>
    <row r="539" spans="1:2" x14ac:dyDescent="0.3">
      <c r="A539" s="4">
        <v>97</v>
      </c>
      <c r="B539" s="4">
        <v>6.3</v>
      </c>
    </row>
    <row r="540" spans="1:2" x14ac:dyDescent="0.3">
      <c r="A540" s="4">
        <v>112</v>
      </c>
      <c r="B540" s="4">
        <v>5.6</v>
      </c>
    </row>
    <row r="541" spans="1:2" x14ac:dyDescent="0.3">
      <c r="A541" s="4">
        <v>153</v>
      </c>
      <c r="B541" s="4">
        <v>6.4</v>
      </c>
    </row>
    <row r="542" spans="1:2" x14ac:dyDescent="0.3">
      <c r="A542" s="4">
        <v>110</v>
      </c>
      <c r="B542" s="4">
        <v>7.1</v>
      </c>
    </row>
    <row r="543" spans="1:2" x14ac:dyDescent="0.3">
      <c r="A543" s="4">
        <v>122</v>
      </c>
      <c r="B543" s="4">
        <v>6.6</v>
      </c>
    </row>
    <row r="544" spans="1:2" x14ac:dyDescent="0.3">
      <c r="A544" s="4">
        <v>87</v>
      </c>
      <c r="B544" s="4">
        <v>4.5999999999999996</v>
      </c>
    </row>
    <row r="545" spans="1:2" x14ac:dyDescent="0.3">
      <c r="A545" s="4">
        <v>178</v>
      </c>
      <c r="B545" s="4">
        <v>8.4</v>
      </c>
    </row>
    <row r="546" spans="1:2" x14ac:dyDescent="0.3">
      <c r="A546" s="4">
        <v>125</v>
      </c>
      <c r="B546" s="4">
        <v>7.1</v>
      </c>
    </row>
    <row r="547" spans="1:2" x14ac:dyDescent="0.3">
      <c r="A547" s="4">
        <v>87</v>
      </c>
      <c r="B547" s="4">
        <v>7.4</v>
      </c>
    </row>
    <row r="548" spans="1:2" x14ac:dyDescent="0.3">
      <c r="A548" s="4">
        <v>152</v>
      </c>
      <c r="B548" s="4">
        <v>6.9</v>
      </c>
    </row>
    <row r="549" spans="1:2" x14ac:dyDescent="0.3">
      <c r="A549" s="4">
        <v>116</v>
      </c>
      <c r="B549" s="4">
        <v>4.5</v>
      </c>
    </row>
    <row r="550" spans="1:2" x14ac:dyDescent="0.3">
      <c r="A550" s="4">
        <v>109</v>
      </c>
      <c r="B550" s="4">
        <v>7.1</v>
      </c>
    </row>
    <row r="551" spans="1:2" x14ac:dyDescent="0.3">
      <c r="A551" s="4">
        <v>108</v>
      </c>
      <c r="B551" s="4">
        <v>6.5</v>
      </c>
    </row>
    <row r="552" spans="1:2" x14ac:dyDescent="0.3">
      <c r="A552" s="4">
        <v>85</v>
      </c>
      <c r="B552" s="4">
        <v>5.3</v>
      </c>
    </row>
    <row r="553" spans="1:2" x14ac:dyDescent="0.3">
      <c r="A553" s="4">
        <v>106</v>
      </c>
      <c r="B553" s="4">
        <v>6.7</v>
      </c>
    </row>
    <row r="554" spans="1:2" x14ac:dyDescent="0.3">
      <c r="A554" s="4">
        <v>93</v>
      </c>
      <c r="B554" s="4">
        <v>7.2</v>
      </c>
    </row>
    <row r="555" spans="1:2" x14ac:dyDescent="0.3">
      <c r="A555" s="4">
        <v>117</v>
      </c>
      <c r="B555" s="4">
        <v>7.2</v>
      </c>
    </row>
    <row r="556" spans="1:2" x14ac:dyDescent="0.3">
      <c r="A556" s="4">
        <v>116</v>
      </c>
      <c r="B556" s="4">
        <v>5.5</v>
      </c>
    </row>
    <row r="557" spans="1:2" x14ac:dyDescent="0.3">
      <c r="A557" s="4">
        <v>132</v>
      </c>
      <c r="B557" s="4">
        <v>5.8</v>
      </c>
    </row>
    <row r="558" spans="1:2" x14ac:dyDescent="0.3">
      <c r="A558" s="4">
        <v>92</v>
      </c>
      <c r="B558" s="4">
        <v>6</v>
      </c>
    </row>
    <row r="559" spans="1:2" x14ac:dyDescent="0.3">
      <c r="A559" s="4">
        <v>139</v>
      </c>
      <c r="B559" s="4">
        <v>6.6</v>
      </c>
    </row>
    <row r="560" spans="1:2" x14ac:dyDescent="0.3">
      <c r="A560" s="4">
        <v>153</v>
      </c>
      <c r="B560" s="4">
        <v>8.3000000000000007</v>
      </c>
    </row>
    <row r="561" spans="1:2" x14ac:dyDescent="0.3">
      <c r="A561" s="4">
        <v>142</v>
      </c>
      <c r="B561" s="4">
        <v>6.7</v>
      </c>
    </row>
    <row r="562" spans="1:2" x14ac:dyDescent="0.3">
      <c r="A562" s="4">
        <v>124</v>
      </c>
      <c r="B562" s="4">
        <v>7.1</v>
      </c>
    </row>
    <row r="563" spans="1:2" x14ac:dyDescent="0.3">
      <c r="A563" s="4">
        <v>117</v>
      </c>
      <c r="B563" s="4">
        <v>6</v>
      </c>
    </row>
    <row r="564" spans="1:2" x14ac:dyDescent="0.3">
      <c r="A564" s="4">
        <v>141</v>
      </c>
      <c r="B564" s="4">
        <v>6.9</v>
      </c>
    </row>
    <row r="565" spans="1:2" x14ac:dyDescent="0.3">
      <c r="A565" s="4">
        <v>110</v>
      </c>
      <c r="B565" s="4">
        <v>5.6</v>
      </c>
    </row>
    <row r="566" spans="1:2" x14ac:dyDescent="0.3">
      <c r="A566" s="4">
        <v>109</v>
      </c>
      <c r="B566" s="4">
        <v>5.6</v>
      </c>
    </row>
    <row r="567" spans="1:2" x14ac:dyDescent="0.3">
      <c r="A567" s="4">
        <v>88</v>
      </c>
      <c r="B567" s="4">
        <v>4.5</v>
      </c>
    </row>
    <row r="568" spans="1:2" x14ac:dyDescent="0.3">
      <c r="A568" s="4">
        <v>124</v>
      </c>
      <c r="B568" s="4">
        <v>7.1</v>
      </c>
    </row>
    <row r="569" spans="1:2" x14ac:dyDescent="0.3">
      <c r="A569" s="4">
        <v>119</v>
      </c>
      <c r="B569" s="4">
        <v>6.5</v>
      </c>
    </row>
    <row r="570" spans="1:2" x14ac:dyDescent="0.3">
      <c r="A570" s="4">
        <v>103</v>
      </c>
      <c r="B570" s="4">
        <v>6.4</v>
      </c>
    </row>
    <row r="571" spans="1:2" x14ac:dyDescent="0.3">
      <c r="A571" s="4">
        <v>116</v>
      </c>
      <c r="B571" s="4">
        <v>5.8</v>
      </c>
    </row>
    <row r="572" spans="1:2" x14ac:dyDescent="0.3">
      <c r="A572" s="4">
        <v>125</v>
      </c>
      <c r="B572" s="4">
        <v>8</v>
      </c>
    </row>
    <row r="573" spans="1:2" x14ac:dyDescent="0.3">
      <c r="A573" s="4">
        <v>125</v>
      </c>
      <c r="B573" s="4">
        <v>6.2</v>
      </c>
    </row>
    <row r="574" spans="1:2" x14ac:dyDescent="0.3">
      <c r="A574" s="4">
        <v>146</v>
      </c>
      <c r="B574" s="4">
        <v>7.2</v>
      </c>
    </row>
    <row r="575" spans="1:2" x14ac:dyDescent="0.3">
      <c r="A575" s="4">
        <v>118</v>
      </c>
      <c r="B575" s="4">
        <v>6.1</v>
      </c>
    </row>
    <row r="576" spans="1:2" x14ac:dyDescent="0.3">
      <c r="A576" s="4">
        <v>171</v>
      </c>
      <c r="B576" s="4">
        <v>7.6</v>
      </c>
    </row>
    <row r="577" spans="1:2" x14ac:dyDescent="0.3">
      <c r="A577" s="4">
        <v>136</v>
      </c>
      <c r="B577" s="4">
        <v>6.3</v>
      </c>
    </row>
    <row r="578" spans="1:2" x14ac:dyDescent="0.3">
      <c r="A578" s="4">
        <v>92</v>
      </c>
      <c r="B578" s="4">
        <v>6.3</v>
      </c>
    </row>
    <row r="579" spans="1:2" x14ac:dyDescent="0.3">
      <c r="A579" s="4">
        <v>116</v>
      </c>
      <c r="B579" s="4">
        <v>6.3</v>
      </c>
    </row>
    <row r="580" spans="1:2" x14ac:dyDescent="0.3">
      <c r="A580" s="4">
        <v>127</v>
      </c>
      <c r="B580" s="4">
        <v>7.7</v>
      </c>
    </row>
    <row r="581" spans="1:2" x14ac:dyDescent="0.3">
      <c r="A581" s="4">
        <v>136</v>
      </c>
      <c r="B581" s="4">
        <v>7</v>
      </c>
    </row>
    <row r="582" spans="1:2" x14ac:dyDescent="0.3">
      <c r="A582" s="4">
        <v>111</v>
      </c>
      <c r="B582" s="4">
        <v>5.3</v>
      </c>
    </row>
    <row r="583" spans="1:2" x14ac:dyDescent="0.3">
      <c r="A583" s="4">
        <v>116</v>
      </c>
      <c r="B583" s="4">
        <v>5.6</v>
      </c>
    </row>
    <row r="584" spans="1:2" x14ac:dyDescent="0.3">
      <c r="A584" s="4">
        <v>113</v>
      </c>
      <c r="B584" s="4">
        <v>5.2</v>
      </c>
    </row>
    <row r="585" spans="1:2" x14ac:dyDescent="0.3">
      <c r="A585" s="4">
        <v>97</v>
      </c>
      <c r="B585" s="4">
        <v>5.4</v>
      </c>
    </row>
    <row r="586" spans="1:2" x14ac:dyDescent="0.3">
      <c r="A586" s="4">
        <v>88</v>
      </c>
      <c r="B586" s="4">
        <v>6.4</v>
      </c>
    </row>
    <row r="587" spans="1:2" x14ac:dyDescent="0.3">
      <c r="A587" s="4">
        <v>136</v>
      </c>
      <c r="B587" s="4">
        <v>5.9</v>
      </c>
    </row>
    <row r="588" spans="1:2" x14ac:dyDescent="0.3">
      <c r="A588" s="4">
        <v>125</v>
      </c>
      <c r="B588" s="4">
        <v>6.3</v>
      </c>
    </row>
    <row r="589" spans="1:2" x14ac:dyDescent="0.3">
      <c r="A589" s="4">
        <v>116</v>
      </c>
      <c r="B589" s="4">
        <v>6.5</v>
      </c>
    </row>
    <row r="590" spans="1:2" x14ac:dyDescent="0.3">
      <c r="A590" s="4">
        <v>98</v>
      </c>
      <c r="B590" s="4">
        <v>3</v>
      </c>
    </row>
    <row r="591" spans="1:2" x14ac:dyDescent="0.3">
      <c r="A591" s="4">
        <v>91</v>
      </c>
      <c r="B591" s="4">
        <v>3.6</v>
      </c>
    </row>
    <row r="592" spans="1:2" x14ac:dyDescent="0.3">
      <c r="A592" s="4">
        <v>97</v>
      </c>
      <c r="B592" s="4">
        <v>5.8</v>
      </c>
    </row>
    <row r="593" spans="1:2" x14ac:dyDescent="0.3">
      <c r="A593" s="4">
        <v>95</v>
      </c>
      <c r="B593" s="4">
        <v>6.2</v>
      </c>
    </row>
    <row r="594" spans="1:2" x14ac:dyDescent="0.3">
      <c r="A594" s="4">
        <v>88</v>
      </c>
      <c r="B594" s="4">
        <v>5.6</v>
      </c>
    </row>
    <row r="595" spans="1:2" x14ac:dyDescent="0.3">
      <c r="A595" s="4">
        <v>133</v>
      </c>
      <c r="B595" s="4">
        <v>5.4</v>
      </c>
    </row>
    <row r="596" spans="1:2" x14ac:dyDescent="0.3">
      <c r="A596" s="4">
        <v>106</v>
      </c>
      <c r="B596" s="4">
        <v>6.1</v>
      </c>
    </row>
    <row r="597" spans="1:2" x14ac:dyDescent="0.3">
      <c r="A597" s="4">
        <v>116</v>
      </c>
      <c r="B597" s="4">
        <v>4.2</v>
      </c>
    </row>
    <row r="598" spans="1:2" x14ac:dyDescent="0.3">
      <c r="A598" s="4">
        <v>115</v>
      </c>
      <c r="B598" s="4">
        <v>6.7</v>
      </c>
    </row>
    <row r="599" spans="1:2" x14ac:dyDescent="0.3">
      <c r="A599" s="4">
        <v>99</v>
      </c>
      <c r="B599" s="4">
        <v>4.2</v>
      </c>
    </row>
    <row r="600" spans="1:2" x14ac:dyDescent="0.3">
      <c r="A600" s="4">
        <v>124</v>
      </c>
      <c r="B600" s="4">
        <v>6.4</v>
      </c>
    </row>
    <row r="601" spans="1:2" x14ac:dyDescent="0.3">
      <c r="A601" s="4">
        <v>124</v>
      </c>
      <c r="B601" s="4">
        <v>4.9000000000000004</v>
      </c>
    </row>
    <row r="602" spans="1:2" x14ac:dyDescent="0.3">
      <c r="A602" s="4">
        <v>124</v>
      </c>
      <c r="B602" s="4">
        <v>6.8</v>
      </c>
    </row>
    <row r="603" spans="1:2" x14ac:dyDescent="0.3">
      <c r="A603" s="4">
        <v>87</v>
      </c>
      <c r="B603" s="4">
        <v>7.7</v>
      </c>
    </row>
    <row r="604" spans="1:2" x14ac:dyDescent="0.3">
      <c r="A604" s="4">
        <v>105</v>
      </c>
      <c r="B604" s="4">
        <v>5.6</v>
      </c>
    </row>
    <row r="605" spans="1:2" x14ac:dyDescent="0.3">
      <c r="A605" s="4">
        <v>125</v>
      </c>
      <c r="B605" s="4">
        <v>6.4</v>
      </c>
    </row>
    <row r="606" spans="1:2" x14ac:dyDescent="0.3">
      <c r="A606" s="4">
        <v>141</v>
      </c>
      <c r="B606" s="4">
        <v>7.2</v>
      </c>
    </row>
    <row r="607" spans="1:2" x14ac:dyDescent="0.3">
      <c r="A607" s="4">
        <v>121</v>
      </c>
      <c r="B607" s="4">
        <v>6</v>
      </c>
    </row>
    <row r="608" spans="1:2" x14ac:dyDescent="0.3">
      <c r="A608" s="4">
        <v>111</v>
      </c>
      <c r="B608" s="4">
        <v>5.9</v>
      </c>
    </row>
    <row r="609" spans="1:2" x14ac:dyDescent="0.3">
      <c r="A609" s="4">
        <v>157</v>
      </c>
      <c r="B609" s="4">
        <v>7.9</v>
      </c>
    </row>
    <row r="610" spans="1:2" x14ac:dyDescent="0.3">
      <c r="A610" s="4">
        <v>128</v>
      </c>
      <c r="B610" s="4">
        <v>7.1</v>
      </c>
    </row>
    <row r="611" spans="1:2" x14ac:dyDescent="0.3">
      <c r="A611" s="4">
        <v>105</v>
      </c>
      <c r="B611" s="4">
        <v>5.9</v>
      </c>
    </row>
    <row r="612" spans="1:2" x14ac:dyDescent="0.3">
      <c r="A612" s="4">
        <v>113</v>
      </c>
      <c r="B612" s="4">
        <v>6.2</v>
      </c>
    </row>
    <row r="613" spans="1:2" x14ac:dyDescent="0.3">
      <c r="A613" s="4">
        <v>121</v>
      </c>
      <c r="B613" s="4">
        <v>7</v>
      </c>
    </row>
    <row r="614" spans="1:2" x14ac:dyDescent="0.3">
      <c r="A614" s="4">
        <v>102</v>
      </c>
      <c r="B614" s="4">
        <v>5.4</v>
      </c>
    </row>
    <row r="615" spans="1:2" x14ac:dyDescent="0.3">
      <c r="A615" s="4">
        <v>169</v>
      </c>
      <c r="B615" s="4">
        <v>8.6</v>
      </c>
    </row>
    <row r="616" spans="1:2" x14ac:dyDescent="0.3">
      <c r="A616" s="4">
        <v>132</v>
      </c>
      <c r="B616" s="4">
        <v>6.5</v>
      </c>
    </row>
    <row r="617" spans="1:2" x14ac:dyDescent="0.3">
      <c r="A617" s="4">
        <v>127</v>
      </c>
      <c r="B617" s="4">
        <v>6.4</v>
      </c>
    </row>
    <row r="618" spans="1:2" x14ac:dyDescent="0.3">
      <c r="A618" s="4">
        <v>103</v>
      </c>
      <c r="B618" s="4">
        <v>7.6</v>
      </c>
    </row>
    <row r="619" spans="1:2" x14ac:dyDescent="0.3">
      <c r="A619" s="4">
        <v>136</v>
      </c>
      <c r="B619" s="4">
        <v>5.5</v>
      </c>
    </row>
    <row r="620" spans="1:2" x14ac:dyDescent="0.3">
      <c r="A620" s="4">
        <v>150</v>
      </c>
      <c r="B620" s="4">
        <v>7.4</v>
      </c>
    </row>
    <row r="621" spans="1:2" x14ac:dyDescent="0.3">
      <c r="A621" s="4">
        <v>136</v>
      </c>
      <c r="B621" s="4">
        <v>8.6999999999999993</v>
      </c>
    </row>
    <row r="622" spans="1:2" x14ac:dyDescent="0.3">
      <c r="A622" s="4">
        <v>140</v>
      </c>
      <c r="B622" s="4">
        <v>7.6</v>
      </c>
    </row>
    <row r="623" spans="1:2" x14ac:dyDescent="0.3">
      <c r="A623" s="4">
        <v>104</v>
      </c>
      <c r="B623" s="4">
        <v>5.5</v>
      </c>
    </row>
    <row r="624" spans="1:2" x14ac:dyDescent="0.3">
      <c r="A624" s="4">
        <v>158</v>
      </c>
      <c r="B624" s="4">
        <v>7.6</v>
      </c>
    </row>
    <row r="625" spans="1:2" x14ac:dyDescent="0.3">
      <c r="A625" s="4">
        <v>119</v>
      </c>
      <c r="B625" s="4">
        <v>6.5</v>
      </c>
    </row>
    <row r="626" spans="1:2" x14ac:dyDescent="0.3">
      <c r="A626" s="4">
        <v>106</v>
      </c>
      <c r="B626" s="4">
        <v>6.9</v>
      </c>
    </row>
    <row r="627" spans="1:2" x14ac:dyDescent="0.3">
      <c r="A627" s="4">
        <v>136</v>
      </c>
      <c r="B627" s="4">
        <v>6.7</v>
      </c>
    </row>
    <row r="628" spans="1:2" x14ac:dyDescent="0.3">
      <c r="A628" s="4">
        <v>95</v>
      </c>
      <c r="B628" s="4">
        <v>6.6</v>
      </c>
    </row>
    <row r="629" spans="1:2" x14ac:dyDescent="0.3">
      <c r="A629" s="4">
        <v>137</v>
      </c>
      <c r="B629" s="4">
        <v>7.2</v>
      </c>
    </row>
    <row r="630" spans="1:2" x14ac:dyDescent="0.3">
      <c r="A630" s="4">
        <v>130</v>
      </c>
      <c r="B630" s="4">
        <v>6.4</v>
      </c>
    </row>
    <row r="631" spans="1:2" x14ac:dyDescent="0.3">
      <c r="A631" s="4">
        <v>124</v>
      </c>
      <c r="B631" s="4">
        <v>6.4</v>
      </c>
    </row>
    <row r="632" spans="1:2" x14ac:dyDescent="0.3">
      <c r="A632" s="4">
        <v>108</v>
      </c>
      <c r="B632" s="4">
        <v>6</v>
      </c>
    </row>
    <row r="633" spans="1:2" x14ac:dyDescent="0.3">
      <c r="A633" s="4">
        <v>104</v>
      </c>
      <c r="B633" s="4">
        <v>6.1</v>
      </c>
    </row>
    <row r="634" spans="1:2" x14ac:dyDescent="0.3">
      <c r="A634" s="4">
        <v>129</v>
      </c>
      <c r="B634" s="4">
        <v>6</v>
      </c>
    </row>
    <row r="635" spans="1:2" x14ac:dyDescent="0.3">
      <c r="A635" s="4">
        <v>117</v>
      </c>
      <c r="B635" s="4">
        <v>6.4</v>
      </c>
    </row>
    <row r="636" spans="1:2" x14ac:dyDescent="0.3">
      <c r="A636" s="4">
        <v>99</v>
      </c>
      <c r="B636" s="4">
        <v>6.4</v>
      </c>
    </row>
    <row r="637" spans="1:2" x14ac:dyDescent="0.3">
      <c r="A637" s="4">
        <v>159</v>
      </c>
      <c r="B637" s="4">
        <v>7.3</v>
      </c>
    </row>
    <row r="638" spans="1:2" x14ac:dyDescent="0.3">
      <c r="A638" s="4">
        <v>118</v>
      </c>
      <c r="B638" s="4">
        <v>5.2</v>
      </c>
    </row>
    <row r="639" spans="1:2" x14ac:dyDescent="0.3">
      <c r="A639" s="4">
        <v>105</v>
      </c>
      <c r="B639" s="4">
        <v>6.6</v>
      </c>
    </row>
    <row r="640" spans="1:2" x14ac:dyDescent="0.3">
      <c r="A640" s="4">
        <v>103</v>
      </c>
      <c r="B640" s="4">
        <v>6.3</v>
      </c>
    </row>
    <row r="641" spans="1:2" x14ac:dyDescent="0.3">
      <c r="A641" s="4">
        <v>122</v>
      </c>
      <c r="B641" s="4">
        <v>5.9</v>
      </c>
    </row>
    <row r="642" spans="1:2" x14ac:dyDescent="0.3">
      <c r="A642" s="4">
        <v>143</v>
      </c>
      <c r="B642" s="4">
        <v>6.7</v>
      </c>
    </row>
    <row r="643" spans="1:2" x14ac:dyDescent="0.3">
      <c r="A643" s="4">
        <v>96</v>
      </c>
      <c r="B643" s="4">
        <v>5.4</v>
      </c>
    </row>
    <row r="644" spans="1:2" x14ac:dyDescent="0.3">
      <c r="A644" s="4">
        <v>111</v>
      </c>
      <c r="B644" s="4">
        <v>6.4</v>
      </c>
    </row>
    <row r="645" spans="1:2" x14ac:dyDescent="0.3">
      <c r="A645" s="4">
        <v>121</v>
      </c>
      <c r="B645" s="4">
        <v>6.7</v>
      </c>
    </row>
    <row r="646" spans="1:2" x14ac:dyDescent="0.3">
      <c r="A646" s="4">
        <v>135</v>
      </c>
      <c r="B646" s="4">
        <v>6.2</v>
      </c>
    </row>
    <row r="647" spans="1:2" x14ac:dyDescent="0.3">
      <c r="A647" s="4">
        <v>101</v>
      </c>
      <c r="B647" s="4">
        <v>6.1</v>
      </c>
    </row>
    <row r="648" spans="1:2" x14ac:dyDescent="0.3">
      <c r="A648" s="4">
        <v>151</v>
      </c>
      <c r="B648" s="4">
        <v>8.8000000000000007</v>
      </c>
    </row>
    <row r="649" spans="1:2" x14ac:dyDescent="0.3">
      <c r="A649" s="4">
        <v>131</v>
      </c>
      <c r="B649" s="4">
        <v>7.1</v>
      </c>
    </row>
    <row r="650" spans="1:2" x14ac:dyDescent="0.3">
      <c r="A650" s="4">
        <v>100</v>
      </c>
      <c r="B650" s="4">
        <v>5.7</v>
      </c>
    </row>
    <row r="651" spans="1:2" x14ac:dyDescent="0.3">
      <c r="A651" s="4">
        <v>105</v>
      </c>
      <c r="B651" s="4">
        <v>5</v>
      </c>
    </row>
    <row r="652" spans="1:2" x14ac:dyDescent="0.3">
      <c r="A652" s="4">
        <v>92</v>
      </c>
      <c r="B652" s="4">
        <v>5.0999999999999996</v>
      </c>
    </row>
    <row r="653" spans="1:2" x14ac:dyDescent="0.3">
      <c r="A653" s="4">
        <v>130</v>
      </c>
      <c r="B653" s="4">
        <v>6.9</v>
      </c>
    </row>
    <row r="654" spans="1:2" x14ac:dyDescent="0.3">
      <c r="A654" s="4">
        <v>100</v>
      </c>
      <c r="B654" s="4">
        <v>4.8</v>
      </c>
    </row>
    <row r="655" spans="1:2" x14ac:dyDescent="0.3">
      <c r="A655" s="4">
        <v>102</v>
      </c>
      <c r="B655" s="4">
        <v>6.5</v>
      </c>
    </row>
    <row r="656" spans="1:2" x14ac:dyDescent="0.3">
      <c r="A656" s="4">
        <v>133</v>
      </c>
      <c r="B656" s="4">
        <v>5.0999999999999996</v>
      </c>
    </row>
    <row r="657" spans="1:2" x14ac:dyDescent="0.3">
      <c r="A657" s="4">
        <v>121</v>
      </c>
      <c r="B657" s="4">
        <v>7.1</v>
      </c>
    </row>
    <row r="658" spans="1:2" x14ac:dyDescent="0.3">
      <c r="A658" s="4">
        <v>147</v>
      </c>
      <c r="B658" s="4">
        <v>7.5</v>
      </c>
    </row>
    <row r="659" spans="1:2" x14ac:dyDescent="0.3">
      <c r="A659" s="4">
        <v>94</v>
      </c>
      <c r="B659" s="4">
        <v>6.2</v>
      </c>
    </row>
    <row r="660" spans="1:2" x14ac:dyDescent="0.3">
      <c r="A660" s="4">
        <v>94</v>
      </c>
      <c r="B660" s="4">
        <v>6.3</v>
      </c>
    </row>
    <row r="661" spans="1:2" x14ac:dyDescent="0.3">
      <c r="A661" s="4">
        <v>127</v>
      </c>
      <c r="B661" s="4">
        <v>8.1</v>
      </c>
    </row>
    <row r="662" spans="1:2" x14ac:dyDescent="0.3">
      <c r="A662" s="4">
        <v>212</v>
      </c>
      <c r="B662" s="4">
        <v>6.6</v>
      </c>
    </row>
    <row r="663" spans="1:2" x14ac:dyDescent="0.3">
      <c r="A663" s="4">
        <v>141</v>
      </c>
      <c r="B663" s="4">
        <v>6.9</v>
      </c>
    </row>
    <row r="664" spans="1:2" x14ac:dyDescent="0.3">
      <c r="A664" s="4">
        <v>103</v>
      </c>
      <c r="B664" s="4">
        <v>6.1</v>
      </c>
    </row>
    <row r="665" spans="1:2" x14ac:dyDescent="0.3">
      <c r="A665" s="4">
        <v>98</v>
      </c>
      <c r="B665" s="4">
        <v>4.3</v>
      </c>
    </row>
    <row r="666" spans="1:2" x14ac:dyDescent="0.3">
      <c r="A666" s="4">
        <v>116</v>
      </c>
      <c r="B666" s="4">
        <v>6.6</v>
      </c>
    </row>
    <row r="667" spans="1:2" x14ac:dyDescent="0.3">
      <c r="A667" s="4">
        <v>114</v>
      </c>
      <c r="B667" s="4">
        <v>6.8</v>
      </c>
    </row>
    <row r="668" spans="1:2" x14ac:dyDescent="0.3">
      <c r="A668" s="4">
        <v>87</v>
      </c>
      <c r="B668" s="4">
        <v>3.8</v>
      </c>
    </row>
    <row r="669" spans="1:2" x14ac:dyDescent="0.3">
      <c r="A669" s="4">
        <v>125</v>
      </c>
      <c r="B669" s="4">
        <v>5.9</v>
      </c>
    </row>
    <row r="670" spans="1:2" x14ac:dyDescent="0.3">
      <c r="A670" s="4">
        <v>187</v>
      </c>
      <c r="B670" s="4">
        <v>7.9</v>
      </c>
    </row>
    <row r="671" spans="1:2" x14ac:dyDescent="0.3">
      <c r="A671" s="4">
        <v>93</v>
      </c>
      <c r="B671" s="4">
        <v>6.3</v>
      </c>
    </row>
    <row r="672" spans="1:2" x14ac:dyDescent="0.3">
      <c r="A672" s="4">
        <v>95</v>
      </c>
      <c r="B672" s="4">
        <v>5.5</v>
      </c>
    </row>
    <row r="673" spans="1:2" x14ac:dyDescent="0.3">
      <c r="A673" s="4">
        <v>117</v>
      </c>
      <c r="B673" s="4">
        <v>7.7</v>
      </c>
    </row>
    <row r="674" spans="1:2" x14ac:dyDescent="0.3">
      <c r="A674" s="4">
        <v>106</v>
      </c>
      <c r="B674" s="4">
        <v>6.3</v>
      </c>
    </row>
    <row r="675" spans="1:2" x14ac:dyDescent="0.3">
      <c r="A675" s="4">
        <v>115</v>
      </c>
      <c r="B675" s="4">
        <v>7.1</v>
      </c>
    </row>
    <row r="676" spans="1:2" x14ac:dyDescent="0.3">
      <c r="A676" s="4">
        <v>189</v>
      </c>
      <c r="B676" s="4">
        <v>8.5</v>
      </c>
    </row>
    <row r="677" spans="1:2" x14ac:dyDescent="0.3">
      <c r="A677" s="4">
        <v>81</v>
      </c>
      <c r="B677" s="4">
        <v>5.8</v>
      </c>
    </row>
    <row r="678" spans="1:2" x14ac:dyDescent="0.3">
      <c r="A678" s="4">
        <v>149</v>
      </c>
      <c r="B678" s="4">
        <v>8.1</v>
      </c>
    </row>
    <row r="679" spans="1:2" x14ac:dyDescent="0.3">
      <c r="A679" s="4">
        <v>119</v>
      </c>
      <c r="B679" s="4">
        <v>7.9</v>
      </c>
    </row>
    <row r="680" spans="1:2" x14ac:dyDescent="0.3">
      <c r="A680" s="4">
        <v>130</v>
      </c>
      <c r="B680" s="4">
        <v>7.2</v>
      </c>
    </row>
    <row r="681" spans="1:2" x14ac:dyDescent="0.3">
      <c r="A681" s="4">
        <v>116</v>
      </c>
      <c r="B681" s="4">
        <v>6.3</v>
      </c>
    </row>
    <row r="682" spans="1:2" x14ac:dyDescent="0.3">
      <c r="A682" s="4">
        <v>103</v>
      </c>
      <c r="B682" s="4">
        <v>8.1</v>
      </c>
    </row>
    <row r="683" spans="1:2" x14ac:dyDescent="0.3">
      <c r="A683" s="4">
        <v>99</v>
      </c>
      <c r="B683" s="4">
        <v>7</v>
      </c>
    </row>
    <row r="684" spans="1:2" x14ac:dyDescent="0.3">
      <c r="A684" s="4">
        <v>92</v>
      </c>
      <c r="B684" s="4">
        <v>5.5</v>
      </c>
    </row>
    <row r="685" spans="1:2" x14ac:dyDescent="0.3">
      <c r="A685" s="4">
        <v>109</v>
      </c>
      <c r="B685" s="4">
        <v>6.7</v>
      </c>
    </row>
    <row r="686" spans="1:2" x14ac:dyDescent="0.3">
      <c r="A686" s="4">
        <v>87</v>
      </c>
      <c r="B686" s="4">
        <v>5.2</v>
      </c>
    </row>
    <row r="687" spans="1:2" x14ac:dyDescent="0.3">
      <c r="A687" s="4">
        <v>111</v>
      </c>
      <c r="B687" s="4">
        <v>7</v>
      </c>
    </row>
    <row r="688" spans="1:2" x14ac:dyDescent="0.3">
      <c r="A688" s="4">
        <v>101</v>
      </c>
      <c r="B688" s="4">
        <v>6.1</v>
      </c>
    </row>
    <row r="689" spans="1:2" x14ac:dyDescent="0.3">
      <c r="A689" s="4">
        <v>83</v>
      </c>
      <c r="B689" s="4">
        <v>6.6</v>
      </c>
    </row>
    <row r="690" spans="1:2" x14ac:dyDescent="0.3">
      <c r="A690" s="4">
        <v>113</v>
      </c>
      <c r="B690" s="4">
        <v>5.5</v>
      </c>
    </row>
    <row r="691" spans="1:2" x14ac:dyDescent="0.3">
      <c r="A691" s="4">
        <v>107</v>
      </c>
      <c r="B691" s="4">
        <v>5.9</v>
      </c>
    </row>
    <row r="692" spans="1:2" x14ac:dyDescent="0.3">
      <c r="A692" s="4">
        <v>94</v>
      </c>
      <c r="B692" s="4">
        <v>5.4</v>
      </c>
    </row>
    <row r="693" spans="1:2" x14ac:dyDescent="0.3">
      <c r="A693" s="4">
        <v>132</v>
      </c>
      <c r="B693" s="4">
        <v>6.4</v>
      </c>
    </row>
    <row r="694" spans="1:2" x14ac:dyDescent="0.3">
      <c r="A694" s="4">
        <v>140</v>
      </c>
      <c r="B694" s="4">
        <v>5.7</v>
      </c>
    </row>
    <row r="695" spans="1:2" x14ac:dyDescent="0.3">
      <c r="A695" s="4">
        <v>125</v>
      </c>
      <c r="B695" s="4">
        <v>6.7</v>
      </c>
    </row>
    <row r="696" spans="1:2" x14ac:dyDescent="0.3">
      <c r="A696" s="4">
        <v>111</v>
      </c>
      <c r="B696" s="4">
        <v>7.1</v>
      </c>
    </row>
    <row r="697" spans="1:2" x14ac:dyDescent="0.3">
      <c r="A697" s="4">
        <v>156</v>
      </c>
      <c r="B697" s="4">
        <v>6.8</v>
      </c>
    </row>
    <row r="698" spans="1:2" x14ac:dyDescent="0.3">
      <c r="A698" s="4">
        <v>170</v>
      </c>
      <c r="B698" s="4">
        <v>6.5</v>
      </c>
    </row>
    <row r="699" spans="1:2" x14ac:dyDescent="0.3">
      <c r="A699" s="4">
        <v>120</v>
      </c>
      <c r="B699" s="4">
        <v>7.6</v>
      </c>
    </row>
    <row r="700" spans="1:2" x14ac:dyDescent="0.3">
      <c r="A700" s="4">
        <v>100</v>
      </c>
      <c r="B700" s="4">
        <v>5.5</v>
      </c>
    </row>
    <row r="701" spans="1:2" x14ac:dyDescent="0.3">
      <c r="A701" s="4">
        <v>115</v>
      </c>
      <c r="B701" s="4">
        <v>6.5</v>
      </c>
    </row>
    <row r="702" spans="1:2" x14ac:dyDescent="0.3">
      <c r="A702" s="4">
        <v>130</v>
      </c>
      <c r="B702" s="4">
        <v>7</v>
      </c>
    </row>
    <row r="703" spans="1:2" x14ac:dyDescent="0.3">
      <c r="A703" s="4">
        <v>105</v>
      </c>
      <c r="B703" s="4">
        <v>5.8</v>
      </c>
    </row>
    <row r="704" spans="1:2" x14ac:dyDescent="0.3">
      <c r="A704" s="4">
        <v>111</v>
      </c>
      <c r="B704" s="4">
        <v>7.3</v>
      </c>
    </row>
    <row r="705" spans="1:2" x14ac:dyDescent="0.3">
      <c r="A705" s="4">
        <v>106</v>
      </c>
      <c r="B705" s="4">
        <v>6.6</v>
      </c>
    </row>
    <row r="706" spans="1:2" x14ac:dyDescent="0.3">
      <c r="A706" s="4">
        <v>89</v>
      </c>
      <c r="B706" s="4">
        <v>4.4000000000000004</v>
      </c>
    </row>
    <row r="707" spans="1:2" x14ac:dyDescent="0.3">
      <c r="A707" s="4">
        <v>100</v>
      </c>
      <c r="B707" s="4">
        <v>7.7</v>
      </c>
    </row>
    <row r="708" spans="1:2" x14ac:dyDescent="0.3">
      <c r="A708" s="4">
        <v>91</v>
      </c>
      <c r="B708" s="4">
        <v>5</v>
      </c>
    </row>
    <row r="709" spans="1:2" x14ac:dyDescent="0.3">
      <c r="A709" s="4">
        <v>146</v>
      </c>
      <c r="B709" s="4">
        <v>7.7</v>
      </c>
    </row>
    <row r="710" spans="1:2" x14ac:dyDescent="0.3">
      <c r="A710" s="4">
        <v>98</v>
      </c>
      <c r="B710" s="4">
        <v>4.4000000000000004</v>
      </c>
    </row>
    <row r="711" spans="1:2" x14ac:dyDescent="0.3">
      <c r="A711" s="4">
        <v>101</v>
      </c>
      <c r="B711" s="4">
        <v>6.1</v>
      </c>
    </row>
    <row r="712" spans="1:2" x14ac:dyDescent="0.3">
      <c r="A712" s="4">
        <v>94</v>
      </c>
      <c r="B712" s="4">
        <v>5.4</v>
      </c>
    </row>
    <row r="713" spans="1:2" x14ac:dyDescent="0.3">
      <c r="A713" s="4">
        <v>132</v>
      </c>
      <c r="B713" s="4">
        <v>6.8</v>
      </c>
    </row>
    <row r="714" spans="1:2" x14ac:dyDescent="0.3">
      <c r="A714" s="4">
        <v>115</v>
      </c>
      <c r="B714" s="4">
        <v>6.5</v>
      </c>
    </row>
    <row r="715" spans="1:2" x14ac:dyDescent="0.3">
      <c r="A715" s="4">
        <v>92</v>
      </c>
      <c r="B715" s="4">
        <v>7</v>
      </c>
    </row>
    <row r="716" spans="1:2" x14ac:dyDescent="0.3">
      <c r="A716" s="4">
        <v>124</v>
      </c>
      <c r="B716" s="4">
        <v>6.3</v>
      </c>
    </row>
    <row r="717" spans="1:2" x14ac:dyDescent="0.3">
      <c r="A717" s="4">
        <v>119</v>
      </c>
      <c r="B717" s="4">
        <v>6.3</v>
      </c>
    </row>
    <row r="718" spans="1:2" x14ac:dyDescent="0.3">
      <c r="A718" s="4">
        <v>124</v>
      </c>
      <c r="B718" s="4">
        <v>6.1</v>
      </c>
    </row>
    <row r="719" spans="1:2" x14ac:dyDescent="0.3">
      <c r="A719" s="4">
        <v>93</v>
      </c>
      <c r="B719" s="4">
        <v>6.1</v>
      </c>
    </row>
    <row r="720" spans="1:2" x14ac:dyDescent="0.3">
      <c r="A720" s="4">
        <v>98</v>
      </c>
      <c r="B720" s="4">
        <v>5.3</v>
      </c>
    </row>
    <row r="721" spans="1:2" x14ac:dyDescent="0.3">
      <c r="A721" s="4">
        <v>92</v>
      </c>
      <c r="B721" s="4">
        <v>5.4</v>
      </c>
    </row>
    <row r="722" spans="1:2" x14ac:dyDescent="0.3">
      <c r="A722" s="4">
        <v>105</v>
      </c>
      <c r="B722" s="4">
        <v>6.2</v>
      </c>
    </row>
    <row r="723" spans="1:2" x14ac:dyDescent="0.3">
      <c r="A723" s="4">
        <v>124</v>
      </c>
      <c r="B723" s="4">
        <v>6.6</v>
      </c>
    </row>
    <row r="724" spans="1:2" x14ac:dyDescent="0.3">
      <c r="A724" s="4">
        <v>99</v>
      </c>
      <c r="B724" s="4">
        <v>5.9</v>
      </c>
    </row>
    <row r="725" spans="1:2" x14ac:dyDescent="0.3">
      <c r="A725" s="4">
        <v>116</v>
      </c>
      <c r="B725" s="4">
        <v>6.3</v>
      </c>
    </row>
    <row r="726" spans="1:2" x14ac:dyDescent="0.3">
      <c r="A726" s="4">
        <v>124</v>
      </c>
      <c r="B726" s="4">
        <v>7.2</v>
      </c>
    </row>
    <row r="727" spans="1:2" x14ac:dyDescent="0.3">
      <c r="A727" s="4">
        <v>96</v>
      </c>
      <c r="B727" s="4">
        <v>6.8</v>
      </c>
    </row>
    <row r="728" spans="1:2" x14ac:dyDescent="0.3">
      <c r="A728" s="4">
        <v>104</v>
      </c>
      <c r="B728" s="4">
        <v>6.1</v>
      </c>
    </row>
    <row r="729" spans="1:2" x14ac:dyDescent="0.3">
      <c r="A729" s="4">
        <v>100</v>
      </c>
      <c r="B729" s="4">
        <v>7.8</v>
      </c>
    </row>
    <row r="730" spans="1:2" x14ac:dyDescent="0.3">
      <c r="A730" s="4">
        <v>115</v>
      </c>
      <c r="B730" s="4">
        <v>5</v>
      </c>
    </row>
    <row r="731" spans="1:2" x14ac:dyDescent="0.3">
      <c r="A731" s="4">
        <v>101</v>
      </c>
      <c r="B731" s="4">
        <v>6.2</v>
      </c>
    </row>
    <row r="732" spans="1:2" x14ac:dyDescent="0.3">
      <c r="A732" s="4">
        <v>113</v>
      </c>
      <c r="B732" s="4">
        <v>6.7</v>
      </c>
    </row>
    <row r="733" spans="1:2" x14ac:dyDescent="0.3">
      <c r="A733" s="4">
        <v>100</v>
      </c>
      <c r="B733" s="4">
        <v>4.9000000000000004</v>
      </c>
    </row>
    <row r="734" spans="1:2" x14ac:dyDescent="0.3">
      <c r="A734" s="4">
        <v>134</v>
      </c>
      <c r="B734" s="4">
        <v>7.4</v>
      </c>
    </row>
    <row r="735" spans="1:2" x14ac:dyDescent="0.3">
      <c r="A735" s="4">
        <v>125</v>
      </c>
      <c r="B735" s="4">
        <v>6.2</v>
      </c>
    </row>
    <row r="736" spans="1:2" x14ac:dyDescent="0.3">
      <c r="A736" s="4">
        <v>94</v>
      </c>
      <c r="B736" s="4">
        <v>4.9000000000000004</v>
      </c>
    </row>
    <row r="737" spans="1:2" x14ac:dyDescent="0.3">
      <c r="A737" s="4">
        <v>107</v>
      </c>
      <c r="B737" s="4">
        <v>6.1</v>
      </c>
    </row>
    <row r="738" spans="1:2" x14ac:dyDescent="0.3">
      <c r="A738" s="4">
        <v>91</v>
      </c>
      <c r="B738" s="4">
        <v>6.1</v>
      </c>
    </row>
    <row r="739" spans="1:2" x14ac:dyDescent="0.3">
      <c r="A739" s="4">
        <v>116</v>
      </c>
      <c r="B739" s="4">
        <v>6.4</v>
      </c>
    </row>
    <row r="740" spans="1:2" x14ac:dyDescent="0.3">
      <c r="A740" s="4">
        <v>100</v>
      </c>
      <c r="B740" s="4">
        <v>6.3</v>
      </c>
    </row>
    <row r="741" spans="1:2" x14ac:dyDescent="0.3">
      <c r="A741" s="4">
        <v>117</v>
      </c>
      <c r="B741" s="4">
        <v>6.6</v>
      </c>
    </row>
    <row r="742" spans="1:2" x14ac:dyDescent="0.3">
      <c r="A742" s="4">
        <v>110</v>
      </c>
      <c r="B742" s="4">
        <v>5.7</v>
      </c>
    </row>
    <row r="743" spans="1:2" x14ac:dyDescent="0.3">
      <c r="A743" s="4">
        <v>96</v>
      </c>
      <c r="B743" s="4">
        <v>5.9</v>
      </c>
    </row>
    <row r="744" spans="1:2" x14ac:dyDescent="0.3">
      <c r="A744" s="4">
        <v>101</v>
      </c>
      <c r="B744" s="4">
        <v>6</v>
      </c>
    </row>
    <row r="745" spans="1:2" x14ac:dyDescent="0.3">
      <c r="A745" s="4">
        <v>111</v>
      </c>
      <c r="B745" s="4">
        <v>6.1</v>
      </c>
    </row>
    <row r="746" spans="1:2" x14ac:dyDescent="0.3">
      <c r="A746" s="4">
        <v>117</v>
      </c>
      <c r="B746" s="4">
        <v>6.7</v>
      </c>
    </row>
    <row r="747" spans="1:2" x14ac:dyDescent="0.3">
      <c r="A747" s="4">
        <v>126</v>
      </c>
      <c r="B747" s="4">
        <v>6.7</v>
      </c>
    </row>
    <row r="748" spans="1:2" x14ac:dyDescent="0.3">
      <c r="A748" s="4">
        <v>152</v>
      </c>
      <c r="B748" s="4">
        <v>7.9</v>
      </c>
    </row>
    <row r="749" spans="1:2" x14ac:dyDescent="0.3">
      <c r="A749" s="4">
        <v>101</v>
      </c>
      <c r="B749" s="4">
        <v>4.3</v>
      </c>
    </row>
    <row r="750" spans="1:2" x14ac:dyDescent="0.3">
      <c r="A750" s="4">
        <v>87</v>
      </c>
      <c r="B750" s="4">
        <v>5.7</v>
      </c>
    </row>
    <row r="751" spans="1:2" x14ac:dyDescent="0.3">
      <c r="A751" s="4">
        <v>85</v>
      </c>
      <c r="B751" s="4">
        <v>6.7</v>
      </c>
    </row>
    <row r="752" spans="1:2" x14ac:dyDescent="0.3">
      <c r="A752" s="4">
        <v>130</v>
      </c>
      <c r="B752" s="4">
        <v>6.7</v>
      </c>
    </row>
    <row r="753" spans="1:2" x14ac:dyDescent="0.3">
      <c r="A753" s="4">
        <v>104</v>
      </c>
      <c r="B753" s="4">
        <v>6.1</v>
      </c>
    </row>
    <row r="754" spans="1:2" x14ac:dyDescent="0.3">
      <c r="A754" s="4">
        <v>121</v>
      </c>
      <c r="B754" s="4">
        <v>5.6</v>
      </c>
    </row>
    <row r="755" spans="1:2" x14ac:dyDescent="0.3">
      <c r="A755" s="4">
        <v>140</v>
      </c>
      <c r="B755" s="4">
        <v>6.6</v>
      </c>
    </row>
    <row r="756" spans="1:2" x14ac:dyDescent="0.3">
      <c r="A756" s="4">
        <v>131</v>
      </c>
      <c r="B756" s="4">
        <v>6.9</v>
      </c>
    </row>
    <row r="757" spans="1:2" x14ac:dyDescent="0.3">
      <c r="A757" s="4">
        <v>91</v>
      </c>
      <c r="B757" s="4">
        <v>4.8</v>
      </c>
    </row>
    <row r="758" spans="1:2" x14ac:dyDescent="0.3">
      <c r="A758" s="4">
        <v>118</v>
      </c>
      <c r="B758" s="4">
        <v>6.2</v>
      </c>
    </row>
    <row r="759" spans="1:2" x14ac:dyDescent="0.3">
      <c r="A759" s="4">
        <v>130</v>
      </c>
      <c r="B759" s="4">
        <v>6</v>
      </c>
    </row>
    <row r="760" spans="1:2" x14ac:dyDescent="0.3">
      <c r="A760" s="4">
        <v>90</v>
      </c>
      <c r="B760" s="4">
        <v>4.9000000000000004</v>
      </c>
    </row>
    <row r="761" spans="1:2" x14ac:dyDescent="0.3">
      <c r="A761" s="4">
        <v>103</v>
      </c>
      <c r="B761" s="4">
        <v>5.6</v>
      </c>
    </row>
    <row r="762" spans="1:2" x14ac:dyDescent="0.3">
      <c r="A762" s="4">
        <v>122</v>
      </c>
      <c r="B762" s="4">
        <v>6.1</v>
      </c>
    </row>
    <row r="763" spans="1:2" x14ac:dyDescent="0.3">
      <c r="A763" s="4">
        <v>106</v>
      </c>
      <c r="B763" s="4">
        <v>6.1</v>
      </c>
    </row>
    <row r="764" spans="1:2" x14ac:dyDescent="0.3">
      <c r="A764" s="4">
        <v>103</v>
      </c>
      <c r="B764" s="4">
        <v>4.8</v>
      </c>
    </row>
    <row r="765" spans="1:2" x14ac:dyDescent="0.3">
      <c r="A765" s="4">
        <v>107</v>
      </c>
      <c r="B765" s="4">
        <v>5.5</v>
      </c>
    </row>
    <row r="766" spans="1:2" x14ac:dyDescent="0.3">
      <c r="A766" s="4">
        <v>156</v>
      </c>
      <c r="B766" s="4">
        <v>3.8</v>
      </c>
    </row>
    <row r="767" spans="1:2" x14ac:dyDescent="0.3">
      <c r="A767" s="4">
        <v>127</v>
      </c>
      <c r="B767" s="4">
        <v>6.5</v>
      </c>
    </row>
    <row r="768" spans="1:2" x14ac:dyDescent="0.3">
      <c r="A768" s="4">
        <v>132</v>
      </c>
      <c r="B768" s="4">
        <v>6.7</v>
      </c>
    </row>
    <row r="769" spans="1:2" x14ac:dyDescent="0.3">
      <c r="A769" s="4">
        <v>108</v>
      </c>
      <c r="B769" s="4">
        <v>8.1</v>
      </c>
    </row>
    <row r="770" spans="1:2" x14ac:dyDescent="0.3">
      <c r="A770" s="4">
        <v>114</v>
      </c>
      <c r="B770" s="4">
        <v>4.9000000000000004</v>
      </c>
    </row>
    <row r="771" spans="1:2" x14ac:dyDescent="0.3">
      <c r="A771" s="4">
        <v>133</v>
      </c>
      <c r="B771" s="4">
        <v>7.3</v>
      </c>
    </row>
    <row r="772" spans="1:2" x14ac:dyDescent="0.3">
      <c r="A772" s="4">
        <v>103</v>
      </c>
      <c r="B772" s="4">
        <v>6.4</v>
      </c>
    </row>
    <row r="773" spans="1:2" x14ac:dyDescent="0.3">
      <c r="A773" s="4">
        <v>95</v>
      </c>
      <c r="B773" s="4">
        <v>6.7</v>
      </c>
    </row>
    <row r="774" spans="1:2" x14ac:dyDescent="0.3">
      <c r="A774" s="4">
        <v>90</v>
      </c>
      <c r="B774" s="4">
        <v>3.6</v>
      </c>
    </row>
    <row r="775" spans="1:2" x14ac:dyDescent="0.3">
      <c r="A775" s="4">
        <v>87</v>
      </c>
      <c r="B775" s="4">
        <v>5.7</v>
      </c>
    </row>
    <row r="776" spans="1:2" x14ac:dyDescent="0.3">
      <c r="A776" s="4">
        <v>114</v>
      </c>
      <c r="B776" s="4">
        <v>6</v>
      </c>
    </row>
    <row r="777" spans="1:2" x14ac:dyDescent="0.3">
      <c r="A777" s="4">
        <v>103</v>
      </c>
      <c r="B777" s="4">
        <v>4.7</v>
      </c>
    </row>
    <row r="778" spans="1:2" x14ac:dyDescent="0.3">
      <c r="A778" s="4">
        <v>125</v>
      </c>
      <c r="B778" s="4">
        <v>6.3</v>
      </c>
    </row>
    <row r="779" spans="1:2" x14ac:dyDescent="0.3">
      <c r="A779" s="4">
        <v>97</v>
      </c>
      <c r="B779" s="4">
        <v>5.9</v>
      </c>
    </row>
    <row r="780" spans="1:2" x14ac:dyDescent="0.3">
      <c r="A780" s="4">
        <v>125</v>
      </c>
      <c r="B780" s="4">
        <v>5.9</v>
      </c>
    </row>
    <row r="781" spans="1:2" x14ac:dyDescent="0.3">
      <c r="A781" s="4">
        <v>136</v>
      </c>
      <c r="B781" s="4">
        <v>7.5</v>
      </c>
    </row>
    <row r="782" spans="1:2" x14ac:dyDescent="0.3">
      <c r="A782" s="4">
        <v>116</v>
      </c>
      <c r="B782" s="4">
        <v>5.6</v>
      </c>
    </row>
    <row r="783" spans="1:2" x14ac:dyDescent="0.3">
      <c r="A783" s="4">
        <v>103</v>
      </c>
      <c r="B783" s="4">
        <v>6.4</v>
      </c>
    </row>
    <row r="784" spans="1:2" x14ac:dyDescent="0.3">
      <c r="A784" s="4">
        <v>97</v>
      </c>
      <c r="B784" s="4">
        <v>6.3</v>
      </c>
    </row>
    <row r="785" spans="1:2" x14ac:dyDescent="0.3">
      <c r="A785" s="4">
        <v>96</v>
      </c>
      <c r="B785" s="4">
        <v>4.3</v>
      </c>
    </row>
    <row r="786" spans="1:2" x14ac:dyDescent="0.3">
      <c r="A786" s="4">
        <v>131</v>
      </c>
      <c r="B786" s="4">
        <v>5.9</v>
      </c>
    </row>
    <row r="787" spans="1:2" x14ac:dyDescent="0.3">
      <c r="A787" s="4">
        <v>95</v>
      </c>
      <c r="B787" s="4">
        <v>5.5</v>
      </c>
    </row>
    <row r="788" spans="1:2" x14ac:dyDescent="0.3">
      <c r="A788" s="4">
        <v>86</v>
      </c>
      <c r="B788" s="4">
        <v>6.2</v>
      </c>
    </row>
    <row r="789" spans="1:2" x14ac:dyDescent="0.3">
      <c r="A789" s="4">
        <v>142</v>
      </c>
      <c r="B789" s="4">
        <v>8.8000000000000007</v>
      </c>
    </row>
    <row r="790" spans="1:2" x14ac:dyDescent="0.3">
      <c r="A790" s="4">
        <v>92</v>
      </c>
      <c r="B790" s="4">
        <v>5.2</v>
      </c>
    </row>
    <row r="791" spans="1:2" x14ac:dyDescent="0.3">
      <c r="A791" s="4">
        <v>108</v>
      </c>
      <c r="B791" s="4">
        <v>7</v>
      </c>
    </row>
    <row r="792" spans="1:2" x14ac:dyDescent="0.3">
      <c r="A792" s="4">
        <v>84</v>
      </c>
      <c r="B792" s="4">
        <v>6.6</v>
      </c>
    </row>
    <row r="793" spans="1:2" x14ac:dyDescent="0.3">
      <c r="A793" s="4">
        <v>188</v>
      </c>
      <c r="B793" s="4">
        <v>7.3</v>
      </c>
    </row>
    <row r="794" spans="1:2" x14ac:dyDescent="0.3">
      <c r="A794" s="4">
        <v>95</v>
      </c>
      <c r="B794" s="4">
        <v>5.6</v>
      </c>
    </row>
    <row r="795" spans="1:2" x14ac:dyDescent="0.3">
      <c r="A795" s="4">
        <v>118</v>
      </c>
      <c r="B795" s="4">
        <v>6.6</v>
      </c>
    </row>
    <row r="796" spans="1:2" x14ac:dyDescent="0.3">
      <c r="A796" s="4">
        <v>92</v>
      </c>
      <c r="B796" s="4">
        <v>5.4</v>
      </c>
    </row>
    <row r="797" spans="1:2" x14ac:dyDescent="0.3">
      <c r="A797" s="4">
        <v>74</v>
      </c>
      <c r="B797" s="4">
        <v>6.3</v>
      </c>
    </row>
    <row r="798" spans="1:2" x14ac:dyDescent="0.3">
      <c r="A798" s="4">
        <v>134</v>
      </c>
      <c r="B798" s="4">
        <v>7.9</v>
      </c>
    </row>
    <row r="799" spans="1:2" x14ac:dyDescent="0.3">
      <c r="A799" s="4">
        <v>101</v>
      </c>
      <c r="B799" s="4">
        <v>6.3</v>
      </c>
    </row>
    <row r="800" spans="1:2" x14ac:dyDescent="0.3">
      <c r="A800" s="4">
        <v>100</v>
      </c>
      <c r="B800" s="4">
        <v>6</v>
      </c>
    </row>
    <row r="801" spans="1:2" x14ac:dyDescent="0.3">
      <c r="A801" s="4">
        <v>132</v>
      </c>
      <c r="B801" s="4">
        <v>7.2</v>
      </c>
    </row>
    <row r="802" spans="1:2" x14ac:dyDescent="0.3">
      <c r="A802" s="4">
        <v>105</v>
      </c>
      <c r="B802" s="4">
        <v>5.0999999999999996</v>
      </c>
    </row>
    <row r="803" spans="1:2" x14ac:dyDescent="0.3">
      <c r="A803" s="4">
        <v>123</v>
      </c>
      <c r="B803" s="4">
        <v>7.3</v>
      </c>
    </row>
    <row r="804" spans="1:2" x14ac:dyDescent="0.3">
      <c r="A804" s="4">
        <v>117</v>
      </c>
      <c r="B804" s="4">
        <v>8</v>
      </c>
    </row>
    <row r="805" spans="1:2" x14ac:dyDescent="0.3">
      <c r="A805" s="4">
        <v>98</v>
      </c>
      <c r="B805" s="4">
        <v>6.2</v>
      </c>
    </row>
    <row r="806" spans="1:2" x14ac:dyDescent="0.3">
      <c r="A806" s="4">
        <v>128</v>
      </c>
      <c r="B806" s="4">
        <v>6</v>
      </c>
    </row>
    <row r="807" spans="1:2" x14ac:dyDescent="0.3">
      <c r="A807" s="4">
        <v>114</v>
      </c>
      <c r="B807" s="4">
        <v>6.7</v>
      </c>
    </row>
    <row r="808" spans="1:2" x14ac:dyDescent="0.3">
      <c r="A808" s="4">
        <v>111</v>
      </c>
      <c r="B808" s="4">
        <v>8.1</v>
      </c>
    </row>
    <row r="809" spans="1:2" x14ac:dyDescent="0.3">
      <c r="A809" s="4">
        <v>85</v>
      </c>
      <c r="B809" s="4">
        <v>6.4</v>
      </c>
    </row>
    <row r="810" spans="1:2" x14ac:dyDescent="0.3">
      <c r="A810" s="4">
        <v>137</v>
      </c>
      <c r="B810" s="4">
        <v>8</v>
      </c>
    </row>
    <row r="811" spans="1:2" x14ac:dyDescent="0.3">
      <c r="A811" s="4">
        <v>97</v>
      </c>
      <c r="B811" s="4">
        <v>6.3</v>
      </c>
    </row>
    <row r="812" spans="1:2" x14ac:dyDescent="0.3">
      <c r="A812" s="4">
        <v>104</v>
      </c>
      <c r="B812" s="4">
        <v>6.4</v>
      </c>
    </row>
    <row r="813" spans="1:2" x14ac:dyDescent="0.3">
      <c r="A813" s="4">
        <v>110</v>
      </c>
      <c r="B813" s="4">
        <v>6.6</v>
      </c>
    </row>
    <row r="814" spans="1:2" x14ac:dyDescent="0.3">
      <c r="A814" s="4">
        <v>133</v>
      </c>
      <c r="B814" s="4">
        <v>6.4</v>
      </c>
    </row>
    <row r="815" spans="1:2" x14ac:dyDescent="0.3">
      <c r="A815" s="4">
        <v>94</v>
      </c>
      <c r="B815" s="4">
        <v>6</v>
      </c>
    </row>
    <row r="816" spans="1:2" x14ac:dyDescent="0.3">
      <c r="A816" s="4">
        <v>104</v>
      </c>
      <c r="B816" s="4">
        <v>6.6</v>
      </c>
    </row>
    <row r="817" spans="1:2" x14ac:dyDescent="0.3">
      <c r="A817" s="4">
        <v>91</v>
      </c>
      <c r="B817" s="4">
        <v>5.9</v>
      </c>
    </row>
    <row r="818" spans="1:2" x14ac:dyDescent="0.3">
      <c r="A818" s="4">
        <v>145</v>
      </c>
      <c r="B818" s="4">
        <v>6.4</v>
      </c>
    </row>
    <row r="819" spans="1:2" x14ac:dyDescent="0.3">
      <c r="A819" s="4">
        <v>135</v>
      </c>
      <c r="B819" s="4">
        <v>6.3</v>
      </c>
    </row>
    <row r="820" spans="1:2" x14ac:dyDescent="0.3">
      <c r="A820" s="4">
        <v>122</v>
      </c>
      <c r="B820" s="4">
        <v>7.3</v>
      </c>
    </row>
    <row r="821" spans="1:2" x14ac:dyDescent="0.3">
      <c r="A821" s="4">
        <v>110</v>
      </c>
      <c r="B821" s="4">
        <v>6.8</v>
      </c>
    </row>
    <row r="822" spans="1:2" x14ac:dyDescent="0.3">
      <c r="A822" s="4">
        <v>95</v>
      </c>
      <c r="B822" s="4">
        <v>7.2</v>
      </c>
    </row>
    <row r="823" spans="1:2" x14ac:dyDescent="0.3">
      <c r="A823" s="4">
        <v>102</v>
      </c>
      <c r="B823" s="4">
        <v>5.7</v>
      </c>
    </row>
    <row r="824" spans="1:2" x14ac:dyDescent="0.3">
      <c r="A824" s="4">
        <v>94</v>
      </c>
      <c r="B824" s="4">
        <v>6</v>
      </c>
    </row>
    <row r="825" spans="1:2" x14ac:dyDescent="0.3">
      <c r="A825" s="4">
        <v>126</v>
      </c>
      <c r="B825" s="4">
        <v>6.5</v>
      </c>
    </row>
    <row r="826" spans="1:2" x14ac:dyDescent="0.3">
      <c r="A826" s="4">
        <v>118</v>
      </c>
      <c r="B826" s="4">
        <v>5.8</v>
      </c>
    </row>
    <row r="827" spans="1:2" x14ac:dyDescent="0.3">
      <c r="A827" s="4">
        <v>99</v>
      </c>
      <c r="B827" s="4">
        <v>5.8</v>
      </c>
    </row>
    <row r="828" spans="1:2" x14ac:dyDescent="0.3">
      <c r="A828" s="4">
        <v>88</v>
      </c>
      <c r="B828" s="4">
        <v>6.7</v>
      </c>
    </row>
    <row r="829" spans="1:2" x14ac:dyDescent="0.3">
      <c r="A829" s="4">
        <v>141</v>
      </c>
      <c r="B829" s="4">
        <v>7.8</v>
      </c>
    </row>
    <row r="830" spans="1:2" x14ac:dyDescent="0.3">
      <c r="A830" s="4">
        <v>107</v>
      </c>
      <c r="B830" s="4">
        <v>5.6</v>
      </c>
    </row>
    <row r="831" spans="1:2" x14ac:dyDescent="0.3">
      <c r="A831" s="4">
        <v>116</v>
      </c>
      <c r="B831" s="4">
        <v>5.8</v>
      </c>
    </row>
    <row r="832" spans="1:2" x14ac:dyDescent="0.3">
      <c r="A832" s="4">
        <v>143</v>
      </c>
      <c r="B832" s="4">
        <v>7.4</v>
      </c>
    </row>
    <row r="833" spans="1:2" x14ac:dyDescent="0.3">
      <c r="A833" s="4">
        <v>114</v>
      </c>
      <c r="B833" s="4">
        <v>6.9</v>
      </c>
    </row>
    <row r="834" spans="1:2" x14ac:dyDescent="0.3">
      <c r="A834" s="4">
        <v>93</v>
      </c>
      <c r="B834" s="4">
        <v>5.5</v>
      </c>
    </row>
    <row r="835" spans="1:2" x14ac:dyDescent="0.3">
      <c r="A835" s="4">
        <v>280</v>
      </c>
      <c r="B835" s="4">
        <v>6.3</v>
      </c>
    </row>
    <row r="836" spans="1:2" x14ac:dyDescent="0.3">
      <c r="A836" s="4">
        <v>100</v>
      </c>
      <c r="B836" s="4">
        <v>4.7</v>
      </c>
    </row>
    <row r="837" spans="1:2" x14ac:dyDescent="0.3">
      <c r="A837" s="4">
        <v>107</v>
      </c>
      <c r="B837" s="4">
        <v>5.6</v>
      </c>
    </row>
    <row r="838" spans="1:2" x14ac:dyDescent="0.3">
      <c r="A838" s="4">
        <v>119</v>
      </c>
      <c r="B838" s="4">
        <v>6.4</v>
      </c>
    </row>
    <row r="839" spans="1:2" x14ac:dyDescent="0.3">
      <c r="A839" s="4">
        <v>95</v>
      </c>
      <c r="B839" s="4">
        <v>4.2</v>
      </c>
    </row>
    <row r="840" spans="1:2" x14ac:dyDescent="0.3">
      <c r="A840" s="4">
        <v>119</v>
      </c>
      <c r="B840" s="4">
        <v>6.4</v>
      </c>
    </row>
    <row r="841" spans="1:2" x14ac:dyDescent="0.3">
      <c r="A841" s="4">
        <v>133</v>
      </c>
      <c r="B841" s="4">
        <v>7.7</v>
      </c>
    </row>
    <row r="842" spans="1:2" x14ac:dyDescent="0.3">
      <c r="A842" s="4">
        <v>117</v>
      </c>
      <c r="B842" s="4">
        <v>6.7</v>
      </c>
    </row>
    <row r="843" spans="1:2" x14ac:dyDescent="0.3">
      <c r="A843" s="4">
        <v>123</v>
      </c>
      <c r="B843" s="4">
        <v>7.7</v>
      </c>
    </row>
    <row r="844" spans="1:2" x14ac:dyDescent="0.3">
      <c r="A844" s="4">
        <v>92</v>
      </c>
      <c r="B844" s="4">
        <v>5.7</v>
      </c>
    </row>
    <row r="845" spans="1:2" x14ac:dyDescent="0.3">
      <c r="A845" s="4">
        <v>170</v>
      </c>
      <c r="B845" s="4">
        <v>7.6</v>
      </c>
    </row>
    <row r="846" spans="1:2" x14ac:dyDescent="0.3">
      <c r="A846" s="4">
        <v>123</v>
      </c>
      <c r="B846" s="4">
        <v>6.4</v>
      </c>
    </row>
    <row r="847" spans="1:2" x14ac:dyDescent="0.3">
      <c r="A847" s="4">
        <v>110</v>
      </c>
      <c r="B847" s="4">
        <v>5.6</v>
      </c>
    </row>
    <row r="848" spans="1:2" x14ac:dyDescent="0.3">
      <c r="A848" s="4">
        <v>116</v>
      </c>
      <c r="B848" s="4">
        <v>6.8</v>
      </c>
    </row>
    <row r="849" spans="1:2" x14ac:dyDescent="0.3">
      <c r="A849" s="4">
        <v>121</v>
      </c>
      <c r="B849" s="4">
        <v>2.4</v>
      </c>
    </row>
    <row r="850" spans="1:2" x14ac:dyDescent="0.3">
      <c r="A850" s="4">
        <v>128</v>
      </c>
      <c r="B850" s="4">
        <v>6.2</v>
      </c>
    </row>
    <row r="851" spans="1:2" x14ac:dyDescent="0.3">
      <c r="A851" s="4">
        <v>99</v>
      </c>
      <c r="B851" s="4">
        <v>5.9</v>
      </c>
    </row>
    <row r="852" spans="1:2" x14ac:dyDescent="0.3">
      <c r="A852" s="4">
        <v>94</v>
      </c>
      <c r="B852" s="4">
        <v>7.1</v>
      </c>
    </row>
    <row r="853" spans="1:2" x14ac:dyDescent="0.3">
      <c r="A853" s="4">
        <v>127</v>
      </c>
      <c r="B853" s="4">
        <v>7.6</v>
      </c>
    </row>
    <row r="854" spans="1:2" x14ac:dyDescent="0.3">
      <c r="A854" s="4">
        <v>89</v>
      </c>
      <c r="B854" s="4">
        <v>5.5</v>
      </c>
    </row>
    <row r="855" spans="1:2" x14ac:dyDescent="0.3">
      <c r="A855" s="4">
        <v>123</v>
      </c>
      <c r="B855" s="4">
        <v>7</v>
      </c>
    </row>
    <row r="856" spans="1:2" x14ac:dyDescent="0.3">
      <c r="A856" s="4">
        <v>135</v>
      </c>
      <c r="B856" s="4">
        <v>7.1</v>
      </c>
    </row>
    <row r="857" spans="1:2" x14ac:dyDescent="0.3">
      <c r="A857" s="4">
        <v>118</v>
      </c>
      <c r="B857" s="4">
        <v>7.4</v>
      </c>
    </row>
    <row r="858" spans="1:2" x14ac:dyDescent="0.3">
      <c r="A858" s="4">
        <v>189</v>
      </c>
      <c r="B858" s="4">
        <v>7.6</v>
      </c>
    </row>
    <row r="859" spans="1:2" x14ac:dyDescent="0.3">
      <c r="A859" s="4">
        <v>172</v>
      </c>
      <c r="B859" s="4">
        <v>5.9</v>
      </c>
    </row>
    <row r="860" spans="1:2" x14ac:dyDescent="0.3">
      <c r="A860" s="4">
        <v>124</v>
      </c>
      <c r="B860" s="4">
        <v>5.9</v>
      </c>
    </row>
    <row r="861" spans="1:2" x14ac:dyDescent="0.3">
      <c r="A861" s="4">
        <v>141</v>
      </c>
      <c r="B861" s="4">
        <v>8</v>
      </c>
    </row>
    <row r="862" spans="1:2" x14ac:dyDescent="0.3">
      <c r="A862" s="4">
        <v>157</v>
      </c>
      <c r="B862" s="4">
        <v>7.4</v>
      </c>
    </row>
    <row r="863" spans="1:2" x14ac:dyDescent="0.3">
      <c r="A863" s="4">
        <v>106</v>
      </c>
      <c r="B863" s="4">
        <v>5.8</v>
      </c>
    </row>
    <row r="864" spans="1:2" x14ac:dyDescent="0.3">
      <c r="A864" s="4">
        <v>108</v>
      </c>
      <c r="B864" s="4">
        <v>6.3</v>
      </c>
    </row>
    <row r="865" spans="1:2" x14ac:dyDescent="0.3">
      <c r="A865" s="4">
        <v>125</v>
      </c>
      <c r="B865" s="4">
        <v>5.7</v>
      </c>
    </row>
    <row r="866" spans="1:2" x14ac:dyDescent="0.3">
      <c r="A866" s="4">
        <v>107</v>
      </c>
      <c r="B866" s="4">
        <v>5.0999999999999996</v>
      </c>
    </row>
    <row r="867" spans="1:2" x14ac:dyDescent="0.3">
      <c r="A867" s="4">
        <v>215</v>
      </c>
      <c r="B867" s="4">
        <v>7.6</v>
      </c>
    </row>
    <row r="868" spans="1:2" x14ac:dyDescent="0.3">
      <c r="A868" s="4">
        <v>118</v>
      </c>
      <c r="B868" s="4">
        <v>6.4</v>
      </c>
    </row>
    <row r="869" spans="1:2" x14ac:dyDescent="0.3">
      <c r="A869" s="4">
        <v>118</v>
      </c>
      <c r="B869" s="4">
        <v>7.4</v>
      </c>
    </row>
    <row r="870" spans="1:2" x14ac:dyDescent="0.3">
      <c r="A870" s="4">
        <v>178</v>
      </c>
      <c r="B870" s="4">
        <v>8.1999999999999993</v>
      </c>
    </row>
    <row r="871" spans="1:2" x14ac:dyDescent="0.3">
      <c r="A871" s="4">
        <v>92</v>
      </c>
      <c r="B871" s="4">
        <v>6.5</v>
      </c>
    </row>
    <row r="872" spans="1:2" x14ac:dyDescent="0.3">
      <c r="A872" s="4">
        <v>104</v>
      </c>
      <c r="B872" s="4">
        <v>5.5</v>
      </c>
    </row>
    <row r="873" spans="1:2" x14ac:dyDescent="0.3">
      <c r="A873" s="4">
        <v>116</v>
      </c>
      <c r="B873" s="4">
        <v>6.5</v>
      </c>
    </row>
    <row r="874" spans="1:2" x14ac:dyDescent="0.3">
      <c r="A874" s="4">
        <v>90</v>
      </c>
      <c r="B874" s="4">
        <v>5.6</v>
      </c>
    </row>
    <row r="875" spans="1:2" x14ac:dyDescent="0.3">
      <c r="A875" s="4">
        <v>130</v>
      </c>
      <c r="B875" s="4">
        <v>4.5999999999999996</v>
      </c>
    </row>
    <row r="876" spans="1:2" x14ac:dyDescent="0.3">
      <c r="A876" s="4">
        <v>90</v>
      </c>
      <c r="B876" s="4">
        <v>7.9</v>
      </c>
    </row>
    <row r="877" spans="1:2" x14ac:dyDescent="0.3">
      <c r="A877" s="4">
        <v>106</v>
      </c>
      <c r="B877" s="4">
        <v>7.1</v>
      </c>
    </row>
    <row r="878" spans="1:2" x14ac:dyDescent="0.3">
      <c r="A878" s="4">
        <v>155</v>
      </c>
      <c r="B878" s="4">
        <v>6.9</v>
      </c>
    </row>
    <row r="879" spans="1:2" x14ac:dyDescent="0.3">
      <c r="A879" s="4">
        <v>139</v>
      </c>
      <c r="B879" s="4">
        <v>7.3</v>
      </c>
    </row>
    <row r="880" spans="1:2" x14ac:dyDescent="0.3">
      <c r="A880" s="4">
        <v>112</v>
      </c>
      <c r="B880" s="4">
        <v>7</v>
      </c>
    </row>
    <row r="881" spans="1:2" x14ac:dyDescent="0.3">
      <c r="A881" s="4">
        <v>139</v>
      </c>
      <c r="B881" s="4">
        <v>7.7</v>
      </c>
    </row>
    <row r="882" spans="1:2" x14ac:dyDescent="0.3">
      <c r="A882" s="4">
        <v>115</v>
      </c>
      <c r="B882" s="4">
        <v>6.7</v>
      </c>
    </row>
    <row r="883" spans="1:2" x14ac:dyDescent="0.3">
      <c r="A883" s="4">
        <v>143</v>
      </c>
      <c r="B883" s="4">
        <v>6.3</v>
      </c>
    </row>
    <row r="884" spans="1:2" x14ac:dyDescent="0.3">
      <c r="A884" s="4">
        <v>96</v>
      </c>
      <c r="B884" s="4">
        <v>5.8</v>
      </c>
    </row>
    <row r="885" spans="1:2" x14ac:dyDescent="0.3">
      <c r="A885" s="4">
        <v>112</v>
      </c>
      <c r="B885" s="4">
        <v>7.1</v>
      </c>
    </row>
    <row r="886" spans="1:2" x14ac:dyDescent="0.3">
      <c r="A886" s="4">
        <v>131</v>
      </c>
      <c r="B886" s="4">
        <v>7.3</v>
      </c>
    </row>
    <row r="887" spans="1:2" x14ac:dyDescent="0.3">
      <c r="A887" s="4">
        <v>116</v>
      </c>
      <c r="B887" s="4">
        <v>6.4</v>
      </c>
    </row>
    <row r="888" spans="1:2" x14ac:dyDescent="0.3">
      <c r="A888" s="4">
        <v>112</v>
      </c>
      <c r="B888" s="4">
        <v>7.1</v>
      </c>
    </row>
    <row r="889" spans="1:2" x14ac:dyDescent="0.3">
      <c r="A889" s="4">
        <v>123</v>
      </c>
      <c r="B889" s="4">
        <v>7.6</v>
      </c>
    </row>
    <row r="890" spans="1:2" x14ac:dyDescent="0.3">
      <c r="A890" s="4">
        <v>104</v>
      </c>
      <c r="B890" s="4">
        <v>6.8</v>
      </c>
    </row>
    <row r="891" spans="1:2" x14ac:dyDescent="0.3">
      <c r="A891" s="4">
        <v>107</v>
      </c>
      <c r="B891" s="4">
        <v>6.6</v>
      </c>
    </row>
    <row r="892" spans="1:2" x14ac:dyDescent="0.3">
      <c r="A892" s="4">
        <v>124</v>
      </c>
      <c r="B892" s="4">
        <v>6.7</v>
      </c>
    </row>
    <row r="893" spans="1:2" x14ac:dyDescent="0.3">
      <c r="A893" s="4">
        <v>96</v>
      </c>
      <c r="B893" s="4">
        <v>6.1</v>
      </c>
    </row>
    <row r="894" spans="1:2" x14ac:dyDescent="0.3">
      <c r="A894" s="4">
        <v>125</v>
      </c>
      <c r="B894" s="4">
        <v>6</v>
      </c>
    </row>
    <row r="895" spans="1:2" x14ac:dyDescent="0.3">
      <c r="A895" s="4">
        <v>129</v>
      </c>
      <c r="B895" s="4">
        <v>7.6</v>
      </c>
    </row>
    <row r="896" spans="1:2" x14ac:dyDescent="0.3">
      <c r="A896" s="4">
        <v>90</v>
      </c>
      <c r="B896" s="4">
        <v>7.1</v>
      </c>
    </row>
    <row r="897" spans="1:2" x14ac:dyDescent="0.3">
      <c r="A897" s="4">
        <v>109</v>
      </c>
      <c r="B897" s="4">
        <v>5</v>
      </c>
    </row>
    <row r="898" spans="1:2" x14ac:dyDescent="0.3">
      <c r="A898" s="4">
        <v>121</v>
      </c>
      <c r="B898" s="4">
        <v>6.2</v>
      </c>
    </row>
    <row r="899" spans="1:2" x14ac:dyDescent="0.3">
      <c r="A899" s="4">
        <v>95</v>
      </c>
      <c r="B899" s="4">
        <v>5.6</v>
      </c>
    </row>
    <row r="900" spans="1:2" x14ac:dyDescent="0.3">
      <c r="A900" s="4">
        <v>118</v>
      </c>
      <c r="B900" s="4">
        <v>7.4</v>
      </c>
    </row>
    <row r="901" spans="1:2" x14ac:dyDescent="0.3">
      <c r="A901" s="4">
        <v>80</v>
      </c>
      <c r="B901" s="4">
        <v>5</v>
      </c>
    </row>
    <row r="902" spans="1:2" x14ac:dyDescent="0.3">
      <c r="A902" s="4">
        <v>99</v>
      </c>
      <c r="B902" s="4">
        <v>5.2</v>
      </c>
    </row>
    <row r="903" spans="1:2" x14ac:dyDescent="0.3">
      <c r="A903" s="4">
        <v>133</v>
      </c>
      <c r="B903" s="4">
        <v>7.6</v>
      </c>
    </row>
    <row r="904" spans="1:2" x14ac:dyDescent="0.3">
      <c r="A904" s="4">
        <v>127</v>
      </c>
      <c r="B904" s="4">
        <v>6.6</v>
      </c>
    </row>
    <row r="905" spans="1:2" x14ac:dyDescent="0.3">
      <c r="A905" s="4">
        <v>106</v>
      </c>
      <c r="B905" s="4">
        <v>7</v>
      </c>
    </row>
    <row r="906" spans="1:2" x14ac:dyDescent="0.3">
      <c r="A906" s="4">
        <v>98</v>
      </c>
      <c r="B906" s="4">
        <v>5.7</v>
      </c>
    </row>
    <row r="907" spans="1:2" x14ac:dyDescent="0.3">
      <c r="A907" s="4">
        <v>132</v>
      </c>
      <c r="B907" s="4">
        <v>8.1999999999999993</v>
      </c>
    </row>
    <row r="908" spans="1:2" x14ac:dyDescent="0.3">
      <c r="A908" s="4">
        <v>114</v>
      </c>
      <c r="B908" s="4">
        <v>6.2</v>
      </c>
    </row>
    <row r="909" spans="1:2" x14ac:dyDescent="0.3">
      <c r="A909" s="4">
        <v>78</v>
      </c>
      <c r="B909" s="4">
        <v>6.6</v>
      </c>
    </row>
    <row r="910" spans="1:2" x14ac:dyDescent="0.3">
      <c r="A910" s="4">
        <v>101</v>
      </c>
      <c r="B910" s="4">
        <v>4.7</v>
      </c>
    </row>
    <row r="911" spans="1:2" x14ac:dyDescent="0.3">
      <c r="A911" s="4">
        <v>113</v>
      </c>
      <c r="B911" s="4">
        <v>6.3</v>
      </c>
    </row>
    <row r="912" spans="1:2" x14ac:dyDescent="0.3">
      <c r="A912" s="4">
        <v>98</v>
      </c>
      <c r="B912" s="4">
        <v>6.1</v>
      </c>
    </row>
    <row r="913" spans="1:2" x14ac:dyDescent="0.3">
      <c r="A913" s="4">
        <v>124</v>
      </c>
      <c r="B913" s="4">
        <v>6.7</v>
      </c>
    </row>
    <row r="914" spans="1:2" x14ac:dyDescent="0.3">
      <c r="A914" s="4">
        <v>109</v>
      </c>
      <c r="B914" s="4">
        <v>6.1</v>
      </c>
    </row>
    <row r="915" spans="1:2" x14ac:dyDescent="0.3">
      <c r="A915" s="4">
        <v>128</v>
      </c>
      <c r="B915" s="4">
        <v>7</v>
      </c>
    </row>
    <row r="916" spans="1:2" x14ac:dyDescent="0.3">
      <c r="A916" s="4">
        <v>144</v>
      </c>
      <c r="B916" s="4">
        <v>7.4</v>
      </c>
    </row>
    <row r="917" spans="1:2" x14ac:dyDescent="0.3">
      <c r="A917" s="4">
        <v>95</v>
      </c>
      <c r="B917" s="4">
        <v>7.3</v>
      </c>
    </row>
    <row r="918" spans="1:2" x14ac:dyDescent="0.3">
      <c r="A918" s="4">
        <v>105</v>
      </c>
      <c r="B918" s="4">
        <v>5.8</v>
      </c>
    </row>
    <row r="919" spans="1:2" x14ac:dyDescent="0.3">
      <c r="A919" s="4">
        <v>121</v>
      </c>
      <c r="B919" s="4">
        <v>6.7</v>
      </c>
    </row>
    <row r="920" spans="1:2" x14ac:dyDescent="0.3">
      <c r="A920" s="4">
        <v>125</v>
      </c>
      <c r="B920" s="4">
        <v>5.8</v>
      </c>
    </row>
    <row r="921" spans="1:2" x14ac:dyDescent="0.3">
      <c r="A921" s="4">
        <v>129</v>
      </c>
      <c r="B921" s="4">
        <v>7.8</v>
      </c>
    </row>
    <row r="922" spans="1:2" x14ac:dyDescent="0.3">
      <c r="A922" s="4">
        <v>132</v>
      </c>
      <c r="B922" s="4">
        <v>6.6</v>
      </c>
    </row>
    <row r="923" spans="1:2" x14ac:dyDescent="0.3">
      <c r="A923" s="4">
        <v>118</v>
      </c>
      <c r="B923" s="4">
        <v>6.5</v>
      </c>
    </row>
    <row r="924" spans="1:2" x14ac:dyDescent="0.3">
      <c r="A924" s="4">
        <v>113</v>
      </c>
      <c r="B924" s="4">
        <v>6.7</v>
      </c>
    </row>
    <row r="925" spans="1:2" x14ac:dyDescent="0.3">
      <c r="A925" s="4">
        <v>140</v>
      </c>
      <c r="B925" s="4">
        <v>7.3</v>
      </c>
    </row>
    <row r="926" spans="1:2" x14ac:dyDescent="0.3">
      <c r="A926" s="4">
        <v>89</v>
      </c>
      <c r="B926" s="4">
        <v>5.8</v>
      </c>
    </row>
    <row r="927" spans="1:2" x14ac:dyDescent="0.3">
      <c r="A927" s="4">
        <v>104</v>
      </c>
      <c r="B927" s="4">
        <v>5.5</v>
      </c>
    </row>
    <row r="928" spans="1:2" x14ac:dyDescent="0.3">
      <c r="A928" s="4">
        <v>106</v>
      </c>
      <c r="B928" s="4">
        <v>6.3</v>
      </c>
    </row>
    <row r="929" spans="1:2" x14ac:dyDescent="0.3">
      <c r="A929" s="4">
        <v>141</v>
      </c>
      <c r="B929" s="4">
        <v>7.4</v>
      </c>
    </row>
    <row r="930" spans="1:2" x14ac:dyDescent="0.3">
      <c r="A930" s="4">
        <v>124</v>
      </c>
      <c r="B930" s="4">
        <v>5.9</v>
      </c>
    </row>
    <row r="931" spans="1:2" x14ac:dyDescent="0.3">
      <c r="A931" s="4">
        <v>98</v>
      </c>
      <c r="B931" s="4">
        <v>6.2</v>
      </c>
    </row>
    <row r="932" spans="1:2" x14ac:dyDescent="0.3">
      <c r="A932" s="4">
        <v>108</v>
      </c>
      <c r="B932" s="4">
        <v>5.9</v>
      </c>
    </row>
    <row r="933" spans="1:2" x14ac:dyDescent="0.3">
      <c r="A933" s="4">
        <v>114</v>
      </c>
      <c r="B933" s="4">
        <v>6.5</v>
      </c>
    </row>
    <row r="934" spans="1:2" x14ac:dyDescent="0.3">
      <c r="A934" s="4">
        <v>101</v>
      </c>
      <c r="B934" s="4">
        <v>4.4000000000000004</v>
      </c>
    </row>
    <row r="935" spans="1:2" x14ac:dyDescent="0.3">
      <c r="A935" s="4">
        <v>93</v>
      </c>
      <c r="B935" s="4">
        <v>3.5</v>
      </c>
    </row>
    <row r="936" spans="1:2" x14ac:dyDescent="0.3">
      <c r="A936" s="4">
        <v>119</v>
      </c>
      <c r="B936" s="4">
        <v>6.6</v>
      </c>
    </row>
    <row r="937" spans="1:2" x14ac:dyDescent="0.3">
      <c r="A937" s="4">
        <v>119</v>
      </c>
      <c r="B937" s="4">
        <v>6</v>
      </c>
    </row>
    <row r="938" spans="1:2" x14ac:dyDescent="0.3">
      <c r="A938" s="4">
        <v>99</v>
      </c>
      <c r="B938" s="4">
        <v>6.4</v>
      </c>
    </row>
    <row r="939" spans="1:2" x14ac:dyDescent="0.3">
      <c r="A939" s="4">
        <v>137</v>
      </c>
      <c r="B939" s="4">
        <v>6.5</v>
      </c>
    </row>
    <row r="940" spans="1:2" x14ac:dyDescent="0.3">
      <c r="A940" s="4">
        <v>117</v>
      </c>
      <c r="B940" s="4">
        <v>4.3</v>
      </c>
    </row>
    <row r="941" spans="1:2" x14ac:dyDescent="0.3">
      <c r="A941" s="4">
        <v>87</v>
      </c>
      <c r="B941" s="4">
        <v>4.2</v>
      </c>
    </row>
    <row r="942" spans="1:2" x14ac:dyDescent="0.3">
      <c r="A942" s="4">
        <v>129</v>
      </c>
      <c r="B942" s="4">
        <v>6.5</v>
      </c>
    </row>
    <row r="943" spans="1:2" x14ac:dyDescent="0.3">
      <c r="A943" s="4">
        <v>115</v>
      </c>
      <c r="B943" s="4">
        <v>6.1</v>
      </c>
    </row>
    <row r="944" spans="1:2" x14ac:dyDescent="0.3">
      <c r="A944" s="4">
        <v>132</v>
      </c>
      <c r="B944" s="4">
        <v>6.3</v>
      </c>
    </row>
    <row r="945" spans="1:2" x14ac:dyDescent="0.3">
      <c r="A945" s="4">
        <v>131</v>
      </c>
      <c r="B945" s="4">
        <v>6.2</v>
      </c>
    </row>
    <row r="946" spans="1:2" x14ac:dyDescent="0.3">
      <c r="A946" s="4">
        <v>95</v>
      </c>
      <c r="B946" s="4">
        <v>5.9</v>
      </c>
    </row>
    <row r="947" spans="1:2" x14ac:dyDescent="0.3">
      <c r="A947" s="4">
        <v>125</v>
      </c>
      <c r="B947" s="4">
        <v>5.9</v>
      </c>
    </row>
    <row r="948" spans="1:2" x14ac:dyDescent="0.3">
      <c r="A948" s="4">
        <v>98</v>
      </c>
      <c r="B948" s="4">
        <v>6.5</v>
      </c>
    </row>
    <row r="949" spans="1:2" x14ac:dyDescent="0.3">
      <c r="A949" s="4">
        <v>110</v>
      </c>
      <c r="B949" s="4">
        <v>6.4</v>
      </c>
    </row>
    <row r="950" spans="1:2" x14ac:dyDescent="0.3">
      <c r="A950" s="4">
        <v>118</v>
      </c>
      <c r="B950" s="4">
        <v>6.5</v>
      </c>
    </row>
    <row r="951" spans="1:2" x14ac:dyDescent="0.3">
      <c r="A951" s="4">
        <v>101</v>
      </c>
      <c r="B951" s="4">
        <v>5.7</v>
      </c>
    </row>
    <row r="952" spans="1:2" x14ac:dyDescent="0.3">
      <c r="A952" s="4">
        <v>90</v>
      </c>
      <c r="B952" s="4">
        <v>8</v>
      </c>
    </row>
    <row r="953" spans="1:2" x14ac:dyDescent="0.3">
      <c r="A953" s="4">
        <v>119</v>
      </c>
      <c r="B953" s="4">
        <v>7.3</v>
      </c>
    </row>
    <row r="954" spans="1:2" x14ac:dyDescent="0.3">
      <c r="A954" s="4">
        <v>139</v>
      </c>
      <c r="B954" s="4">
        <v>6.7</v>
      </c>
    </row>
    <row r="955" spans="1:2" x14ac:dyDescent="0.3">
      <c r="A955" s="4">
        <v>130</v>
      </c>
      <c r="B955" s="4">
        <v>7.5</v>
      </c>
    </row>
    <row r="956" spans="1:2" x14ac:dyDescent="0.3">
      <c r="A956" s="4">
        <v>100</v>
      </c>
      <c r="B956" s="4">
        <v>5.4</v>
      </c>
    </row>
    <row r="957" spans="1:2" x14ac:dyDescent="0.3">
      <c r="A957" s="4">
        <v>114</v>
      </c>
      <c r="B957" s="4">
        <v>6.6</v>
      </c>
    </row>
    <row r="958" spans="1:2" x14ac:dyDescent="0.3">
      <c r="A958" s="4">
        <v>96</v>
      </c>
      <c r="B958" s="4">
        <v>7.7</v>
      </c>
    </row>
    <row r="959" spans="1:2" x14ac:dyDescent="0.3">
      <c r="A959" s="4">
        <v>110</v>
      </c>
      <c r="B959" s="4">
        <v>5.8</v>
      </c>
    </row>
    <row r="960" spans="1:2" x14ac:dyDescent="0.3">
      <c r="A960" s="4">
        <v>158</v>
      </c>
      <c r="B960" s="4">
        <v>6.4</v>
      </c>
    </row>
    <row r="961" spans="1:2" x14ac:dyDescent="0.3">
      <c r="A961" s="4">
        <v>102</v>
      </c>
      <c r="B961" s="4">
        <v>5.6</v>
      </c>
    </row>
    <row r="962" spans="1:2" x14ac:dyDescent="0.3">
      <c r="A962" s="4">
        <v>84</v>
      </c>
      <c r="B962" s="4">
        <v>6</v>
      </c>
    </row>
    <row r="963" spans="1:2" x14ac:dyDescent="0.3">
      <c r="A963" s="4">
        <v>115</v>
      </c>
      <c r="B963" s="4">
        <v>6.2</v>
      </c>
    </row>
    <row r="964" spans="1:2" x14ac:dyDescent="0.3">
      <c r="A964" s="4">
        <v>99</v>
      </c>
      <c r="B964" s="4">
        <v>5.9</v>
      </c>
    </row>
    <row r="965" spans="1:2" x14ac:dyDescent="0.3">
      <c r="A965" s="4">
        <v>135</v>
      </c>
      <c r="B965" s="4">
        <v>5.0999999999999996</v>
      </c>
    </row>
    <row r="966" spans="1:2" x14ac:dyDescent="0.3">
      <c r="A966" s="4">
        <v>108</v>
      </c>
      <c r="B966" s="4">
        <v>6.8</v>
      </c>
    </row>
    <row r="967" spans="1:2" x14ac:dyDescent="0.3">
      <c r="A967" s="4">
        <v>127</v>
      </c>
      <c r="B967" s="4">
        <v>6</v>
      </c>
    </row>
    <row r="968" spans="1:2" x14ac:dyDescent="0.3">
      <c r="A968" s="4">
        <v>107</v>
      </c>
      <c r="B968" s="4">
        <v>5.0999999999999996</v>
      </c>
    </row>
    <row r="969" spans="1:2" x14ac:dyDescent="0.3">
      <c r="A969" s="4">
        <v>95</v>
      </c>
      <c r="B969" s="4">
        <v>5.8</v>
      </c>
    </row>
    <row r="970" spans="1:2" x14ac:dyDescent="0.3">
      <c r="A970" s="4">
        <v>124</v>
      </c>
      <c r="B970" s="4">
        <v>6.2</v>
      </c>
    </row>
    <row r="971" spans="1:2" x14ac:dyDescent="0.3">
      <c r="A971" s="4">
        <v>109</v>
      </c>
      <c r="B971" s="4">
        <v>6.4</v>
      </c>
    </row>
    <row r="972" spans="1:2" x14ac:dyDescent="0.3">
      <c r="A972" s="4">
        <v>102</v>
      </c>
      <c r="B972" s="4">
        <v>4.8</v>
      </c>
    </row>
    <row r="973" spans="1:2" x14ac:dyDescent="0.3">
      <c r="A973" s="4">
        <v>88</v>
      </c>
      <c r="B973" s="4">
        <v>4.9000000000000004</v>
      </c>
    </row>
    <row r="974" spans="1:2" x14ac:dyDescent="0.3">
      <c r="A974" s="4">
        <v>87</v>
      </c>
      <c r="B974" s="4">
        <v>5.6</v>
      </c>
    </row>
    <row r="975" spans="1:2" x14ac:dyDescent="0.3">
      <c r="A975" s="4">
        <v>104</v>
      </c>
      <c r="B975" s="4">
        <v>5.5</v>
      </c>
    </row>
    <row r="976" spans="1:2" x14ac:dyDescent="0.3">
      <c r="A976" s="4">
        <v>96</v>
      </c>
      <c r="B976" s="4">
        <v>3.7</v>
      </c>
    </row>
    <row r="977" spans="1:2" x14ac:dyDescent="0.3">
      <c r="A977" s="4">
        <v>85</v>
      </c>
      <c r="B977" s="4">
        <v>5.9</v>
      </c>
    </row>
    <row r="978" spans="1:2" x14ac:dyDescent="0.3">
      <c r="A978" s="4">
        <v>104</v>
      </c>
      <c r="B978" s="4">
        <v>6.3</v>
      </c>
    </row>
    <row r="979" spans="1:2" x14ac:dyDescent="0.3">
      <c r="A979" s="4">
        <v>190</v>
      </c>
      <c r="B979" s="4">
        <v>7.6</v>
      </c>
    </row>
    <row r="980" spans="1:2" x14ac:dyDescent="0.3">
      <c r="A980" s="4">
        <v>127</v>
      </c>
      <c r="B980" s="4">
        <v>8.3000000000000007</v>
      </c>
    </row>
    <row r="981" spans="1:2" x14ac:dyDescent="0.3">
      <c r="A981" s="4">
        <v>120</v>
      </c>
      <c r="B981" s="4">
        <v>6.9</v>
      </c>
    </row>
    <row r="982" spans="1:2" x14ac:dyDescent="0.3">
      <c r="A982" s="4">
        <v>118</v>
      </c>
      <c r="B982" s="4">
        <v>6.7</v>
      </c>
    </row>
    <row r="983" spans="1:2" x14ac:dyDescent="0.3">
      <c r="A983" s="4">
        <v>112</v>
      </c>
      <c r="B983" s="4">
        <v>6.8</v>
      </c>
    </row>
    <row r="984" spans="1:2" x14ac:dyDescent="0.3">
      <c r="A984" s="4">
        <v>114</v>
      </c>
      <c r="B984" s="4">
        <v>7.1</v>
      </c>
    </row>
    <row r="985" spans="1:2" x14ac:dyDescent="0.3">
      <c r="A985" s="4">
        <v>137</v>
      </c>
      <c r="B985" s="4">
        <v>6.4</v>
      </c>
    </row>
    <row r="986" spans="1:2" x14ac:dyDescent="0.3">
      <c r="A986" s="4">
        <v>112</v>
      </c>
      <c r="B986" s="4">
        <v>6.4</v>
      </c>
    </row>
    <row r="987" spans="1:2" x14ac:dyDescent="0.3">
      <c r="A987" s="4">
        <v>120</v>
      </c>
      <c r="B987" s="4">
        <v>7.4</v>
      </c>
    </row>
    <row r="988" spans="1:2" x14ac:dyDescent="0.3">
      <c r="A988" s="4">
        <v>123</v>
      </c>
      <c r="B988" s="4">
        <v>6.4</v>
      </c>
    </row>
    <row r="989" spans="1:2" x14ac:dyDescent="0.3">
      <c r="A989" s="4">
        <v>93</v>
      </c>
      <c r="B989" s="4">
        <v>6</v>
      </c>
    </row>
    <row r="990" spans="1:2" x14ac:dyDescent="0.3">
      <c r="A990" s="4">
        <v>123</v>
      </c>
      <c r="B990" s="4">
        <v>6.5</v>
      </c>
    </row>
    <row r="991" spans="1:2" x14ac:dyDescent="0.3">
      <c r="A991" s="4">
        <v>122</v>
      </c>
      <c r="B991" s="4">
        <v>7.8</v>
      </c>
    </row>
    <row r="992" spans="1:2" x14ac:dyDescent="0.3">
      <c r="A992" s="4">
        <v>115</v>
      </c>
      <c r="B992" s="4">
        <v>6</v>
      </c>
    </row>
    <row r="993" spans="1:2" x14ac:dyDescent="0.3">
      <c r="A993" s="4">
        <v>123</v>
      </c>
      <c r="B993" s="4">
        <v>7</v>
      </c>
    </row>
    <row r="994" spans="1:2" x14ac:dyDescent="0.3">
      <c r="A994" s="4">
        <v>96</v>
      </c>
      <c r="B994" s="4">
        <v>6</v>
      </c>
    </row>
    <row r="995" spans="1:2" x14ac:dyDescent="0.3">
      <c r="A995" s="4">
        <v>105</v>
      </c>
      <c r="B995" s="4">
        <v>6.1</v>
      </c>
    </row>
    <row r="996" spans="1:2" x14ac:dyDescent="0.3">
      <c r="A996" s="4">
        <v>113</v>
      </c>
      <c r="B996" s="4">
        <v>6.8</v>
      </c>
    </row>
    <row r="997" spans="1:2" x14ac:dyDescent="0.3">
      <c r="A997" s="4">
        <v>132</v>
      </c>
      <c r="B997" s="4">
        <v>6.4</v>
      </c>
    </row>
    <row r="998" spans="1:2" x14ac:dyDescent="0.3">
      <c r="A998" s="4">
        <v>75</v>
      </c>
      <c r="B998" s="4">
        <v>4.5</v>
      </c>
    </row>
    <row r="999" spans="1:2" x14ac:dyDescent="0.3">
      <c r="A999" s="4">
        <v>108</v>
      </c>
      <c r="B999" s="4">
        <v>5.8</v>
      </c>
    </row>
    <row r="1000" spans="1:2" x14ac:dyDescent="0.3">
      <c r="A1000" s="4">
        <v>105</v>
      </c>
      <c r="B1000" s="4">
        <v>6.3</v>
      </c>
    </row>
    <row r="1001" spans="1:2" x14ac:dyDescent="0.3">
      <c r="A1001" s="4">
        <v>102</v>
      </c>
      <c r="B1001" s="4">
        <v>5.7</v>
      </c>
    </row>
    <row r="1002" spans="1:2" x14ac:dyDescent="0.3">
      <c r="A1002" s="4">
        <v>118</v>
      </c>
      <c r="B1002" s="4">
        <v>7.2</v>
      </c>
    </row>
    <row r="1003" spans="1:2" x14ac:dyDescent="0.3">
      <c r="A1003" s="4">
        <v>111</v>
      </c>
      <c r="B1003" s="4">
        <v>7.6</v>
      </c>
    </row>
    <row r="1004" spans="1:2" x14ac:dyDescent="0.3">
      <c r="A1004" s="4">
        <v>81</v>
      </c>
      <c r="B1004" s="4">
        <v>4.7</v>
      </c>
    </row>
    <row r="1005" spans="1:2" x14ac:dyDescent="0.3">
      <c r="A1005" s="4">
        <v>116</v>
      </c>
      <c r="B1005" s="4">
        <v>6.6</v>
      </c>
    </row>
    <row r="1006" spans="1:2" x14ac:dyDescent="0.3">
      <c r="A1006" s="4">
        <v>86</v>
      </c>
      <c r="B1006" s="4">
        <v>6.8</v>
      </c>
    </row>
    <row r="1007" spans="1:2" x14ac:dyDescent="0.3">
      <c r="A1007" s="4">
        <v>127</v>
      </c>
      <c r="B1007" s="4">
        <v>7.3</v>
      </c>
    </row>
    <row r="1008" spans="1:2" x14ac:dyDescent="0.3">
      <c r="A1008" s="4">
        <v>91</v>
      </c>
      <c r="B1008" s="4">
        <v>4.8</v>
      </c>
    </row>
    <row r="1009" spans="1:2" x14ac:dyDescent="0.3">
      <c r="A1009" s="4">
        <v>98</v>
      </c>
      <c r="B1009" s="4">
        <v>6.3</v>
      </c>
    </row>
    <row r="1010" spans="1:2" x14ac:dyDescent="0.3">
      <c r="A1010" s="4">
        <v>84</v>
      </c>
      <c r="B1010" s="4">
        <v>5.5</v>
      </c>
    </row>
    <row r="1011" spans="1:2" x14ac:dyDescent="0.3">
      <c r="A1011" s="4">
        <v>109</v>
      </c>
      <c r="B1011" s="4">
        <v>6.2</v>
      </c>
    </row>
    <row r="1012" spans="1:2" x14ac:dyDescent="0.3">
      <c r="A1012" s="4">
        <v>93</v>
      </c>
      <c r="B1012" s="4">
        <v>5.8</v>
      </c>
    </row>
    <row r="1013" spans="1:2" x14ac:dyDescent="0.3">
      <c r="A1013" s="4">
        <v>113</v>
      </c>
      <c r="B1013" s="4">
        <v>5.7</v>
      </c>
    </row>
    <row r="1014" spans="1:2" x14ac:dyDescent="0.3">
      <c r="A1014" s="4">
        <v>141</v>
      </c>
      <c r="B1014" s="4">
        <v>6.5</v>
      </c>
    </row>
    <row r="1015" spans="1:2" x14ac:dyDescent="0.3">
      <c r="A1015" s="4">
        <v>119</v>
      </c>
      <c r="B1015" s="4">
        <v>6.7</v>
      </c>
    </row>
    <row r="1016" spans="1:2" x14ac:dyDescent="0.3">
      <c r="A1016" s="4">
        <v>97</v>
      </c>
      <c r="B1016" s="4">
        <v>7.4</v>
      </c>
    </row>
    <row r="1017" spans="1:2" x14ac:dyDescent="0.3">
      <c r="A1017" s="4">
        <v>117</v>
      </c>
      <c r="B1017" s="4">
        <v>6.9</v>
      </c>
    </row>
    <row r="1018" spans="1:2" x14ac:dyDescent="0.3">
      <c r="A1018" s="4">
        <v>101</v>
      </c>
      <c r="B1018" s="4">
        <v>5.5</v>
      </c>
    </row>
    <row r="1019" spans="1:2" x14ac:dyDescent="0.3">
      <c r="A1019" s="4">
        <v>153</v>
      </c>
      <c r="B1019" s="4">
        <v>8.1</v>
      </c>
    </row>
    <row r="1020" spans="1:2" x14ac:dyDescent="0.3">
      <c r="A1020" s="4">
        <v>122</v>
      </c>
      <c r="B1020" s="4">
        <v>7.7</v>
      </c>
    </row>
    <row r="1021" spans="1:2" x14ac:dyDescent="0.3">
      <c r="A1021" s="4">
        <v>102</v>
      </c>
      <c r="B1021" s="4">
        <v>7.3</v>
      </c>
    </row>
    <row r="1022" spans="1:2" x14ac:dyDescent="0.3">
      <c r="A1022" s="4">
        <v>83</v>
      </c>
      <c r="B1022" s="4">
        <v>5.2</v>
      </c>
    </row>
    <row r="1023" spans="1:2" x14ac:dyDescent="0.3">
      <c r="A1023" s="4">
        <v>103</v>
      </c>
      <c r="B1023" s="4">
        <v>7.1</v>
      </c>
    </row>
    <row r="1024" spans="1:2" x14ac:dyDescent="0.3">
      <c r="A1024" s="4">
        <v>110</v>
      </c>
      <c r="B1024" s="4">
        <v>7.1</v>
      </c>
    </row>
    <row r="1025" spans="1:2" x14ac:dyDescent="0.3">
      <c r="A1025" s="4">
        <v>136</v>
      </c>
      <c r="B1025" s="4">
        <v>7.2</v>
      </c>
    </row>
    <row r="1026" spans="1:2" x14ac:dyDescent="0.3">
      <c r="A1026" s="4">
        <v>91</v>
      </c>
      <c r="B1026" s="4">
        <v>6.5</v>
      </c>
    </row>
    <row r="1027" spans="1:2" x14ac:dyDescent="0.3">
      <c r="A1027" s="4">
        <v>89</v>
      </c>
      <c r="B1027" s="4">
        <v>4.5999999999999996</v>
      </c>
    </row>
    <row r="1028" spans="1:2" x14ac:dyDescent="0.3">
      <c r="A1028" s="4">
        <v>107</v>
      </c>
      <c r="B1028" s="4">
        <v>5.6</v>
      </c>
    </row>
    <row r="1029" spans="1:2" x14ac:dyDescent="0.3">
      <c r="A1029" s="4">
        <v>129</v>
      </c>
      <c r="B1029" s="4">
        <v>7.7</v>
      </c>
    </row>
    <row r="1030" spans="1:2" x14ac:dyDescent="0.3">
      <c r="A1030" s="4">
        <v>95</v>
      </c>
      <c r="B1030" s="4">
        <v>7.2</v>
      </c>
    </row>
    <row r="1031" spans="1:2" x14ac:dyDescent="0.3">
      <c r="A1031" s="4">
        <v>122</v>
      </c>
      <c r="B1031" s="4">
        <v>6.8</v>
      </c>
    </row>
    <row r="1032" spans="1:2" x14ac:dyDescent="0.3">
      <c r="A1032" s="4">
        <v>110</v>
      </c>
      <c r="B1032" s="4">
        <v>5.4</v>
      </c>
    </row>
    <row r="1033" spans="1:2" x14ac:dyDescent="0.3">
      <c r="A1033" s="4">
        <v>135</v>
      </c>
      <c r="B1033" s="4">
        <v>6.3</v>
      </c>
    </row>
    <row r="1034" spans="1:2" x14ac:dyDescent="0.3">
      <c r="A1034" s="4">
        <v>95</v>
      </c>
      <c r="B1034" s="4">
        <v>5.6</v>
      </c>
    </row>
    <row r="1035" spans="1:2" x14ac:dyDescent="0.3">
      <c r="A1035" s="4">
        <v>109</v>
      </c>
      <c r="B1035" s="4">
        <v>6.8</v>
      </c>
    </row>
    <row r="1036" spans="1:2" x14ac:dyDescent="0.3">
      <c r="A1036" s="4">
        <v>93</v>
      </c>
      <c r="B1036" s="4">
        <v>4.3</v>
      </c>
    </row>
    <row r="1037" spans="1:2" x14ac:dyDescent="0.3">
      <c r="A1037" s="4">
        <v>94</v>
      </c>
      <c r="B1037" s="4">
        <v>6.3</v>
      </c>
    </row>
    <row r="1038" spans="1:2" x14ac:dyDescent="0.3">
      <c r="A1038" s="4">
        <v>117</v>
      </c>
      <c r="B1038" s="4">
        <v>6.5</v>
      </c>
    </row>
    <row r="1039" spans="1:2" x14ac:dyDescent="0.3">
      <c r="A1039" s="4">
        <v>112</v>
      </c>
      <c r="B1039" s="4">
        <v>6.4</v>
      </c>
    </row>
    <row r="1040" spans="1:2" x14ac:dyDescent="0.3">
      <c r="A1040" s="4">
        <v>111</v>
      </c>
      <c r="B1040" s="4">
        <v>6.3</v>
      </c>
    </row>
    <row r="1041" spans="1:2" x14ac:dyDescent="0.3">
      <c r="A1041" s="4">
        <v>96</v>
      </c>
      <c r="B1041" s="4">
        <v>5.9</v>
      </c>
    </row>
    <row r="1042" spans="1:2" x14ac:dyDescent="0.3">
      <c r="A1042" s="4">
        <v>141</v>
      </c>
      <c r="B1042" s="4">
        <v>6.5</v>
      </c>
    </row>
    <row r="1043" spans="1:2" x14ac:dyDescent="0.3">
      <c r="A1043" s="4">
        <v>94</v>
      </c>
      <c r="B1043" s="4">
        <v>6.5</v>
      </c>
    </row>
    <row r="1044" spans="1:2" x14ac:dyDescent="0.3">
      <c r="A1044" s="4">
        <v>87</v>
      </c>
      <c r="B1044" s="4">
        <v>6.1</v>
      </c>
    </row>
    <row r="1045" spans="1:2" x14ac:dyDescent="0.3">
      <c r="A1045" s="4">
        <v>88</v>
      </c>
      <c r="B1045" s="4">
        <v>5.9</v>
      </c>
    </row>
    <row r="1046" spans="1:2" x14ac:dyDescent="0.3">
      <c r="A1046" s="4">
        <v>177</v>
      </c>
      <c r="B1046" s="4">
        <v>6.6</v>
      </c>
    </row>
    <row r="1047" spans="1:2" x14ac:dyDescent="0.3">
      <c r="A1047" s="4">
        <v>133</v>
      </c>
      <c r="B1047" s="4">
        <v>7.4</v>
      </c>
    </row>
    <row r="1048" spans="1:2" x14ac:dyDescent="0.3">
      <c r="A1048" s="4">
        <v>119</v>
      </c>
      <c r="B1048" s="4">
        <v>7.3</v>
      </c>
    </row>
    <row r="1049" spans="1:2" x14ac:dyDescent="0.3">
      <c r="A1049" s="4">
        <v>102</v>
      </c>
      <c r="B1049" s="4">
        <v>6.6</v>
      </c>
    </row>
    <row r="1050" spans="1:2" x14ac:dyDescent="0.3">
      <c r="A1050" s="4">
        <v>101</v>
      </c>
      <c r="B1050" s="4">
        <v>5.6</v>
      </c>
    </row>
    <row r="1051" spans="1:2" x14ac:dyDescent="0.3">
      <c r="A1051" s="4">
        <v>91</v>
      </c>
      <c r="B1051" s="4">
        <v>5.3</v>
      </c>
    </row>
    <row r="1052" spans="1:2" x14ac:dyDescent="0.3">
      <c r="A1052" s="4">
        <v>117</v>
      </c>
      <c r="B1052" s="4">
        <v>6</v>
      </c>
    </row>
    <row r="1053" spans="1:2" x14ac:dyDescent="0.3">
      <c r="A1053" s="4">
        <v>86</v>
      </c>
      <c r="B1053" s="4">
        <v>5.4</v>
      </c>
    </row>
    <row r="1054" spans="1:2" x14ac:dyDescent="0.3">
      <c r="A1054" s="4">
        <v>124</v>
      </c>
      <c r="B1054" s="4">
        <v>6.8</v>
      </c>
    </row>
    <row r="1055" spans="1:2" x14ac:dyDescent="0.3">
      <c r="A1055" s="4">
        <v>134</v>
      </c>
      <c r="B1055" s="4">
        <v>6.4</v>
      </c>
    </row>
    <row r="1056" spans="1:2" x14ac:dyDescent="0.3">
      <c r="A1056" s="4">
        <v>95</v>
      </c>
      <c r="B1056" s="4">
        <v>7.1</v>
      </c>
    </row>
    <row r="1057" spans="1:2" x14ac:dyDescent="0.3">
      <c r="A1057" s="4">
        <v>100</v>
      </c>
      <c r="B1057" s="4">
        <v>4.9000000000000004</v>
      </c>
    </row>
    <row r="1058" spans="1:2" x14ac:dyDescent="0.3">
      <c r="A1058" s="4">
        <v>220</v>
      </c>
      <c r="B1058" s="4">
        <v>5.8</v>
      </c>
    </row>
    <row r="1059" spans="1:2" x14ac:dyDescent="0.3">
      <c r="A1059" s="4">
        <v>212</v>
      </c>
      <c r="B1059" s="4">
        <v>7.1</v>
      </c>
    </row>
    <row r="1060" spans="1:2" x14ac:dyDescent="0.3">
      <c r="A1060" s="4">
        <v>128</v>
      </c>
      <c r="B1060" s="4">
        <v>7.2</v>
      </c>
    </row>
    <row r="1061" spans="1:2" x14ac:dyDescent="0.3">
      <c r="A1061" s="4">
        <v>106</v>
      </c>
      <c r="B1061" s="4">
        <v>6</v>
      </c>
    </row>
    <row r="1062" spans="1:2" x14ac:dyDescent="0.3">
      <c r="A1062" s="4">
        <v>160</v>
      </c>
      <c r="B1062" s="4">
        <v>6</v>
      </c>
    </row>
    <row r="1063" spans="1:2" x14ac:dyDescent="0.3">
      <c r="A1063" s="4">
        <v>114</v>
      </c>
      <c r="B1063" s="4">
        <v>7</v>
      </c>
    </row>
    <row r="1064" spans="1:2" x14ac:dyDescent="0.3">
      <c r="A1064" s="4">
        <v>99</v>
      </c>
      <c r="B1064" s="4">
        <v>5.4</v>
      </c>
    </row>
    <row r="1065" spans="1:2" x14ac:dyDescent="0.3">
      <c r="A1065" s="4">
        <v>74</v>
      </c>
      <c r="B1065" s="4">
        <v>6.5</v>
      </c>
    </row>
    <row r="1066" spans="1:2" x14ac:dyDescent="0.3">
      <c r="A1066" s="4">
        <v>139</v>
      </c>
      <c r="B1066" s="4">
        <v>6.4</v>
      </c>
    </row>
    <row r="1067" spans="1:2" x14ac:dyDescent="0.3">
      <c r="A1067" s="4">
        <v>103</v>
      </c>
      <c r="B1067" s="4">
        <v>4.9000000000000004</v>
      </c>
    </row>
    <row r="1068" spans="1:2" x14ac:dyDescent="0.3">
      <c r="A1068" s="4">
        <v>101</v>
      </c>
      <c r="B1068" s="4">
        <v>6.3</v>
      </c>
    </row>
    <row r="1069" spans="1:2" x14ac:dyDescent="0.3">
      <c r="A1069" s="4">
        <v>130</v>
      </c>
      <c r="B1069" s="4">
        <v>7.7</v>
      </c>
    </row>
    <row r="1070" spans="1:2" x14ac:dyDescent="0.3">
      <c r="A1070" s="4">
        <v>130</v>
      </c>
      <c r="B1070" s="4">
        <v>7.8</v>
      </c>
    </row>
    <row r="1071" spans="1:2" x14ac:dyDescent="0.3">
      <c r="A1071" s="4">
        <v>110</v>
      </c>
      <c r="B1071" s="4">
        <v>5.5</v>
      </c>
    </row>
    <row r="1072" spans="1:2" x14ac:dyDescent="0.3">
      <c r="A1072" s="4">
        <v>147</v>
      </c>
      <c r="B1072" s="4">
        <v>7.5</v>
      </c>
    </row>
    <row r="1073" spans="1:2" x14ac:dyDescent="0.3">
      <c r="A1073" s="4">
        <v>96</v>
      </c>
      <c r="B1073" s="4">
        <v>6.4</v>
      </c>
    </row>
    <row r="1074" spans="1:2" x14ac:dyDescent="0.3">
      <c r="A1074" s="4">
        <v>118</v>
      </c>
      <c r="B1074" s="4">
        <v>5.6</v>
      </c>
    </row>
    <row r="1075" spans="1:2" x14ac:dyDescent="0.3">
      <c r="A1075" s="4">
        <v>88</v>
      </c>
      <c r="B1075" s="4">
        <v>7.5</v>
      </c>
    </row>
    <row r="1076" spans="1:2" x14ac:dyDescent="0.3">
      <c r="A1076" s="4">
        <v>325</v>
      </c>
      <c r="B1076" s="4">
        <v>6.8</v>
      </c>
    </row>
    <row r="1077" spans="1:2" x14ac:dyDescent="0.3">
      <c r="A1077" s="4">
        <v>102</v>
      </c>
      <c r="B1077" s="4">
        <v>6.8</v>
      </c>
    </row>
    <row r="1078" spans="1:2" x14ac:dyDescent="0.3">
      <c r="A1078" s="4">
        <v>110</v>
      </c>
      <c r="B1078" s="4">
        <v>6</v>
      </c>
    </row>
    <row r="1079" spans="1:2" x14ac:dyDescent="0.3">
      <c r="A1079" s="4">
        <v>136</v>
      </c>
      <c r="B1079" s="4">
        <v>7.3</v>
      </c>
    </row>
    <row r="1080" spans="1:2" x14ac:dyDescent="0.3">
      <c r="A1080" s="4">
        <v>103</v>
      </c>
      <c r="B1080" s="4">
        <v>6</v>
      </c>
    </row>
    <row r="1081" spans="1:2" x14ac:dyDescent="0.3">
      <c r="A1081" s="4">
        <v>103</v>
      </c>
      <c r="B1081" s="4">
        <v>7</v>
      </c>
    </row>
    <row r="1082" spans="1:2" x14ac:dyDescent="0.3">
      <c r="A1082" s="4">
        <v>90</v>
      </c>
      <c r="B1082" s="4">
        <v>5.0999999999999996</v>
      </c>
    </row>
    <row r="1083" spans="1:2" x14ac:dyDescent="0.3">
      <c r="A1083" s="4">
        <v>154</v>
      </c>
      <c r="B1083" s="4">
        <v>6.8</v>
      </c>
    </row>
    <row r="1084" spans="1:2" x14ac:dyDescent="0.3">
      <c r="A1084" s="4">
        <v>99</v>
      </c>
      <c r="B1084" s="4">
        <v>6.5</v>
      </c>
    </row>
    <row r="1085" spans="1:2" x14ac:dyDescent="0.3">
      <c r="A1085" s="4">
        <v>93</v>
      </c>
      <c r="B1085" s="4">
        <v>6.6</v>
      </c>
    </row>
    <row r="1086" spans="1:2" x14ac:dyDescent="0.3">
      <c r="A1086" s="4">
        <v>109</v>
      </c>
      <c r="B1086" s="4">
        <v>7.2</v>
      </c>
    </row>
    <row r="1087" spans="1:2" x14ac:dyDescent="0.3">
      <c r="A1087" s="4">
        <v>124</v>
      </c>
      <c r="B1087" s="4">
        <v>7</v>
      </c>
    </row>
    <row r="1088" spans="1:2" x14ac:dyDescent="0.3">
      <c r="A1088" s="4">
        <v>84</v>
      </c>
      <c r="B1088" s="4">
        <v>7</v>
      </c>
    </row>
    <row r="1089" spans="1:2" x14ac:dyDescent="0.3">
      <c r="A1089" s="4">
        <v>90</v>
      </c>
      <c r="B1089" s="4">
        <v>5.9</v>
      </c>
    </row>
    <row r="1090" spans="1:2" x14ac:dyDescent="0.3">
      <c r="A1090" s="4">
        <v>117</v>
      </c>
      <c r="B1090" s="4">
        <v>5.4</v>
      </c>
    </row>
    <row r="1091" spans="1:2" x14ac:dyDescent="0.3">
      <c r="A1091" s="4">
        <v>123</v>
      </c>
      <c r="B1091" s="4">
        <v>6.6</v>
      </c>
    </row>
    <row r="1092" spans="1:2" x14ac:dyDescent="0.3">
      <c r="A1092" s="4">
        <v>251</v>
      </c>
      <c r="B1092" s="4">
        <v>7</v>
      </c>
    </row>
    <row r="1093" spans="1:2" x14ac:dyDescent="0.3">
      <c r="A1093" s="4">
        <v>105</v>
      </c>
      <c r="B1093" s="4">
        <v>6.5</v>
      </c>
    </row>
    <row r="1094" spans="1:2" x14ac:dyDescent="0.3">
      <c r="A1094" s="4">
        <v>115</v>
      </c>
      <c r="B1094" s="4">
        <v>6.3</v>
      </c>
    </row>
    <row r="1095" spans="1:2" x14ac:dyDescent="0.3">
      <c r="A1095" s="4">
        <v>122</v>
      </c>
      <c r="B1095" s="4">
        <v>6.5</v>
      </c>
    </row>
    <row r="1096" spans="1:2" x14ac:dyDescent="0.3">
      <c r="A1096" s="4">
        <v>119</v>
      </c>
      <c r="B1096" s="4">
        <v>6.5</v>
      </c>
    </row>
    <row r="1097" spans="1:2" x14ac:dyDescent="0.3">
      <c r="A1097" s="4">
        <v>81</v>
      </c>
      <c r="B1097" s="4">
        <v>5.8</v>
      </c>
    </row>
    <row r="1098" spans="1:2" x14ac:dyDescent="0.3">
      <c r="A1098" s="4">
        <v>133</v>
      </c>
      <c r="B1098" s="4">
        <v>6.6</v>
      </c>
    </row>
    <row r="1099" spans="1:2" x14ac:dyDescent="0.3">
      <c r="A1099" s="4">
        <v>100</v>
      </c>
      <c r="B1099" s="4">
        <v>5.4</v>
      </c>
    </row>
    <row r="1100" spans="1:2" x14ac:dyDescent="0.3">
      <c r="A1100" s="4">
        <v>120</v>
      </c>
      <c r="B1100" s="4">
        <v>6.1</v>
      </c>
    </row>
    <row r="1101" spans="1:2" x14ac:dyDescent="0.3">
      <c r="A1101" s="4">
        <v>104</v>
      </c>
      <c r="B1101" s="4">
        <v>4</v>
      </c>
    </row>
    <row r="1102" spans="1:2" x14ac:dyDescent="0.3">
      <c r="A1102" s="4">
        <v>122</v>
      </c>
      <c r="B1102" s="4">
        <v>7.6</v>
      </c>
    </row>
    <row r="1103" spans="1:2" x14ac:dyDescent="0.3">
      <c r="A1103" s="4">
        <v>80</v>
      </c>
      <c r="B1103" s="4">
        <v>7.9</v>
      </c>
    </row>
    <row r="1104" spans="1:2" x14ac:dyDescent="0.3">
      <c r="A1104" s="4">
        <v>91</v>
      </c>
      <c r="B1104" s="4">
        <v>5.3</v>
      </c>
    </row>
    <row r="1105" spans="1:2" x14ac:dyDescent="0.3">
      <c r="A1105" s="4">
        <v>112</v>
      </c>
      <c r="B1105" s="4">
        <v>6.6</v>
      </c>
    </row>
    <row r="1106" spans="1:2" x14ac:dyDescent="0.3">
      <c r="A1106" s="4">
        <v>100</v>
      </c>
      <c r="B1106" s="4">
        <v>6.3</v>
      </c>
    </row>
    <row r="1107" spans="1:2" x14ac:dyDescent="0.3">
      <c r="A1107" s="4">
        <v>105</v>
      </c>
      <c r="B1107" s="4">
        <v>7.2</v>
      </c>
    </row>
    <row r="1108" spans="1:2" x14ac:dyDescent="0.3">
      <c r="A1108" s="4">
        <v>110</v>
      </c>
      <c r="B1108" s="4">
        <v>7</v>
      </c>
    </row>
    <row r="1109" spans="1:2" x14ac:dyDescent="0.3">
      <c r="A1109" s="4">
        <v>144</v>
      </c>
      <c r="B1109" s="4">
        <v>6.9</v>
      </c>
    </row>
    <row r="1110" spans="1:2" x14ac:dyDescent="0.3">
      <c r="A1110" s="4">
        <v>108</v>
      </c>
      <c r="B1110" s="4">
        <v>5.2</v>
      </c>
    </row>
    <row r="1111" spans="1:2" x14ac:dyDescent="0.3">
      <c r="A1111" s="4">
        <v>107</v>
      </c>
      <c r="B1111" s="4">
        <v>8.1</v>
      </c>
    </row>
    <row r="1112" spans="1:2" x14ac:dyDescent="0.3">
      <c r="A1112" s="4">
        <v>102</v>
      </c>
      <c r="B1112" s="4">
        <v>6.6</v>
      </c>
    </row>
    <row r="1113" spans="1:2" x14ac:dyDescent="0.3">
      <c r="A1113" s="4">
        <v>100</v>
      </c>
      <c r="B1113" s="4">
        <v>6.2</v>
      </c>
    </row>
    <row r="1114" spans="1:2" x14ac:dyDescent="0.3">
      <c r="A1114" s="4">
        <v>126</v>
      </c>
      <c r="B1114" s="4">
        <v>7.2</v>
      </c>
    </row>
    <row r="1115" spans="1:2" x14ac:dyDescent="0.3">
      <c r="A1115" s="4">
        <v>138</v>
      </c>
      <c r="B1115" s="4">
        <v>7.3</v>
      </c>
    </row>
    <row r="1116" spans="1:2" x14ac:dyDescent="0.3">
      <c r="A1116" s="4">
        <v>108</v>
      </c>
      <c r="B1116" s="4">
        <v>6.7</v>
      </c>
    </row>
    <row r="1117" spans="1:2" x14ac:dyDescent="0.3">
      <c r="A1117" s="4">
        <v>105</v>
      </c>
      <c r="B1117" s="4">
        <v>6.4</v>
      </c>
    </row>
    <row r="1118" spans="1:2" x14ac:dyDescent="0.3">
      <c r="A1118" s="4">
        <v>108</v>
      </c>
      <c r="B1118" s="4">
        <v>7.8</v>
      </c>
    </row>
    <row r="1119" spans="1:2" x14ac:dyDescent="0.3">
      <c r="A1119" s="4">
        <v>89</v>
      </c>
      <c r="B1119" s="4">
        <v>6.4</v>
      </c>
    </row>
    <row r="1120" spans="1:2" x14ac:dyDescent="0.3">
      <c r="A1120" s="4">
        <v>129</v>
      </c>
      <c r="B1120" s="4">
        <v>4.0999999999999996</v>
      </c>
    </row>
    <row r="1121" spans="1:2" x14ac:dyDescent="0.3">
      <c r="A1121" s="4">
        <v>84</v>
      </c>
      <c r="B1121" s="4">
        <v>4.0999999999999996</v>
      </c>
    </row>
    <row r="1122" spans="1:2" x14ac:dyDescent="0.3">
      <c r="A1122" s="4">
        <v>149</v>
      </c>
      <c r="B1122" s="4">
        <v>7.4</v>
      </c>
    </row>
    <row r="1123" spans="1:2" x14ac:dyDescent="0.3">
      <c r="A1123" s="4">
        <v>94</v>
      </c>
      <c r="B1123" s="4">
        <v>5.8</v>
      </c>
    </row>
    <row r="1124" spans="1:2" x14ac:dyDescent="0.3">
      <c r="A1124" s="4">
        <v>121</v>
      </c>
      <c r="B1124" s="4">
        <v>7.6</v>
      </c>
    </row>
    <row r="1125" spans="1:2" x14ac:dyDescent="0.3">
      <c r="A1125" s="4">
        <v>128</v>
      </c>
      <c r="B1125" s="4">
        <v>7.2</v>
      </c>
    </row>
    <row r="1126" spans="1:2" x14ac:dyDescent="0.3">
      <c r="A1126" s="4">
        <v>134</v>
      </c>
      <c r="B1126" s="4">
        <v>7.8</v>
      </c>
    </row>
    <row r="1127" spans="1:2" x14ac:dyDescent="0.3">
      <c r="A1127" s="4">
        <v>120</v>
      </c>
      <c r="B1127" s="4">
        <v>7.7</v>
      </c>
    </row>
    <row r="1128" spans="1:2" x14ac:dyDescent="0.3">
      <c r="A1128" s="4">
        <v>129</v>
      </c>
      <c r="B1128" s="4">
        <v>6.4</v>
      </c>
    </row>
    <row r="1129" spans="1:2" x14ac:dyDescent="0.3">
      <c r="A1129" s="4">
        <v>89</v>
      </c>
      <c r="B1129" s="4">
        <v>5.0999999999999996</v>
      </c>
    </row>
    <row r="1130" spans="1:2" x14ac:dyDescent="0.3">
      <c r="A1130" s="4">
        <v>116</v>
      </c>
      <c r="B1130" s="4">
        <v>5.5</v>
      </c>
    </row>
    <row r="1131" spans="1:2" x14ac:dyDescent="0.3">
      <c r="A1131" s="4">
        <v>118</v>
      </c>
      <c r="B1131" s="4">
        <v>7.4</v>
      </c>
    </row>
    <row r="1132" spans="1:2" x14ac:dyDescent="0.3">
      <c r="A1132" s="4">
        <v>107</v>
      </c>
      <c r="B1132" s="4">
        <v>6</v>
      </c>
    </row>
    <row r="1133" spans="1:2" x14ac:dyDescent="0.3">
      <c r="A1133" s="4">
        <v>155</v>
      </c>
      <c r="B1133" s="4">
        <v>7.5</v>
      </c>
    </row>
    <row r="1134" spans="1:2" x14ac:dyDescent="0.3">
      <c r="A1134" s="4">
        <v>123</v>
      </c>
      <c r="B1134" s="4">
        <v>7</v>
      </c>
    </row>
    <row r="1135" spans="1:2" x14ac:dyDescent="0.3">
      <c r="A1135" s="4">
        <v>128</v>
      </c>
      <c r="B1135" s="4">
        <v>7.5</v>
      </c>
    </row>
    <row r="1136" spans="1:2" x14ac:dyDescent="0.3">
      <c r="A1136" s="4">
        <v>139</v>
      </c>
      <c r="B1136" s="4">
        <v>7.3</v>
      </c>
    </row>
    <row r="1137" spans="1:2" x14ac:dyDescent="0.3">
      <c r="A1137" s="4">
        <v>109</v>
      </c>
      <c r="B1137" s="4">
        <v>5.7</v>
      </c>
    </row>
    <row r="1138" spans="1:2" x14ac:dyDescent="0.3">
      <c r="A1138" s="4">
        <v>120</v>
      </c>
      <c r="B1138" s="4">
        <v>7.3</v>
      </c>
    </row>
    <row r="1139" spans="1:2" x14ac:dyDescent="0.3">
      <c r="A1139" s="4">
        <v>121</v>
      </c>
      <c r="B1139" s="4">
        <v>7.2</v>
      </c>
    </row>
    <row r="1140" spans="1:2" x14ac:dyDescent="0.3">
      <c r="A1140" s="4">
        <v>102</v>
      </c>
      <c r="B1140" s="4">
        <v>5.9</v>
      </c>
    </row>
    <row r="1141" spans="1:2" x14ac:dyDescent="0.3">
      <c r="A1141" s="4">
        <v>117</v>
      </c>
      <c r="B1141" s="4">
        <v>7.8</v>
      </c>
    </row>
    <row r="1142" spans="1:2" x14ac:dyDescent="0.3">
      <c r="A1142" s="4">
        <v>178</v>
      </c>
      <c r="B1142" s="4">
        <v>7.7</v>
      </c>
    </row>
    <row r="1143" spans="1:2" x14ac:dyDescent="0.3">
      <c r="A1143" s="4">
        <v>147</v>
      </c>
      <c r="B1143" s="4">
        <v>8.1</v>
      </c>
    </row>
    <row r="1144" spans="1:2" x14ac:dyDescent="0.3">
      <c r="A1144" s="4">
        <v>90</v>
      </c>
      <c r="B1144" s="4">
        <v>6.6</v>
      </c>
    </row>
    <row r="1145" spans="1:2" x14ac:dyDescent="0.3">
      <c r="A1145" s="4">
        <v>105</v>
      </c>
      <c r="B1145" s="4">
        <v>7.1</v>
      </c>
    </row>
    <row r="1146" spans="1:2" x14ac:dyDescent="0.3">
      <c r="A1146" s="4">
        <v>114</v>
      </c>
      <c r="B1146" s="4">
        <v>5.9</v>
      </c>
    </row>
    <row r="1147" spans="1:2" x14ac:dyDescent="0.3">
      <c r="A1147" s="4">
        <v>206</v>
      </c>
      <c r="B1147" s="4">
        <v>8</v>
      </c>
    </row>
    <row r="1148" spans="1:2" x14ac:dyDescent="0.3">
      <c r="A1148" s="4">
        <v>99</v>
      </c>
      <c r="B1148" s="4">
        <v>4.5999999999999996</v>
      </c>
    </row>
    <row r="1149" spans="1:2" x14ac:dyDescent="0.3">
      <c r="A1149" s="4">
        <v>123</v>
      </c>
      <c r="B1149" s="4">
        <v>6.1</v>
      </c>
    </row>
    <row r="1150" spans="1:2" x14ac:dyDescent="0.3">
      <c r="A1150" s="4">
        <v>102</v>
      </c>
      <c r="B1150" s="4">
        <v>6.4</v>
      </c>
    </row>
    <row r="1151" spans="1:2" x14ac:dyDescent="0.3">
      <c r="A1151" s="4">
        <v>109</v>
      </c>
      <c r="B1151" s="4">
        <v>6</v>
      </c>
    </row>
    <row r="1152" spans="1:2" x14ac:dyDescent="0.3">
      <c r="A1152" s="4">
        <v>82</v>
      </c>
      <c r="B1152" s="4">
        <v>5.2</v>
      </c>
    </row>
    <row r="1153" spans="1:2" x14ac:dyDescent="0.3">
      <c r="A1153" s="4">
        <v>142</v>
      </c>
      <c r="B1153" s="4">
        <v>7.6</v>
      </c>
    </row>
    <row r="1154" spans="1:2" x14ac:dyDescent="0.3">
      <c r="A1154" s="4">
        <v>106</v>
      </c>
      <c r="B1154" s="4">
        <v>6.4</v>
      </c>
    </row>
    <row r="1155" spans="1:2" x14ac:dyDescent="0.3">
      <c r="A1155" s="4">
        <v>106</v>
      </c>
      <c r="B1155" s="4">
        <v>6.1</v>
      </c>
    </row>
    <row r="1156" spans="1:2" x14ac:dyDescent="0.3">
      <c r="A1156" s="4">
        <v>108</v>
      </c>
      <c r="B1156" s="4">
        <v>6.1</v>
      </c>
    </row>
    <row r="1157" spans="1:2" x14ac:dyDescent="0.3">
      <c r="A1157" s="4">
        <v>98</v>
      </c>
      <c r="B1157" s="4">
        <v>5.2</v>
      </c>
    </row>
    <row r="1158" spans="1:2" x14ac:dyDescent="0.3">
      <c r="A1158" s="4">
        <v>131</v>
      </c>
      <c r="B1158" s="4">
        <v>7.7</v>
      </c>
    </row>
    <row r="1159" spans="1:2" x14ac:dyDescent="0.3">
      <c r="A1159" s="4">
        <v>118</v>
      </c>
      <c r="B1159" s="4">
        <v>7.3</v>
      </c>
    </row>
    <row r="1160" spans="1:2" x14ac:dyDescent="0.3">
      <c r="A1160" s="4">
        <v>113</v>
      </c>
      <c r="B1160" s="4">
        <v>6.9</v>
      </c>
    </row>
    <row r="1161" spans="1:2" x14ac:dyDescent="0.3">
      <c r="A1161" s="4">
        <v>130</v>
      </c>
      <c r="B1161" s="4">
        <v>8.5</v>
      </c>
    </row>
    <row r="1162" spans="1:2" x14ac:dyDescent="0.3">
      <c r="A1162" s="4">
        <v>116</v>
      </c>
      <c r="B1162" s="4">
        <v>6.3</v>
      </c>
    </row>
    <row r="1163" spans="1:2" x14ac:dyDescent="0.3">
      <c r="A1163" s="4">
        <v>89</v>
      </c>
      <c r="B1163" s="4">
        <v>5.9</v>
      </c>
    </row>
    <row r="1164" spans="1:2" x14ac:dyDescent="0.3">
      <c r="A1164" s="4">
        <v>139</v>
      </c>
      <c r="B1164" s="4">
        <v>7.8</v>
      </c>
    </row>
    <row r="1165" spans="1:2" x14ac:dyDescent="0.3">
      <c r="A1165" s="4">
        <v>130</v>
      </c>
      <c r="B1165" s="4">
        <v>6.7</v>
      </c>
    </row>
    <row r="1166" spans="1:2" x14ac:dyDescent="0.3">
      <c r="A1166" s="4">
        <v>107</v>
      </c>
      <c r="B1166" s="4">
        <v>6.4</v>
      </c>
    </row>
    <row r="1167" spans="1:2" x14ac:dyDescent="0.3">
      <c r="A1167" s="4">
        <v>116</v>
      </c>
      <c r="B1167" s="4">
        <v>5.9</v>
      </c>
    </row>
    <row r="1168" spans="1:2" x14ac:dyDescent="0.3">
      <c r="A1168" s="4">
        <v>96</v>
      </c>
      <c r="B1168" s="4">
        <v>6.6</v>
      </c>
    </row>
    <row r="1169" spans="1:2" x14ac:dyDescent="0.3">
      <c r="A1169" s="4">
        <v>99</v>
      </c>
      <c r="B1169" s="4">
        <v>6.8</v>
      </c>
    </row>
    <row r="1170" spans="1:2" x14ac:dyDescent="0.3">
      <c r="A1170" s="4">
        <v>104</v>
      </c>
      <c r="B1170" s="4">
        <v>6.5</v>
      </c>
    </row>
    <row r="1171" spans="1:2" x14ac:dyDescent="0.3">
      <c r="A1171" s="4">
        <v>105</v>
      </c>
      <c r="B1171" s="4">
        <v>6.6</v>
      </c>
    </row>
    <row r="1172" spans="1:2" x14ac:dyDescent="0.3">
      <c r="A1172" s="4">
        <v>101</v>
      </c>
      <c r="B1172" s="4">
        <v>5.8</v>
      </c>
    </row>
    <row r="1173" spans="1:2" x14ac:dyDescent="0.3">
      <c r="A1173" s="4">
        <v>134</v>
      </c>
      <c r="B1173" s="4">
        <v>6.9</v>
      </c>
    </row>
    <row r="1174" spans="1:2" x14ac:dyDescent="0.3">
      <c r="A1174" s="4">
        <v>135</v>
      </c>
      <c r="B1174" s="4">
        <v>7.1</v>
      </c>
    </row>
    <row r="1175" spans="1:2" x14ac:dyDescent="0.3">
      <c r="A1175" s="4">
        <v>98</v>
      </c>
      <c r="B1175" s="4">
        <v>5.8</v>
      </c>
    </row>
    <row r="1176" spans="1:2" x14ac:dyDescent="0.3">
      <c r="A1176" s="4">
        <v>155</v>
      </c>
      <c r="B1176" s="4">
        <v>7.2</v>
      </c>
    </row>
    <row r="1177" spans="1:2" x14ac:dyDescent="0.3">
      <c r="A1177" s="4">
        <v>106</v>
      </c>
      <c r="B1177" s="4">
        <v>6</v>
      </c>
    </row>
    <row r="1178" spans="1:2" x14ac:dyDescent="0.3">
      <c r="A1178" s="4">
        <v>102</v>
      </c>
      <c r="B1178" s="4">
        <v>4.7</v>
      </c>
    </row>
    <row r="1179" spans="1:2" x14ac:dyDescent="0.3">
      <c r="A1179" s="4">
        <v>95</v>
      </c>
      <c r="B1179" s="4">
        <v>5.2</v>
      </c>
    </row>
    <row r="1180" spans="1:2" x14ac:dyDescent="0.3">
      <c r="A1180" s="4">
        <v>103</v>
      </c>
      <c r="B1180" s="4">
        <v>5.5</v>
      </c>
    </row>
    <row r="1181" spans="1:2" x14ac:dyDescent="0.3">
      <c r="A1181" s="4">
        <v>109</v>
      </c>
      <c r="B1181" s="4">
        <v>7</v>
      </c>
    </row>
    <row r="1182" spans="1:2" x14ac:dyDescent="0.3">
      <c r="A1182" s="4">
        <v>95</v>
      </c>
      <c r="B1182" s="4">
        <v>5.8</v>
      </c>
    </row>
    <row r="1183" spans="1:2" x14ac:dyDescent="0.3">
      <c r="A1183" s="4">
        <v>111</v>
      </c>
      <c r="B1183" s="4">
        <v>6.2</v>
      </c>
    </row>
    <row r="1184" spans="1:2" x14ac:dyDescent="0.3">
      <c r="A1184" s="4">
        <v>123</v>
      </c>
      <c r="B1184" s="4">
        <v>6.5</v>
      </c>
    </row>
    <row r="1185" spans="1:2" x14ac:dyDescent="0.3">
      <c r="A1185" s="4">
        <v>140</v>
      </c>
      <c r="B1185" s="4">
        <v>7.2</v>
      </c>
    </row>
    <row r="1186" spans="1:2" x14ac:dyDescent="0.3">
      <c r="A1186" s="4">
        <v>94</v>
      </c>
      <c r="B1186" s="4">
        <v>5.0999999999999996</v>
      </c>
    </row>
    <row r="1187" spans="1:2" x14ac:dyDescent="0.3">
      <c r="A1187" s="4">
        <v>94</v>
      </c>
      <c r="B1187" s="4">
        <v>4.7</v>
      </c>
    </row>
    <row r="1188" spans="1:2" x14ac:dyDescent="0.3">
      <c r="A1188" s="4">
        <v>92</v>
      </c>
      <c r="B1188" s="4">
        <v>5.9</v>
      </c>
    </row>
    <row r="1189" spans="1:2" x14ac:dyDescent="0.3">
      <c r="A1189" s="4">
        <v>102</v>
      </c>
      <c r="B1189" s="4">
        <v>5.8</v>
      </c>
    </row>
    <row r="1190" spans="1:2" x14ac:dyDescent="0.3">
      <c r="A1190" s="4">
        <v>123</v>
      </c>
      <c r="B1190" s="4">
        <v>7.2</v>
      </c>
    </row>
    <row r="1191" spans="1:2" x14ac:dyDescent="0.3">
      <c r="A1191" s="4">
        <v>104</v>
      </c>
      <c r="B1191" s="4">
        <v>6.2</v>
      </c>
    </row>
    <row r="1192" spans="1:2" x14ac:dyDescent="0.3">
      <c r="A1192" s="4">
        <v>102</v>
      </c>
      <c r="B1192" s="4">
        <v>5.7</v>
      </c>
    </row>
    <row r="1193" spans="1:2" x14ac:dyDescent="0.3">
      <c r="A1193" s="4">
        <v>136</v>
      </c>
      <c r="B1193" s="4">
        <v>6.1</v>
      </c>
    </row>
    <row r="1194" spans="1:2" x14ac:dyDescent="0.3">
      <c r="A1194" s="4">
        <v>93</v>
      </c>
      <c r="B1194" s="4">
        <v>6</v>
      </c>
    </row>
    <row r="1195" spans="1:2" x14ac:dyDescent="0.3">
      <c r="A1195" s="4">
        <v>129</v>
      </c>
      <c r="B1195" s="4">
        <v>6.9</v>
      </c>
    </row>
    <row r="1196" spans="1:2" x14ac:dyDescent="0.3">
      <c r="A1196" s="4">
        <v>107</v>
      </c>
      <c r="B1196" s="4">
        <v>6.5</v>
      </c>
    </row>
    <row r="1197" spans="1:2" x14ac:dyDescent="0.3">
      <c r="A1197" s="4">
        <v>117</v>
      </c>
      <c r="B1197" s="4">
        <v>5</v>
      </c>
    </row>
    <row r="1198" spans="1:2" x14ac:dyDescent="0.3">
      <c r="A1198" s="4">
        <v>116</v>
      </c>
      <c r="B1198" s="4">
        <v>5.7</v>
      </c>
    </row>
    <row r="1199" spans="1:2" x14ac:dyDescent="0.3">
      <c r="A1199" s="4">
        <v>135</v>
      </c>
      <c r="B1199" s="4">
        <v>7</v>
      </c>
    </row>
    <row r="1200" spans="1:2" x14ac:dyDescent="0.3">
      <c r="A1200" s="4">
        <v>107</v>
      </c>
      <c r="B1200" s="4">
        <v>5.0999999999999996</v>
      </c>
    </row>
    <row r="1201" spans="1:2" x14ac:dyDescent="0.3">
      <c r="A1201" s="4">
        <v>90</v>
      </c>
      <c r="B1201" s="4">
        <v>5.3</v>
      </c>
    </row>
    <row r="1202" spans="1:2" x14ac:dyDescent="0.3">
      <c r="A1202" s="4">
        <v>99</v>
      </c>
      <c r="B1202" s="4">
        <v>4.4000000000000004</v>
      </c>
    </row>
    <row r="1203" spans="1:2" x14ac:dyDescent="0.3">
      <c r="A1203" s="4">
        <v>104</v>
      </c>
      <c r="B1203" s="4">
        <v>4.7</v>
      </c>
    </row>
    <row r="1204" spans="1:2" x14ac:dyDescent="0.3">
      <c r="A1204" s="4">
        <v>115</v>
      </c>
      <c r="B1204" s="4">
        <v>6.7</v>
      </c>
    </row>
    <row r="1205" spans="1:2" x14ac:dyDescent="0.3">
      <c r="A1205" s="4">
        <v>119</v>
      </c>
      <c r="B1205" s="4">
        <v>6.7</v>
      </c>
    </row>
    <row r="1206" spans="1:2" x14ac:dyDescent="0.3">
      <c r="A1206" s="4">
        <v>99</v>
      </c>
      <c r="B1206" s="4">
        <v>5.7</v>
      </c>
    </row>
    <row r="1207" spans="1:2" x14ac:dyDescent="0.3">
      <c r="A1207" s="4">
        <v>112</v>
      </c>
      <c r="B1207" s="4">
        <v>7.4</v>
      </c>
    </row>
    <row r="1208" spans="1:2" x14ac:dyDescent="0.3">
      <c r="A1208" s="4">
        <v>128</v>
      </c>
      <c r="B1208" s="4">
        <v>6.1</v>
      </c>
    </row>
    <row r="1209" spans="1:2" x14ac:dyDescent="0.3">
      <c r="A1209" s="4">
        <v>112</v>
      </c>
      <c r="B1209" s="4">
        <v>6.4</v>
      </c>
    </row>
    <row r="1210" spans="1:2" x14ac:dyDescent="0.3">
      <c r="A1210" s="4">
        <v>86</v>
      </c>
      <c r="B1210" s="4">
        <v>6.2</v>
      </c>
    </row>
    <row r="1211" spans="1:2" x14ac:dyDescent="0.3">
      <c r="A1211" s="4">
        <v>108</v>
      </c>
      <c r="B1211" s="4">
        <v>6.2</v>
      </c>
    </row>
    <row r="1212" spans="1:2" x14ac:dyDescent="0.3">
      <c r="A1212" s="4">
        <v>128</v>
      </c>
      <c r="B1212" s="4">
        <v>5.9</v>
      </c>
    </row>
    <row r="1213" spans="1:2" x14ac:dyDescent="0.3">
      <c r="A1213" s="4">
        <v>84</v>
      </c>
      <c r="B1213" s="4">
        <v>4</v>
      </c>
    </row>
    <row r="1214" spans="1:2" x14ac:dyDescent="0.3">
      <c r="A1214" s="4">
        <v>111</v>
      </c>
      <c r="B1214" s="4">
        <v>6.2</v>
      </c>
    </row>
    <row r="1215" spans="1:2" x14ac:dyDescent="0.3">
      <c r="A1215" s="4">
        <v>131</v>
      </c>
      <c r="B1215" s="4">
        <v>4.5999999999999996</v>
      </c>
    </row>
    <row r="1216" spans="1:2" x14ac:dyDescent="0.3">
      <c r="A1216" s="4">
        <v>123</v>
      </c>
      <c r="B1216" s="4">
        <v>6.4</v>
      </c>
    </row>
    <row r="1217" spans="1:2" x14ac:dyDescent="0.3">
      <c r="A1217" s="4">
        <v>101</v>
      </c>
      <c r="B1217" s="4">
        <v>5.9</v>
      </c>
    </row>
    <row r="1218" spans="1:2" x14ac:dyDescent="0.3">
      <c r="A1218" s="4">
        <v>102</v>
      </c>
      <c r="B1218" s="4">
        <v>5.0999999999999996</v>
      </c>
    </row>
    <row r="1219" spans="1:2" x14ac:dyDescent="0.3">
      <c r="A1219" s="4">
        <v>114</v>
      </c>
      <c r="B1219" s="4">
        <v>7.6</v>
      </c>
    </row>
    <row r="1220" spans="1:2" x14ac:dyDescent="0.3">
      <c r="A1220" s="4">
        <v>107</v>
      </c>
      <c r="B1220" s="4">
        <v>4.2</v>
      </c>
    </row>
    <row r="1221" spans="1:2" x14ac:dyDescent="0.3">
      <c r="A1221" s="4">
        <v>87</v>
      </c>
      <c r="B1221" s="4">
        <v>7.8</v>
      </c>
    </row>
    <row r="1222" spans="1:2" x14ac:dyDescent="0.3">
      <c r="A1222" s="4">
        <v>103</v>
      </c>
      <c r="B1222" s="4">
        <v>5.8</v>
      </c>
    </row>
    <row r="1223" spans="1:2" x14ac:dyDescent="0.3">
      <c r="A1223" s="4">
        <v>99</v>
      </c>
      <c r="B1223" s="4">
        <v>5.9</v>
      </c>
    </row>
    <row r="1224" spans="1:2" x14ac:dyDescent="0.3">
      <c r="A1224" s="4">
        <v>122</v>
      </c>
      <c r="B1224" s="4">
        <v>8.4</v>
      </c>
    </row>
    <row r="1225" spans="1:2" x14ac:dyDescent="0.3">
      <c r="A1225" s="4">
        <v>91</v>
      </c>
      <c r="B1225" s="4">
        <v>4.8</v>
      </c>
    </row>
    <row r="1226" spans="1:2" x14ac:dyDescent="0.3">
      <c r="A1226" s="4">
        <v>103</v>
      </c>
      <c r="B1226" s="4">
        <v>6.2</v>
      </c>
    </row>
    <row r="1227" spans="1:2" x14ac:dyDescent="0.3">
      <c r="A1227" s="4">
        <v>107</v>
      </c>
      <c r="B1227" s="4">
        <v>6.5</v>
      </c>
    </row>
    <row r="1228" spans="1:2" x14ac:dyDescent="0.3">
      <c r="A1228" s="4">
        <v>106</v>
      </c>
      <c r="B1228" s="4">
        <v>6.3</v>
      </c>
    </row>
    <row r="1229" spans="1:2" x14ac:dyDescent="0.3">
      <c r="A1229" s="4">
        <v>101</v>
      </c>
      <c r="B1229" s="4">
        <v>3.3</v>
      </c>
    </row>
    <row r="1230" spans="1:2" x14ac:dyDescent="0.3">
      <c r="A1230" s="4">
        <v>109</v>
      </c>
      <c r="B1230" s="4">
        <v>5.9</v>
      </c>
    </row>
    <row r="1231" spans="1:2" x14ac:dyDescent="0.3">
      <c r="A1231" s="4">
        <v>89</v>
      </c>
      <c r="B1231" s="4">
        <v>5.8</v>
      </c>
    </row>
    <row r="1232" spans="1:2" x14ac:dyDescent="0.3">
      <c r="A1232" s="4">
        <v>119</v>
      </c>
      <c r="B1232" s="4">
        <v>4.7</v>
      </c>
    </row>
    <row r="1233" spans="1:2" x14ac:dyDescent="0.3">
      <c r="A1233" s="4">
        <v>83</v>
      </c>
      <c r="B1233" s="4">
        <v>4.0999999999999996</v>
      </c>
    </row>
    <row r="1234" spans="1:2" x14ac:dyDescent="0.3">
      <c r="A1234" s="4">
        <v>108</v>
      </c>
      <c r="B1234" s="4">
        <v>6.8</v>
      </c>
    </row>
    <row r="1235" spans="1:2" x14ac:dyDescent="0.3">
      <c r="A1235" s="4">
        <v>102</v>
      </c>
      <c r="B1235" s="4">
        <v>6.2</v>
      </c>
    </row>
    <row r="1236" spans="1:2" x14ac:dyDescent="0.3">
      <c r="A1236" s="4">
        <v>93</v>
      </c>
      <c r="B1236" s="4">
        <v>4.5</v>
      </c>
    </row>
    <row r="1237" spans="1:2" x14ac:dyDescent="0.3">
      <c r="A1237" s="4">
        <v>84</v>
      </c>
      <c r="B1237" s="4">
        <v>5.8</v>
      </c>
    </row>
    <row r="1238" spans="1:2" x14ac:dyDescent="0.3">
      <c r="A1238" s="4">
        <v>107</v>
      </c>
      <c r="B1238" s="4">
        <v>7.3</v>
      </c>
    </row>
    <row r="1239" spans="1:2" x14ac:dyDescent="0.3">
      <c r="A1239" s="4">
        <v>91</v>
      </c>
      <c r="B1239" s="4">
        <v>5.9</v>
      </c>
    </row>
    <row r="1240" spans="1:2" x14ac:dyDescent="0.3">
      <c r="A1240" s="4">
        <v>94</v>
      </c>
      <c r="B1240" s="4">
        <v>4.4000000000000004</v>
      </c>
    </row>
    <row r="1241" spans="1:2" x14ac:dyDescent="0.3">
      <c r="A1241" s="4">
        <v>115</v>
      </c>
      <c r="B1241" s="4">
        <v>5.8</v>
      </c>
    </row>
    <row r="1242" spans="1:2" x14ac:dyDescent="0.3">
      <c r="A1242" s="4">
        <v>93</v>
      </c>
      <c r="B1242" s="4">
        <v>5.0999999999999996</v>
      </c>
    </row>
    <row r="1243" spans="1:2" x14ac:dyDescent="0.3">
      <c r="A1243" s="4">
        <v>105</v>
      </c>
      <c r="B1243" s="4">
        <v>6.9</v>
      </c>
    </row>
    <row r="1244" spans="1:2" x14ac:dyDescent="0.3">
      <c r="A1244" s="4">
        <v>107</v>
      </c>
      <c r="B1244" s="4">
        <v>6.2</v>
      </c>
    </row>
    <row r="1245" spans="1:2" x14ac:dyDescent="0.3">
      <c r="A1245" s="4">
        <v>101</v>
      </c>
      <c r="B1245" s="4">
        <v>6.9</v>
      </c>
    </row>
    <row r="1246" spans="1:2" x14ac:dyDescent="0.3">
      <c r="A1246" s="4">
        <v>111</v>
      </c>
      <c r="B1246" s="4">
        <v>7.3</v>
      </c>
    </row>
    <row r="1247" spans="1:2" x14ac:dyDescent="0.3">
      <c r="A1247" s="4">
        <v>113</v>
      </c>
      <c r="B1247" s="4">
        <v>7.1</v>
      </c>
    </row>
    <row r="1248" spans="1:2" x14ac:dyDescent="0.3">
      <c r="A1248" s="4">
        <v>112</v>
      </c>
      <c r="B1248" s="4">
        <v>6</v>
      </c>
    </row>
    <row r="1249" spans="1:2" x14ac:dyDescent="0.3">
      <c r="A1249" s="4">
        <v>126</v>
      </c>
      <c r="B1249" s="4">
        <v>7</v>
      </c>
    </row>
    <row r="1250" spans="1:2" x14ac:dyDescent="0.3">
      <c r="A1250" s="4">
        <v>98</v>
      </c>
      <c r="B1250" s="4">
        <v>7.6</v>
      </c>
    </row>
    <row r="1251" spans="1:2" x14ac:dyDescent="0.3">
      <c r="A1251" s="4">
        <v>159</v>
      </c>
      <c r="B1251" s="4">
        <v>8.4</v>
      </c>
    </row>
    <row r="1252" spans="1:2" x14ac:dyDescent="0.3">
      <c r="A1252" s="4">
        <v>107</v>
      </c>
      <c r="B1252" s="4">
        <v>7.1</v>
      </c>
    </row>
    <row r="1253" spans="1:2" x14ac:dyDescent="0.3">
      <c r="A1253" s="4">
        <v>106</v>
      </c>
      <c r="B1253" s="4">
        <v>6.7</v>
      </c>
    </row>
    <row r="1254" spans="1:2" x14ac:dyDescent="0.3">
      <c r="A1254" s="4">
        <v>87</v>
      </c>
      <c r="B1254" s="4">
        <v>7</v>
      </c>
    </row>
    <row r="1255" spans="1:2" x14ac:dyDescent="0.3">
      <c r="A1255" s="4">
        <v>119</v>
      </c>
      <c r="B1255" s="4">
        <v>8</v>
      </c>
    </row>
    <row r="1256" spans="1:2" x14ac:dyDescent="0.3">
      <c r="A1256" s="4">
        <v>110</v>
      </c>
      <c r="B1256" s="4">
        <v>5.3</v>
      </c>
    </row>
    <row r="1257" spans="1:2" x14ac:dyDescent="0.3">
      <c r="A1257" s="4">
        <v>125</v>
      </c>
      <c r="B1257" s="4">
        <v>4.9000000000000004</v>
      </c>
    </row>
    <row r="1258" spans="1:2" x14ac:dyDescent="0.3">
      <c r="A1258" s="4">
        <v>113</v>
      </c>
      <c r="B1258" s="4">
        <v>6.4</v>
      </c>
    </row>
    <row r="1259" spans="1:2" x14ac:dyDescent="0.3">
      <c r="A1259" s="4">
        <v>150</v>
      </c>
      <c r="B1259" s="4">
        <v>7.4</v>
      </c>
    </row>
    <row r="1260" spans="1:2" x14ac:dyDescent="0.3">
      <c r="A1260" s="4">
        <v>108</v>
      </c>
      <c r="B1260" s="4">
        <v>6.1</v>
      </c>
    </row>
    <row r="1261" spans="1:2" x14ac:dyDescent="0.3">
      <c r="A1261" s="4">
        <v>96</v>
      </c>
      <c r="B1261" s="4">
        <v>6.5</v>
      </c>
    </row>
    <row r="1262" spans="1:2" x14ac:dyDescent="0.3">
      <c r="A1262" s="4">
        <v>93</v>
      </c>
      <c r="B1262" s="4">
        <v>5.7</v>
      </c>
    </row>
    <row r="1263" spans="1:2" x14ac:dyDescent="0.3">
      <c r="A1263" s="4">
        <v>100</v>
      </c>
      <c r="B1263" s="4">
        <v>5.0999999999999996</v>
      </c>
    </row>
    <row r="1264" spans="1:2" x14ac:dyDescent="0.3">
      <c r="A1264" s="4">
        <v>118</v>
      </c>
      <c r="B1264" s="4">
        <v>6.6</v>
      </c>
    </row>
    <row r="1265" spans="1:2" x14ac:dyDescent="0.3">
      <c r="A1265" s="4">
        <v>122</v>
      </c>
      <c r="B1265" s="4">
        <v>6.5</v>
      </c>
    </row>
    <row r="1266" spans="1:2" x14ac:dyDescent="0.3">
      <c r="A1266" s="4">
        <v>120</v>
      </c>
      <c r="B1266" s="4">
        <v>6.9</v>
      </c>
    </row>
    <row r="1267" spans="1:2" x14ac:dyDescent="0.3">
      <c r="A1267" s="4">
        <v>146</v>
      </c>
      <c r="B1267" s="4">
        <v>7.6</v>
      </c>
    </row>
    <row r="1268" spans="1:2" x14ac:dyDescent="0.3">
      <c r="A1268" s="4">
        <v>115</v>
      </c>
      <c r="B1268" s="4">
        <v>5.6</v>
      </c>
    </row>
    <row r="1269" spans="1:2" x14ac:dyDescent="0.3">
      <c r="A1269" s="4">
        <v>123</v>
      </c>
      <c r="B1269" s="4">
        <v>6.2</v>
      </c>
    </row>
    <row r="1270" spans="1:2" x14ac:dyDescent="0.3">
      <c r="A1270" s="4">
        <v>94</v>
      </c>
      <c r="B1270" s="4">
        <v>4.4000000000000004</v>
      </c>
    </row>
    <row r="1271" spans="1:2" x14ac:dyDescent="0.3">
      <c r="A1271" s="4">
        <v>102</v>
      </c>
      <c r="B1271" s="4">
        <v>5.6</v>
      </c>
    </row>
    <row r="1272" spans="1:2" x14ac:dyDescent="0.3">
      <c r="A1272" s="4">
        <v>98</v>
      </c>
      <c r="B1272" s="4">
        <v>5.5</v>
      </c>
    </row>
    <row r="1273" spans="1:2" x14ac:dyDescent="0.3">
      <c r="A1273" s="4">
        <v>133</v>
      </c>
      <c r="B1273" s="4">
        <v>6.7</v>
      </c>
    </row>
    <row r="1274" spans="1:2" x14ac:dyDescent="0.3">
      <c r="A1274" s="4">
        <v>118</v>
      </c>
      <c r="B1274" s="4">
        <v>6.1</v>
      </c>
    </row>
    <row r="1275" spans="1:2" x14ac:dyDescent="0.3">
      <c r="A1275" s="4">
        <v>105</v>
      </c>
      <c r="B1275" s="4">
        <v>6.2</v>
      </c>
    </row>
    <row r="1276" spans="1:2" x14ac:dyDescent="0.3">
      <c r="A1276" s="4">
        <v>109</v>
      </c>
      <c r="B1276" s="4">
        <v>7.3</v>
      </c>
    </row>
    <row r="1277" spans="1:2" x14ac:dyDescent="0.3">
      <c r="A1277" s="4">
        <v>129</v>
      </c>
      <c r="B1277" s="4">
        <v>6.6</v>
      </c>
    </row>
    <row r="1278" spans="1:2" x14ac:dyDescent="0.3">
      <c r="A1278" s="4">
        <v>109</v>
      </c>
      <c r="B1278" s="4">
        <v>8.1999999999999993</v>
      </c>
    </row>
    <row r="1279" spans="1:2" x14ac:dyDescent="0.3">
      <c r="A1279" s="4">
        <v>127</v>
      </c>
      <c r="B1279" s="4">
        <v>6.4</v>
      </c>
    </row>
    <row r="1280" spans="1:2" x14ac:dyDescent="0.3">
      <c r="A1280" s="4">
        <v>118</v>
      </c>
      <c r="B1280" s="4">
        <v>6.4</v>
      </c>
    </row>
    <row r="1281" spans="1:2" x14ac:dyDescent="0.3">
      <c r="A1281" s="4">
        <v>110</v>
      </c>
      <c r="B1281" s="4">
        <v>5.2</v>
      </c>
    </row>
    <row r="1282" spans="1:2" x14ac:dyDescent="0.3">
      <c r="A1282" s="4">
        <v>90</v>
      </c>
      <c r="B1282" s="4">
        <v>6.5</v>
      </c>
    </row>
    <row r="1283" spans="1:2" x14ac:dyDescent="0.3">
      <c r="A1283" s="4">
        <v>144</v>
      </c>
      <c r="B1283" s="4">
        <v>7.1</v>
      </c>
    </row>
    <row r="1284" spans="1:2" x14ac:dyDescent="0.3">
      <c r="A1284" s="4">
        <v>130</v>
      </c>
      <c r="B1284" s="4">
        <v>7.3</v>
      </c>
    </row>
    <row r="1285" spans="1:2" x14ac:dyDescent="0.3">
      <c r="A1285" s="4">
        <v>112</v>
      </c>
      <c r="B1285" s="4">
        <v>5.2</v>
      </c>
    </row>
    <row r="1286" spans="1:2" x14ac:dyDescent="0.3">
      <c r="A1286" s="4">
        <v>133</v>
      </c>
      <c r="B1286" s="4">
        <v>7.7</v>
      </c>
    </row>
    <row r="1287" spans="1:2" x14ac:dyDescent="0.3">
      <c r="A1287" s="4">
        <v>150</v>
      </c>
      <c r="B1287" s="4">
        <v>7.6</v>
      </c>
    </row>
    <row r="1288" spans="1:2" x14ac:dyDescent="0.3">
      <c r="A1288" s="4">
        <v>110</v>
      </c>
      <c r="B1288" s="4">
        <v>5.7</v>
      </c>
    </row>
    <row r="1289" spans="1:2" x14ac:dyDescent="0.3">
      <c r="A1289" s="4">
        <v>96</v>
      </c>
      <c r="B1289" s="4">
        <v>7</v>
      </c>
    </row>
    <row r="1290" spans="1:2" x14ac:dyDescent="0.3">
      <c r="A1290" s="4">
        <v>96</v>
      </c>
      <c r="B1290" s="4">
        <v>6</v>
      </c>
    </row>
    <row r="1291" spans="1:2" x14ac:dyDescent="0.3">
      <c r="A1291" s="4">
        <v>123</v>
      </c>
      <c r="B1291" s="4">
        <v>8.1</v>
      </c>
    </row>
    <row r="1292" spans="1:2" x14ac:dyDescent="0.3">
      <c r="A1292" s="4">
        <v>188</v>
      </c>
      <c r="B1292" s="4">
        <v>8</v>
      </c>
    </row>
    <row r="1293" spans="1:2" x14ac:dyDescent="0.3">
      <c r="A1293" s="4">
        <v>107</v>
      </c>
      <c r="B1293" s="4">
        <v>5.6</v>
      </c>
    </row>
    <row r="1294" spans="1:2" x14ac:dyDescent="0.3">
      <c r="A1294" s="4">
        <v>110</v>
      </c>
      <c r="B1294" s="4">
        <v>6.1</v>
      </c>
    </row>
    <row r="1295" spans="1:2" x14ac:dyDescent="0.3">
      <c r="A1295" s="4">
        <v>113</v>
      </c>
      <c r="B1295" s="4">
        <v>6.9</v>
      </c>
    </row>
    <row r="1296" spans="1:2" x14ac:dyDescent="0.3">
      <c r="A1296" s="4">
        <v>122</v>
      </c>
      <c r="B1296" s="4">
        <v>5.2</v>
      </c>
    </row>
    <row r="1297" spans="1:2" x14ac:dyDescent="0.3">
      <c r="A1297" s="4">
        <v>116</v>
      </c>
      <c r="B1297" s="4">
        <v>7</v>
      </c>
    </row>
    <row r="1298" spans="1:2" x14ac:dyDescent="0.3">
      <c r="A1298" s="4">
        <v>93</v>
      </c>
      <c r="B1298" s="4">
        <v>6.3</v>
      </c>
    </row>
    <row r="1299" spans="1:2" x14ac:dyDescent="0.3">
      <c r="A1299" s="4">
        <v>118</v>
      </c>
      <c r="B1299" s="4">
        <v>7</v>
      </c>
    </row>
    <row r="1300" spans="1:2" x14ac:dyDescent="0.3">
      <c r="A1300" s="4">
        <v>93</v>
      </c>
      <c r="B1300" s="4">
        <v>6.9</v>
      </c>
    </row>
    <row r="1301" spans="1:2" x14ac:dyDescent="0.3">
      <c r="A1301" s="4">
        <v>121</v>
      </c>
      <c r="B1301" s="4">
        <v>6.2</v>
      </c>
    </row>
    <row r="1302" spans="1:2" x14ac:dyDescent="0.3">
      <c r="A1302" s="4">
        <v>101</v>
      </c>
      <c r="B1302" s="4">
        <v>6.4</v>
      </c>
    </row>
    <row r="1303" spans="1:2" x14ac:dyDescent="0.3">
      <c r="A1303" s="4">
        <v>107</v>
      </c>
      <c r="B1303" s="4">
        <v>6.4</v>
      </c>
    </row>
    <row r="1304" spans="1:2" x14ac:dyDescent="0.3">
      <c r="A1304" s="4">
        <v>124</v>
      </c>
      <c r="B1304" s="4">
        <v>5.7</v>
      </c>
    </row>
    <row r="1305" spans="1:2" x14ac:dyDescent="0.3">
      <c r="A1305" s="4">
        <v>109</v>
      </c>
      <c r="B1305" s="4">
        <v>6.1</v>
      </c>
    </row>
    <row r="1306" spans="1:2" x14ac:dyDescent="0.3">
      <c r="A1306" s="4">
        <v>105</v>
      </c>
      <c r="B1306" s="4">
        <v>5.4</v>
      </c>
    </row>
    <row r="1307" spans="1:2" x14ac:dyDescent="0.3">
      <c r="A1307" s="4">
        <v>130</v>
      </c>
      <c r="B1307" s="4">
        <v>6.7</v>
      </c>
    </row>
    <row r="1308" spans="1:2" x14ac:dyDescent="0.3">
      <c r="A1308" s="4">
        <v>127</v>
      </c>
      <c r="B1308" s="4">
        <v>6.8</v>
      </c>
    </row>
    <row r="1309" spans="1:2" x14ac:dyDescent="0.3">
      <c r="A1309" s="4">
        <v>114</v>
      </c>
      <c r="B1309" s="4">
        <v>6</v>
      </c>
    </row>
    <row r="1310" spans="1:2" x14ac:dyDescent="0.3">
      <c r="A1310" s="4">
        <v>106</v>
      </c>
      <c r="B1310" s="4">
        <v>7.8</v>
      </c>
    </row>
    <row r="1311" spans="1:2" x14ac:dyDescent="0.3">
      <c r="A1311" s="4">
        <v>95</v>
      </c>
      <c r="B1311" s="4">
        <v>5.3</v>
      </c>
    </row>
    <row r="1312" spans="1:2" x14ac:dyDescent="0.3">
      <c r="A1312" s="4">
        <v>81</v>
      </c>
      <c r="B1312" s="4">
        <v>4.5</v>
      </c>
    </row>
    <row r="1313" spans="1:2" x14ac:dyDescent="0.3">
      <c r="A1313" s="4">
        <v>95</v>
      </c>
      <c r="B1313" s="4">
        <v>5.4</v>
      </c>
    </row>
    <row r="1314" spans="1:2" x14ac:dyDescent="0.3">
      <c r="A1314" s="4">
        <v>108</v>
      </c>
      <c r="B1314" s="4">
        <v>7.8</v>
      </c>
    </row>
    <row r="1315" spans="1:2" x14ac:dyDescent="0.3">
      <c r="A1315" s="4">
        <v>105</v>
      </c>
      <c r="B1315" s="4">
        <v>7.2</v>
      </c>
    </row>
    <row r="1316" spans="1:2" x14ac:dyDescent="0.3">
      <c r="A1316" s="4">
        <v>95</v>
      </c>
      <c r="B1316" s="4">
        <v>6.6</v>
      </c>
    </row>
    <row r="1317" spans="1:2" x14ac:dyDescent="0.3">
      <c r="A1317" s="4">
        <v>126</v>
      </c>
      <c r="B1317" s="4">
        <v>7.6</v>
      </c>
    </row>
    <row r="1318" spans="1:2" x14ac:dyDescent="0.3">
      <c r="A1318" s="4">
        <v>102</v>
      </c>
      <c r="B1318" s="4">
        <v>5.9</v>
      </c>
    </row>
    <row r="1319" spans="1:2" x14ac:dyDescent="0.3">
      <c r="A1319" s="4">
        <v>121</v>
      </c>
      <c r="B1319" s="4">
        <v>6.7</v>
      </c>
    </row>
    <row r="1320" spans="1:2" x14ac:dyDescent="0.3">
      <c r="A1320" s="4">
        <v>129</v>
      </c>
      <c r="B1320" s="4">
        <v>7.7</v>
      </c>
    </row>
    <row r="1321" spans="1:2" x14ac:dyDescent="0.3">
      <c r="A1321" s="4">
        <v>88</v>
      </c>
      <c r="B1321" s="4">
        <v>5.4</v>
      </c>
    </row>
    <row r="1322" spans="1:2" x14ac:dyDescent="0.3">
      <c r="A1322" s="4">
        <v>106</v>
      </c>
      <c r="B1322" s="4">
        <v>6.9</v>
      </c>
    </row>
    <row r="1323" spans="1:2" x14ac:dyDescent="0.3">
      <c r="A1323" s="4">
        <v>110</v>
      </c>
      <c r="B1323" s="4">
        <v>7.7</v>
      </c>
    </row>
    <row r="1324" spans="1:2" x14ac:dyDescent="0.3">
      <c r="A1324" s="4">
        <v>109</v>
      </c>
      <c r="B1324" s="4">
        <v>6.8</v>
      </c>
    </row>
    <row r="1325" spans="1:2" x14ac:dyDescent="0.3">
      <c r="A1325" s="4">
        <v>143</v>
      </c>
      <c r="B1325" s="4">
        <v>6.4</v>
      </c>
    </row>
    <row r="1326" spans="1:2" x14ac:dyDescent="0.3">
      <c r="A1326" s="4">
        <v>120</v>
      </c>
      <c r="B1326" s="4">
        <v>5.7</v>
      </c>
    </row>
    <row r="1327" spans="1:2" x14ac:dyDescent="0.3">
      <c r="A1327" s="4">
        <v>128</v>
      </c>
      <c r="B1327" s="4">
        <v>7.3</v>
      </c>
    </row>
    <row r="1328" spans="1:2" x14ac:dyDescent="0.3">
      <c r="A1328" s="4">
        <v>123</v>
      </c>
      <c r="B1328" s="4">
        <v>6.8</v>
      </c>
    </row>
    <row r="1329" spans="1:2" x14ac:dyDescent="0.3">
      <c r="A1329" s="4">
        <v>129</v>
      </c>
      <c r="B1329" s="4">
        <v>6.3</v>
      </c>
    </row>
    <row r="1330" spans="1:2" x14ac:dyDescent="0.3">
      <c r="A1330" s="4">
        <v>105</v>
      </c>
      <c r="B1330" s="4">
        <v>5.9</v>
      </c>
    </row>
    <row r="1331" spans="1:2" x14ac:dyDescent="0.3">
      <c r="A1331" s="4">
        <v>162</v>
      </c>
      <c r="B1331" s="4">
        <v>7.4</v>
      </c>
    </row>
    <row r="1332" spans="1:2" x14ac:dyDescent="0.3">
      <c r="A1332" s="4">
        <v>138</v>
      </c>
      <c r="B1332" s="4">
        <v>8.3000000000000007</v>
      </c>
    </row>
    <row r="1333" spans="1:2" x14ac:dyDescent="0.3">
      <c r="A1333" s="4">
        <v>100</v>
      </c>
      <c r="B1333" s="4">
        <v>6.2</v>
      </c>
    </row>
    <row r="1334" spans="1:2" x14ac:dyDescent="0.3">
      <c r="A1334" s="4">
        <v>90</v>
      </c>
      <c r="B1334" s="4">
        <v>6.3</v>
      </c>
    </row>
    <row r="1335" spans="1:2" x14ac:dyDescent="0.3">
      <c r="A1335" s="4">
        <v>108</v>
      </c>
      <c r="B1335" s="4">
        <v>5.8</v>
      </c>
    </row>
    <row r="1336" spans="1:2" x14ac:dyDescent="0.3">
      <c r="A1336" s="4">
        <v>101</v>
      </c>
      <c r="B1336" s="4">
        <v>7.5</v>
      </c>
    </row>
    <row r="1337" spans="1:2" x14ac:dyDescent="0.3">
      <c r="A1337" s="4">
        <v>109</v>
      </c>
      <c r="B1337" s="4">
        <v>6.3</v>
      </c>
    </row>
    <row r="1338" spans="1:2" x14ac:dyDescent="0.3">
      <c r="A1338" s="4">
        <v>132</v>
      </c>
      <c r="B1338" s="4">
        <v>6.4</v>
      </c>
    </row>
    <row r="1339" spans="1:2" x14ac:dyDescent="0.3">
      <c r="A1339" s="4">
        <v>123</v>
      </c>
      <c r="B1339" s="4">
        <v>7.2</v>
      </c>
    </row>
    <row r="1340" spans="1:2" x14ac:dyDescent="0.3">
      <c r="A1340" s="4">
        <v>87</v>
      </c>
      <c r="B1340" s="4">
        <v>6.3</v>
      </c>
    </row>
    <row r="1341" spans="1:2" x14ac:dyDescent="0.3">
      <c r="A1341" s="4">
        <v>109</v>
      </c>
      <c r="B1341" s="4">
        <v>6.9</v>
      </c>
    </row>
    <row r="1342" spans="1:2" x14ac:dyDescent="0.3">
      <c r="A1342" s="4">
        <v>109</v>
      </c>
      <c r="B1342" s="4">
        <v>6.6</v>
      </c>
    </row>
    <row r="1343" spans="1:2" x14ac:dyDescent="0.3">
      <c r="A1343" s="4">
        <v>92</v>
      </c>
      <c r="B1343" s="4">
        <v>6</v>
      </c>
    </row>
    <row r="1344" spans="1:2" x14ac:dyDescent="0.3">
      <c r="A1344" s="4">
        <v>125</v>
      </c>
      <c r="B1344" s="4">
        <v>7.5</v>
      </c>
    </row>
    <row r="1345" spans="1:2" x14ac:dyDescent="0.3">
      <c r="A1345" s="4">
        <v>202</v>
      </c>
      <c r="B1345" s="4">
        <v>7.7</v>
      </c>
    </row>
    <row r="1346" spans="1:2" x14ac:dyDescent="0.3">
      <c r="A1346" s="4">
        <v>134</v>
      </c>
      <c r="B1346" s="4">
        <v>6.2</v>
      </c>
    </row>
    <row r="1347" spans="1:2" x14ac:dyDescent="0.3">
      <c r="A1347" s="4">
        <v>88</v>
      </c>
      <c r="B1347" s="4">
        <v>5.4</v>
      </c>
    </row>
    <row r="1348" spans="1:2" x14ac:dyDescent="0.3">
      <c r="A1348" s="4">
        <v>92</v>
      </c>
      <c r="B1348" s="4">
        <v>6.6</v>
      </c>
    </row>
    <row r="1349" spans="1:2" x14ac:dyDescent="0.3">
      <c r="A1349" s="4">
        <v>91</v>
      </c>
      <c r="B1349" s="4">
        <v>5.3</v>
      </c>
    </row>
    <row r="1350" spans="1:2" x14ac:dyDescent="0.3">
      <c r="A1350" s="4">
        <v>75</v>
      </c>
      <c r="B1350" s="4">
        <v>5.6</v>
      </c>
    </row>
    <row r="1351" spans="1:2" x14ac:dyDescent="0.3">
      <c r="A1351" s="4">
        <v>98</v>
      </c>
      <c r="B1351" s="4">
        <v>5.9</v>
      </c>
    </row>
    <row r="1352" spans="1:2" x14ac:dyDescent="0.3">
      <c r="A1352" s="4">
        <v>147</v>
      </c>
      <c r="B1352" s="4">
        <v>7.8</v>
      </c>
    </row>
    <row r="1353" spans="1:2" x14ac:dyDescent="0.3">
      <c r="A1353" s="4">
        <v>100</v>
      </c>
      <c r="B1353" s="4">
        <v>6.7</v>
      </c>
    </row>
    <row r="1354" spans="1:2" x14ac:dyDescent="0.3">
      <c r="A1354" s="4">
        <v>120</v>
      </c>
      <c r="B1354" s="4">
        <v>7.4</v>
      </c>
    </row>
    <row r="1355" spans="1:2" x14ac:dyDescent="0.3">
      <c r="A1355" s="4">
        <v>104</v>
      </c>
      <c r="B1355" s="4">
        <v>6.2</v>
      </c>
    </row>
    <row r="1356" spans="1:2" x14ac:dyDescent="0.3">
      <c r="A1356" s="4">
        <v>103</v>
      </c>
      <c r="B1356" s="4">
        <v>5.4</v>
      </c>
    </row>
    <row r="1357" spans="1:2" x14ac:dyDescent="0.3">
      <c r="A1357" s="4">
        <v>109</v>
      </c>
      <c r="B1357" s="4">
        <v>6.7</v>
      </c>
    </row>
    <row r="1358" spans="1:2" x14ac:dyDescent="0.3">
      <c r="A1358" s="4">
        <v>104</v>
      </c>
      <c r="B1358" s="4">
        <v>5.3</v>
      </c>
    </row>
    <row r="1359" spans="1:2" x14ac:dyDescent="0.3">
      <c r="A1359" s="4">
        <v>112</v>
      </c>
      <c r="B1359" s="4">
        <v>5.9</v>
      </c>
    </row>
    <row r="1360" spans="1:2" x14ac:dyDescent="0.3">
      <c r="A1360" s="4">
        <v>95</v>
      </c>
      <c r="B1360" s="4">
        <v>4.8</v>
      </c>
    </row>
    <row r="1361" spans="1:2" x14ac:dyDescent="0.3">
      <c r="A1361" s="4">
        <v>102</v>
      </c>
      <c r="B1361" s="4">
        <v>3.8</v>
      </c>
    </row>
    <row r="1362" spans="1:2" x14ac:dyDescent="0.3">
      <c r="A1362" s="4">
        <v>150</v>
      </c>
      <c r="B1362" s="4">
        <v>8.5</v>
      </c>
    </row>
    <row r="1363" spans="1:2" x14ac:dyDescent="0.3">
      <c r="A1363" s="4">
        <v>101</v>
      </c>
      <c r="B1363" s="4">
        <v>6.8</v>
      </c>
    </row>
    <row r="1364" spans="1:2" x14ac:dyDescent="0.3">
      <c r="A1364" s="4">
        <v>108</v>
      </c>
      <c r="B1364" s="4">
        <v>5.3</v>
      </c>
    </row>
    <row r="1365" spans="1:2" x14ac:dyDescent="0.3">
      <c r="A1365" s="4">
        <v>98</v>
      </c>
      <c r="B1365" s="4">
        <v>7.3</v>
      </c>
    </row>
    <row r="1366" spans="1:2" x14ac:dyDescent="0.3">
      <c r="A1366" s="4">
        <v>137</v>
      </c>
      <c r="B1366" s="4">
        <v>6.6</v>
      </c>
    </row>
    <row r="1367" spans="1:2" x14ac:dyDescent="0.3">
      <c r="A1367" s="4">
        <v>112</v>
      </c>
      <c r="B1367" s="4">
        <v>6.2</v>
      </c>
    </row>
    <row r="1368" spans="1:2" x14ac:dyDescent="0.3">
      <c r="A1368" s="4">
        <v>101</v>
      </c>
      <c r="B1368" s="4">
        <v>5.2</v>
      </c>
    </row>
    <row r="1369" spans="1:2" x14ac:dyDescent="0.3">
      <c r="A1369" s="4">
        <v>103</v>
      </c>
      <c r="B1369" s="4">
        <v>6.2</v>
      </c>
    </row>
    <row r="1370" spans="1:2" x14ac:dyDescent="0.3">
      <c r="A1370" s="4">
        <v>101</v>
      </c>
      <c r="B1370" s="4">
        <v>6.2</v>
      </c>
    </row>
    <row r="1371" spans="1:2" x14ac:dyDescent="0.3">
      <c r="A1371" s="4">
        <v>112</v>
      </c>
      <c r="B1371" s="4">
        <v>6.6</v>
      </c>
    </row>
    <row r="1372" spans="1:2" x14ac:dyDescent="0.3">
      <c r="A1372" s="4">
        <v>102</v>
      </c>
      <c r="B1372" s="4">
        <v>6.2</v>
      </c>
    </row>
    <row r="1373" spans="1:2" x14ac:dyDescent="0.3">
      <c r="A1373" s="4">
        <v>101</v>
      </c>
      <c r="B1373" s="4">
        <v>5.0999999999999996</v>
      </c>
    </row>
    <row r="1374" spans="1:2" x14ac:dyDescent="0.3">
      <c r="A1374" s="4">
        <v>155</v>
      </c>
      <c r="B1374" s="4">
        <v>6.6</v>
      </c>
    </row>
    <row r="1375" spans="1:2" x14ac:dyDescent="0.3">
      <c r="A1375" s="4">
        <v>109</v>
      </c>
      <c r="B1375" s="4">
        <v>6.1</v>
      </c>
    </row>
    <row r="1376" spans="1:2" x14ac:dyDescent="0.3">
      <c r="A1376" s="4">
        <v>140</v>
      </c>
      <c r="B1376" s="4">
        <v>6.6</v>
      </c>
    </row>
    <row r="1377" spans="1:2" x14ac:dyDescent="0.3">
      <c r="A1377" s="4">
        <v>108</v>
      </c>
      <c r="B1377" s="4">
        <v>5.9</v>
      </c>
    </row>
    <row r="1378" spans="1:2" x14ac:dyDescent="0.3">
      <c r="A1378" s="4">
        <v>96</v>
      </c>
      <c r="B1378" s="4">
        <v>6.3</v>
      </c>
    </row>
    <row r="1379" spans="1:2" x14ac:dyDescent="0.3">
      <c r="A1379" s="4">
        <v>123</v>
      </c>
      <c r="B1379" s="4">
        <v>7.1</v>
      </c>
    </row>
    <row r="1380" spans="1:2" x14ac:dyDescent="0.3">
      <c r="A1380" s="4">
        <v>106</v>
      </c>
      <c r="B1380" s="4">
        <v>5</v>
      </c>
    </row>
    <row r="1381" spans="1:2" x14ac:dyDescent="0.3">
      <c r="A1381" s="4">
        <v>76</v>
      </c>
      <c r="B1381" s="4">
        <v>5.6</v>
      </c>
    </row>
    <row r="1382" spans="1:2" x14ac:dyDescent="0.3">
      <c r="A1382" s="4">
        <v>107</v>
      </c>
      <c r="B1382" s="4">
        <v>7.4</v>
      </c>
    </row>
    <row r="1383" spans="1:2" x14ac:dyDescent="0.3">
      <c r="A1383" s="4">
        <v>82</v>
      </c>
      <c r="B1383" s="4">
        <v>4.5</v>
      </c>
    </row>
    <row r="1384" spans="1:2" x14ac:dyDescent="0.3">
      <c r="A1384" s="4">
        <v>109</v>
      </c>
      <c r="B1384" s="4">
        <v>6.2</v>
      </c>
    </row>
    <row r="1385" spans="1:2" x14ac:dyDescent="0.3">
      <c r="A1385" s="4">
        <v>99</v>
      </c>
      <c r="B1385" s="4">
        <v>5</v>
      </c>
    </row>
    <row r="1386" spans="1:2" x14ac:dyDescent="0.3">
      <c r="A1386" s="4">
        <v>91</v>
      </c>
      <c r="B1386" s="4">
        <v>6.5</v>
      </c>
    </row>
    <row r="1387" spans="1:2" x14ac:dyDescent="0.3">
      <c r="A1387" s="4">
        <v>87</v>
      </c>
      <c r="B1387" s="4">
        <v>5.0999999999999996</v>
      </c>
    </row>
    <row r="1388" spans="1:2" x14ac:dyDescent="0.3">
      <c r="A1388" s="4">
        <v>125</v>
      </c>
      <c r="B1388" s="4">
        <v>6.5</v>
      </c>
    </row>
    <row r="1389" spans="1:2" x14ac:dyDescent="0.3">
      <c r="A1389" s="4">
        <v>118</v>
      </c>
      <c r="B1389" s="4">
        <v>6.2</v>
      </c>
    </row>
    <row r="1390" spans="1:2" x14ac:dyDescent="0.3">
      <c r="A1390" s="4">
        <v>98</v>
      </c>
      <c r="B1390" s="4">
        <v>6.3</v>
      </c>
    </row>
    <row r="1391" spans="1:2" x14ac:dyDescent="0.3">
      <c r="A1391" s="4">
        <v>92</v>
      </c>
      <c r="B1391" s="4">
        <v>3.8</v>
      </c>
    </row>
    <row r="1392" spans="1:2" x14ac:dyDescent="0.3">
      <c r="A1392" s="4">
        <v>92</v>
      </c>
      <c r="B1392" s="4">
        <v>6.2</v>
      </c>
    </row>
    <row r="1393" spans="1:2" x14ac:dyDescent="0.3">
      <c r="A1393" s="4">
        <v>115</v>
      </c>
      <c r="B1393" s="4">
        <v>5.7</v>
      </c>
    </row>
    <row r="1394" spans="1:2" x14ac:dyDescent="0.3">
      <c r="A1394" s="4">
        <v>120</v>
      </c>
      <c r="B1394" s="4">
        <v>6.7</v>
      </c>
    </row>
    <row r="1395" spans="1:2" x14ac:dyDescent="0.3">
      <c r="A1395" s="4">
        <v>111</v>
      </c>
      <c r="B1395" s="4">
        <v>6.8</v>
      </c>
    </row>
    <row r="1396" spans="1:2" x14ac:dyDescent="0.3">
      <c r="A1396" s="4">
        <v>94</v>
      </c>
      <c r="B1396" s="4">
        <v>6</v>
      </c>
    </row>
    <row r="1397" spans="1:2" x14ac:dyDescent="0.3">
      <c r="A1397" s="4">
        <v>100</v>
      </c>
      <c r="B1397" s="4">
        <v>7.3</v>
      </c>
    </row>
    <row r="1398" spans="1:2" x14ac:dyDescent="0.3">
      <c r="A1398" s="4">
        <v>101</v>
      </c>
      <c r="B1398" s="4">
        <v>5.5</v>
      </c>
    </row>
    <row r="1399" spans="1:2" x14ac:dyDescent="0.3">
      <c r="A1399" s="4">
        <v>139</v>
      </c>
      <c r="B1399" s="4">
        <v>6.7</v>
      </c>
    </row>
    <row r="1400" spans="1:2" x14ac:dyDescent="0.3">
      <c r="A1400" s="4">
        <v>91</v>
      </c>
      <c r="B1400" s="4">
        <v>4.8</v>
      </c>
    </row>
    <row r="1401" spans="1:2" x14ac:dyDescent="0.3">
      <c r="A1401" s="4">
        <v>109</v>
      </c>
      <c r="B1401" s="4">
        <v>5.7</v>
      </c>
    </row>
    <row r="1402" spans="1:2" x14ac:dyDescent="0.3">
      <c r="A1402" s="4">
        <v>102</v>
      </c>
      <c r="B1402" s="4">
        <v>5.0999999999999996</v>
      </c>
    </row>
    <row r="1403" spans="1:2" x14ac:dyDescent="0.3">
      <c r="A1403" s="4">
        <v>103</v>
      </c>
      <c r="B1403" s="4">
        <v>6</v>
      </c>
    </row>
    <row r="1404" spans="1:2" x14ac:dyDescent="0.3">
      <c r="A1404" s="4">
        <v>83</v>
      </c>
      <c r="B1404" s="4">
        <v>4.2</v>
      </c>
    </row>
    <row r="1405" spans="1:2" x14ac:dyDescent="0.3">
      <c r="A1405" s="4">
        <v>123</v>
      </c>
      <c r="B1405" s="4">
        <v>7.4</v>
      </c>
    </row>
    <row r="1406" spans="1:2" x14ac:dyDescent="0.3">
      <c r="A1406" s="4">
        <v>101</v>
      </c>
      <c r="B1406" s="4">
        <v>4.5999999999999996</v>
      </c>
    </row>
    <row r="1407" spans="1:2" x14ac:dyDescent="0.3">
      <c r="A1407" s="4">
        <v>117</v>
      </c>
      <c r="B1407" s="4">
        <v>6.9</v>
      </c>
    </row>
    <row r="1408" spans="1:2" x14ac:dyDescent="0.3">
      <c r="A1408" s="4">
        <v>114</v>
      </c>
      <c r="B1408" s="4">
        <v>6.9</v>
      </c>
    </row>
    <row r="1409" spans="1:2" x14ac:dyDescent="0.3">
      <c r="A1409" s="4">
        <v>330</v>
      </c>
      <c r="B1409" s="4">
        <v>8</v>
      </c>
    </row>
    <row r="1410" spans="1:2" x14ac:dyDescent="0.3">
      <c r="A1410" s="4">
        <v>121</v>
      </c>
      <c r="B1410" s="4">
        <v>6.4</v>
      </c>
    </row>
    <row r="1411" spans="1:2" x14ac:dyDescent="0.3">
      <c r="A1411" s="4">
        <v>114</v>
      </c>
      <c r="B1411" s="4">
        <v>6.3</v>
      </c>
    </row>
    <row r="1412" spans="1:2" x14ac:dyDescent="0.3">
      <c r="A1412" s="4">
        <v>148</v>
      </c>
      <c r="B1412" s="4">
        <v>6.8</v>
      </c>
    </row>
    <row r="1413" spans="1:2" x14ac:dyDescent="0.3">
      <c r="A1413" s="4">
        <v>113</v>
      </c>
      <c r="B1413" s="4">
        <v>6.8</v>
      </c>
    </row>
    <row r="1414" spans="1:2" x14ac:dyDescent="0.3">
      <c r="A1414" s="4">
        <v>91</v>
      </c>
      <c r="B1414" s="4">
        <v>5.4</v>
      </c>
    </row>
    <row r="1415" spans="1:2" x14ac:dyDescent="0.3">
      <c r="A1415" s="4">
        <v>139</v>
      </c>
      <c r="B1415" s="4">
        <v>7.2</v>
      </c>
    </row>
    <row r="1416" spans="1:2" x14ac:dyDescent="0.3">
      <c r="A1416" s="4">
        <v>96</v>
      </c>
      <c r="B1416" s="4">
        <v>7.3</v>
      </c>
    </row>
    <row r="1417" spans="1:2" x14ac:dyDescent="0.3">
      <c r="A1417" s="4">
        <v>102</v>
      </c>
      <c r="B1417" s="4">
        <v>5.2</v>
      </c>
    </row>
    <row r="1418" spans="1:2" x14ac:dyDescent="0.3">
      <c r="A1418" s="4">
        <v>96</v>
      </c>
      <c r="B1418" s="4">
        <v>5.5</v>
      </c>
    </row>
    <row r="1419" spans="1:2" x14ac:dyDescent="0.3">
      <c r="A1419" s="4">
        <v>101</v>
      </c>
      <c r="B1419" s="4">
        <v>7.7</v>
      </c>
    </row>
    <row r="1420" spans="1:2" x14ac:dyDescent="0.3">
      <c r="A1420" s="4">
        <v>128</v>
      </c>
      <c r="B1420" s="4">
        <v>7.1</v>
      </c>
    </row>
    <row r="1421" spans="1:2" x14ac:dyDescent="0.3">
      <c r="A1421" s="4">
        <v>109</v>
      </c>
      <c r="B1421" s="4">
        <v>5.3</v>
      </c>
    </row>
    <row r="1422" spans="1:2" x14ac:dyDescent="0.3">
      <c r="A1422" s="4">
        <v>114</v>
      </c>
      <c r="B1422" s="4">
        <v>5.6</v>
      </c>
    </row>
    <row r="1423" spans="1:2" x14ac:dyDescent="0.3">
      <c r="A1423" s="4">
        <v>105</v>
      </c>
      <c r="B1423" s="4">
        <v>5.7</v>
      </c>
    </row>
    <row r="1424" spans="1:2" x14ac:dyDescent="0.3">
      <c r="A1424" s="4">
        <v>141</v>
      </c>
      <c r="B1424" s="4">
        <v>7.1</v>
      </c>
    </row>
    <row r="1425" spans="1:2" x14ac:dyDescent="0.3">
      <c r="A1425" s="4">
        <v>138</v>
      </c>
      <c r="B1425" s="4">
        <v>7.6</v>
      </c>
    </row>
    <row r="1426" spans="1:2" x14ac:dyDescent="0.3">
      <c r="A1426" s="4">
        <v>101</v>
      </c>
      <c r="B1426" s="4">
        <v>5.5</v>
      </c>
    </row>
    <row r="1427" spans="1:2" x14ac:dyDescent="0.3">
      <c r="A1427" s="4">
        <v>99</v>
      </c>
      <c r="B1427" s="4">
        <v>5.0999999999999996</v>
      </c>
    </row>
    <row r="1428" spans="1:2" x14ac:dyDescent="0.3">
      <c r="A1428" s="4">
        <v>85</v>
      </c>
      <c r="B1428" s="4">
        <v>6.3</v>
      </c>
    </row>
    <row r="1429" spans="1:2" x14ac:dyDescent="0.3">
      <c r="A1429" s="4">
        <v>89</v>
      </c>
      <c r="B1429" s="4">
        <v>4.9000000000000004</v>
      </c>
    </row>
    <row r="1430" spans="1:2" x14ac:dyDescent="0.3">
      <c r="A1430" s="4">
        <v>99</v>
      </c>
      <c r="B1430" s="4">
        <v>6.5</v>
      </c>
    </row>
    <row r="1431" spans="1:2" x14ac:dyDescent="0.3">
      <c r="A1431" s="4">
        <v>105</v>
      </c>
      <c r="B1431" s="4">
        <v>5.6</v>
      </c>
    </row>
    <row r="1432" spans="1:2" x14ac:dyDescent="0.3">
      <c r="A1432" s="4">
        <v>97</v>
      </c>
      <c r="B1432" s="4">
        <v>5.3</v>
      </c>
    </row>
    <row r="1433" spans="1:2" x14ac:dyDescent="0.3">
      <c r="A1433" s="4">
        <v>140</v>
      </c>
      <c r="B1433" s="4">
        <v>6.5</v>
      </c>
    </row>
    <row r="1434" spans="1:2" x14ac:dyDescent="0.3">
      <c r="A1434" s="4">
        <v>118</v>
      </c>
      <c r="B1434" s="4">
        <v>6.8</v>
      </c>
    </row>
    <row r="1435" spans="1:2" x14ac:dyDescent="0.3">
      <c r="A1435" s="4">
        <v>94</v>
      </c>
      <c r="B1435" s="4">
        <v>6.5</v>
      </c>
    </row>
    <row r="1436" spans="1:2" x14ac:dyDescent="0.3">
      <c r="A1436" s="4">
        <v>124</v>
      </c>
      <c r="B1436" s="4">
        <v>6</v>
      </c>
    </row>
    <row r="1437" spans="1:2" x14ac:dyDescent="0.3">
      <c r="A1437" s="4">
        <v>134</v>
      </c>
      <c r="B1437" s="4">
        <v>8.4</v>
      </c>
    </row>
    <row r="1438" spans="1:2" x14ac:dyDescent="0.3">
      <c r="A1438" s="4">
        <v>113</v>
      </c>
      <c r="B1438" s="4">
        <v>6</v>
      </c>
    </row>
    <row r="1439" spans="1:2" x14ac:dyDescent="0.3">
      <c r="A1439" s="4">
        <v>124</v>
      </c>
      <c r="B1439" s="4">
        <v>7.6</v>
      </c>
    </row>
    <row r="1440" spans="1:2" x14ac:dyDescent="0.3">
      <c r="A1440" s="4">
        <v>97</v>
      </c>
      <c r="B1440" s="4">
        <v>6.9</v>
      </c>
    </row>
    <row r="1441" spans="1:2" x14ac:dyDescent="0.3">
      <c r="A1441" s="4">
        <v>123</v>
      </c>
      <c r="B1441" s="4">
        <v>6.4</v>
      </c>
    </row>
    <row r="1442" spans="1:2" x14ac:dyDescent="0.3">
      <c r="A1442" s="4">
        <v>99</v>
      </c>
      <c r="B1442" s="4">
        <v>5.0999999999999996</v>
      </c>
    </row>
    <row r="1443" spans="1:2" x14ac:dyDescent="0.3">
      <c r="A1443" s="4">
        <v>101</v>
      </c>
      <c r="B1443" s="4">
        <v>7</v>
      </c>
    </row>
    <row r="1444" spans="1:2" x14ac:dyDescent="0.3">
      <c r="A1444" s="4">
        <v>92</v>
      </c>
      <c r="B1444" s="4">
        <v>5.7</v>
      </c>
    </row>
    <row r="1445" spans="1:2" x14ac:dyDescent="0.3">
      <c r="A1445" s="4">
        <v>131</v>
      </c>
      <c r="B1445" s="4">
        <v>6.8</v>
      </c>
    </row>
    <row r="1446" spans="1:2" x14ac:dyDescent="0.3">
      <c r="A1446" s="4">
        <v>107</v>
      </c>
      <c r="B1446" s="4">
        <v>6.7</v>
      </c>
    </row>
    <row r="1447" spans="1:2" x14ac:dyDescent="0.3">
      <c r="A1447" s="4">
        <v>103</v>
      </c>
      <c r="B1447" s="4">
        <v>6.2</v>
      </c>
    </row>
    <row r="1448" spans="1:2" x14ac:dyDescent="0.3">
      <c r="A1448" s="4">
        <v>129</v>
      </c>
      <c r="B1448" s="4">
        <v>7.2</v>
      </c>
    </row>
    <row r="1449" spans="1:2" x14ac:dyDescent="0.3">
      <c r="A1449" s="4">
        <v>107</v>
      </c>
      <c r="B1449" s="4">
        <v>6.2</v>
      </c>
    </row>
    <row r="1450" spans="1:2" x14ac:dyDescent="0.3">
      <c r="A1450" s="4">
        <v>89</v>
      </c>
      <c r="B1450" s="4">
        <v>5.6</v>
      </c>
    </row>
    <row r="1451" spans="1:2" x14ac:dyDescent="0.3">
      <c r="A1451" s="4">
        <v>113</v>
      </c>
      <c r="B1451" s="4">
        <v>4.4000000000000004</v>
      </c>
    </row>
    <row r="1452" spans="1:2" x14ac:dyDescent="0.3">
      <c r="A1452" s="4">
        <v>93</v>
      </c>
      <c r="B1452" s="4">
        <v>7.5</v>
      </c>
    </row>
    <row r="1453" spans="1:2" x14ac:dyDescent="0.3">
      <c r="A1453" s="4">
        <v>120</v>
      </c>
      <c r="B1453" s="4">
        <v>7.1</v>
      </c>
    </row>
    <row r="1454" spans="1:2" x14ac:dyDescent="0.3">
      <c r="A1454" s="4">
        <v>98</v>
      </c>
      <c r="B1454" s="4">
        <v>6.4</v>
      </c>
    </row>
    <row r="1455" spans="1:2" x14ac:dyDescent="0.3">
      <c r="A1455" s="4">
        <v>105</v>
      </c>
      <c r="B1455" s="4">
        <v>7.1</v>
      </c>
    </row>
    <row r="1456" spans="1:2" x14ac:dyDescent="0.3">
      <c r="A1456" s="4">
        <v>98</v>
      </c>
      <c r="B1456" s="4">
        <v>6.9</v>
      </c>
    </row>
    <row r="1457" spans="1:2" x14ac:dyDescent="0.3">
      <c r="A1457" s="4">
        <v>96</v>
      </c>
      <c r="B1457" s="4">
        <v>7.5</v>
      </c>
    </row>
    <row r="1458" spans="1:2" x14ac:dyDescent="0.3">
      <c r="A1458" s="4">
        <v>87</v>
      </c>
      <c r="B1458" s="4">
        <v>6.3</v>
      </c>
    </row>
    <row r="1459" spans="1:2" x14ac:dyDescent="0.3">
      <c r="A1459" s="4">
        <v>107</v>
      </c>
      <c r="B1459" s="4">
        <v>6.4</v>
      </c>
    </row>
    <row r="1460" spans="1:2" x14ac:dyDescent="0.3">
      <c r="A1460" s="4">
        <v>90</v>
      </c>
      <c r="B1460" s="4">
        <v>5.9</v>
      </c>
    </row>
    <row r="1461" spans="1:2" x14ac:dyDescent="0.3">
      <c r="A1461" s="4">
        <v>121</v>
      </c>
      <c r="B1461" s="4">
        <v>6.8</v>
      </c>
    </row>
    <row r="1462" spans="1:2" x14ac:dyDescent="0.3">
      <c r="A1462" s="4">
        <v>119</v>
      </c>
      <c r="B1462" s="4">
        <v>6.3</v>
      </c>
    </row>
    <row r="1463" spans="1:2" x14ac:dyDescent="0.3">
      <c r="A1463" s="4">
        <v>107</v>
      </c>
      <c r="B1463" s="4">
        <v>3.6</v>
      </c>
    </row>
    <row r="1464" spans="1:2" x14ac:dyDescent="0.3">
      <c r="A1464" s="4">
        <v>110</v>
      </c>
      <c r="B1464" s="4">
        <v>5.3</v>
      </c>
    </row>
    <row r="1465" spans="1:2" x14ac:dyDescent="0.3">
      <c r="A1465" s="4">
        <v>100</v>
      </c>
      <c r="B1465" s="4">
        <v>5.9</v>
      </c>
    </row>
    <row r="1466" spans="1:2" x14ac:dyDescent="0.3">
      <c r="A1466" s="4">
        <v>75</v>
      </c>
      <c r="B1466" s="4">
        <v>6.9</v>
      </c>
    </row>
    <row r="1467" spans="1:2" x14ac:dyDescent="0.3">
      <c r="A1467" s="4">
        <v>132</v>
      </c>
      <c r="B1467" s="4">
        <v>6.9</v>
      </c>
    </row>
    <row r="1468" spans="1:2" x14ac:dyDescent="0.3">
      <c r="A1468" s="4">
        <v>105</v>
      </c>
      <c r="B1468" s="4">
        <v>6.1</v>
      </c>
    </row>
    <row r="1469" spans="1:2" x14ac:dyDescent="0.3">
      <c r="A1469" s="4">
        <v>289</v>
      </c>
      <c r="B1469" s="4">
        <v>8.5</v>
      </c>
    </row>
    <row r="1470" spans="1:2" x14ac:dyDescent="0.3">
      <c r="A1470" s="4">
        <v>102</v>
      </c>
      <c r="B1470" s="4">
        <v>6.3</v>
      </c>
    </row>
    <row r="1471" spans="1:2" x14ac:dyDescent="0.3">
      <c r="A1471" s="4">
        <v>143</v>
      </c>
      <c r="B1471" s="4">
        <v>7.3</v>
      </c>
    </row>
    <row r="1472" spans="1:2" x14ac:dyDescent="0.3">
      <c r="A1472" s="4">
        <v>113</v>
      </c>
      <c r="B1472" s="4">
        <v>6.3</v>
      </c>
    </row>
    <row r="1473" spans="1:2" x14ac:dyDescent="0.3">
      <c r="A1473" s="4">
        <v>161</v>
      </c>
      <c r="B1473" s="4">
        <v>7.2</v>
      </c>
    </row>
    <row r="1474" spans="1:2" x14ac:dyDescent="0.3">
      <c r="A1474" s="4">
        <v>138</v>
      </c>
      <c r="B1474" s="4">
        <v>7.3</v>
      </c>
    </row>
    <row r="1475" spans="1:2" x14ac:dyDescent="0.3">
      <c r="A1475" s="4">
        <v>126</v>
      </c>
      <c r="B1475" s="4">
        <v>6.3</v>
      </c>
    </row>
    <row r="1476" spans="1:2" x14ac:dyDescent="0.3">
      <c r="A1476" s="4">
        <v>99</v>
      </c>
      <c r="B1476" s="4">
        <v>8.1</v>
      </c>
    </row>
    <row r="1477" spans="1:2" x14ac:dyDescent="0.3">
      <c r="A1477" s="4">
        <v>101</v>
      </c>
      <c r="B1477" s="4">
        <v>6.9</v>
      </c>
    </row>
    <row r="1478" spans="1:2" x14ac:dyDescent="0.3">
      <c r="A1478" s="4">
        <v>103</v>
      </c>
      <c r="B1478" s="4">
        <v>6.3</v>
      </c>
    </row>
    <row r="1479" spans="1:2" x14ac:dyDescent="0.3">
      <c r="A1479" s="4">
        <v>118</v>
      </c>
      <c r="B1479" s="4">
        <v>7.3</v>
      </c>
    </row>
    <row r="1480" spans="1:2" x14ac:dyDescent="0.3">
      <c r="A1480" s="4">
        <v>116</v>
      </c>
      <c r="B1480" s="4">
        <v>5.5</v>
      </c>
    </row>
    <row r="1481" spans="1:2" x14ac:dyDescent="0.3">
      <c r="A1481" s="4">
        <v>99</v>
      </c>
      <c r="B1481" s="4">
        <v>6.1</v>
      </c>
    </row>
    <row r="1482" spans="1:2" x14ac:dyDescent="0.3">
      <c r="A1482" s="4">
        <v>105</v>
      </c>
      <c r="B1482" s="4">
        <v>6.9</v>
      </c>
    </row>
    <row r="1483" spans="1:2" x14ac:dyDescent="0.3">
      <c r="A1483" s="4">
        <v>113</v>
      </c>
      <c r="B1483" s="4">
        <v>7.2</v>
      </c>
    </row>
    <row r="1484" spans="1:2" x14ac:dyDescent="0.3">
      <c r="A1484" s="4">
        <v>93</v>
      </c>
      <c r="B1484" s="4">
        <v>6.4</v>
      </c>
    </row>
    <row r="1485" spans="1:2" x14ac:dyDescent="0.3">
      <c r="A1485" s="4">
        <v>108</v>
      </c>
      <c r="B1485" s="4">
        <v>6.4</v>
      </c>
    </row>
    <row r="1486" spans="1:2" x14ac:dyDescent="0.3">
      <c r="A1486" s="4">
        <v>74</v>
      </c>
      <c r="B1486" s="4">
        <v>8.3000000000000007</v>
      </c>
    </row>
    <row r="1487" spans="1:2" x14ac:dyDescent="0.3">
      <c r="A1487" s="4">
        <v>116</v>
      </c>
      <c r="B1487" s="4">
        <v>7.2</v>
      </c>
    </row>
    <row r="1488" spans="1:2" x14ac:dyDescent="0.3">
      <c r="A1488" s="4">
        <v>104</v>
      </c>
      <c r="B1488" s="4">
        <v>6.8</v>
      </c>
    </row>
    <row r="1489" spans="1:2" x14ac:dyDescent="0.3">
      <c r="A1489" s="4">
        <v>106</v>
      </c>
      <c r="B1489" s="4">
        <v>6.5</v>
      </c>
    </row>
    <row r="1490" spans="1:2" x14ac:dyDescent="0.3">
      <c r="A1490" s="4">
        <v>120</v>
      </c>
      <c r="B1490" s="4">
        <v>7.8</v>
      </c>
    </row>
    <row r="1491" spans="1:2" x14ac:dyDescent="0.3">
      <c r="A1491" s="4">
        <v>135</v>
      </c>
      <c r="B1491" s="4">
        <v>7.6</v>
      </c>
    </row>
    <row r="1492" spans="1:2" x14ac:dyDescent="0.3">
      <c r="A1492" s="4">
        <v>132</v>
      </c>
      <c r="B1492" s="4">
        <v>7.2</v>
      </c>
    </row>
    <row r="1493" spans="1:2" x14ac:dyDescent="0.3">
      <c r="A1493" s="4">
        <v>92</v>
      </c>
      <c r="B1493" s="4">
        <v>6.7</v>
      </c>
    </row>
    <row r="1494" spans="1:2" x14ac:dyDescent="0.3">
      <c r="A1494" s="4">
        <v>99</v>
      </c>
      <c r="B1494" s="4">
        <v>6.8</v>
      </c>
    </row>
    <row r="1495" spans="1:2" x14ac:dyDescent="0.3">
      <c r="A1495" s="4">
        <v>90</v>
      </c>
      <c r="B1495" s="4">
        <v>6.3</v>
      </c>
    </row>
    <row r="1496" spans="1:2" x14ac:dyDescent="0.3">
      <c r="A1496" s="4">
        <v>111</v>
      </c>
      <c r="B1496" s="4">
        <v>6.2</v>
      </c>
    </row>
    <row r="1497" spans="1:2" x14ac:dyDescent="0.3">
      <c r="A1497" s="4">
        <v>103</v>
      </c>
      <c r="B1497" s="4">
        <v>6.2</v>
      </c>
    </row>
    <row r="1498" spans="1:2" x14ac:dyDescent="0.3">
      <c r="A1498" s="4">
        <v>127</v>
      </c>
      <c r="B1498" s="4">
        <v>8.6</v>
      </c>
    </row>
    <row r="1499" spans="1:2" x14ac:dyDescent="0.3">
      <c r="A1499" s="4">
        <v>112</v>
      </c>
      <c r="B1499" s="4">
        <v>8</v>
      </c>
    </row>
    <row r="1500" spans="1:2" x14ac:dyDescent="0.3">
      <c r="A1500" s="4">
        <v>87</v>
      </c>
      <c r="B1500" s="4">
        <v>7</v>
      </c>
    </row>
    <row r="1501" spans="1:2" x14ac:dyDescent="0.3">
      <c r="A1501" s="4">
        <v>138</v>
      </c>
      <c r="B1501" s="4">
        <v>8</v>
      </c>
    </row>
    <row r="1502" spans="1:2" x14ac:dyDescent="0.3">
      <c r="A1502" s="4">
        <v>132</v>
      </c>
      <c r="B1502" s="4">
        <v>8.1</v>
      </c>
    </row>
    <row r="1503" spans="1:2" x14ac:dyDescent="0.3">
      <c r="A1503" s="4">
        <v>103</v>
      </c>
      <c r="B1503" s="4">
        <v>6.7</v>
      </c>
    </row>
    <row r="1504" spans="1:2" x14ac:dyDescent="0.3">
      <c r="A1504" s="4">
        <v>123</v>
      </c>
      <c r="B1504" s="4">
        <v>7.9</v>
      </c>
    </row>
    <row r="1505" spans="1:2" x14ac:dyDescent="0.3">
      <c r="A1505" s="4">
        <v>111</v>
      </c>
      <c r="B1505" s="4">
        <v>6.1</v>
      </c>
    </row>
    <row r="1506" spans="1:2" x14ac:dyDescent="0.3">
      <c r="A1506" s="4">
        <v>102</v>
      </c>
      <c r="B1506" s="4">
        <v>4.2</v>
      </c>
    </row>
    <row r="1507" spans="1:2" x14ac:dyDescent="0.3">
      <c r="A1507" s="4">
        <v>78</v>
      </c>
      <c r="B1507" s="4">
        <v>6.1</v>
      </c>
    </row>
    <row r="1508" spans="1:2" x14ac:dyDescent="0.3">
      <c r="A1508" s="4">
        <v>132</v>
      </c>
      <c r="B1508" s="4">
        <v>6.6</v>
      </c>
    </row>
    <row r="1509" spans="1:2" x14ac:dyDescent="0.3">
      <c r="A1509" s="4">
        <v>133</v>
      </c>
      <c r="B1509" s="4">
        <v>7.5</v>
      </c>
    </row>
    <row r="1510" spans="1:2" x14ac:dyDescent="0.3">
      <c r="A1510" s="4">
        <v>108</v>
      </c>
      <c r="B1510" s="4">
        <v>7.4</v>
      </c>
    </row>
    <row r="1511" spans="1:2" x14ac:dyDescent="0.3">
      <c r="A1511" s="4">
        <v>125</v>
      </c>
      <c r="B1511" s="4">
        <v>7.2</v>
      </c>
    </row>
    <row r="1512" spans="1:2" x14ac:dyDescent="0.3">
      <c r="A1512" s="4">
        <v>98</v>
      </c>
      <c r="B1512" s="4">
        <v>6.9</v>
      </c>
    </row>
    <row r="1513" spans="1:2" x14ac:dyDescent="0.3">
      <c r="A1513" s="4">
        <v>119</v>
      </c>
      <c r="B1513" s="4">
        <v>7.4</v>
      </c>
    </row>
    <row r="1514" spans="1:2" x14ac:dyDescent="0.3">
      <c r="A1514" s="4">
        <v>87</v>
      </c>
      <c r="B1514" s="4">
        <v>5.4</v>
      </c>
    </row>
    <row r="1515" spans="1:2" x14ac:dyDescent="0.3">
      <c r="A1515" s="4">
        <v>91</v>
      </c>
      <c r="B1515" s="4">
        <v>6.8</v>
      </c>
    </row>
    <row r="1516" spans="1:2" x14ac:dyDescent="0.3">
      <c r="A1516" s="4">
        <v>100</v>
      </c>
      <c r="B1516" s="4">
        <v>6.3</v>
      </c>
    </row>
    <row r="1517" spans="1:2" x14ac:dyDescent="0.3">
      <c r="A1517" s="4">
        <v>118</v>
      </c>
      <c r="B1517" s="4">
        <v>7.2</v>
      </c>
    </row>
    <row r="1518" spans="1:2" x14ac:dyDescent="0.3">
      <c r="A1518" s="4">
        <v>109</v>
      </c>
      <c r="B1518" s="4">
        <v>6.9</v>
      </c>
    </row>
    <row r="1519" spans="1:2" x14ac:dyDescent="0.3">
      <c r="A1519" s="4">
        <v>99</v>
      </c>
      <c r="B1519" s="4">
        <v>6</v>
      </c>
    </row>
    <row r="1520" spans="1:2" x14ac:dyDescent="0.3">
      <c r="A1520" s="4">
        <v>114</v>
      </c>
      <c r="B1520" s="4">
        <v>5.9</v>
      </c>
    </row>
    <row r="1521" spans="1:2" x14ac:dyDescent="0.3">
      <c r="A1521" s="4">
        <v>89</v>
      </c>
      <c r="B1521" s="4">
        <v>5.4</v>
      </c>
    </row>
    <row r="1522" spans="1:2" x14ac:dyDescent="0.3">
      <c r="A1522" s="4">
        <v>95</v>
      </c>
      <c r="B1522" s="4">
        <v>5.9</v>
      </c>
    </row>
    <row r="1523" spans="1:2" x14ac:dyDescent="0.3">
      <c r="A1523" s="4">
        <v>98</v>
      </c>
      <c r="B1523" s="4">
        <v>6.1</v>
      </c>
    </row>
    <row r="1524" spans="1:2" x14ac:dyDescent="0.3">
      <c r="A1524" s="4">
        <v>94</v>
      </c>
      <c r="B1524" s="4">
        <v>7.7</v>
      </c>
    </row>
    <row r="1525" spans="1:2" x14ac:dyDescent="0.3">
      <c r="A1525" s="4">
        <v>85</v>
      </c>
      <c r="B1525" s="4">
        <v>5.8</v>
      </c>
    </row>
    <row r="1526" spans="1:2" x14ac:dyDescent="0.3">
      <c r="A1526" s="4">
        <v>124</v>
      </c>
      <c r="B1526" s="4">
        <v>7.6</v>
      </c>
    </row>
    <row r="1527" spans="1:2" x14ac:dyDescent="0.3">
      <c r="A1527" s="4">
        <v>131</v>
      </c>
      <c r="B1527" s="4">
        <v>6.1</v>
      </c>
    </row>
    <row r="1528" spans="1:2" x14ac:dyDescent="0.3">
      <c r="A1528" s="4">
        <v>107</v>
      </c>
      <c r="B1528" s="4">
        <v>5.4</v>
      </c>
    </row>
    <row r="1529" spans="1:2" x14ac:dyDescent="0.3">
      <c r="A1529" s="4">
        <v>99</v>
      </c>
      <c r="B1529" s="4">
        <v>5.0999999999999996</v>
      </c>
    </row>
    <row r="1530" spans="1:2" x14ac:dyDescent="0.3">
      <c r="A1530" s="4">
        <v>83</v>
      </c>
      <c r="B1530" s="4">
        <v>6.4</v>
      </c>
    </row>
    <row r="1531" spans="1:2" x14ac:dyDescent="0.3">
      <c r="A1531" s="4">
        <v>131</v>
      </c>
      <c r="B1531" s="4">
        <v>6.3</v>
      </c>
    </row>
    <row r="1532" spans="1:2" x14ac:dyDescent="0.3">
      <c r="A1532" s="4">
        <v>85</v>
      </c>
      <c r="B1532" s="4">
        <v>7.5</v>
      </c>
    </row>
    <row r="1533" spans="1:2" x14ac:dyDescent="0.3">
      <c r="A1533" s="4">
        <v>126</v>
      </c>
      <c r="B1533" s="4">
        <v>7.1</v>
      </c>
    </row>
    <row r="1534" spans="1:2" x14ac:dyDescent="0.3">
      <c r="A1534" s="4">
        <v>123</v>
      </c>
      <c r="B1534" s="4">
        <v>7.8</v>
      </c>
    </row>
    <row r="1535" spans="1:2" x14ac:dyDescent="0.3">
      <c r="A1535" s="4">
        <v>105</v>
      </c>
      <c r="B1535" s="4">
        <v>6.5</v>
      </c>
    </row>
    <row r="1536" spans="1:2" x14ac:dyDescent="0.3">
      <c r="A1536" s="4">
        <v>125</v>
      </c>
      <c r="B1536" s="4">
        <v>6.6</v>
      </c>
    </row>
    <row r="1537" spans="1:2" x14ac:dyDescent="0.3">
      <c r="A1537" s="4">
        <v>77</v>
      </c>
      <c r="B1537" s="4">
        <v>7.4</v>
      </c>
    </row>
    <row r="1538" spans="1:2" x14ac:dyDescent="0.3">
      <c r="A1538" s="4">
        <v>121</v>
      </c>
      <c r="B1538" s="4">
        <v>7.6</v>
      </c>
    </row>
    <row r="1539" spans="1:2" x14ac:dyDescent="0.3">
      <c r="A1539" s="4">
        <v>124</v>
      </c>
      <c r="B1539" s="4">
        <v>7.5</v>
      </c>
    </row>
    <row r="1540" spans="1:2" x14ac:dyDescent="0.3">
      <c r="A1540" s="4">
        <v>99</v>
      </c>
      <c r="B1540" s="4">
        <v>6.6</v>
      </c>
    </row>
    <row r="1541" spans="1:2" x14ac:dyDescent="0.3">
      <c r="A1541" s="4">
        <v>112</v>
      </c>
      <c r="B1541" s="4">
        <v>7.2</v>
      </c>
    </row>
    <row r="1542" spans="1:2" x14ac:dyDescent="0.3">
      <c r="A1542" s="4">
        <v>111</v>
      </c>
      <c r="B1542" s="4">
        <v>7.6</v>
      </c>
    </row>
    <row r="1543" spans="1:2" x14ac:dyDescent="0.3">
      <c r="A1543" s="4">
        <v>107</v>
      </c>
      <c r="B1543" s="4">
        <v>6.2</v>
      </c>
    </row>
    <row r="1544" spans="1:2" x14ac:dyDescent="0.3">
      <c r="A1544" s="4">
        <v>104</v>
      </c>
      <c r="B1544" s="4">
        <v>5.6</v>
      </c>
    </row>
    <row r="1545" spans="1:2" x14ac:dyDescent="0.3">
      <c r="A1545" s="4">
        <v>113</v>
      </c>
      <c r="B1545" s="4">
        <v>7.6</v>
      </c>
    </row>
    <row r="1546" spans="1:2" x14ac:dyDescent="0.3">
      <c r="A1546" s="4">
        <v>113</v>
      </c>
      <c r="B1546" s="4">
        <v>6.6</v>
      </c>
    </row>
    <row r="1547" spans="1:2" x14ac:dyDescent="0.3">
      <c r="A1547" s="4">
        <v>95</v>
      </c>
      <c r="B1547" s="4">
        <v>7</v>
      </c>
    </row>
    <row r="1548" spans="1:2" x14ac:dyDescent="0.3">
      <c r="A1548" s="4">
        <v>86</v>
      </c>
      <c r="B1548" s="4">
        <v>2.7</v>
      </c>
    </row>
    <row r="1549" spans="1:2" x14ac:dyDescent="0.3">
      <c r="A1549" s="4">
        <v>126</v>
      </c>
      <c r="B1549" s="4">
        <v>7.6</v>
      </c>
    </row>
    <row r="1550" spans="1:2" x14ac:dyDescent="0.3">
      <c r="A1550" s="4">
        <v>101</v>
      </c>
      <c r="B1550" s="4">
        <v>6.6</v>
      </c>
    </row>
    <row r="1551" spans="1:2" x14ac:dyDescent="0.3">
      <c r="A1551" s="4">
        <v>102</v>
      </c>
      <c r="B1551" s="4">
        <v>6.9</v>
      </c>
    </row>
    <row r="1552" spans="1:2" x14ac:dyDescent="0.3">
      <c r="A1552" s="4">
        <v>111</v>
      </c>
      <c r="B1552" s="4">
        <v>6.8</v>
      </c>
    </row>
    <row r="1553" spans="1:2" x14ac:dyDescent="0.3">
      <c r="A1553" s="4">
        <v>95</v>
      </c>
      <c r="B1553" s="4">
        <v>3.7</v>
      </c>
    </row>
    <row r="1554" spans="1:2" x14ac:dyDescent="0.3">
      <c r="A1554" s="4">
        <v>98</v>
      </c>
      <c r="B1554" s="4">
        <v>6.1</v>
      </c>
    </row>
    <row r="1555" spans="1:2" x14ac:dyDescent="0.3">
      <c r="A1555" s="4">
        <v>100</v>
      </c>
      <c r="B1555" s="4">
        <v>5.9</v>
      </c>
    </row>
    <row r="1556" spans="1:2" x14ac:dyDescent="0.3">
      <c r="A1556" s="4">
        <v>118</v>
      </c>
      <c r="B1556" s="4">
        <v>6.7</v>
      </c>
    </row>
    <row r="1557" spans="1:2" x14ac:dyDescent="0.3">
      <c r="A1557" s="4">
        <v>125</v>
      </c>
      <c r="B1557" s="4">
        <v>6.9</v>
      </c>
    </row>
    <row r="1558" spans="1:2" x14ac:dyDescent="0.3">
      <c r="A1558" s="4">
        <v>94</v>
      </c>
      <c r="B1558" s="4">
        <v>5.5</v>
      </c>
    </row>
    <row r="1559" spans="1:2" x14ac:dyDescent="0.3">
      <c r="A1559" s="4">
        <v>79</v>
      </c>
      <c r="B1559" s="4">
        <v>7.1</v>
      </c>
    </row>
    <row r="1560" spans="1:2" x14ac:dyDescent="0.3">
      <c r="A1560" s="4">
        <v>106</v>
      </c>
      <c r="B1560" s="4">
        <v>7.1</v>
      </c>
    </row>
    <row r="1561" spans="1:2" x14ac:dyDescent="0.3">
      <c r="A1561" s="4">
        <v>63</v>
      </c>
      <c r="B1561" s="4">
        <v>7.3</v>
      </c>
    </row>
    <row r="1562" spans="1:2" x14ac:dyDescent="0.3">
      <c r="A1562" s="4">
        <v>85</v>
      </c>
      <c r="B1562" s="4">
        <v>3.4</v>
      </c>
    </row>
    <row r="1563" spans="1:2" x14ac:dyDescent="0.3">
      <c r="A1563" s="4">
        <v>108</v>
      </c>
      <c r="B1563" s="4">
        <v>6.8</v>
      </c>
    </row>
    <row r="1564" spans="1:2" x14ac:dyDescent="0.3">
      <c r="A1564" s="4">
        <v>139</v>
      </c>
      <c r="B1564" s="4">
        <v>6.9</v>
      </c>
    </row>
    <row r="1565" spans="1:2" x14ac:dyDescent="0.3">
      <c r="A1565" s="4">
        <v>127</v>
      </c>
      <c r="B1565" s="4">
        <v>7</v>
      </c>
    </row>
    <row r="1566" spans="1:2" x14ac:dyDescent="0.3">
      <c r="A1566" s="4">
        <v>106</v>
      </c>
      <c r="B1566" s="4">
        <v>5.5</v>
      </c>
    </row>
    <row r="1567" spans="1:2" x14ac:dyDescent="0.3">
      <c r="A1567" s="4">
        <v>95</v>
      </c>
      <c r="B1567" s="4">
        <v>5.0999999999999996</v>
      </c>
    </row>
    <row r="1568" spans="1:2" x14ac:dyDescent="0.3">
      <c r="A1568" s="4">
        <v>118</v>
      </c>
      <c r="B1568" s="4">
        <v>6.2</v>
      </c>
    </row>
    <row r="1569" spans="1:2" x14ac:dyDescent="0.3">
      <c r="A1569" s="4">
        <v>108</v>
      </c>
      <c r="B1569" s="4">
        <v>5.9</v>
      </c>
    </row>
    <row r="1570" spans="1:2" x14ac:dyDescent="0.3">
      <c r="A1570" s="4">
        <v>105</v>
      </c>
      <c r="B1570" s="4">
        <v>5.2</v>
      </c>
    </row>
    <row r="1571" spans="1:2" x14ac:dyDescent="0.3">
      <c r="A1571" s="4">
        <v>131</v>
      </c>
      <c r="B1571" s="4">
        <v>6.2</v>
      </c>
    </row>
    <row r="1572" spans="1:2" x14ac:dyDescent="0.3">
      <c r="A1572" s="4">
        <v>104</v>
      </c>
      <c r="B1572" s="4">
        <v>5.5</v>
      </c>
    </row>
    <row r="1573" spans="1:2" x14ac:dyDescent="0.3">
      <c r="A1573" s="4">
        <v>133</v>
      </c>
      <c r="B1573" s="4">
        <v>7.4</v>
      </c>
    </row>
    <row r="1574" spans="1:2" x14ac:dyDescent="0.3">
      <c r="A1574" s="4">
        <v>94</v>
      </c>
      <c r="B1574" s="4">
        <v>4.4000000000000004</v>
      </c>
    </row>
    <row r="1575" spans="1:2" x14ac:dyDescent="0.3">
      <c r="A1575" s="4">
        <v>109</v>
      </c>
      <c r="B1575" s="4">
        <v>6.3</v>
      </c>
    </row>
    <row r="1576" spans="1:2" x14ac:dyDescent="0.3">
      <c r="A1576" s="4">
        <v>96</v>
      </c>
      <c r="B1576" s="4">
        <v>6.1</v>
      </c>
    </row>
    <row r="1577" spans="1:2" x14ac:dyDescent="0.3">
      <c r="A1577" s="4">
        <v>105</v>
      </c>
      <c r="B1577" s="4">
        <v>5.3</v>
      </c>
    </row>
    <row r="1578" spans="1:2" x14ac:dyDescent="0.3">
      <c r="A1578" s="4">
        <v>99</v>
      </c>
      <c r="B1578" s="4">
        <v>5.4</v>
      </c>
    </row>
    <row r="1579" spans="1:2" x14ac:dyDescent="0.3">
      <c r="A1579" s="4">
        <v>112</v>
      </c>
      <c r="B1579" s="4">
        <v>6.7</v>
      </c>
    </row>
    <row r="1580" spans="1:2" x14ac:dyDescent="0.3">
      <c r="A1580" s="4">
        <v>108</v>
      </c>
      <c r="B1580" s="4">
        <v>5.9</v>
      </c>
    </row>
    <row r="1581" spans="1:2" x14ac:dyDescent="0.3">
      <c r="A1581" s="4">
        <v>126</v>
      </c>
      <c r="B1581" s="4">
        <v>7.3</v>
      </c>
    </row>
    <row r="1582" spans="1:2" x14ac:dyDescent="0.3">
      <c r="A1582" s="4">
        <v>98</v>
      </c>
      <c r="B1582" s="4">
        <v>5.5</v>
      </c>
    </row>
    <row r="1583" spans="1:2" x14ac:dyDescent="0.3">
      <c r="A1583" s="4">
        <v>104</v>
      </c>
      <c r="B1583" s="4">
        <v>5.8</v>
      </c>
    </row>
    <row r="1584" spans="1:2" x14ac:dyDescent="0.3">
      <c r="A1584" s="4">
        <v>110</v>
      </c>
      <c r="B1584" s="4">
        <v>4.5999999999999996</v>
      </c>
    </row>
    <row r="1585" spans="1:2" x14ac:dyDescent="0.3">
      <c r="A1585" s="4">
        <v>130</v>
      </c>
      <c r="B1585" s="4">
        <v>6.7</v>
      </c>
    </row>
    <row r="1586" spans="1:2" x14ac:dyDescent="0.3">
      <c r="A1586" s="4">
        <v>93</v>
      </c>
      <c r="B1586" s="4">
        <v>5.0999999999999996</v>
      </c>
    </row>
    <row r="1587" spans="1:2" x14ac:dyDescent="0.3">
      <c r="A1587" s="4">
        <v>96</v>
      </c>
      <c r="B1587" s="4">
        <v>5.6</v>
      </c>
    </row>
    <row r="1588" spans="1:2" x14ac:dyDescent="0.3">
      <c r="A1588" s="4">
        <v>114</v>
      </c>
      <c r="B1588" s="4">
        <v>7</v>
      </c>
    </row>
    <row r="1589" spans="1:2" x14ac:dyDescent="0.3">
      <c r="A1589" s="4">
        <v>106</v>
      </c>
      <c r="B1589" s="4">
        <v>6.4</v>
      </c>
    </row>
    <row r="1590" spans="1:2" x14ac:dyDescent="0.3">
      <c r="A1590" s="4">
        <v>150</v>
      </c>
      <c r="B1590" s="4">
        <v>6.7</v>
      </c>
    </row>
    <row r="1591" spans="1:2" x14ac:dyDescent="0.3">
      <c r="A1591" s="4">
        <v>100</v>
      </c>
      <c r="B1591" s="4">
        <v>4.0999999999999996</v>
      </c>
    </row>
    <row r="1592" spans="1:2" x14ac:dyDescent="0.3">
      <c r="A1592" s="4">
        <v>100</v>
      </c>
      <c r="B1592" s="4">
        <v>5.5</v>
      </c>
    </row>
    <row r="1593" spans="1:2" x14ac:dyDescent="0.3">
      <c r="A1593" s="4">
        <v>100</v>
      </c>
      <c r="B1593" s="4">
        <v>2.7</v>
      </c>
    </row>
    <row r="1594" spans="1:2" x14ac:dyDescent="0.3">
      <c r="A1594" s="4">
        <v>107</v>
      </c>
      <c r="B1594" s="4">
        <v>6.4</v>
      </c>
    </row>
    <row r="1595" spans="1:2" x14ac:dyDescent="0.3">
      <c r="A1595" s="4">
        <v>102</v>
      </c>
      <c r="B1595" s="4">
        <v>4.8</v>
      </c>
    </row>
    <row r="1596" spans="1:2" x14ac:dyDescent="0.3">
      <c r="A1596" s="4">
        <v>101</v>
      </c>
      <c r="B1596" s="4">
        <v>6.1</v>
      </c>
    </row>
    <row r="1597" spans="1:2" x14ac:dyDescent="0.3">
      <c r="A1597" s="4">
        <v>86</v>
      </c>
      <c r="B1597" s="4">
        <v>4.8</v>
      </c>
    </row>
    <row r="1598" spans="1:2" x14ac:dyDescent="0.3">
      <c r="A1598" s="4">
        <v>108</v>
      </c>
      <c r="B1598" s="4">
        <v>7</v>
      </c>
    </row>
    <row r="1599" spans="1:2" x14ac:dyDescent="0.3">
      <c r="A1599" s="4">
        <v>123</v>
      </c>
      <c r="B1599" s="4">
        <v>6.8</v>
      </c>
    </row>
    <row r="1600" spans="1:2" x14ac:dyDescent="0.3">
      <c r="A1600" s="4">
        <v>88</v>
      </c>
      <c r="B1600" s="4">
        <v>5.6</v>
      </c>
    </row>
    <row r="1601" spans="1:2" x14ac:dyDescent="0.3">
      <c r="A1601" s="4">
        <v>109</v>
      </c>
      <c r="B1601" s="4">
        <v>6.1</v>
      </c>
    </row>
    <row r="1602" spans="1:2" x14ac:dyDescent="0.3">
      <c r="A1602" s="4">
        <v>122</v>
      </c>
      <c r="B1602" s="4">
        <v>7.9</v>
      </c>
    </row>
    <row r="1603" spans="1:2" x14ac:dyDescent="0.3">
      <c r="A1603" s="4">
        <v>251</v>
      </c>
      <c r="B1603" s="4">
        <v>8.4</v>
      </c>
    </row>
    <row r="1604" spans="1:2" x14ac:dyDescent="0.3">
      <c r="A1604" s="4">
        <v>118</v>
      </c>
      <c r="B1604" s="4">
        <v>6.5</v>
      </c>
    </row>
    <row r="1605" spans="1:2" x14ac:dyDescent="0.3">
      <c r="A1605" s="4">
        <v>131</v>
      </c>
      <c r="B1605" s="4">
        <v>7.1</v>
      </c>
    </row>
    <row r="1606" spans="1:2" x14ac:dyDescent="0.3">
      <c r="A1606" s="4">
        <v>109</v>
      </c>
      <c r="B1606" s="4">
        <v>6.6</v>
      </c>
    </row>
    <row r="1607" spans="1:2" x14ac:dyDescent="0.3">
      <c r="A1607" s="4">
        <v>88</v>
      </c>
      <c r="B1607" s="4">
        <v>7</v>
      </c>
    </row>
    <row r="1608" spans="1:2" x14ac:dyDescent="0.3">
      <c r="A1608" s="4">
        <v>103</v>
      </c>
      <c r="B1608" s="4">
        <v>5.6</v>
      </c>
    </row>
    <row r="1609" spans="1:2" x14ac:dyDescent="0.3">
      <c r="A1609" s="4">
        <v>87</v>
      </c>
      <c r="B1609" s="4">
        <v>4.8</v>
      </c>
    </row>
    <row r="1610" spans="1:2" x14ac:dyDescent="0.3">
      <c r="A1610" s="4">
        <v>160</v>
      </c>
      <c r="B1610" s="4">
        <v>7.5</v>
      </c>
    </row>
    <row r="1611" spans="1:2" x14ac:dyDescent="0.3">
      <c r="A1611" s="4">
        <v>121</v>
      </c>
      <c r="B1611" s="4">
        <v>6</v>
      </c>
    </row>
    <row r="1612" spans="1:2" x14ac:dyDescent="0.3">
      <c r="A1612" s="4">
        <v>129</v>
      </c>
      <c r="B1612" s="4">
        <v>6.8</v>
      </c>
    </row>
    <row r="1613" spans="1:2" x14ac:dyDescent="0.3">
      <c r="A1613" s="4">
        <v>115</v>
      </c>
      <c r="B1613" s="4">
        <v>6.5</v>
      </c>
    </row>
    <row r="1614" spans="1:2" x14ac:dyDescent="0.3">
      <c r="A1614" s="4">
        <v>153</v>
      </c>
      <c r="B1614" s="4">
        <v>7.9</v>
      </c>
    </row>
    <row r="1615" spans="1:2" x14ac:dyDescent="0.3">
      <c r="A1615" s="4">
        <v>128</v>
      </c>
      <c r="B1615" s="4">
        <v>6.4</v>
      </c>
    </row>
    <row r="1616" spans="1:2" x14ac:dyDescent="0.3">
      <c r="A1616" s="4">
        <v>89</v>
      </c>
      <c r="B1616" s="4">
        <v>5.8</v>
      </c>
    </row>
    <row r="1617" spans="1:2" x14ac:dyDescent="0.3">
      <c r="A1617" s="4">
        <v>122</v>
      </c>
      <c r="B1617" s="4">
        <v>7.7</v>
      </c>
    </row>
    <row r="1618" spans="1:2" x14ac:dyDescent="0.3">
      <c r="A1618" s="4">
        <v>99</v>
      </c>
      <c r="B1618" s="4">
        <v>5.3</v>
      </c>
    </row>
    <row r="1619" spans="1:2" x14ac:dyDescent="0.3">
      <c r="A1619" s="4">
        <v>99</v>
      </c>
      <c r="B1619" s="4">
        <v>5.3</v>
      </c>
    </row>
    <row r="1620" spans="1:2" x14ac:dyDescent="0.3">
      <c r="A1620" s="4">
        <v>147</v>
      </c>
      <c r="B1620" s="4">
        <v>7.5</v>
      </c>
    </row>
    <row r="1621" spans="1:2" x14ac:dyDescent="0.3">
      <c r="A1621" s="4">
        <v>112</v>
      </c>
      <c r="B1621" s="4">
        <v>6.9</v>
      </c>
    </row>
    <row r="1622" spans="1:2" x14ac:dyDescent="0.3">
      <c r="A1622" s="4">
        <v>88</v>
      </c>
      <c r="B1622" s="4">
        <v>4.9000000000000004</v>
      </c>
    </row>
    <row r="1623" spans="1:2" x14ac:dyDescent="0.3">
      <c r="A1623" s="4">
        <v>94</v>
      </c>
      <c r="B1623" s="4">
        <v>7.1</v>
      </c>
    </row>
    <row r="1624" spans="1:2" x14ac:dyDescent="0.3">
      <c r="A1624" s="4">
        <v>90</v>
      </c>
      <c r="B1624" s="4">
        <v>8</v>
      </c>
    </row>
    <row r="1625" spans="1:2" x14ac:dyDescent="0.3">
      <c r="A1625" s="4">
        <v>167</v>
      </c>
      <c r="B1625" s="4">
        <v>7.9</v>
      </c>
    </row>
    <row r="1626" spans="1:2" x14ac:dyDescent="0.3">
      <c r="A1626" s="4">
        <v>118</v>
      </c>
      <c r="B1626" s="4">
        <v>7.6</v>
      </c>
    </row>
    <row r="1627" spans="1:2" x14ac:dyDescent="0.3">
      <c r="A1627" s="4">
        <v>83</v>
      </c>
      <c r="B1627" s="4">
        <v>5.9</v>
      </c>
    </row>
    <row r="1628" spans="1:2" x14ac:dyDescent="0.3">
      <c r="A1628" s="4">
        <v>104</v>
      </c>
      <c r="B1628" s="4">
        <v>6.3</v>
      </c>
    </row>
    <row r="1629" spans="1:2" x14ac:dyDescent="0.3">
      <c r="A1629" s="4">
        <v>102</v>
      </c>
      <c r="B1629" s="4">
        <v>6.4</v>
      </c>
    </row>
    <row r="1630" spans="1:2" x14ac:dyDescent="0.3">
      <c r="A1630" s="4">
        <v>131</v>
      </c>
      <c r="B1630" s="4">
        <v>8.1999999999999993</v>
      </c>
    </row>
    <row r="1631" spans="1:2" x14ac:dyDescent="0.3">
      <c r="A1631" s="4">
        <v>101</v>
      </c>
      <c r="B1631" s="4">
        <v>6.9</v>
      </c>
    </row>
    <row r="1632" spans="1:2" x14ac:dyDescent="0.3">
      <c r="A1632" s="4">
        <v>130</v>
      </c>
      <c r="B1632" s="4">
        <v>7.8</v>
      </c>
    </row>
    <row r="1633" spans="1:2" x14ac:dyDescent="0.3">
      <c r="A1633" s="4">
        <v>120</v>
      </c>
      <c r="B1633" s="4">
        <v>6.7</v>
      </c>
    </row>
    <row r="1634" spans="1:2" x14ac:dyDescent="0.3">
      <c r="A1634" s="4">
        <v>135</v>
      </c>
      <c r="B1634" s="4">
        <v>7.5</v>
      </c>
    </row>
    <row r="1635" spans="1:2" x14ac:dyDescent="0.3">
      <c r="A1635" s="4">
        <v>110</v>
      </c>
      <c r="B1635" s="4">
        <v>7.4</v>
      </c>
    </row>
    <row r="1636" spans="1:2" x14ac:dyDescent="0.3">
      <c r="A1636" s="4">
        <v>103</v>
      </c>
      <c r="B1636" s="4">
        <v>5.2</v>
      </c>
    </row>
    <row r="1637" spans="1:2" x14ac:dyDescent="0.3">
      <c r="A1637" s="4">
        <v>110</v>
      </c>
      <c r="B1637" s="4">
        <v>7.6</v>
      </c>
    </row>
    <row r="1638" spans="1:2" x14ac:dyDescent="0.3">
      <c r="A1638" s="4">
        <v>91</v>
      </c>
      <c r="B1638" s="4">
        <v>7.3</v>
      </c>
    </row>
    <row r="1639" spans="1:2" x14ac:dyDescent="0.3">
      <c r="A1639" s="4">
        <v>105</v>
      </c>
      <c r="B1639" s="4">
        <v>6.6</v>
      </c>
    </row>
    <row r="1640" spans="1:2" x14ac:dyDescent="0.3">
      <c r="A1640" s="4">
        <v>127</v>
      </c>
      <c r="B1640" s="4">
        <v>6.8</v>
      </c>
    </row>
    <row r="1641" spans="1:2" x14ac:dyDescent="0.3">
      <c r="A1641" s="4">
        <v>82</v>
      </c>
      <c r="B1641" s="4">
        <v>6.9</v>
      </c>
    </row>
    <row r="1642" spans="1:2" x14ac:dyDescent="0.3">
      <c r="A1642" s="4">
        <v>99</v>
      </c>
      <c r="B1642" s="4">
        <v>5.8</v>
      </c>
    </row>
    <row r="1643" spans="1:2" x14ac:dyDescent="0.3">
      <c r="A1643" s="4">
        <v>90</v>
      </c>
      <c r="B1643" s="4">
        <v>6.6</v>
      </c>
    </row>
    <row r="1644" spans="1:2" x14ac:dyDescent="0.3">
      <c r="A1644" s="4">
        <v>115</v>
      </c>
      <c r="B1644" s="4">
        <v>6.7</v>
      </c>
    </row>
    <row r="1645" spans="1:2" x14ac:dyDescent="0.3">
      <c r="A1645" s="4">
        <v>96</v>
      </c>
      <c r="B1645" s="4">
        <v>6.7</v>
      </c>
    </row>
    <row r="1646" spans="1:2" x14ac:dyDescent="0.3">
      <c r="A1646" s="4">
        <v>104</v>
      </c>
      <c r="B1646" s="4">
        <v>6.3</v>
      </c>
    </row>
    <row r="1647" spans="1:2" x14ac:dyDescent="0.3">
      <c r="A1647" s="4">
        <v>117</v>
      </c>
      <c r="B1647" s="4">
        <v>7.7</v>
      </c>
    </row>
    <row r="1648" spans="1:2" x14ac:dyDescent="0.3">
      <c r="A1648" s="4">
        <v>83</v>
      </c>
      <c r="B1648" s="4">
        <v>6.1</v>
      </c>
    </row>
    <row r="1649" spans="1:2" x14ac:dyDescent="0.3">
      <c r="A1649" s="4">
        <v>99</v>
      </c>
      <c r="B1649" s="4">
        <v>4.9000000000000004</v>
      </c>
    </row>
    <row r="1650" spans="1:2" x14ac:dyDescent="0.3">
      <c r="A1650" s="4">
        <v>81</v>
      </c>
      <c r="B1650" s="4">
        <v>6.2</v>
      </c>
    </row>
    <row r="1651" spans="1:2" x14ac:dyDescent="0.3">
      <c r="A1651" s="4">
        <v>135</v>
      </c>
      <c r="B1651" s="4">
        <v>7.8</v>
      </c>
    </row>
    <row r="1652" spans="1:2" x14ac:dyDescent="0.3">
      <c r="A1652" s="4">
        <v>117</v>
      </c>
      <c r="B1652" s="4">
        <v>8.1999999999999993</v>
      </c>
    </row>
    <row r="1653" spans="1:2" x14ac:dyDescent="0.3">
      <c r="A1653" s="4">
        <v>139</v>
      </c>
      <c r="B1653" s="4">
        <v>6.9</v>
      </c>
    </row>
    <row r="1654" spans="1:2" x14ac:dyDescent="0.3">
      <c r="A1654" s="4">
        <v>123</v>
      </c>
      <c r="B1654" s="4">
        <v>6.2</v>
      </c>
    </row>
    <row r="1655" spans="1:2" x14ac:dyDescent="0.3">
      <c r="A1655" s="4">
        <v>117</v>
      </c>
      <c r="B1655" s="4">
        <v>6.9</v>
      </c>
    </row>
    <row r="1656" spans="1:2" x14ac:dyDescent="0.3">
      <c r="A1656" s="4">
        <v>97</v>
      </c>
      <c r="B1656" s="4">
        <v>4.8</v>
      </c>
    </row>
    <row r="1657" spans="1:2" x14ac:dyDescent="0.3">
      <c r="A1657" s="4">
        <v>81</v>
      </c>
      <c r="B1657" s="4">
        <v>8</v>
      </c>
    </row>
    <row r="1658" spans="1:2" x14ac:dyDescent="0.3">
      <c r="A1658" s="4">
        <v>103</v>
      </c>
      <c r="B1658" s="4">
        <v>5.3</v>
      </c>
    </row>
    <row r="1659" spans="1:2" x14ac:dyDescent="0.3">
      <c r="A1659" s="4">
        <v>119</v>
      </c>
      <c r="B1659" s="4">
        <v>6.7</v>
      </c>
    </row>
    <row r="1660" spans="1:2" x14ac:dyDescent="0.3">
      <c r="A1660" s="4">
        <v>94</v>
      </c>
      <c r="B1660" s="4">
        <v>5.4</v>
      </c>
    </row>
    <row r="1661" spans="1:2" x14ac:dyDescent="0.3">
      <c r="A1661" s="4">
        <v>89</v>
      </c>
      <c r="B1661" s="4">
        <v>5.4</v>
      </c>
    </row>
    <row r="1662" spans="1:2" x14ac:dyDescent="0.3">
      <c r="A1662" s="4">
        <v>98</v>
      </c>
      <c r="B1662" s="4">
        <v>4.9000000000000004</v>
      </c>
    </row>
    <row r="1663" spans="1:2" x14ac:dyDescent="0.3">
      <c r="A1663" s="4">
        <v>107</v>
      </c>
      <c r="B1663" s="4">
        <v>6.1</v>
      </c>
    </row>
    <row r="1664" spans="1:2" x14ac:dyDescent="0.3">
      <c r="A1664" s="4">
        <v>108</v>
      </c>
      <c r="B1664" s="4">
        <v>5.8</v>
      </c>
    </row>
    <row r="1665" spans="1:2" x14ac:dyDescent="0.3">
      <c r="A1665" s="4">
        <v>134</v>
      </c>
      <c r="B1665" s="4">
        <v>7</v>
      </c>
    </row>
    <row r="1666" spans="1:2" x14ac:dyDescent="0.3">
      <c r="A1666" s="4">
        <v>110</v>
      </c>
      <c r="B1666" s="4">
        <v>6.5</v>
      </c>
    </row>
    <row r="1667" spans="1:2" x14ac:dyDescent="0.3">
      <c r="A1667" s="4">
        <v>103</v>
      </c>
      <c r="B1667" s="4">
        <v>6.6</v>
      </c>
    </row>
    <row r="1668" spans="1:2" x14ac:dyDescent="0.3">
      <c r="A1668" s="4">
        <v>100</v>
      </c>
      <c r="B1668" s="4">
        <v>5.7</v>
      </c>
    </row>
    <row r="1669" spans="1:2" x14ac:dyDescent="0.3">
      <c r="A1669" s="4">
        <v>131</v>
      </c>
      <c r="B1669" s="4">
        <v>6.6</v>
      </c>
    </row>
    <row r="1670" spans="1:2" x14ac:dyDescent="0.3">
      <c r="A1670" s="4">
        <v>133</v>
      </c>
      <c r="B1670" s="4">
        <v>7</v>
      </c>
    </row>
    <row r="1671" spans="1:2" x14ac:dyDescent="0.3">
      <c r="A1671" s="4">
        <v>109</v>
      </c>
      <c r="B1671" s="4">
        <v>7.4</v>
      </c>
    </row>
    <row r="1672" spans="1:2" x14ac:dyDescent="0.3">
      <c r="A1672" s="4">
        <v>114</v>
      </c>
      <c r="B1672" s="4">
        <v>5.3</v>
      </c>
    </row>
    <row r="1673" spans="1:2" x14ac:dyDescent="0.3">
      <c r="A1673" s="4">
        <v>164</v>
      </c>
      <c r="B1673" s="4">
        <v>7.4</v>
      </c>
    </row>
    <row r="1674" spans="1:2" x14ac:dyDescent="0.3">
      <c r="A1674" s="4">
        <v>92</v>
      </c>
      <c r="B1674" s="4">
        <v>7.4</v>
      </c>
    </row>
    <row r="1675" spans="1:2" x14ac:dyDescent="0.3">
      <c r="A1675" s="4">
        <v>122</v>
      </c>
      <c r="B1675" s="4">
        <v>6.8</v>
      </c>
    </row>
    <row r="1676" spans="1:2" x14ac:dyDescent="0.3">
      <c r="A1676" s="4">
        <v>110</v>
      </c>
      <c r="B1676" s="4">
        <v>7.2</v>
      </c>
    </row>
    <row r="1677" spans="1:2" x14ac:dyDescent="0.3">
      <c r="A1677" s="4">
        <v>116</v>
      </c>
      <c r="B1677" s="4">
        <v>6</v>
      </c>
    </row>
    <row r="1678" spans="1:2" x14ac:dyDescent="0.3">
      <c r="A1678" s="4">
        <v>106</v>
      </c>
      <c r="B1678" s="4">
        <v>7.8</v>
      </c>
    </row>
    <row r="1679" spans="1:2" x14ac:dyDescent="0.3">
      <c r="A1679" s="4">
        <v>115</v>
      </c>
      <c r="B1679" s="4">
        <v>6.6</v>
      </c>
    </row>
    <row r="1680" spans="1:2" x14ac:dyDescent="0.3">
      <c r="A1680" s="4">
        <v>148</v>
      </c>
      <c r="B1680" s="4">
        <v>7.9</v>
      </c>
    </row>
    <row r="1681" spans="1:2" x14ac:dyDescent="0.3">
      <c r="A1681" s="4">
        <v>118</v>
      </c>
      <c r="B1681" s="4">
        <v>5.7</v>
      </c>
    </row>
    <row r="1682" spans="1:2" x14ac:dyDescent="0.3">
      <c r="A1682" s="4">
        <v>101</v>
      </c>
      <c r="B1682" s="4">
        <v>7.1</v>
      </c>
    </row>
    <row r="1683" spans="1:2" x14ac:dyDescent="0.3">
      <c r="A1683" s="4">
        <v>82</v>
      </c>
      <c r="B1683" s="4">
        <v>5.6</v>
      </c>
    </row>
    <row r="1684" spans="1:2" x14ac:dyDescent="0.3">
      <c r="A1684" s="4">
        <v>110</v>
      </c>
      <c r="B1684" s="4">
        <v>7.8</v>
      </c>
    </row>
    <row r="1685" spans="1:2" x14ac:dyDescent="0.3">
      <c r="A1685" s="4">
        <v>193</v>
      </c>
      <c r="B1685" s="4">
        <v>7.9</v>
      </c>
    </row>
    <row r="1686" spans="1:2" x14ac:dyDescent="0.3">
      <c r="A1686" s="4">
        <v>130</v>
      </c>
      <c r="B1686" s="4">
        <v>6.9</v>
      </c>
    </row>
    <row r="1687" spans="1:2" x14ac:dyDescent="0.3">
      <c r="A1687" s="4">
        <v>111</v>
      </c>
      <c r="B1687" s="4">
        <v>7.7</v>
      </c>
    </row>
    <row r="1688" spans="1:2" x14ac:dyDescent="0.3">
      <c r="A1688" s="4">
        <v>110</v>
      </c>
      <c r="B1688" s="4">
        <v>6.9</v>
      </c>
    </row>
    <row r="1689" spans="1:2" x14ac:dyDescent="0.3">
      <c r="A1689" s="4">
        <v>123</v>
      </c>
      <c r="B1689" s="4">
        <v>6</v>
      </c>
    </row>
    <row r="1690" spans="1:2" x14ac:dyDescent="0.3">
      <c r="A1690" s="4">
        <v>109</v>
      </c>
      <c r="B1690" s="4">
        <v>6.2</v>
      </c>
    </row>
    <row r="1691" spans="1:2" x14ac:dyDescent="0.3">
      <c r="A1691" s="4">
        <v>99</v>
      </c>
      <c r="B1691" s="4">
        <v>5.9</v>
      </c>
    </row>
    <row r="1692" spans="1:2" x14ac:dyDescent="0.3">
      <c r="A1692" s="4">
        <v>106</v>
      </c>
      <c r="B1692" s="4">
        <v>6.8</v>
      </c>
    </row>
    <row r="1693" spans="1:2" x14ac:dyDescent="0.3">
      <c r="A1693" s="4">
        <v>89</v>
      </c>
      <c r="B1693" s="4">
        <v>3.6</v>
      </c>
    </row>
    <row r="1694" spans="1:2" x14ac:dyDescent="0.3">
      <c r="A1694" s="4">
        <v>98</v>
      </c>
      <c r="B1694" s="4">
        <v>6.7</v>
      </c>
    </row>
    <row r="1695" spans="1:2" x14ac:dyDescent="0.3">
      <c r="A1695" s="4">
        <v>93</v>
      </c>
      <c r="B1695" s="4">
        <v>6.3</v>
      </c>
    </row>
    <row r="1696" spans="1:2" x14ac:dyDescent="0.3">
      <c r="A1696" s="4">
        <v>112</v>
      </c>
      <c r="B1696" s="4">
        <v>6.4</v>
      </c>
    </row>
    <row r="1697" spans="1:2" x14ac:dyDescent="0.3">
      <c r="A1697" s="4">
        <v>101</v>
      </c>
      <c r="B1697" s="4">
        <v>6.4</v>
      </c>
    </row>
    <row r="1698" spans="1:2" x14ac:dyDescent="0.3">
      <c r="A1698" s="4">
        <v>104</v>
      </c>
      <c r="B1698" s="4">
        <v>5.7</v>
      </c>
    </row>
    <row r="1699" spans="1:2" x14ac:dyDescent="0.3">
      <c r="A1699" s="4">
        <v>120</v>
      </c>
      <c r="B1699" s="4">
        <v>6.2</v>
      </c>
    </row>
    <row r="1700" spans="1:2" x14ac:dyDescent="0.3">
      <c r="A1700" s="4">
        <v>91</v>
      </c>
      <c r="B1700" s="4">
        <v>5.2</v>
      </c>
    </row>
    <row r="1701" spans="1:2" x14ac:dyDescent="0.3">
      <c r="A1701" s="4">
        <v>97</v>
      </c>
      <c r="B1701" s="4">
        <v>6.1</v>
      </c>
    </row>
    <row r="1702" spans="1:2" x14ac:dyDescent="0.3">
      <c r="A1702" s="4">
        <v>133</v>
      </c>
      <c r="B1702" s="4">
        <v>7.1</v>
      </c>
    </row>
    <row r="1703" spans="1:2" x14ac:dyDescent="0.3">
      <c r="A1703" s="4">
        <v>123</v>
      </c>
      <c r="B1703" s="4">
        <v>7.2</v>
      </c>
    </row>
    <row r="1704" spans="1:2" x14ac:dyDescent="0.3">
      <c r="A1704" s="4">
        <v>114</v>
      </c>
      <c r="B1704" s="4">
        <v>6.5</v>
      </c>
    </row>
    <row r="1705" spans="1:2" x14ac:dyDescent="0.3">
      <c r="A1705" s="4">
        <v>111</v>
      </c>
      <c r="B1705" s="4">
        <v>6</v>
      </c>
    </row>
    <row r="1706" spans="1:2" x14ac:dyDescent="0.3">
      <c r="A1706" s="4">
        <v>117</v>
      </c>
      <c r="B1706" s="4">
        <v>7</v>
      </c>
    </row>
    <row r="1707" spans="1:2" x14ac:dyDescent="0.3">
      <c r="A1707" s="4">
        <v>121</v>
      </c>
      <c r="B1707" s="4">
        <v>7</v>
      </c>
    </row>
    <row r="1708" spans="1:2" x14ac:dyDescent="0.3">
      <c r="A1708" s="4">
        <v>139</v>
      </c>
      <c r="B1708" s="4">
        <v>7.5</v>
      </c>
    </row>
    <row r="1709" spans="1:2" x14ac:dyDescent="0.3">
      <c r="A1709" s="4">
        <v>115</v>
      </c>
      <c r="B1709" s="4">
        <v>6.6</v>
      </c>
    </row>
    <row r="1710" spans="1:2" x14ac:dyDescent="0.3">
      <c r="A1710" s="4">
        <v>175</v>
      </c>
      <c r="B1710" s="4">
        <v>7.4</v>
      </c>
    </row>
    <row r="1711" spans="1:2" x14ac:dyDescent="0.3">
      <c r="A1711" s="4">
        <v>85</v>
      </c>
      <c r="B1711" s="4">
        <v>6.5</v>
      </c>
    </row>
    <row r="1712" spans="1:2" x14ac:dyDescent="0.3">
      <c r="A1712" s="4">
        <v>90</v>
      </c>
      <c r="B1712" s="4">
        <v>6.2</v>
      </c>
    </row>
    <row r="1713" spans="1:2" x14ac:dyDescent="0.3">
      <c r="A1713" s="4">
        <v>107</v>
      </c>
      <c r="B1713" s="4">
        <v>7.8</v>
      </c>
    </row>
    <row r="1714" spans="1:2" x14ac:dyDescent="0.3">
      <c r="A1714" s="4">
        <v>100</v>
      </c>
      <c r="B1714" s="4">
        <v>5.2</v>
      </c>
    </row>
    <row r="1715" spans="1:2" x14ac:dyDescent="0.3">
      <c r="A1715" s="4">
        <v>129</v>
      </c>
      <c r="B1715" s="4">
        <v>6.5</v>
      </c>
    </row>
    <row r="1716" spans="1:2" x14ac:dyDescent="0.3">
      <c r="A1716" s="4">
        <v>109</v>
      </c>
      <c r="B1716" s="4">
        <v>6.5</v>
      </c>
    </row>
    <row r="1717" spans="1:2" x14ac:dyDescent="0.3">
      <c r="A1717" s="4">
        <v>94</v>
      </c>
      <c r="B1717" s="4">
        <v>5.2</v>
      </c>
    </row>
    <row r="1718" spans="1:2" x14ac:dyDescent="0.3">
      <c r="A1718" s="4">
        <v>133</v>
      </c>
      <c r="B1718" s="4">
        <v>7.2</v>
      </c>
    </row>
    <row r="1719" spans="1:2" x14ac:dyDescent="0.3">
      <c r="A1719" s="4">
        <v>105</v>
      </c>
      <c r="B1719" s="4">
        <v>7.1</v>
      </c>
    </row>
    <row r="1720" spans="1:2" x14ac:dyDescent="0.3">
      <c r="A1720" s="4">
        <v>100</v>
      </c>
      <c r="B1720" s="4">
        <v>4.5</v>
      </c>
    </row>
    <row r="1721" spans="1:2" x14ac:dyDescent="0.3">
      <c r="A1721" s="4">
        <v>113</v>
      </c>
      <c r="B1721" s="4">
        <v>5.7</v>
      </c>
    </row>
    <row r="1722" spans="1:2" x14ac:dyDescent="0.3">
      <c r="A1722" s="4">
        <v>118</v>
      </c>
      <c r="B1722" s="4">
        <v>6</v>
      </c>
    </row>
    <row r="1723" spans="1:2" x14ac:dyDescent="0.3">
      <c r="A1723" s="4">
        <v>110</v>
      </c>
      <c r="B1723" s="4">
        <v>6.4</v>
      </c>
    </row>
    <row r="1724" spans="1:2" x14ac:dyDescent="0.3">
      <c r="A1724" s="4">
        <v>110</v>
      </c>
      <c r="B1724" s="4">
        <v>5.2</v>
      </c>
    </row>
    <row r="1725" spans="1:2" x14ac:dyDescent="0.3">
      <c r="A1725" s="4">
        <v>99</v>
      </c>
      <c r="B1725" s="4">
        <v>4.3</v>
      </c>
    </row>
    <row r="1726" spans="1:2" x14ac:dyDescent="0.3">
      <c r="A1726" s="4">
        <v>101</v>
      </c>
      <c r="B1726" s="4">
        <v>6.1</v>
      </c>
    </row>
    <row r="1727" spans="1:2" x14ac:dyDescent="0.3">
      <c r="A1727" s="4">
        <v>103</v>
      </c>
      <c r="B1727" s="4">
        <v>6.8</v>
      </c>
    </row>
    <row r="1728" spans="1:2" x14ac:dyDescent="0.3">
      <c r="A1728" s="4">
        <v>95</v>
      </c>
      <c r="B1728" s="4">
        <v>5.2</v>
      </c>
    </row>
    <row r="1729" spans="1:2" x14ac:dyDescent="0.3">
      <c r="A1729" s="4">
        <v>117</v>
      </c>
      <c r="B1729" s="4">
        <v>6.5</v>
      </c>
    </row>
    <row r="1730" spans="1:2" x14ac:dyDescent="0.3">
      <c r="A1730" s="4">
        <v>129</v>
      </c>
      <c r="B1730" s="4">
        <v>7.5</v>
      </c>
    </row>
    <row r="1731" spans="1:2" x14ac:dyDescent="0.3">
      <c r="A1731" s="4">
        <v>120</v>
      </c>
      <c r="B1731" s="4">
        <v>7.1</v>
      </c>
    </row>
    <row r="1732" spans="1:2" x14ac:dyDescent="0.3">
      <c r="A1732" s="4">
        <v>125</v>
      </c>
      <c r="B1732" s="4">
        <v>6.9</v>
      </c>
    </row>
    <row r="1733" spans="1:2" x14ac:dyDescent="0.3">
      <c r="A1733" s="4">
        <v>133</v>
      </c>
      <c r="B1733" s="4">
        <v>8</v>
      </c>
    </row>
    <row r="1734" spans="1:2" x14ac:dyDescent="0.3">
      <c r="A1734" s="4">
        <v>116</v>
      </c>
      <c r="B1734" s="4">
        <v>8.1999999999999993</v>
      </c>
    </row>
    <row r="1735" spans="1:2" x14ac:dyDescent="0.3">
      <c r="A1735" s="4">
        <v>129</v>
      </c>
      <c r="B1735" s="4">
        <v>6.4</v>
      </c>
    </row>
    <row r="1736" spans="1:2" x14ac:dyDescent="0.3">
      <c r="A1736" s="4">
        <v>93</v>
      </c>
      <c r="B1736" s="4">
        <v>7.9</v>
      </c>
    </row>
    <row r="1737" spans="1:2" x14ac:dyDescent="0.3">
      <c r="A1737" s="4">
        <v>118</v>
      </c>
      <c r="B1737" s="4">
        <v>6.7</v>
      </c>
    </row>
    <row r="1738" spans="1:2" x14ac:dyDescent="0.3">
      <c r="A1738" s="4">
        <v>129</v>
      </c>
      <c r="B1738" s="4">
        <v>6.1</v>
      </c>
    </row>
    <row r="1739" spans="1:2" x14ac:dyDescent="0.3">
      <c r="A1739" s="4">
        <v>185</v>
      </c>
      <c r="B1739" s="4">
        <v>8.9</v>
      </c>
    </row>
    <row r="1740" spans="1:2" x14ac:dyDescent="0.3">
      <c r="A1740" s="4">
        <v>146</v>
      </c>
      <c r="B1740" s="4">
        <v>8.1</v>
      </c>
    </row>
    <row r="1741" spans="1:2" x14ac:dyDescent="0.3">
      <c r="A1741" s="4">
        <v>128</v>
      </c>
      <c r="B1741" s="4">
        <v>6.2</v>
      </c>
    </row>
    <row r="1742" spans="1:2" x14ac:dyDescent="0.3">
      <c r="A1742" s="4">
        <v>93</v>
      </c>
      <c r="B1742" s="4">
        <v>4.9000000000000004</v>
      </c>
    </row>
    <row r="1743" spans="1:2" x14ac:dyDescent="0.3">
      <c r="A1743" s="4">
        <v>97</v>
      </c>
      <c r="B1743" s="4">
        <v>5.8</v>
      </c>
    </row>
    <row r="1744" spans="1:2" x14ac:dyDescent="0.3">
      <c r="A1744" s="4">
        <v>82</v>
      </c>
      <c r="B1744" s="4">
        <v>6</v>
      </c>
    </row>
    <row r="1745" spans="1:2" x14ac:dyDescent="0.3">
      <c r="A1745" s="4">
        <v>85</v>
      </c>
      <c r="B1745" s="4">
        <v>7</v>
      </c>
    </row>
    <row r="1746" spans="1:2" x14ac:dyDescent="0.3">
      <c r="A1746" s="4">
        <v>88</v>
      </c>
      <c r="B1746" s="4">
        <v>6</v>
      </c>
    </row>
    <row r="1747" spans="1:2" x14ac:dyDescent="0.3">
      <c r="A1747" s="4">
        <v>119</v>
      </c>
      <c r="B1747" s="4">
        <v>7.9</v>
      </c>
    </row>
    <row r="1748" spans="1:2" x14ac:dyDescent="0.3">
      <c r="A1748" s="4">
        <v>122</v>
      </c>
      <c r="B1748" s="4">
        <v>8.1</v>
      </c>
    </row>
    <row r="1749" spans="1:2" x14ac:dyDescent="0.3">
      <c r="A1749" s="4">
        <v>99</v>
      </c>
      <c r="B1749" s="4">
        <v>6.2</v>
      </c>
    </row>
    <row r="1750" spans="1:2" x14ac:dyDescent="0.3">
      <c r="A1750" s="4">
        <v>97</v>
      </c>
      <c r="B1750" s="4">
        <v>6.7</v>
      </c>
    </row>
    <row r="1751" spans="1:2" x14ac:dyDescent="0.3">
      <c r="A1751" s="4">
        <v>121</v>
      </c>
      <c r="B1751" s="4">
        <v>7.3</v>
      </c>
    </row>
    <row r="1752" spans="1:2" x14ac:dyDescent="0.3">
      <c r="A1752" s="4">
        <v>95</v>
      </c>
      <c r="B1752" s="4">
        <v>4.5999999999999996</v>
      </c>
    </row>
    <row r="1753" spans="1:2" x14ac:dyDescent="0.3">
      <c r="A1753" s="4">
        <v>105</v>
      </c>
      <c r="B1753" s="4">
        <v>6.1</v>
      </c>
    </row>
    <row r="1754" spans="1:2" x14ac:dyDescent="0.3">
      <c r="A1754" s="4">
        <v>108</v>
      </c>
      <c r="B1754" s="4">
        <v>6.2</v>
      </c>
    </row>
    <row r="1755" spans="1:2" x14ac:dyDescent="0.3">
      <c r="A1755" s="4">
        <v>134</v>
      </c>
      <c r="B1755" s="4">
        <v>7.8</v>
      </c>
    </row>
    <row r="1756" spans="1:2" x14ac:dyDescent="0.3">
      <c r="A1756" s="4">
        <v>115</v>
      </c>
      <c r="B1756" s="4">
        <v>6.1</v>
      </c>
    </row>
    <row r="1757" spans="1:2" x14ac:dyDescent="0.3">
      <c r="A1757" s="4">
        <v>86</v>
      </c>
      <c r="B1757" s="4">
        <v>5.8</v>
      </c>
    </row>
    <row r="1758" spans="1:2" x14ac:dyDescent="0.3">
      <c r="A1758" s="4">
        <v>101</v>
      </c>
      <c r="B1758" s="4">
        <v>6.5</v>
      </c>
    </row>
    <row r="1759" spans="1:2" x14ac:dyDescent="0.3">
      <c r="A1759" s="4">
        <v>96</v>
      </c>
      <c r="B1759" s="4">
        <v>7.2</v>
      </c>
    </row>
    <row r="1760" spans="1:2" x14ac:dyDescent="0.3">
      <c r="A1760" s="4">
        <v>101</v>
      </c>
      <c r="B1760" s="4">
        <v>7.8</v>
      </c>
    </row>
    <row r="1761" spans="1:2" x14ac:dyDescent="0.3">
      <c r="A1761" s="4">
        <v>100</v>
      </c>
      <c r="B1761" s="4">
        <v>4.7</v>
      </c>
    </row>
    <row r="1762" spans="1:2" x14ac:dyDescent="0.3">
      <c r="A1762" s="4">
        <v>117</v>
      </c>
      <c r="B1762" s="4">
        <v>6.8</v>
      </c>
    </row>
    <row r="1763" spans="1:2" x14ac:dyDescent="0.3">
      <c r="A1763" s="4">
        <v>101</v>
      </c>
      <c r="B1763" s="4">
        <v>5.9</v>
      </c>
    </row>
    <row r="1764" spans="1:2" x14ac:dyDescent="0.3">
      <c r="A1764" s="4">
        <v>98</v>
      </c>
      <c r="B1764" s="4">
        <v>7.2</v>
      </c>
    </row>
    <row r="1765" spans="1:2" x14ac:dyDescent="0.3">
      <c r="A1765" s="4">
        <v>146</v>
      </c>
      <c r="B1765" s="4">
        <v>8.6999999999999993</v>
      </c>
    </row>
    <row r="1766" spans="1:2" x14ac:dyDescent="0.3">
      <c r="A1766" s="4">
        <v>102</v>
      </c>
      <c r="B1766" s="4">
        <v>5</v>
      </c>
    </row>
    <row r="1767" spans="1:2" x14ac:dyDescent="0.3">
      <c r="A1767" s="4">
        <v>97</v>
      </c>
      <c r="B1767" s="4">
        <v>6.6</v>
      </c>
    </row>
    <row r="1768" spans="1:2" x14ac:dyDescent="0.3">
      <c r="A1768" s="4">
        <v>142</v>
      </c>
      <c r="B1768" s="4">
        <v>8.3000000000000007</v>
      </c>
    </row>
    <row r="1769" spans="1:2" x14ac:dyDescent="0.3">
      <c r="A1769" s="4">
        <v>98</v>
      </c>
      <c r="B1769" s="4">
        <v>6.7</v>
      </c>
    </row>
    <row r="1770" spans="1:2" x14ac:dyDescent="0.3">
      <c r="A1770" s="4">
        <v>219</v>
      </c>
      <c r="B1770" s="4">
        <v>7.8</v>
      </c>
    </row>
    <row r="1771" spans="1:2" x14ac:dyDescent="0.3">
      <c r="A1771" s="4">
        <v>109</v>
      </c>
      <c r="B1771" s="4">
        <v>6.5</v>
      </c>
    </row>
    <row r="1772" spans="1:2" x14ac:dyDescent="0.3">
      <c r="A1772" s="4">
        <v>97</v>
      </c>
      <c r="B1772" s="4">
        <v>6.1</v>
      </c>
    </row>
    <row r="1773" spans="1:2" x14ac:dyDescent="0.3">
      <c r="A1773" s="4">
        <v>158</v>
      </c>
      <c r="B1773" s="4">
        <v>8.1</v>
      </c>
    </row>
    <row r="1774" spans="1:2" x14ac:dyDescent="0.3">
      <c r="A1774" s="4">
        <v>85</v>
      </c>
      <c r="B1774" s="4">
        <v>5.2</v>
      </c>
    </row>
    <row r="1775" spans="1:2" x14ac:dyDescent="0.3">
      <c r="A1775" s="4">
        <v>80</v>
      </c>
      <c r="B1775" s="4">
        <v>5.6</v>
      </c>
    </row>
    <row r="1776" spans="1:2" x14ac:dyDescent="0.3">
      <c r="A1776" s="4">
        <v>86</v>
      </c>
      <c r="B1776" s="4">
        <v>5.8</v>
      </c>
    </row>
    <row r="1777" spans="1:2" x14ac:dyDescent="0.3">
      <c r="A1777" s="4">
        <v>119</v>
      </c>
      <c r="B1777" s="4">
        <v>6.6</v>
      </c>
    </row>
    <row r="1778" spans="1:2" x14ac:dyDescent="0.3">
      <c r="A1778" s="4">
        <v>98</v>
      </c>
      <c r="B1778" s="4">
        <v>6.6</v>
      </c>
    </row>
    <row r="1779" spans="1:2" x14ac:dyDescent="0.3">
      <c r="A1779" s="4">
        <v>97</v>
      </c>
      <c r="B1779" s="4">
        <v>5.5</v>
      </c>
    </row>
    <row r="1780" spans="1:2" x14ac:dyDescent="0.3">
      <c r="A1780" s="4">
        <v>124</v>
      </c>
      <c r="B1780" s="4">
        <v>7</v>
      </c>
    </row>
    <row r="1781" spans="1:2" x14ac:dyDescent="0.3">
      <c r="A1781" s="4">
        <v>97</v>
      </c>
      <c r="B1781" s="4">
        <v>6.5</v>
      </c>
    </row>
    <row r="1782" spans="1:2" x14ac:dyDescent="0.3">
      <c r="A1782" s="4">
        <v>105</v>
      </c>
      <c r="B1782" s="4">
        <v>5.8</v>
      </c>
    </row>
    <row r="1783" spans="1:2" x14ac:dyDescent="0.3">
      <c r="A1783" s="4">
        <v>104</v>
      </c>
      <c r="B1783" s="4">
        <v>5.6</v>
      </c>
    </row>
    <row r="1784" spans="1:2" x14ac:dyDescent="0.3">
      <c r="A1784" s="4">
        <v>101</v>
      </c>
      <c r="B1784" s="4">
        <v>5.6</v>
      </c>
    </row>
    <row r="1785" spans="1:2" x14ac:dyDescent="0.3">
      <c r="A1785" s="4">
        <v>101</v>
      </c>
      <c r="B1785" s="4">
        <v>5.8</v>
      </c>
    </row>
    <row r="1786" spans="1:2" x14ac:dyDescent="0.3">
      <c r="A1786" s="4">
        <v>114</v>
      </c>
      <c r="B1786" s="4">
        <v>7.6</v>
      </c>
    </row>
    <row r="1787" spans="1:2" x14ac:dyDescent="0.3">
      <c r="A1787" s="4">
        <v>105</v>
      </c>
      <c r="B1787" s="4">
        <v>6.4</v>
      </c>
    </row>
    <row r="1788" spans="1:2" x14ac:dyDescent="0.3">
      <c r="A1788" s="4">
        <v>90</v>
      </c>
      <c r="B1788" s="4">
        <v>6.3</v>
      </c>
    </row>
    <row r="1789" spans="1:2" x14ac:dyDescent="0.3">
      <c r="A1789" s="4">
        <v>97</v>
      </c>
      <c r="B1789" s="4">
        <v>4.5999999999999996</v>
      </c>
    </row>
    <row r="1790" spans="1:2" x14ac:dyDescent="0.3">
      <c r="A1790" s="4">
        <v>144</v>
      </c>
      <c r="B1790" s="4">
        <v>6.5</v>
      </c>
    </row>
    <row r="1791" spans="1:2" x14ac:dyDescent="0.3">
      <c r="A1791" s="4">
        <v>114</v>
      </c>
      <c r="B1791" s="4">
        <v>7.5</v>
      </c>
    </row>
    <row r="1792" spans="1:2" x14ac:dyDescent="0.3">
      <c r="A1792" s="4">
        <v>124</v>
      </c>
      <c r="B1792" s="4">
        <v>7.5</v>
      </c>
    </row>
    <row r="1793" spans="1:2" x14ac:dyDescent="0.3">
      <c r="A1793" s="4">
        <v>89</v>
      </c>
      <c r="B1793" s="4">
        <v>5.3</v>
      </c>
    </row>
    <row r="1794" spans="1:2" x14ac:dyDescent="0.3">
      <c r="A1794" s="4">
        <v>160</v>
      </c>
      <c r="B1794" s="4">
        <v>7.5</v>
      </c>
    </row>
    <row r="1795" spans="1:2" x14ac:dyDescent="0.3">
      <c r="A1795" s="4">
        <v>93</v>
      </c>
      <c r="B1795" s="4">
        <v>3.3</v>
      </c>
    </row>
    <row r="1796" spans="1:2" x14ac:dyDescent="0.3">
      <c r="A1796" s="4">
        <v>88</v>
      </c>
      <c r="B1796" s="4">
        <v>3.5</v>
      </c>
    </row>
    <row r="1797" spans="1:2" x14ac:dyDescent="0.3">
      <c r="A1797" s="4">
        <v>142</v>
      </c>
      <c r="B1797" s="4">
        <v>9.3000000000000007</v>
      </c>
    </row>
    <row r="1798" spans="1:2" x14ac:dyDescent="0.3">
      <c r="A1798" s="4">
        <v>92</v>
      </c>
      <c r="B1798" s="4">
        <v>4.8</v>
      </c>
    </row>
    <row r="1799" spans="1:2" x14ac:dyDescent="0.3">
      <c r="A1799" s="4">
        <v>117</v>
      </c>
      <c r="B1799" s="4">
        <v>6.9</v>
      </c>
    </row>
    <row r="1800" spans="1:2" x14ac:dyDescent="0.3">
      <c r="A1800" s="4">
        <v>111</v>
      </c>
      <c r="B1800" s="4">
        <v>6</v>
      </c>
    </row>
    <row r="1801" spans="1:2" x14ac:dyDescent="0.3">
      <c r="A1801" s="4">
        <v>121</v>
      </c>
      <c r="B1801" s="4">
        <v>7.3</v>
      </c>
    </row>
    <row r="1802" spans="1:2" x14ac:dyDescent="0.3">
      <c r="A1802" s="4">
        <v>107</v>
      </c>
      <c r="B1802" s="4">
        <v>6.6</v>
      </c>
    </row>
    <row r="1803" spans="1:2" x14ac:dyDescent="0.3">
      <c r="A1803" s="4">
        <v>106</v>
      </c>
      <c r="B1803" s="4">
        <v>7.5</v>
      </c>
    </row>
    <row r="1804" spans="1:2" x14ac:dyDescent="0.3">
      <c r="A1804" s="4">
        <v>136</v>
      </c>
      <c r="B1804" s="4">
        <v>6.9</v>
      </c>
    </row>
    <row r="1805" spans="1:2" x14ac:dyDescent="0.3">
      <c r="A1805" s="4">
        <v>97</v>
      </c>
      <c r="B1805" s="4">
        <v>6.8</v>
      </c>
    </row>
    <row r="1806" spans="1:2" x14ac:dyDescent="0.3">
      <c r="A1806" s="4">
        <v>108</v>
      </c>
      <c r="B1806" s="4">
        <v>6.3</v>
      </c>
    </row>
    <row r="1807" spans="1:2" x14ac:dyDescent="0.3">
      <c r="A1807" s="4">
        <v>97</v>
      </c>
      <c r="B1807" s="4">
        <v>6.4</v>
      </c>
    </row>
    <row r="1808" spans="1:2" x14ac:dyDescent="0.3">
      <c r="A1808" s="4">
        <v>99</v>
      </c>
      <c r="B1808" s="4">
        <v>5.6</v>
      </c>
    </row>
    <row r="1809" spans="1:2" x14ac:dyDescent="0.3">
      <c r="A1809" s="4">
        <v>103</v>
      </c>
      <c r="B1809" s="4">
        <v>6.3</v>
      </c>
    </row>
    <row r="1810" spans="1:2" x14ac:dyDescent="0.3">
      <c r="A1810" s="4">
        <v>95</v>
      </c>
      <c r="B1810" s="4">
        <v>7.3</v>
      </c>
    </row>
    <row r="1811" spans="1:2" x14ac:dyDescent="0.3">
      <c r="A1811" s="4">
        <v>93</v>
      </c>
      <c r="B1811" s="4">
        <v>6.6</v>
      </c>
    </row>
    <row r="1812" spans="1:2" x14ac:dyDescent="0.3">
      <c r="A1812" s="4">
        <v>98</v>
      </c>
      <c r="B1812" s="4">
        <v>4.5999999999999996</v>
      </c>
    </row>
    <row r="1813" spans="1:2" x14ac:dyDescent="0.3">
      <c r="A1813" s="4">
        <v>90</v>
      </c>
      <c r="B1813" s="4">
        <v>5.0999999999999996</v>
      </c>
    </row>
    <row r="1814" spans="1:2" x14ac:dyDescent="0.3">
      <c r="A1814" s="4">
        <v>107</v>
      </c>
      <c r="B1814" s="4">
        <v>5.6</v>
      </c>
    </row>
    <row r="1815" spans="1:2" x14ac:dyDescent="0.3">
      <c r="A1815" s="4">
        <v>90</v>
      </c>
      <c r="B1815" s="4">
        <v>5.3</v>
      </c>
    </row>
    <row r="1816" spans="1:2" x14ac:dyDescent="0.3">
      <c r="A1816" s="4">
        <v>115</v>
      </c>
      <c r="B1816" s="4">
        <v>5.6</v>
      </c>
    </row>
    <row r="1817" spans="1:2" x14ac:dyDescent="0.3">
      <c r="A1817" s="4">
        <v>93</v>
      </c>
      <c r="B1817" s="4">
        <v>5.9</v>
      </c>
    </row>
    <row r="1818" spans="1:2" x14ac:dyDescent="0.3">
      <c r="A1818" s="4">
        <v>99</v>
      </c>
      <c r="B1818" s="4">
        <v>4.7</v>
      </c>
    </row>
    <row r="1819" spans="1:2" x14ac:dyDescent="0.3">
      <c r="A1819" s="4">
        <v>107</v>
      </c>
      <c r="B1819" s="4">
        <v>4.8</v>
      </c>
    </row>
    <row r="1820" spans="1:2" x14ac:dyDescent="0.3">
      <c r="A1820" s="4">
        <v>110</v>
      </c>
      <c r="B1820" s="4">
        <v>6.8</v>
      </c>
    </row>
    <row r="1821" spans="1:2" x14ac:dyDescent="0.3">
      <c r="A1821" s="4">
        <v>101</v>
      </c>
      <c r="B1821" s="4">
        <v>5.4</v>
      </c>
    </row>
    <row r="1822" spans="1:2" x14ac:dyDescent="0.3">
      <c r="A1822" s="4">
        <v>85</v>
      </c>
      <c r="B1822" s="4">
        <v>5.0999999999999996</v>
      </c>
    </row>
    <row r="1823" spans="1:2" x14ac:dyDescent="0.3">
      <c r="A1823" s="4">
        <v>132</v>
      </c>
      <c r="B1823" s="4">
        <v>7</v>
      </c>
    </row>
    <row r="1824" spans="1:2" x14ac:dyDescent="0.3">
      <c r="A1824" s="4">
        <v>90</v>
      </c>
      <c r="B1824" s="4">
        <v>4</v>
      </c>
    </row>
    <row r="1825" spans="1:2" x14ac:dyDescent="0.3">
      <c r="A1825" s="4">
        <v>145</v>
      </c>
      <c r="B1825" s="4">
        <v>7.3</v>
      </c>
    </row>
    <row r="1826" spans="1:2" x14ac:dyDescent="0.3">
      <c r="A1826" s="4">
        <v>110</v>
      </c>
      <c r="B1826" s="4">
        <v>6.8</v>
      </c>
    </row>
    <row r="1827" spans="1:2" x14ac:dyDescent="0.3">
      <c r="A1827" s="4">
        <v>122</v>
      </c>
      <c r="B1827" s="4">
        <v>7</v>
      </c>
    </row>
    <row r="1828" spans="1:2" x14ac:dyDescent="0.3">
      <c r="A1828" s="4">
        <v>107</v>
      </c>
      <c r="B1828" s="4">
        <v>7.1</v>
      </c>
    </row>
    <row r="1829" spans="1:2" x14ac:dyDescent="0.3">
      <c r="A1829" s="4">
        <v>127</v>
      </c>
      <c r="B1829" s="4">
        <v>6.9</v>
      </c>
    </row>
    <row r="1830" spans="1:2" x14ac:dyDescent="0.3">
      <c r="A1830" s="4">
        <v>99</v>
      </c>
      <c r="B1830" s="4">
        <v>7.3</v>
      </c>
    </row>
    <row r="1831" spans="1:2" x14ac:dyDescent="0.3">
      <c r="A1831" s="4">
        <v>140</v>
      </c>
      <c r="B1831" s="4">
        <v>8.1999999999999993</v>
      </c>
    </row>
    <row r="1832" spans="1:2" x14ac:dyDescent="0.3">
      <c r="A1832" s="4">
        <v>133</v>
      </c>
      <c r="B1832" s="4">
        <v>7.1</v>
      </c>
    </row>
    <row r="1833" spans="1:2" x14ac:dyDescent="0.3">
      <c r="A1833" s="4">
        <v>271</v>
      </c>
      <c r="B1833" s="4">
        <v>7.7</v>
      </c>
    </row>
    <row r="1834" spans="1:2" x14ac:dyDescent="0.3">
      <c r="A1834" s="4">
        <v>112</v>
      </c>
      <c r="B1834" s="4">
        <v>6.5</v>
      </c>
    </row>
    <row r="1835" spans="1:2" x14ac:dyDescent="0.3">
      <c r="A1835" s="4">
        <v>99</v>
      </c>
      <c r="B1835" s="4">
        <v>4.9000000000000004</v>
      </c>
    </row>
    <row r="1836" spans="1:2" x14ac:dyDescent="0.3">
      <c r="A1836" s="4">
        <v>100</v>
      </c>
      <c r="B1836" s="4">
        <v>6.4</v>
      </c>
    </row>
    <row r="1837" spans="1:2" x14ac:dyDescent="0.3">
      <c r="A1837" s="4">
        <v>92</v>
      </c>
      <c r="B1837" s="4">
        <v>5.9</v>
      </c>
    </row>
    <row r="1838" spans="1:2" x14ac:dyDescent="0.3">
      <c r="A1838" s="4">
        <v>105</v>
      </c>
      <c r="B1838" s="4">
        <v>6.2</v>
      </c>
    </row>
    <row r="1839" spans="1:2" x14ac:dyDescent="0.3">
      <c r="A1839" s="4">
        <v>110</v>
      </c>
      <c r="B1839" s="4">
        <v>5.8</v>
      </c>
    </row>
    <row r="1840" spans="1:2" x14ac:dyDescent="0.3">
      <c r="A1840" s="4">
        <v>116</v>
      </c>
      <c r="B1840" s="4">
        <v>6.7</v>
      </c>
    </row>
    <row r="1841" spans="1:2" x14ac:dyDescent="0.3">
      <c r="A1841" s="4">
        <v>88</v>
      </c>
      <c r="B1841" s="4">
        <v>5.9</v>
      </c>
    </row>
    <row r="1842" spans="1:2" x14ac:dyDescent="0.3">
      <c r="A1842" s="4">
        <v>111</v>
      </c>
      <c r="B1842" s="4">
        <v>7.3</v>
      </c>
    </row>
    <row r="1843" spans="1:2" x14ac:dyDescent="0.3">
      <c r="A1843" s="4">
        <v>95</v>
      </c>
      <c r="B1843" s="4">
        <v>4.0999999999999996</v>
      </c>
    </row>
    <row r="1844" spans="1:2" x14ac:dyDescent="0.3">
      <c r="A1844" s="4">
        <v>95</v>
      </c>
      <c r="B1844" s="4">
        <v>4.9000000000000004</v>
      </c>
    </row>
    <row r="1845" spans="1:2" x14ac:dyDescent="0.3">
      <c r="A1845" s="4">
        <v>127</v>
      </c>
      <c r="B1845" s="4">
        <v>7.9</v>
      </c>
    </row>
    <row r="1846" spans="1:2" x14ac:dyDescent="0.3">
      <c r="A1846" s="4">
        <v>105</v>
      </c>
      <c r="B1846" s="4">
        <v>5.6</v>
      </c>
    </row>
    <row r="1847" spans="1:2" x14ac:dyDescent="0.3">
      <c r="A1847" s="4">
        <v>104</v>
      </c>
      <c r="B1847" s="4">
        <v>5.2</v>
      </c>
    </row>
    <row r="1848" spans="1:2" x14ac:dyDescent="0.3">
      <c r="A1848" s="4">
        <v>95</v>
      </c>
      <c r="B1848" s="4">
        <v>4.0999999999999996</v>
      </c>
    </row>
    <row r="1849" spans="1:2" x14ac:dyDescent="0.3">
      <c r="A1849" s="4">
        <v>121</v>
      </c>
      <c r="B1849" s="4">
        <v>6.6</v>
      </c>
    </row>
    <row r="1850" spans="1:2" x14ac:dyDescent="0.3">
      <c r="A1850" s="4">
        <v>92</v>
      </c>
      <c r="B1850" s="4">
        <v>2.9</v>
      </c>
    </row>
    <row r="1851" spans="1:2" x14ac:dyDescent="0.3">
      <c r="A1851" s="4">
        <v>107</v>
      </c>
      <c r="B1851" s="4">
        <v>6.5</v>
      </c>
    </row>
    <row r="1852" spans="1:2" x14ac:dyDescent="0.3">
      <c r="A1852" s="4">
        <v>117</v>
      </c>
      <c r="B1852" s="4">
        <v>7.2</v>
      </c>
    </row>
    <row r="1853" spans="1:2" x14ac:dyDescent="0.3">
      <c r="A1853" s="4">
        <v>107</v>
      </c>
      <c r="B1853" s="4">
        <v>6.8</v>
      </c>
    </row>
    <row r="1854" spans="1:2" x14ac:dyDescent="0.3">
      <c r="A1854" s="4">
        <v>131</v>
      </c>
      <c r="B1854" s="4">
        <v>7.8</v>
      </c>
    </row>
    <row r="1855" spans="1:2" x14ac:dyDescent="0.3">
      <c r="A1855" s="4">
        <v>122</v>
      </c>
      <c r="B1855" s="4">
        <v>6.7</v>
      </c>
    </row>
    <row r="1856" spans="1:2" x14ac:dyDescent="0.3">
      <c r="A1856" s="4">
        <v>134</v>
      </c>
      <c r="B1856" s="4">
        <v>7.1</v>
      </c>
    </row>
    <row r="1857" spans="1:2" x14ac:dyDescent="0.3">
      <c r="A1857" s="4">
        <v>117</v>
      </c>
      <c r="B1857" s="4">
        <v>5.7</v>
      </c>
    </row>
    <row r="1858" spans="1:2" x14ac:dyDescent="0.3">
      <c r="A1858" s="4">
        <v>138</v>
      </c>
      <c r="B1858" s="4">
        <v>5.3</v>
      </c>
    </row>
    <row r="1859" spans="1:2" x14ac:dyDescent="0.3">
      <c r="A1859" s="4">
        <v>100</v>
      </c>
      <c r="B1859" s="4">
        <v>6.5</v>
      </c>
    </row>
    <row r="1860" spans="1:2" x14ac:dyDescent="0.3">
      <c r="A1860" s="4">
        <v>119</v>
      </c>
      <c r="B1860" s="4">
        <v>7.7</v>
      </c>
    </row>
    <row r="1861" spans="1:2" x14ac:dyDescent="0.3">
      <c r="A1861" s="4">
        <v>137</v>
      </c>
      <c r="B1861" s="4">
        <v>6.1</v>
      </c>
    </row>
    <row r="1862" spans="1:2" x14ac:dyDescent="0.3">
      <c r="A1862" s="4">
        <v>119</v>
      </c>
      <c r="B1862" s="4">
        <v>7.3</v>
      </c>
    </row>
    <row r="1863" spans="1:2" x14ac:dyDescent="0.3">
      <c r="A1863" s="4">
        <v>139</v>
      </c>
      <c r="B1863" s="4">
        <v>7.2</v>
      </c>
    </row>
    <row r="1864" spans="1:2" x14ac:dyDescent="0.3">
      <c r="A1864" s="4">
        <v>114</v>
      </c>
      <c r="B1864" s="4">
        <v>5.3</v>
      </c>
    </row>
    <row r="1865" spans="1:2" x14ac:dyDescent="0.3">
      <c r="A1865" s="4">
        <v>120</v>
      </c>
      <c r="B1865" s="4">
        <v>6.1</v>
      </c>
    </row>
    <row r="1866" spans="1:2" x14ac:dyDescent="0.3">
      <c r="A1866" s="4">
        <v>98</v>
      </c>
      <c r="B1866" s="4">
        <v>5.8</v>
      </c>
    </row>
    <row r="1867" spans="1:2" x14ac:dyDescent="0.3">
      <c r="A1867" s="4">
        <v>106</v>
      </c>
      <c r="B1867" s="4">
        <v>5.7</v>
      </c>
    </row>
    <row r="1868" spans="1:2" x14ac:dyDescent="0.3">
      <c r="A1868" s="4">
        <v>98</v>
      </c>
      <c r="B1868" s="4">
        <v>6.7</v>
      </c>
    </row>
    <row r="1869" spans="1:2" x14ac:dyDescent="0.3">
      <c r="A1869" s="4">
        <v>107</v>
      </c>
      <c r="B1869" s="4">
        <v>6.5</v>
      </c>
    </row>
    <row r="1870" spans="1:2" x14ac:dyDescent="0.3">
      <c r="A1870" s="4">
        <v>88</v>
      </c>
      <c r="B1870" s="4">
        <v>7.2</v>
      </c>
    </row>
    <row r="1871" spans="1:2" x14ac:dyDescent="0.3">
      <c r="A1871" s="4">
        <v>137</v>
      </c>
      <c r="B1871" s="4">
        <v>7.6</v>
      </c>
    </row>
    <row r="1872" spans="1:2" x14ac:dyDescent="0.3">
      <c r="A1872" s="4">
        <v>100</v>
      </c>
      <c r="B1872" s="4">
        <v>4.5999999999999996</v>
      </c>
    </row>
    <row r="1873" spans="1:2" x14ac:dyDescent="0.3">
      <c r="A1873" s="4">
        <v>115</v>
      </c>
      <c r="B1873" s="4">
        <v>6.9</v>
      </c>
    </row>
    <row r="1874" spans="1:2" x14ac:dyDescent="0.3">
      <c r="A1874" s="4">
        <v>101</v>
      </c>
      <c r="B1874" s="4">
        <v>6.6</v>
      </c>
    </row>
    <row r="1875" spans="1:2" x14ac:dyDescent="0.3">
      <c r="A1875" s="4">
        <v>110</v>
      </c>
      <c r="B1875" s="4">
        <v>6.3</v>
      </c>
    </row>
    <row r="1876" spans="1:2" x14ac:dyDescent="0.3">
      <c r="A1876" s="4">
        <v>94</v>
      </c>
      <c r="B1876" s="4">
        <v>6.2</v>
      </c>
    </row>
    <row r="1877" spans="1:2" x14ac:dyDescent="0.3">
      <c r="A1877" s="4">
        <v>88</v>
      </c>
      <c r="B1877" s="4">
        <v>5.3</v>
      </c>
    </row>
    <row r="1878" spans="1:2" x14ac:dyDescent="0.3">
      <c r="A1878" s="4">
        <v>127</v>
      </c>
      <c r="B1878" s="4">
        <v>7.3</v>
      </c>
    </row>
    <row r="1879" spans="1:2" x14ac:dyDescent="0.3">
      <c r="A1879" s="4">
        <v>95</v>
      </c>
      <c r="B1879" s="4">
        <v>5.6</v>
      </c>
    </row>
    <row r="1880" spans="1:2" x14ac:dyDescent="0.3">
      <c r="A1880" s="4">
        <v>87</v>
      </c>
      <c r="B1880" s="4">
        <v>6.2</v>
      </c>
    </row>
    <row r="1881" spans="1:2" x14ac:dyDescent="0.3">
      <c r="A1881" s="4">
        <v>118</v>
      </c>
      <c r="B1881" s="4">
        <v>5.2</v>
      </c>
    </row>
    <row r="1882" spans="1:2" x14ac:dyDescent="0.3">
      <c r="A1882" s="4">
        <v>107</v>
      </c>
      <c r="B1882" s="4">
        <v>5.3</v>
      </c>
    </row>
    <row r="1883" spans="1:2" x14ac:dyDescent="0.3">
      <c r="A1883" s="4">
        <v>124</v>
      </c>
      <c r="B1883" s="4">
        <v>5.4</v>
      </c>
    </row>
    <row r="1884" spans="1:2" x14ac:dyDescent="0.3">
      <c r="A1884" s="4">
        <v>89</v>
      </c>
      <c r="B1884" s="4">
        <v>4.9000000000000004</v>
      </c>
    </row>
    <row r="1885" spans="1:2" x14ac:dyDescent="0.3">
      <c r="A1885" s="4">
        <v>88</v>
      </c>
      <c r="B1885" s="4">
        <v>5.5</v>
      </c>
    </row>
    <row r="1886" spans="1:2" x14ac:dyDescent="0.3">
      <c r="A1886" s="4">
        <v>118</v>
      </c>
      <c r="B1886" s="4">
        <v>6.7</v>
      </c>
    </row>
    <row r="1887" spans="1:2" x14ac:dyDescent="0.3">
      <c r="A1887" s="4">
        <v>93</v>
      </c>
      <c r="B1887" s="4">
        <v>3.9</v>
      </c>
    </row>
    <row r="1888" spans="1:2" x14ac:dyDescent="0.3">
      <c r="A1888" s="4">
        <v>80</v>
      </c>
      <c r="B1888" s="4">
        <v>7.2</v>
      </c>
    </row>
    <row r="1889" spans="1:2" x14ac:dyDescent="0.3">
      <c r="A1889" s="4">
        <v>120</v>
      </c>
      <c r="B1889" s="4">
        <v>5.0999999999999996</v>
      </c>
    </row>
    <row r="1890" spans="1:2" x14ac:dyDescent="0.3">
      <c r="A1890" s="4">
        <v>98</v>
      </c>
      <c r="B1890" s="4">
        <v>6.5</v>
      </c>
    </row>
    <row r="1891" spans="1:2" x14ac:dyDescent="0.3">
      <c r="A1891" s="4">
        <v>119</v>
      </c>
      <c r="B1891" s="4">
        <v>8.1999999999999993</v>
      </c>
    </row>
    <row r="1892" spans="1:2" x14ac:dyDescent="0.3">
      <c r="A1892" s="4">
        <v>88</v>
      </c>
      <c r="B1892" s="4">
        <v>7.7</v>
      </c>
    </row>
    <row r="1893" spans="1:2" x14ac:dyDescent="0.3">
      <c r="A1893" s="4">
        <v>201</v>
      </c>
      <c r="B1893" s="4">
        <v>7.2</v>
      </c>
    </row>
    <row r="1894" spans="1:2" x14ac:dyDescent="0.3">
      <c r="A1894" s="4">
        <v>90</v>
      </c>
      <c r="B1894" s="4">
        <v>6.1</v>
      </c>
    </row>
    <row r="1895" spans="1:2" x14ac:dyDescent="0.3">
      <c r="A1895" s="4">
        <v>127</v>
      </c>
      <c r="B1895" s="4">
        <v>8.8000000000000007</v>
      </c>
    </row>
    <row r="1896" spans="1:2" x14ac:dyDescent="0.3">
      <c r="A1896" s="4">
        <v>119</v>
      </c>
      <c r="B1896" s="4">
        <v>6.8</v>
      </c>
    </row>
    <row r="1897" spans="1:2" x14ac:dyDescent="0.3">
      <c r="A1897" s="4">
        <v>85</v>
      </c>
      <c r="B1897" s="4">
        <v>6.8</v>
      </c>
    </row>
    <row r="1898" spans="1:2" x14ac:dyDescent="0.3">
      <c r="A1898" s="4">
        <v>98</v>
      </c>
      <c r="B1898" s="4">
        <v>6.7</v>
      </c>
    </row>
    <row r="1899" spans="1:2" x14ac:dyDescent="0.3">
      <c r="A1899" s="4">
        <v>101</v>
      </c>
      <c r="B1899" s="4">
        <v>7.1</v>
      </c>
    </row>
    <row r="1900" spans="1:2" x14ac:dyDescent="0.3">
      <c r="A1900" s="4">
        <v>112</v>
      </c>
      <c r="B1900" s="4">
        <v>7.1</v>
      </c>
    </row>
    <row r="1901" spans="1:2" x14ac:dyDescent="0.3">
      <c r="A1901" s="4">
        <v>97</v>
      </c>
      <c r="B1901" s="4">
        <v>6.1</v>
      </c>
    </row>
    <row r="1902" spans="1:2" x14ac:dyDescent="0.3">
      <c r="A1902" s="4">
        <v>126</v>
      </c>
      <c r="B1902" s="4">
        <v>8</v>
      </c>
    </row>
    <row r="1903" spans="1:2" x14ac:dyDescent="0.3">
      <c r="A1903" s="4">
        <v>106</v>
      </c>
      <c r="B1903" s="4">
        <v>7.5</v>
      </c>
    </row>
    <row r="1904" spans="1:2" x14ac:dyDescent="0.3">
      <c r="A1904" s="4">
        <v>97</v>
      </c>
      <c r="B1904" s="4">
        <v>6.6</v>
      </c>
    </row>
    <row r="1905" spans="1:2" x14ac:dyDescent="0.3">
      <c r="A1905" s="4">
        <v>100</v>
      </c>
      <c r="B1905" s="4">
        <v>5.4</v>
      </c>
    </row>
    <row r="1906" spans="1:2" x14ac:dyDescent="0.3">
      <c r="A1906" s="4">
        <v>114</v>
      </c>
      <c r="B1906" s="4">
        <v>6.1</v>
      </c>
    </row>
    <row r="1907" spans="1:2" x14ac:dyDescent="0.3">
      <c r="A1907" s="4">
        <v>88</v>
      </c>
      <c r="B1907" s="4">
        <v>5.6</v>
      </c>
    </row>
    <row r="1908" spans="1:2" x14ac:dyDescent="0.3">
      <c r="A1908" s="4">
        <v>93</v>
      </c>
      <c r="B1908" s="4">
        <v>5.8</v>
      </c>
    </row>
    <row r="1909" spans="1:2" x14ac:dyDescent="0.3">
      <c r="A1909" s="4">
        <v>92</v>
      </c>
      <c r="B1909" s="4">
        <v>2.8</v>
      </c>
    </row>
    <row r="1910" spans="1:2" x14ac:dyDescent="0.3">
      <c r="A1910" s="4">
        <v>98</v>
      </c>
      <c r="B1910" s="4">
        <v>6.7</v>
      </c>
    </row>
    <row r="1911" spans="1:2" x14ac:dyDescent="0.3">
      <c r="A1911" s="4">
        <v>94</v>
      </c>
      <c r="B1911" s="4">
        <v>5.0999999999999996</v>
      </c>
    </row>
    <row r="1912" spans="1:2" x14ac:dyDescent="0.3">
      <c r="A1912" s="4">
        <v>102</v>
      </c>
      <c r="B1912" s="4">
        <v>7.2</v>
      </c>
    </row>
    <row r="1913" spans="1:2" x14ac:dyDescent="0.3">
      <c r="A1913" s="4">
        <v>98</v>
      </c>
      <c r="B1913" s="4">
        <v>6</v>
      </c>
    </row>
    <row r="1914" spans="1:2" x14ac:dyDescent="0.3">
      <c r="A1914" s="4">
        <v>111</v>
      </c>
      <c r="B1914" s="4">
        <v>6.7</v>
      </c>
    </row>
    <row r="1915" spans="1:2" x14ac:dyDescent="0.3">
      <c r="A1915" s="4">
        <v>100</v>
      </c>
      <c r="B1915" s="4">
        <v>6.2</v>
      </c>
    </row>
    <row r="1916" spans="1:2" x14ac:dyDescent="0.3">
      <c r="A1916" s="4">
        <v>141</v>
      </c>
      <c r="B1916" s="4">
        <v>6.2</v>
      </c>
    </row>
    <row r="1917" spans="1:2" x14ac:dyDescent="0.3">
      <c r="A1917" s="4">
        <v>114</v>
      </c>
      <c r="B1917" s="4">
        <v>6.8</v>
      </c>
    </row>
    <row r="1918" spans="1:2" x14ac:dyDescent="0.3">
      <c r="A1918" s="4">
        <v>96</v>
      </c>
      <c r="B1918" s="4">
        <v>7.1</v>
      </c>
    </row>
    <row r="1919" spans="1:2" x14ac:dyDescent="0.3">
      <c r="A1919" s="4">
        <v>111</v>
      </c>
      <c r="B1919" s="4">
        <v>7.1</v>
      </c>
    </row>
    <row r="1920" spans="1:2" x14ac:dyDescent="0.3">
      <c r="A1920" s="4">
        <v>127</v>
      </c>
      <c r="B1920" s="4">
        <v>7</v>
      </c>
    </row>
    <row r="1921" spans="1:2" x14ac:dyDescent="0.3">
      <c r="A1921" s="4">
        <v>107</v>
      </c>
      <c r="B1921" s="4">
        <v>7.1</v>
      </c>
    </row>
    <row r="1922" spans="1:2" x14ac:dyDescent="0.3">
      <c r="A1922" s="4">
        <v>97</v>
      </c>
      <c r="B1922" s="4">
        <v>6.4</v>
      </c>
    </row>
    <row r="1923" spans="1:2" x14ac:dyDescent="0.3">
      <c r="A1923" s="4">
        <v>127</v>
      </c>
      <c r="B1923" s="4">
        <v>7</v>
      </c>
    </row>
    <row r="1924" spans="1:2" x14ac:dyDescent="0.3">
      <c r="A1924" s="4">
        <v>110</v>
      </c>
      <c r="B1924" s="4">
        <v>6.2</v>
      </c>
    </row>
    <row r="1925" spans="1:2" x14ac:dyDescent="0.3">
      <c r="A1925" s="4">
        <v>135</v>
      </c>
      <c r="B1925" s="4">
        <v>7.5</v>
      </c>
    </row>
    <row r="1926" spans="1:2" x14ac:dyDescent="0.3">
      <c r="A1926" s="4">
        <v>84</v>
      </c>
      <c r="B1926" s="4">
        <v>4.8</v>
      </c>
    </row>
    <row r="1927" spans="1:2" x14ac:dyDescent="0.3">
      <c r="A1927" s="4">
        <v>122</v>
      </c>
      <c r="B1927" s="4">
        <v>7.3</v>
      </c>
    </row>
    <row r="1928" spans="1:2" x14ac:dyDescent="0.3">
      <c r="A1928" s="4">
        <v>114</v>
      </c>
      <c r="B1928" s="4">
        <v>5.8</v>
      </c>
    </row>
    <row r="1929" spans="1:2" x14ac:dyDescent="0.3">
      <c r="A1929" s="4">
        <v>132</v>
      </c>
      <c r="B1929" s="4">
        <v>7.6</v>
      </c>
    </row>
    <row r="1930" spans="1:2" x14ac:dyDescent="0.3">
      <c r="A1930" s="4">
        <v>170</v>
      </c>
      <c r="B1930" s="4">
        <v>5.6</v>
      </c>
    </row>
    <row r="1931" spans="1:2" x14ac:dyDescent="0.3">
      <c r="A1931" s="4">
        <v>133</v>
      </c>
      <c r="B1931" s="4">
        <v>7</v>
      </c>
    </row>
    <row r="1932" spans="1:2" x14ac:dyDescent="0.3">
      <c r="A1932" s="4">
        <v>112</v>
      </c>
      <c r="B1932" s="4">
        <v>6.6</v>
      </c>
    </row>
    <row r="1933" spans="1:2" x14ac:dyDescent="0.3">
      <c r="A1933" s="4">
        <v>108</v>
      </c>
      <c r="B1933" s="4">
        <v>6.5</v>
      </c>
    </row>
    <row r="1934" spans="1:2" x14ac:dyDescent="0.3">
      <c r="A1934" s="4">
        <v>115</v>
      </c>
      <c r="B1934" s="4">
        <v>7.4</v>
      </c>
    </row>
    <row r="1935" spans="1:2" x14ac:dyDescent="0.3">
      <c r="A1935" s="4">
        <v>83</v>
      </c>
      <c r="B1935" s="4">
        <v>4.5999999999999996</v>
      </c>
    </row>
    <row r="1936" spans="1:2" x14ac:dyDescent="0.3">
      <c r="A1936" s="4">
        <v>105</v>
      </c>
      <c r="B1936" s="4">
        <v>6.4</v>
      </c>
    </row>
    <row r="1937" spans="1:2" x14ac:dyDescent="0.3">
      <c r="A1937" s="4">
        <v>110</v>
      </c>
      <c r="B1937" s="4">
        <v>6</v>
      </c>
    </row>
    <row r="1938" spans="1:2" x14ac:dyDescent="0.3">
      <c r="A1938" s="4">
        <v>96</v>
      </c>
      <c r="B1938" s="4">
        <v>5.9</v>
      </c>
    </row>
    <row r="1939" spans="1:2" x14ac:dyDescent="0.3">
      <c r="A1939" s="4">
        <v>94</v>
      </c>
      <c r="B1939" s="4">
        <v>6.4</v>
      </c>
    </row>
    <row r="1940" spans="1:2" x14ac:dyDescent="0.3">
      <c r="A1940" s="4">
        <v>142</v>
      </c>
      <c r="B1940" s="4">
        <v>6.6</v>
      </c>
    </row>
    <row r="1941" spans="1:2" x14ac:dyDescent="0.3">
      <c r="A1941" s="4">
        <v>104</v>
      </c>
      <c r="B1941" s="4">
        <v>6.9</v>
      </c>
    </row>
    <row r="1942" spans="1:2" x14ac:dyDescent="0.3">
      <c r="A1942" s="4">
        <v>136</v>
      </c>
      <c r="B1942" s="4">
        <v>6.9</v>
      </c>
    </row>
    <row r="1943" spans="1:2" x14ac:dyDescent="0.3">
      <c r="A1943" s="4">
        <v>106</v>
      </c>
      <c r="B1943" s="4">
        <v>5.8</v>
      </c>
    </row>
    <row r="1944" spans="1:2" x14ac:dyDescent="0.3">
      <c r="A1944" s="4">
        <v>106</v>
      </c>
      <c r="B1944" s="4">
        <v>6.4</v>
      </c>
    </row>
    <row r="1945" spans="1:2" x14ac:dyDescent="0.3">
      <c r="A1945" s="4">
        <v>98</v>
      </c>
      <c r="B1945" s="4">
        <v>5.3</v>
      </c>
    </row>
    <row r="1946" spans="1:2" x14ac:dyDescent="0.3">
      <c r="A1946" s="4">
        <v>100</v>
      </c>
      <c r="B1946" s="4">
        <v>6.5</v>
      </c>
    </row>
    <row r="1947" spans="1:2" x14ac:dyDescent="0.3">
      <c r="A1947" s="4">
        <v>95</v>
      </c>
      <c r="B1947" s="4">
        <v>5.7</v>
      </c>
    </row>
    <row r="1948" spans="1:2" x14ac:dyDescent="0.3">
      <c r="A1948" s="4">
        <v>107</v>
      </c>
      <c r="B1948" s="4">
        <v>6.7</v>
      </c>
    </row>
    <row r="1949" spans="1:2" x14ac:dyDescent="0.3">
      <c r="A1949" s="4">
        <v>104</v>
      </c>
      <c r="B1949" s="4">
        <v>3.9</v>
      </c>
    </row>
    <row r="1950" spans="1:2" x14ac:dyDescent="0.3">
      <c r="A1950" s="4">
        <v>104</v>
      </c>
      <c r="B1950" s="4">
        <v>4.0999999999999996</v>
      </c>
    </row>
    <row r="1951" spans="1:2" x14ac:dyDescent="0.3">
      <c r="A1951" s="4">
        <v>143</v>
      </c>
      <c r="B1951" s="4">
        <v>6.2</v>
      </c>
    </row>
    <row r="1952" spans="1:2" x14ac:dyDescent="0.3">
      <c r="A1952" s="4">
        <v>77</v>
      </c>
      <c r="B1952" s="4">
        <v>3.8</v>
      </c>
    </row>
    <row r="1953" spans="1:2" x14ac:dyDescent="0.3">
      <c r="A1953" s="4">
        <v>96</v>
      </c>
      <c r="B1953" s="4">
        <v>5.0999999999999996</v>
      </c>
    </row>
    <row r="1954" spans="1:2" x14ac:dyDescent="0.3">
      <c r="A1954" s="4">
        <v>145</v>
      </c>
      <c r="B1954" s="4">
        <v>7.8</v>
      </c>
    </row>
    <row r="1955" spans="1:2" x14ac:dyDescent="0.3">
      <c r="A1955" s="4">
        <v>116</v>
      </c>
      <c r="B1955" s="4">
        <v>7.8</v>
      </c>
    </row>
    <row r="1956" spans="1:2" x14ac:dyDescent="0.3">
      <c r="A1956" s="4">
        <v>100</v>
      </c>
      <c r="B1956" s="4">
        <v>6.1</v>
      </c>
    </row>
    <row r="1957" spans="1:2" x14ac:dyDescent="0.3">
      <c r="A1957" s="4">
        <v>104</v>
      </c>
      <c r="B1957" s="4">
        <v>5.8</v>
      </c>
    </row>
    <row r="1958" spans="1:2" x14ac:dyDescent="0.3">
      <c r="A1958" s="4">
        <v>92</v>
      </c>
      <c r="B1958" s="4">
        <v>6.3</v>
      </c>
    </row>
    <row r="1959" spans="1:2" x14ac:dyDescent="0.3">
      <c r="A1959" s="4">
        <v>105</v>
      </c>
      <c r="B1959" s="4">
        <v>5.4</v>
      </c>
    </row>
    <row r="1960" spans="1:2" x14ac:dyDescent="0.3">
      <c r="A1960" s="4">
        <v>120</v>
      </c>
      <c r="B1960" s="4">
        <v>7.3</v>
      </c>
    </row>
    <row r="1961" spans="1:2" x14ac:dyDescent="0.3">
      <c r="A1961" s="4">
        <v>116</v>
      </c>
      <c r="B1961" s="4">
        <v>6.8</v>
      </c>
    </row>
    <row r="1962" spans="1:2" x14ac:dyDescent="0.3">
      <c r="A1962" s="4">
        <v>119</v>
      </c>
      <c r="B1962" s="4">
        <v>7.3</v>
      </c>
    </row>
    <row r="1963" spans="1:2" x14ac:dyDescent="0.3">
      <c r="A1963" s="4">
        <v>101</v>
      </c>
      <c r="B1963" s="4">
        <v>6.5</v>
      </c>
    </row>
    <row r="1964" spans="1:2" x14ac:dyDescent="0.3">
      <c r="A1964" s="4">
        <v>117</v>
      </c>
      <c r="B1964" s="4">
        <v>7.2</v>
      </c>
    </row>
    <row r="1965" spans="1:2" x14ac:dyDescent="0.3">
      <c r="A1965" s="4">
        <v>112</v>
      </c>
      <c r="B1965" s="4">
        <v>6.3</v>
      </c>
    </row>
    <row r="1966" spans="1:2" x14ac:dyDescent="0.3">
      <c r="A1966" s="4">
        <v>136</v>
      </c>
      <c r="B1966" s="4">
        <v>5.9</v>
      </c>
    </row>
    <row r="1967" spans="1:2" x14ac:dyDescent="0.3">
      <c r="A1967" s="4">
        <v>81</v>
      </c>
      <c r="B1967" s="4">
        <v>7.8</v>
      </c>
    </row>
    <row r="1968" spans="1:2" x14ac:dyDescent="0.3">
      <c r="A1968" s="4">
        <v>87</v>
      </c>
      <c r="B1968" s="4">
        <v>7.4</v>
      </c>
    </row>
    <row r="1969" spans="1:2" x14ac:dyDescent="0.3">
      <c r="A1969" s="4">
        <v>96</v>
      </c>
      <c r="B1969" s="4">
        <v>4.8</v>
      </c>
    </row>
    <row r="1970" spans="1:2" x14ac:dyDescent="0.3">
      <c r="A1970" s="4">
        <v>106</v>
      </c>
      <c r="B1970" s="4">
        <v>6.3</v>
      </c>
    </row>
    <row r="1971" spans="1:2" x14ac:dyDescent="0.3">
      <c r="A1971" s="4">
        <v>122</v>
      </c>
      <c r="B1971" s="4">
        <v>7.8</v>
      </c>
    </row>
    <row r="1972" spans="1:2" x14ac:dyDescent="0.3">
      <c r="A1972" s="4">
        <v>123</v>
      </c>
      <c r="B1972" s="4">
        <v>7.5</v>
      </c>
    </row>
    <row r="1973" spans="1:2" x14ac:dyDescent="0.3">
      <c r="A1973" s="4">
        <v>92</v>
      </c>
      <c r="B1973" s="4">
        <v>6.8</v>
      </c>
    </row>
    <row r="1974" spans="1:2" x14ac:dyDescent="0.3">
      <c r="A1974" s="4">
        <v>110</v>
      </c>
      <c r="B1974" s="4">
        <v>6.6</v>
      </c>
    </row>
    <row r="1975" spans="1:2" x14ac:dyDescent="0.3">
      <c r="A1975" s="4">
        <v>104</v>
      </c>
      <c r="B1975" s="4">
        <v>4.5999999999999996</v>
      </c>
    </row>
    <row r="1976" spans="1:2" x14ac:dyDescent="0.3">
      <c r="A1976" s="4">
        <v>98</v>
      </c>
      <c r="B1976" s="4">
        <v>7.1</v>
      </c>
    </row>
    <row r="1977" spans="1:2" x14ac:dyDescent="0.3">
      <c r="A1977" s="4">
        <v>120</v>
      </c>
      <c r="B1977" s="4">
        <v>6.1</v>
      </c>
    </row>
    <row r="1978" spans="1:2" x14ac:dyDescent="0.3">
      <c r="A1978" s="4">
        <v>112</v>
      </c>
      <c r="B1978" s="4">
        <v>6.7</v>
      </c>
    </row>
    <row r="1979" spans="1:2" x14ac:dyDescent="0.3">
      <c r="A1979" s="4">
        <v>127</v>
      </c>
      <c r="B1979" s="4">
        <v>7.1</v>
      </c>
    </row>
    <row r="1980" spans="1:2" x14ac:dyDescent="0.3">
      <c r="A1980" s="4">
        <v>102</v>
      </c>
      <c r="B1980" s="4">
        <v>5.8</v>
      </c>
    </row>
    <row r="1981" spans="1:2" x14ac:dyDescent="0.3">
      <c r="A1981" s="4">
        <v>91</v>
      </c>
      <c r="B1981" s="4">
        <v>6.7</v>
      </c>
    </row>
    <row r="1982" spans="1:2" x14ac:dyDescent="0.3">
      <c r="A1982" s="4">
        <v>114</v>
      </c>
      <c r="B1982" s="4">
        <v>5.8</v>
      </c>
    </row>
    <row r="1983" spans="1:2" x14ac:dyDescent="0.3">
      <c r="A1983" s="4">
        <v>115</v>
      </c>
      <c r="B1983" s="4">
        <v>6.8</v>
      </c>
    </row>
    <row r="1984" spans="1:2" x14ac:dyDescent="0.3">
      <c r="A1984" s="4">
        <v>115</v>
      </c>
      <c r="B1984" s="4">
        <v>8.5</v>
      </c>
    </row>
    <row r="1985" spans="1:2" x14ac:dyDescent="0.3">
      <c r="A1985" s="4">
        <v>120</v>
      </c>
      <c r="B1985" s="4">
        <v>6.6</v>
      </c>
    </row>
    <row r="1986" spans="1:2" x14ac:dyDescent="0.3">
      <c r="A1986" s="4">
        <v>135</v>
      </c>
      <c r="B1986" s="4">
        <v>7.7</v>
      </c>
    </row>
    <row r="1987" spans="1:2" x14ac:dyDescent="0.3">
      <c r="A1987" s="4">
        <v>90</v>
      </c>
      <c r="B1987" s="4">
        <v>4.7</v>
      </c>
    </row>
    <row r="1988" spans="1:2" x14ac:dyDescent="0.3">
      <c r="A1988" s="4">
        <v>100</v>
      </c>
      <c r="B1988" s="4">
        <v>6.4</v>
      </c>
    </row>
    <row r="1989" spans="1:2" x14ac:dyDescent="0.3">
      <c r="A1989" s="4">
        <v>105</v>
      </c>
      <c r="B1989" s="4">
        <v>5.5</v>
      </c>
    </row>
    <row r="1990" spans="1:2" x14ac:dyDescent="0.3">
      <c r="A1990" s="4">
        <v>138</v>
      </c>
      <c r="B1990" s="4">
        <v>8.6</v>
      </c>
    </row>
    <row r="1991" spans="1:2" x14ac:dyDescent="0.3">
      <c r="A1991" s="4">
        <v>94</v>
      </c>
      <c r="B1991" s="4">
        <v>7</v>
      </c>
    </row>
    <row r="1992" spans="1:2" x14ac:dyDescent="0.3">
      <c r="A1992" s="4">
        <v>101</v>
      </c>
      <c r="B1992" s="4">
        <v>7.1</v>
      </c>
    </row>
    <row r="1993" spans="1:2" x14ac:dyDescent="0.3">
      <c r="A1993" s="4">
        <v>131</v>
      </c>
      <c r="B1993" s="4">
        <v>5.7</v>
      </c>
    </row>
    <row r="1994" spans="1:2" x14ac:dyDescent="0.3">
      <c r="A1994" s="4">
        <v>91</v>
      </c>
      <c r="B1994" s="4">
        <v>3.7</v>
      </c>
    </row>
    <row r="1995" spans="1:2" x14ac:dyDescent="0.3">
      <c r="A1995" s="4">
        <v>112</v>
      </c>
      <c r="B1995" s="4">
        <v>7.5</v>
      </c>
    </row>
    <row r="1996" spans="1:2" x14ac:dyDescent="0.3">
      <c r="A1996" s="4">
        <v>95</v>
      </c>
      <c r="B1996" s="4">
        <v>4.5999999999999996</v>
      </c>
    </row>
    <row r="1997" spans="1:2" x14ac:dyDescent="0.3">
      <c r="A1997" s="4">
        <v>100</v>
      </c>
      <c r="B1997" s="4">
        <v>4.9000000000000004</v>
      </c>
    </row>
    <row r="1998" spans="1:2" x14ac:dyDescent="0.3">
      <c r="A1998" s="4">
        <v>105</v>
      </c>
      <c r="B1998" s="4">
        <v>6.9</v>
      </c>
    </row>
    <row r="1999" spans="1:2" x14ac:dyDescent="0.3">
      <c r="A1999" s="4">
        <v>108</v>
      </c>
      <c r="B1999" s="4">
        <v>7.1</v>
      </c>
    </row>
    <row r="2000" spans="1:2" x14ac:dyDescent="0.3">
      <c r="A2000" s="4">
        <v>101</v>
      </c>
      <c r="B2000" s="4">
        <v>5.8</v>
      </c>
    </row>
    <row r="2001" spans="1:2" x14ac:dyDescent="0.3">
      <c r="A2001" s="4">
        <v>109</v>
      </c>
      <c r="B2001" s="4">
        <v>5.4</v>
      </c>
    </row>
    <row r="2002" spans="1:2" x14ac:dyDescent="0.3">
      <c r="A2002" s="4">
        <v>115</v>
      </c>
      <c r="B2002" s="4">
        <v>7.3</v>
      </c>
    </row>
    <row r="2003" spans="1:2" x14ac:dyDescent="0.3">
      <c r="A2003" s="4">
        <v>117</v>
      </c>
      <c r="B2003" s="4">
        <v>7.1</v>
      </c>
    </row>
    <row r="2004" spans="1:2" x14ac:dyDescent="0.3">
      <c r="A2004" s="4">
        <v>107</v>
      </c>
      <c r="B2004" s="4">
        <v>5.8</v>
      </c>
    </row>
    <row r="2005" spans="1:2" x14ac:dyDescent="0.3">
      <c r="A2005" s="4">
        <v>134</v>
      </c>
      <c r="B2005" s="4">
        <v>8.1</v>
      </c>
    </row>
    <row r="2006" spans="1:2" x14ac:dyDescent="0.3">
      <c r="A2006" s="4">
        <v>118</v>
      </c>
      <c r="B2006" s="4">
        <v>5.7</v>
      </c>
    </row>
    <row r="2007" spans="1:2" x14ac:dyDescent="0.3">
      <c r="A2007" s="4">
        <v>121</v>
      </c>
      <c r="B2007" s="4">
        <v>4.4000000000000004</v>
      </c>
    </row>
    <row r="2008" spans="1:2" x14ac:dyDescent="0.3">
      <c r="A2008" s="4">
        <v>105</v>
      </c>
      <c r="B2008" s="4">
        <v>7.9</v>
      </c>
    </row>
    <row r="2009" spans="1:2" x14ac:dyDescent="0.3">
      <c r="A2009" s="4">
        <v>110</v>
      </c>
      <c r="B2009" s="4">
        <v>7.6</v>
      </c>
    </row>
    <row r="2010" spans="1:2" x14ac:dyDescent="0.3">
      <c r="A2010" s="4">
        <v>114</v>
      </c>
      <c r="B2010" s="4">
        <v>4.8</v>
      </c>
    </row>
    <row r="2011" spans="1:2" x14ac:dyDescent="0.3">
      <c r="A2011" s="4">
        <v>100</v>
      </c>
      <c r="B2011" s="4">
        <v>6.7</v>
      </c>
    </row>
    <row r="2012" spans="1:2" x14ac:dyDescent="0.3">
      <c r="A2012" s="4">
        <v>85</v>
      </c>
      <c r="B2012" s="4">
        <v>2.7</v>
      </c>
    </row>
    <row r="2013" spans="1:2" x14ac:dyDescent="0.3">
      <c r="A2013" s="4">
        <v>72</v>
      </c>
      <c r="B2013" s="4">
        <v>5.8</v>
      </c>
    </row>
    <row r="2014" spans="1:2" x14ac:dyDescent="0.3">
      <c r="A2014" s="4">
        <v>128</v>
      </c>
      <c r="B2014" s="4">
        <v>7.5</v>
      </c>
    </row>
    <row r="2015" spans="1:2" x14ac:dyDescent="0.3">
      <c r="A2015" s="4">
        <v>72</v>
      </c>
      <c r="B2015" s="4">
        <v>5.4</v>
      </c>
    </row>
    <row r="2016" spans="1:2" x14ac:dyDescent="0.3">
      <c r="A2016" s="4">
        <v>89</v>
      </c>
      <c r="B2016" s="4">
        <v>4.0999999999999996</v>
      </c>
    </row>
    <row r="2017" spans="1:2" x14ac:dyDescent="0.3">
      <c r="A2017" s="4">
        <v>96</v>
      </c>
      <c r="B2017" s="4">
        <v>5.9</v>
      </c>
    </row>
    <row r="2018" spans="1:2" x14ac:dyDescent="0.3">
      <c r="A2018" s="4">
        <v>77</v>
      </c>
      <c r="B2018" s="4">
        <v>6.3</v>
      </c>
    </row>
    <row r="2019" spans="1:2" x14ac:dyDescent="0.3">
      <c r="A2019" s="4">
        <v>111</v>
      </c>
      <c r="B2019" s="4">
        <v>6.8</v>
      </c>
    </row>
    <row r="2020" spans="1:2" x14ac:dyDescent="0.3">
      <c r="A2020" s="4">
        <v>93</v>
      </c>
      <c r="B2020" s="4">
        <v>2.2999999999999998</v>
      </c>
    </row>
    <row r="2021" spans="1:2" x14ac:dyDescent="0.3">
      <c r="A2021" s="4">
        <v>129</v>
      </c>
      <c r="B2021" s="4">
        <v>6.9</v>
      </c>
    </row>
    <row r="2022" spans="1:2" x14ac:dyDescent="0.3">
      <c r="A2022" s="4">
        <v>128</v>
      </c>
      <c r="B2022" s="4">
        <v>8.1</v>
      </c>
    </row>
    <row r="2023" spans="1:2" x14ac:dyDescent="0.3">
      <c r="A2023" s="4">
        <v>110</v>
      </c>
      <c r="B2023" s="4">
        <v>6.1</v>
      </c>
    </row>
    <row r="2024" spans="1:2" x14ac:dyDescent="0.3">
      <c r="A2024" s="4">
        <v>137</v>
      </c>
      <c r="B2024" s="4">
        <v>5</v>
      </c>
    </row>
    <row r="2025" spans="1:2" x14ac:dyDescent="0.3">
      <c r="A2025" s="4">
        <v>124</v>
      </c>
      <c r="B2025" s="4">
        <v>5.5</v>
      </c>
    </row>
    <row r="2026" spans="1:2" x14ac:dyDescent="0.3">
      <c r="A2026" s="4">
        <v>93</v>
      </c>
      <c r="B2026" s="4">
        <v>6.2</v>
      </c>
    </row>
    <row r="2027" spans="1:2" x14ac:dyDescent="0.3">
      <c r="A2027" s="4">
        <v>115</v>
      </c>
      <c r="B2027" s="4">
        <v>6.2</v>
      </c>
    </row>
    <row r="2028" spans="1:2" x14ac:dyDescent="0.3">
      <c r="A2028" s="4">
        <v>105</v>
      </c>
      <c r="B2028" s="4">
        <v>6.3</v>
      </c>
    </row>
    <row r="2029" spans="1:2" x14ac:dyDescent="0.3">
      <c r="A2029" s="4">
        <v>127</v>
      </c>
      <c r="B2029" s="4">
        <v>6.7</v>
      </c>
    </row>
    <row r="2030" spans="1:2" x14ac:dyDescent="0.3">
      <c r="A2030" s="4">
        <v>82</v>
      </c>
      <c r="B2030" s="4">
        <v>3.5</v>
      </c>
    </row>
    <row r="2031" spans="1:2" x14ac:dyDescent="0.3">
      <c r="A2031" s="4">
        <v>143</v>
      </c>
      <c r="B2031" s="4">
        <v>7.5</v>
      </c>
    </row>
    <row r="2032" spans="1:2" x14ac:dyDescent="0.3">
      <c r="A2032" s="4">
        <v>103</v>
      </c>
      <c r="B2032" s="4">
        <v>6.6</v>
      </c>
    </row>
    <row r="2033" spans="1:2" x14ac:dyDescent="0.3">
      <c r="A2033" s="4">
        <v>104</v>
      </c>
      <c r="B2033" s="4">
        <v>7.5</v>
      </c>
    </row>
    <row r="2034" spans="1:2" x14ac:dyDescent="0.3">
      <c r="A2034" s="4">
        <v>98</v>
      </c>
      <c r="B2034" s="4">
        <v>7.2</v>
      </c>
    </row>
    <row r="2035" spans="1:2" x14ac:dyDescent="0.3">
      <c r="A2035" s="4">
        <v>92</v>
      </c>
      <c r="B2035" s="4">
        <v>4.8</v>
      </c>
    </row>
    <row r="2036" spans="1:2" x14ac:dyDescent="0.3">
      <c r="A2036" s="4">
        <v>123</v>
      </c>
      <c r="B2036" s="4">
        <v>6.6</v>
      </c>
    </row>
    <row r="2037" spans="1:2" x14ac:dyDescent="0.3">
      <c r="A2037" s="4">
        <v>88</v>
      </c>
      <c r="B2037" s="4">
        <v>3.5</v>
      </c>
    </row>
    <row r="2038" spans="1:2" x14ac:dyDescent="0.3">
      <c r="A2038" s="4">
        <v>128</v>
      </c>
      <c r="B2038" s="4">
        <v>7.6</v>
      </c>
    </row>
    <row r="2039" spans="1:2" x14ac:dyDescent="0.3">
      <c r="A2039" s="4">
        <v>107</v>
      </c>
      <c r="B2039" s="4">
        <v>6.3</v>
      </c>
    </row>
    <row r="2040" spans="1:2" x14ac:dyDescent="0.3">
      <c r="A2040" s="4">
        <v>91</v>
      </c>
      <c r="B2040" s="4">
        <v>5.5</v>
      </c>
    </row>
    <row r="2041" spans="1:2" x14ac:dyDescent="0.3">
      <c r="A2041" s="4">
        <v>90</v>
      </c>
      <c r="B2041" s="4">
        <v>6.3</v>
      </c>
    </row>
    <row r="2042" spans="1:2" x14ac:dyDescent="0.3">
      <c r="A2042" s="4">
        <v>115</v>
      </c>
      <c r="B2042" s="4">
        <v>6.5</v>
      </c>
    </row>
    <row r="2043" spans="1:2" x14ac:dyDescent="0.3">
      <c r="A2043" s="4">
        <v>113</v>
      </c>
      <c r="B2043" s="4">
        <v>6.9</v>
      </c>
    </row>
    <row r="2044" spans="1:2" x14ac:dyDescent="0.3">
      <c r="A2044" s="4">
        <v>113</v>
      </c>
      <c r="B2044" s="4">
        <v>7.6</v>
      </c>
    </row>
    <row r="2045" spans="1:2" x14ac:dyDescent="0.3">
      <c r="A2045" s="4">
        <v>87</v>
      </c>
      <c r="B2045" s="4">
        <v>3.9</v>
      </c>
    </row>
    <row r="2046" spans="1:2" x14ac:dyDescent="0.3">
      <c r="A2046" s="4">
        <v>101</v>
      </c>
      <c r="B2046" s="4">
        <v>6.1</v>
      </c>
    </row>
    <row r="2047" spans="1:2" x14ac:dyDescent="0.3">
      <c r="A2047" s="4">
        <v>111</v>
      </c>
      <c r="B2047" s="4">
        <v>7.3</v>
      </c>
    </row>
    <row r="2048" spans="1:2" x14ac:dyDescent="0.3">
      <c r="A2048" s="4">
        <v>108</v>
      </c>
      <c r="B2048" s="4">
        <v>8.3000000000000007</v>
      </c>
    </row>
    <row r="2049" spans="1:2" x14ac:dyDescent="0.3">
      <c r="A2049" s="4">
        <v>105</v>
      </c>
      <c r="B2049" s="4">
        <v>5.8</v>
      </c>
    </row>
    <row r="2050" spans="1:2" x14ac:dyDescent="0.3">
      <c r="A2050" s="4">
        <v>109</v>
      </c>
      <c r="B2050" s="4">
        <v>6.8</v>
      </c>
    </row>
    <row r="2051" spans="1:2" x14ac:dyDescent="0.3">
      <c r="A2051" s="4">
        <v>109</v>
      </c>
      <c r="B2051" s="4">
        <v>7</v>
      </c>
    </row>
    <row r="2052" spans="1:2" x14ac:dyDescent="0.3">
      <c r="A2052" s="4">
        <v>99</v>
      </c>
      <c r="B2052" s="4">
        <v>5.9</v>
      </c>
    </row>
    <row r="2053" spans="1:2" x14ac:dyDescent="0.3">
      <c r="A2053" s="4">
        <v>98</v>
      </c>
      <c r="B2053" s="4">
        <v>6.5</v>
      </c>
    </row>
    <row r="2054" spans="1:2" x14ac:dyDescent="0.3">
      <c r="A2054" s="4">
        <v>104</v>
      </c>
      <c r="B2054" s="4">
        <v>6.4</v>
      </c>
    </row>
    <row r="2055" spans="1:2" x14ac:dyDescent="0.3">
      <c r="A2055" s="4">
        <v>109</v>
      </c>
      <c r="B2055" s="4">
        <v>5.8</v>
      </c>
    </row>
    <row r="2056" spans="1:2" x14ac:dyDescent="0.3">
      <c r="A2056" s="4">
        <v>75</v>
      </c>
      <c r="B2056" s="4">
        <v>5.0999999999999996</v>
      </c>
    </row>
    <row r="2057" spans="1:2" x14ac:dyDescent="0.3">
      <c r="A2057" s="4">
        <v>119</v>
      </c>
      <c r="B2057" s="4">
        <v>6.8</v>
      </c>
    </row>
    <row r="2058" spans="1:2" x14ac:dyDescent="0.3">
      <c r="A2058" s="4">
        <v>90</v>
      </c>
      <c r="B2058" s="4">
        <v>5.3</v>
      </c>
    </row>
    <row r="2059" spans="1:2" x14ac:dyDescent="0.3">
      <c r="A2059" s="4">
        <v>97</v>
      </c>
      <c r="B2059" s="4">
        <v>5.3</v>
      </c>
    </row>
    <row r="2060" spans="1:2" x14ac:dyDescent="0.3">
      <c r="A2060" s="4">
        <v>89</v>
      </c>
      <c r="B2060" s="4">
        <v>4.9000000000000004</v>
      </c>
    </row>
    <row r="2061" spans="1:2" x14ac:dyDescent="0.3">
      <c r="A2061" s="4">
        <v>106</v>
      </c>
      <c r="B2061" s="4">
        <v>6.8</v>
      </c>
    </row>
    <row r="2062" spans="1:2" x14ac:dyDescent="0.3">
      <c r="A2062" s="4">
        <v>96</v>
      </c>
      <c r="B2062" s="4">
        <v>7.1</v>
      </c>
    </row>
    <row r="2063" spans="1:2" x14ac:dyDescent="0.3">
      <c r="A2063" s="4">
        <v>104</v>
      </c>
      <c r="B2063" s="4">
        <v>6.1</v>
      </c>
    </row>
    <row r="2064" spans="1:2" x14ac:dyDescent="0.3">
      <c r="A2064" s="4">
        <v>108</v>
      </c>
      <c r="B2064" s="4">
        <v>8.5</v>
      </c>
    </row>
    <row r="2065" spans="1:2" x14ac:dyDescent="0.3">
      <c r="A2065" s="4">
        <v>112</v>
      </c>
      <c r="B2065" s="4">
        <v>5.9</v>
      </c>
    </row>
    <row r="2066" spans="1:2" x14ac:dyDescent="0.3">
      <c r="A2066" s="4">
        <v>104</v>
      </c>
      <c r="B2066" s="4">
        <v>6.3</v>
      </c>
    </row>
    <row r="2067" spans="1:2" x14ac:dyDescent="0.3">
      <c r="A2067" s="4">
        <v>113</v>
      </c>
      <c r="B2067" s="4">
        <v>5.9</v>
      </c>
    </row>
    <row r="2068" spans="1:2" x14ac:dyDescent="0.3">
      <c r="A2068" s="4">
        <v>98</v>
      </c>
      <c r="B2068" s="4">
        <v>5.4</v>
      </c>
    </row>
    <row r="2069" spans="1:2" x14ac:dyDescent="0.3">
      <c r="A2069" s="4">
        <v>114</v>
      </c>
      <c r="B2069" s="4">
        <v>6.9</v>
      </c>
    </row>
    <row r="2070" spans="1:2" x14ac:dyDescent="0.3">
      <c r="A2070" s="4">
        <v>124</v>
      </c>
      <c r="B2070" s="4">
        <v>7.5</v>
      </c>
    </row>
    <row r="2071" spans="1:2" x14ac:dyDescent="0.3">
      <c r="A2071" s="4">
        <v>148</v>
      </c>
      <c r="B2071" s="4">
        <v>8.1999999999999993</v>
      </c>
    </row>
    <row r="2072" spans="1:2" x14ac:dyDescent="0.3">
      <c r="A2072" s="4">
        <v>108</v>
      </c>
      <c r="B2072" s="4">
        <v>5.9</v>
      </c>
    </row>
    <row r="2073" spans="1:2" x14ac:dyDescent="0.3">
      <c r="A2073" s="4">
        <v>95</v>
      </c>
      <c r="B2073" s="4">
        <v>5</v>
      </c>
    </row>
    <row r="2074" spans="1:2" x14ac:dyDescent="0.3">
      <c r="A2074" s="4">
        <v>108</v>
      </c>
      <c r="B2074" s="4">
        <v>7.3</v>
      </c>
    </row>
    <row r="2075" spans="1:2" x14ac:dyDescent="0.3">
      <c r="A2075" s="4">
        <v>68</v>
      </c>
      <c r="B2075" s="4">
        <v>6.4</v>
      </c>
    </row>
    <row r="2076" spans="1:2" x14ac:dyDescent="0.3">
      <c r="A2076" s="4">
        <v>103</v>
      </c>
      <c r="B2076" s="4">
        <v>6.6</v>
      </c>
    </row>
    <row r="2077" spans="1:2" x14ac:dyDescent="0.3">
      <c r="A2077" s="4">
        <v>99</v>
      </c>
      <c r="B2077" s="4">
        <v>7.8</v>
      </c>
    </row>
    <row r="2078" spans="1:2" x14ac:dyDescent="0.3">
      <c r="A2078" s="4">
        <v>88</v>
      </c>
      <c r="B2078" s="4">
        <v>4</v>
      </c>
    </row>
    <row r="2079" spans="1:2" x14ac:dyDescent="0.3">
      <c r="A2079" s="4">
        <v>128</v>
      </c>
      <c r="B2079" s="4">
        <v>7.6</v>
      </c>
    </row>
    <row r="2080" spans="1:2" x14ac:dyDescent="0.3">
      <c r="A2080" s="4">
        <v>124</v>
      </c>
      <c r="B2080" s="4">
        <v>7.7</v>
      </c>
    </row>
    <row r="2081" spans="1:2" x14ac:dyDescent="0.3">
      <c r="A2081" s="4">
        <v>84</v>
      </c>
      <c r="B2081" s="4">
        <v>5.8</v>
      </c>
    </row>
    <row r="2082" spans="1:2" x14ac:dyDescent="0.3">
      <c r="A2082" s="4">
        <v>122</v>
      </c>
      <c r="B2082" s="4">
        <v>5.2</v>
      </c>
    </row>
    <row r="2083" spans="1:2" x14ac:dyDescent="0.3">
      <c r="A2083" s="4">
        <v>101</v>
      </c>
      <c r="B2083" s="4">
        <v>5.6</v>
      </c>
    </row>
    <row r="2084" spans="1:2" x14ac:dyDescent="0.3">
      <c r="A2084" s="4">
        <v>98</v>
      </c>
      <c r="B2084" s="4">
        <v>5.3</v>
      </c>
    </row>
    <row r="2085" spans="1:2" x14ac:dyDescent="0.3">
      <c r="A2085" s="4">
        <v>225</v>
      </c>
      <c r="B2085" s="4">
        <v>6.6</v>
      </c>
    </row>
    <row r="2086" spans="1:2" x14ac:dyDescent="0.3">
      <c r="A2086" s="4">
        <v>88</v>
      </c>
      <c r="B2086" s="4">
        <v>1.9</v>
      </c>
    </row>
    <row r="2087" spans="1:2" x14ac:dyDescent="0.3">
      <c r="A2087" s="4">
        <v>88</v>
      </c>
      <c r="B2087" s="4">
        <v>5.7</v>
      </c>
    </row>
    <row r="2088" spans="1:2" x14ac:dyDescent="0.3">
      <c r="A2088" s="4">
        <v>94</v>
      </c>
      <c r="B2088" s="4">
        <v>6.6</v>
      </c>
    </row>
    <row r="2089" spans="1:2" x14ac:dyDescent="0.3">
      <c r="A2089" s="4">
        <v>117</v>
      </c>
      <c r="B2089" s="4">
        <v>6</v>
      </c>
    </row>
    <row r="2090" spans="1:2" x14ac:dyDescent="0.3">
      <c r="A2090" s="4">
        <v>95</v>
      </c>
      <c r="B2090" s="4">
        <v>6.1</v>
      </c>
    </row>
    <row r="2091" spans="1:2" x14ac:dyDescent="0.3">
      <c r="A2091" s="4">
        <v>99</v>
      </c>
      <c r="B2091" s="4">
        <v>4.8</v>
      </c>
    </row>
    <row r="2092" spans="1:2" x14ac:dyDescent="0.3">
      <c r="A2092" s="4">
        <v>96</v>
      </c>
      <c r="B2092" s="4">
        <v>6.2</v>
      </c>
    </row>
    <row r="2093" spans="1:2" x14ac:dyDescent="0.3">
      <c r="A2093" s="4">
        <v>98</v>
      </c>
      <c r="B2093" s="4">
        <v>7.5</v>
      </c>
    </row>
    <row r="2094" spans="1:2" x14ac:dyDescent="0.3">
      <c r="A2094" s="4">
        <v>123</v>
      </c>
      <c r="B2094" s="4">
        <v>6.3</v>
      </c>
    </row>
    <row r="2095" spans="1:2" x14ac:dyDescent="0.3">
      <c r="A2095" s="4">
        <v>101</v>
      </c>
      <c r="B2095" s="4">
        <v>7.1</v>
      </c>
    </row>
    <row r="2096" spans="1:2" x14ac:dyDescent="0.3">
      <c r="A2096" s="4">
        <v>102</v>
      </c>
      <c r="B2096" s="4">
        <v>6.6</v>
      </c>
    </row>
    <row r="2097" spans="1:2" x14ac:dyDescent="0.3">
      <c r="A2097" s="4">
        <v>94</v>
      </c>
      <c r="B2097" s="4">
        <v>6.1</v>
      </c>
    </row>
    <row r="2098" spans="1:2" x14ac:dyDescent="0.3">
      <c r="A2098" s="4">
        <v>102</v>
      </c>
      <c r="B2098" s="4">
        <v>6.7</v>
      </c>
    </row>
    <row r="2099" spans="1:2" x14ac:dyDescent="0.3">
      <c r="A2099" s="4">
        <v>108</v>
      </c>
      <c r="B2099" s="4">
        <v>5.6</v>
      </c>
    </row>
    <row r="2100" spans="1:2" x14ac:dyDescent="0.3">
      <c r="A2100" s="4">
        <v>116</v>
      </c>
      <c r="B2100" s="4">
        <v>7.2</v>
      </c>
    </row>
    <row r="2101" spans="1:2" x14ac:dyDescent="0.3">
      <c r="A2101" s="4">
        <v>93</v>
      </c>
      <c r="B2101" s="4">
        <v>4.3</v>
      </c>
    </row>
    <row r="2102" spans="1:2" x14ac:dyDescent="0.3">
      <c r="A2102" s="4">
        <v>102</v>
      </c>
      <c r="B2102" s="4">
        <v>6.4</v>
      </c>
    </row>
    <row r="2103" spans="1:2" x14ac:dyDescent="0.3">
      <c r="A2103" s="4">
        <v>103</v>
      </c>
      <c r="B2103" s="4">
        <v>7.1</v>
      </c>
    </row>
    <row r="2104" spans="1:2" x14ac:dyDescent="0.3">
      <c r="A2104" s="4">
        <v>115</v>
      </c>
      <c r="B2104" s="4">
        <v>6.3</v>
      </c>
    </row>
    <row r="2105" spans="1:2" x14ac:dyDescent="0.3">
      <c r="A2105" s="4">
        <v>96</v>
      </c>
      <c r="B2105" s="4">
        <v>7.4</v>
      </c>
    </row>
    <row r="2106" spans="1:2" x14ac:dyDescent="0.3">
      <c r="A2106" s="4">
        <v>98</v>
      </c>
      <c r="B2106" s="4">
        <v>6.1</v>
      </c>
    </row>
    <row r="2107" spans="1:2" x14ac:dyDescent="0.3">
      <c r="A2107" s="4">
        <v>101</v>
      </c>
      <c r="B2107" s="4">
        <v>6.6</v>
      </c>
    </row>
    <row r="2108" spans="1:2" x14ac:dyDescent="0.3">
      <c r="A2108" s="4">
        <v>106</v>
      </c>
      <c r="B2108" s="4">
        <v>6</v>
      </c>
    </row>
    <row r="2109" spans="1:2" x14ac:dyDescent="0.3">
      <c r="A2109" s="4">
        <v>101</v>
      </c>
      <c r="B2109" s="4">
        <v>6.8</v>
      </c>
    </row>
    <row r="2110" spans="1:2" x14ac:dyDescent="0.3">
      <c r="A2110" s="4">
        <v>111</v>
      </c>
      <c r="B2110" s="4">
        <v>6.8</v>
      </c>
    </row>
    <row r="2111" spans="1:2" x14ac:dyDescent="0.3">
      <c r="A2111" s="4">
        <v>99</v>
      </c>
      <c r="B2111" s="4">
        <v>7.2</v>
      </c>
    </row>
    <row r="2112" spans="1:2" x14ac:dyDescent="0.3">
      <c r="A2112" s="4">
        <v>88</v>
      </c>
      <c r="B2112" s="4">
        <v>1.9</v>
      </c>
    </row>
    <row r="2113" spans="1:2" x14ac:dyDescent="0.3">
      <c r="A2113" s="4">
        <v>83</v>
      </c>
      <c r="B2113" s="4">
        <v>5.5</v>
      </c>
    </row>
    <row r="2114" spans="1:2" x14ac:dyDescent="0.3">
      <c r="A2114" s="4">
        <v>91</v>
      </c>
      <c r="B2114" s="4">
        <v>4.5</v>
      </c>
    </row>
    <row r="2115" spans="1:2" x14ac:dyDescent="0.3">
      <c r="A2115" s="4">
        <v>108</v>
      </c>
      <c r="B2115" s="4">
        <v>6.3</v>
      </c>
    </row>
    <row r="2116" spans="1:2" x14ac:dyDescent="0.3">
      <c r="A2116" s="4">
        <v>148</v>
      </c>
      <c r="B2116" s="4">
        <v>6.7</v>
      </c>
    </row>
    <row r="2117" spans="1:2" x14ac:dyDescent="0.3">
      <c r="A2117" s="4">
        <v>77</v>
      </c>
      <c r="B2117" s="4">
        <v>2.8</v>
      </c>
    </row>
    <row r="2118" spans="1:2" x14ac:dyDescent="0.3">
      <c r="A2118" s="4">
        <v>110</v>
      </c>
      <c r="B2118" s="4">
        <v>5</v>
      </c>
    </row>
    <row r="2119" spans="1:2" x14ac:dyDescent="0.3">
      <c r="A2119" s="4">
        <v>83</v>
      </c>
      <c r="B2119" s="4">
        <v>4.3</v>
      </c>
    </row>
    <row r="2120" spans="1:2" x14ac:dyDescent="0.3">
      <c r="A2120" s="4">
        <v>107</v>
      </c>
      <c r="B2120" s="4">
        <v>5.6</v>
      </c>
    </row>
    <row r="2121" spans="1:2" x14ac:dyDescent="0.3">
      <c r="A2121" s="4">
        <v>100</v>
      </c>
      <c r="B2121" s="4">
        <v>6.2</v>
      </c>
    </row>
    <row r="2122" spans="1:2" x14ac:dyDescent="0.3">
      <c r="A2122" s="4">
        <v>87</v>
      </c>
      <c r="B2122" s="4">
        <v>5.3</v>
      </c>
    </row>
    <row r="2123" spans="1:2" x14ac:dyDescent="0.3">
      <c r="A2123" s="4">
        <v>154</v>
      </c>
      <c r="B2123" s="4">
        <v>7.4</v>
      </c>
    </row>
    <row r="2124" spans="1:2" x14ac:dyDescent="0.3">
      <c r="A2124" s="4">
        <v>106</v>
      </c>
      <c r="B2124" s="4">
        <v>7.4</v>
      </c>
    </row>
    <row r="2125" spans="1:2" x14ac:dyDescent="0.3">
      <c r="A2125" s="4">
        <v>99</v>
      </c>
      <c r="B2125" s="4">
        <v>6.5</v>
      </c>
    </row>
    <row r="2126" spans="1:2" x14ac:dyDescent="0.3">
      <c r="A2126" s="4">
        <v>100</v>
      </c>
      <c r="B2126" s="4">
        <v>7.1</v>
      </c>
    </row>
    <row r="2127" spans="1:2" x14ac:dyDescent="0.3">
      <c r="A2127" s="4">
        <v>116</v>
      </c>
      <c r="B2127" s="4">
        <v>7.2</v>
      </c>
    </row>
    <row r="2128" spans="1:2" x14ac:dyDescent="0.3">
      <c r="A2128" s="4">
        <v>94</v>
      </c>
      <c r="B2128" s="4">
        <v>2.2999999999999998</v>
      </c>
    </row>
    <row r="2129" spans="1:2" x14ac:dyDescent="0.3">
      <c r="A2129" s="4">
        <v>111</v>
      </c>
      <c r="B2129" s="4">
        <v>6.4</v>
      </c>
    </row>
    <row r="2130" spans="1:2" x14ac:dyDescent="0.3">
      <c r="A2130" s="4">
        <v>100</v>
      </c>
      <c r="B2130" s="4">
        <v>6.1</v>
      </c>
    </row>
    <row r="2131" spans="1:2" x14ac:dyDescent="0.3">
      <c r="A2131" s="4">
        <v>125</v>
      </c>
      <c r="B2131" s="4">
        <v>7</v>
      </c>
    </row>
    <row r="2132" spans="1:2" x14ac:dyDescent="0.3">
      <c r="A2132" s="4">
        <v>119</v>
      </c>
      <c r="B2132" s="4">
        <v>7</v>
      </c>
    </row>
    <row r="2133" spans="1:2" x14ac:dyDescent="0.3">
      <c r="A2133" s="4">
        <v>135</v>
      </c>
      <c r="B2133" s="4">
        <v>7</v>
      </c>
    </row>
    <row r="2134" spans="1:2" x14ac:dyDescent="0.3">
      <c r="A2134" s="4">
        <v>93</v>
      </c>
      <c r="B2134" s="4">
        <v>4.9000000000000004</v>
      </c>
    </row>
    <row r="2135" spans="1:2" x14ac:dyDescent="0.3">
      <c r="A2135" s="4">
        <v>114</v>
      </c>
      <c r="B2135" s="4">
        <v>6.9</v>
      </c>
    </row>
    <row r="2136" spans="1:2" x14ac:dyDescent="0.3">
      <c r="A2136" s="4">
        <v>124</v>
      </c>
      <c r="B2136" s="4">
        <v>7.5</v>
      </c>
    </row>
    <row r="2137" spans="1:2" x14ac:dyDescent="0.3">
      <c r="A2137" s="4">
        <v>134</v>
      </c>
      <c r="B2137" s="4">
        <v>8.4</v>
      </c>
    </row>
    <row r="2138" spans="1:2" x14ac:dyDescent="0.3">
      <c r="A2138" s="4">
        <v>114</v>
      </c>
      <c r="B2138" s="4">
        <v>6.9</v>
      </c>
    </row>
    <row r="2139" spans="1:2" x14ac:dyDescent="0.3">
      <c r="A2139" s="4">
        <v>124</v>
      </c>
      <c r="B2139" s="4">
        <v>4.5</v>
      </c>
    </row>
    <row r="2140" spans="1:2" x14ac:dyDescent="0.3">
      <c r="A2140" s="4">
        <v>104</v>
      </c>
      <c r="B2140" s="4">
        <v>7.4</v>
      </c>
    </row>
    <row r="2141" spans="1:2" x14ac:dyDescent="0.3">
      <c r="A2141" s="4">
        <v>118</v>
      </c>
      <c r="B2141" s="4">
        <v>7</v>
      </c>
    </row>
    <row r="2142" spans="1:2" x14ac:dyDescent="0.3">
      <c r="A2142" s="4">
        <v>80</v>
      </c>
      <c r="B2142" s="4">
        <v>2.8</v>
      </c>
    </row>
    <row r="2143" spans="1:2" x14ac:dyDescent="0.3">
      <c r="A2143" s="4">
        <v>107</v>
      </c>
      <c r="B2143" s="4">
        <v>7.5</v>
      </c>
    </row>
    <row r="2144" spans="1:2" x14ac:dyDescent="0.3">
      <c r="A2144" s="4">
        <v>125</v>
      </c>
      <c r="B2144" s="4">
        <v>7.1</v>
      </c>
    </row>
    <row r="2145" spans="1:2" x14ac:dyDescent="0.3">
      <c r="A2145" s="4">
        <v>115</v>
      </c>
      <c r="B2145" s="4">
        <v>6.4</v>
      </c>
    </row>
    <row r="2146" spans="1:2" x14ac:dyDescent="0.3">
      <c r="A2146" s="4">
        <v>88</v>
      </c>
      <c r="B2146" s="4">
        <v>6.7</v>
      </c>
    </row>
    <row r="2147" spans="1:2" x14ac:dyDescent="0.3">
      <c r="A2147" s="4">
        <v>122</v>
      </c>
      <c r="B2147" s="4">
        <v>5.3</v>
      </c>
    </row>
    <row r="2148" spans="1:2" x14ac:dyDescent="0.3">
      <c r="A2148" s="4">
        <v>103</v>
      </c>
      <c r="B2148" s="4">
        <v>6.9</v>
      </c>
    </row>
    <row r="2149" spans="1:2" x14ac:dyDescent="0.3">
      <c r="A2149" s="4">
        <v>101</v>
      </c>
      <c r="B2149" s="4">
        <v>6.2</v>
      </c>
    </row>
    <row r="2150" spans="1:2" x14ac:dyDescent="0.3">
      <c r="A2150" s="4">
        <v>107</v>
      </c>
      <c r="B2150" s="4">
        <v>6.4</v>
      </c>
    </row>
    <row r="2151" spans="1:2" x14ac:dyDescent="0.3">
      <c r="A2151" s="4">
        <v>118</v>
      </c>
      <c r="B2151" s="4">
        <v>6</v>
      </c>
    </row>
    <row r="2152" spans="1:2" x14ac:dyDescent="0.3">
      <c r="A2152" s="4">
        <v>107</v>
      </c>
      <c r="B2152" s="4">
        <v>5.0999999999999996</v>
      </c>
    </row>
    <row r="2153" spans="1:2" x14ac:dyDescent="0.3">
      <c r="A2153" s="4">
        <v>100</v>
      </c>
      <c r="B2153" s="4">
        <v>5.5</v>
      </c>
    </row>
    <row r="2154" spans="1:2" x14ac:dyDescent="0.3">
      <c r="A2154" s="4">
        <v>110</v>
      </c>
      <c r="B2154" s="4">
        <v>5.4</v>
      </c>
    </row>
    <row r="2155" spans="1:2" x14ac:dyDescent="0.3">
      <c r="A2155" s="4">
        <v>125</v>
      </c>
      <c r="B2155" s="4">
        <v>7.5</v>
      </c>
    </row>
    <row r="2156" spans="1:2" x14ac:dyDescent="0.3">
      <c r="A2156" s="4">
        <v>184</v>
      </c>
      <c r="B2156" s="4">
        <v>7.4</v>
      </c>
    </row>
    <row r="2157" spans="1:2" x14ac:dyDescent="0.3">
      <c r="A2157" s="4">
        <v>236</v>
      </c>
      <c r="B2157" s="4">
        <v>8</v>
      </c>
    </row>
    <row r="2158" spans="1:2" x14ac:dyDescent="0.3">
      <c r="A2158" s="4">
        <v>97</v>
      </c>
      <c r="B2158" s="4">
        <v>5.7</v>
      </c>
    </row>
    <row r="2159" spans="1:2" x14ac:dyDescent="0.3">
      <c r="A2159" s="4">
        <v>113</v>
      </c>
      <c r="B2159" s="4">
        <v>6.8</v>
      </c>
    </row>
    <row r="2160" spans="1:2" x14ac:dyDescent="0.3">
      <c r="A2160" s="4">
        <v>95</v>
      </c>
      <c r="B2160" s="4">
        <v>5.9</v>
      </c>
    </row>
    <row r="2161" spans="1:2" x14ac:dyDescent="0.3">
      <c r="A2161" s="4">
        <v>103</v>
      </c>
      <c r="B2161" s="4">
        <v>7.2</v>
      </c>
    </row>
    <row r="2162" spans="1:2" x14ac:dyDescent="0.3">
      <c r="A2162" s="4">
        <v>91</v>
      </c>
      <c r="B2162" s="4">
        <v>5.5</v>
      </c>
    </row>
    <row r="2163" spans="1:2" x14ac:dyDescent="0.3">
      <c r="A2163" s="4">
        <v>116</v>
      </c>
      <c r="B2163" s="4">
        <v>8.5</v>
      </c>
    </row>
    <row r="2164" spans="1:2" x14ac:dyDescent="0.3">
      <c r="A2164" s="4">
        <v>93</v>
      </c>
      <c r="B2164" s="4">
        <v>5.6</v>
      </c>
    </row>
    <row r="2165" spans="1:2" x14ac:dyDescent="0.3">
      <c r="A2165" s="4">
        <v>113</v>
      </c>
      <c r="B2165" s="4">
        <v>4.0999999999999996</v>
      </c>
    </row>
    <row r="2166" spans="1:2" x14ac:dyDescent="0.3">
      <c r="A2166" s="4">
        <v>101</v>
      </c>
      <c r="B2166" s="4">
        <v>6.1</v>
      </c>
    </row>
    <row r="2167" spans="1:2" x14ac:dyDescent="0.3">
      <c r="A2167" s="4">
        <v>95</v>
      </c>
      <c r="B2167" s="4">
        <v>5.4</v>
      </c>
    </row>
    <row r="2168" spans="1:2" x14ac:dyDescent="0.3">
      <c r="A2168" s="4">
        <v>109</v>
      </c>
      <c r="B2168" s="4">
        <v>7.1</v>
      </c>
    </row>
    <row r="2169" spans="1:2" x14ac:dyDescent="0.3">
      <c r="A2169" s="4">
        <v>85</v>
      </c>
      <c r="B2169" s="4">
        <v>3.6</v>
      </c>
    </row>
    <row r="2170" spans="1:2" x14ac:dyDescent="0.3">
      <c r="A2170" s="4">
        <v>101</v>
      </c>
      <c r="B2170" s="4">
        <v>6.5</v>
      </c>
    </row>
    <row r="2171" spans="1:2" x14ac:dyDescent="0.3">
      <c r="A2171" s="4">
        <v>125</v>
      </c>
      <c r="B2171" s="4">
        <v>8.6</v>
      </c>
    </row>
    <row r="2172" spans="1:2" x14ac:dyDescent="0.3">
      <c r="A2172" s="4">
        <v>132</v>
      </c>
      <c r="B2172" s="4">
        <v>7</v>
      </c>
    </row>
    <row r="2173" spans="1:2" x14ac:dyDescent="0.3">
      <c r="A2173" s="4">
        <v>131</v>
      </c>
      <c r="B2173" s="4">
        <v>7.6</v>
      </c>
    </row>
    <row r="2174" spans="1:2" x14ac:dyDescent="0.3">
      <c r="A2174" s="4">
        <v>129</v>
      </c>
      <c r="B2174" s="4">
        <v>6.5</v>
      </c>
    </row>
    <row r="2175" spans="1:2" x14ac:dyDescent="0.3">
      <c r="A2175" s="4">
        <v>100</v>
      </c>
      <c r="B2175" s="4">
        <v>6.4</v>
      </c>
    </row>
    <row r="2176" spans="1:2" x14ac:dyDescent="0.3">
      <c r="A2176" s="4">
        <v>97</v>
      </c>
      <c r="B2176" s="4">
        <v>6.3</v>
      </c>
    </row>
    <row r="2177" spans="1:2" x14ac:dyDescent="0.3">
      <c r="A2177" s="4">
        <v>92</v>
      </c>
      <c r="B2177" s="4">
        <v>5.7</v>
      </c>
    </row>
    <row r="2178" spans="1:2" x14ac:dyDescent="0.3">
      <c r="A2178" s="4">
        <v>116</v>
      </c>
      <c r="B2178" s="4">
        <v>6.3</v>
      </c>
    </row>
    <row r="2179" spans="1:2" x14ac:dyDescent="0.3">
      <c r="A2179" s="4">
        <v>90</v>
      </c>
      <c r="B2179" s="4">
        <v>6</v>
      </c>
    </row>
    <row r="2180" spans="1:2" x14ac:dyDescent="0.3">
      <c r="A2180" s="4">
        <v>81</v>
      </c>
      <c r="B2180" s="4">
        <v>7.7</v>
      </c>
    </row>
    <row r="2181" spans="1:2" x14ac:dyDescent="0.3">
      <c r="A2181" s="4">
        <v>97</v>
      </c>
      <c r="B2181" s="4">
        <v>6.2</v>
      </c>
    </row>
    <row r="2182" spans="1:2" x14ac:dyDescent="0.3">
      <c r="A2182" s="4">
        <v>118</v>
      </c>
      <c r="B2182" s="4">
        <v>7.7</v>
      </c>
    </row>
    <row r="2183" spans="1:2" x14ac:dyDescent="0.3">
      <c r="A2183" s="4">
        <v>100</v>
      </c>
      <c r="B2183" s="4">
        <v>6.4</v>
      </c>
    </row>
    <row r="2184" spans="1:2" x14ac:dyDescent="0.3">
      <c r="A2184" s="4">
        <v>97</v>
      </c>
      <c r="B2184" s="4">
        <v>6.4</v>
      </c>
    </row>
    <row r="2185" spans="1:2" x14ac:dyDescent="0.3">
      <c r="A2185" s="4">
        <v>114</v>
      </c>
      <c r="B2185" s="4">
        <v>6.9</v>
      </c>
    </row>
    <row r="2186" spans="1:2" x14ac:dyDescent="0.3">
      <c r="A2186" s="4">
        <v>130</v>
      </c>
      <c r="B2186" s="4">
        <v>7.3</v>
      </c>
    </row>
    <row r="2187" spans="1:2" x14ac:dyDescent="0.3">
      <c r="A2187" s="4">
        <v>82</v>
      </c>
      <c r="B2187" s="4">
        <v>7.3</v>
      </c>
    </row>
    <row r="2188" spans="1:2" x14ac:dyDescent="0.3">
      <c r="A2188" s="4">
        <v>96</v>
      </c>
      <c r="B2188" s="4">
        <v>6.2</v>
      </c>
    </row>
    <row r="2189" spans="1:2" x14ac:dyDescent="0.3">
      <c r="A2189" s="4">
        <v>105</v>
      </c>
      <c r="B2189" s="4">
        <v>6.6</v>
      </c>
    </row>
    <row r="2190" spans="1:2" x14ac:dyDescent="0.3">
      <c r="A2190" s="4">
        <v>122</v>
      </c>
      <c r="B2190" s="4">
        <v>6.7</v>
      </c>
    </row>
    <row r="2191" spans="1:2" x14ac:dyDescent="0.3">
      <c r="A2191" s="4">
        <v>88</v>
      </c>
      <c r="B2191" s="4">
        <v>5.7</v>
      </c>
    </row>
    <row r="2192" spans="1:2" x14ac:dyDescent="0.3">
      <c r="A2192" s="4">
        <v>110</v>
      </c>
      <c r="B2192" s="4">
        <v>3.1</v>
      </c>
    </row>
    <row r="2193" spans="1:2" x14ac:dyDescent="0.3">
      <c r="A2193" s="4">
        <v>103</v>
      </c>
      <c r="B2193" s="4">
        <v>6.3</v>
      </c>
    </row>
    <row r="2194" spans="1:2" x14ac:dyDescent="0.3">
      <c r="A2194" s="4">
        <v>106</v>
      </c>
      <c r="B2194" s="4">
        <v>5.7</v>
      </c>
    </row>
    <row r="2195" spans="1:2" x14ac:dyDescent="0.3">
      <c r="A2195" s="4">
        <v>98</v>
      </c>
      <c r="B2195" s="4">
        <v>7.1</v>
      </c>
    </row>
    <row r="2196" spans="1:2" x14ac:dyDescent="0.3">
      <c r="A2196" s="4">
        <v>68</v>
      </c>
      <c r="B2196" s="4">
        <v>7</v>
      </c>
    </row>
    <row r="2197" spans="1:2" x14ac:dyDescent="0.3">
      <c r="A2197" s="4">
        <v>94</v>
      </c>
      <c r="B2197" s="4">
        <v>6.1</v>
      </c>
    </row>
    <row r="2198" spans="1:2" x14ac:dyDescent="0.3">
      <c r="A2198" s="4">
        <v>99</v>
      </c>
      <c r="B2198" s="4">
        <v>6.6</v>
      </c>
    </row>
    <row r="2199" spans="1:2" x14ac:dyDescent="0.3">
      <c r="A2199" s="4">
        <v>107</v>
      </c>
      <c r="B2199" s="4">
        <v>7.8</v>
      </c>
    </row>
    <row r="2200" spans="1:2" x14ac:dyDescent="0.3">
      <c r="A2200" s="4">
        <v>180</v>
      </c>
      <c r="B2200" s="4">
        <v>8.3000000000000007</v>
      </c>
    </row>
    <row r="2201" spans="1:2" x14ac:dyDescent="0.3">
      <c r="A2201" s="4">
        <v>89</v>
      </c>
      <c r="B2201" s="4">
        <v>3.9</v>
      </c>
    </row>
    <row r="2202" spans="1:2" x14ac:dyDescent="0.3">
      <c r="A2202" s="4">
        <v>97</v>
      </c>
      <c r="B2202" s="4">
        <v>7</v>
      </c>
    </row>
    <row r="2203" spans="1:2" x14ac:dyDescent="0.3">
      <c r="A2203" s="4">
        <v>113</v>
      </c>
      <c r="B2203" s="4">
        <v>6.7</v>
      </c>
    </row>
    <row r="2204" spans="1:2" x14ac:dyDescent="0.3">
      <c r="A2204" s="4">
        <v>131</v>
      </c>
      <c r="B2204" s="4">
        <v>7.3</v>
      </c>
    </row>
    <row r="2205" spans="1:2" x14ac:dyDescent="0.3">
      <c r="A2205" s="4">
        <v>103</v>
      </c>
      <c r="B2205" s="4">
        <v>6.3</v>
      </c>
    </row>
    <row r="2206" spans="1:2" x14ac:dyDescent="0.3">
      <c r="A2206" s="4">
        <v>119</v>
      </c>
      <c r="B2206" s="4">
        <v>7.8</v>
      </c>
    </row>
    <row r="2207" spans="1:2" x14ac:dyDescent="0.3">
      <c r="A2207" s="4">
        <v>98</v>
      </c>
      <c r="B2207" s="4">
        <v>7.3</v>
      </c>
    </row>
    <row r="2208" spans="1:2" x14ac:dyDescent="0.3">
      <c r="A2208" s="4">
        <v>111</v>
      </c>
      <c r="B2208" s="4">
        <v>7.6</v>
      </c>
    </row>
    <row r="2209" spans="1:2" x14ac:dyDescent="0.3">
      <c r="A2209" s="4">
        <v>94</v>
      </c>
      <c r="B2209" s="4">
        <v>5.3</v>
      </c>
    </row>
    <row r="2210" spans="1:2" x14ac:dyDescent="0.3">
      <c r="A2210" s="4">
        <v>122</v>
      </c>
      <c r="B2210" s="4">
        <v>7.9</v>
      </c>
    </row>
    <row r="2211" spans="1:2" x14ac:dyDescent="0.3">
      <c r="A2211" s="4">
        <v>81</v>
      </c>
      <c r="B2211" s="4">
        <v>5.3</v>
      </c>
    </row>
    <row r="2212" spans="1:2" x14ac:dyDescent="0.3">
      <c r="A2212" s="4">
        <v>89</v>
      </c>
      <c r="B2212" s="4">
        <v>6.8</v>
      </c>
    </row>
    <row r="2213" spans="1:2" x14ac:dyDescent="0.3">
      <c r="A2213" s="4">
        <v>106</v>
      </c>
      <c r="B2213" s="4">
        <v>7.1</v>
      </c>
    </row>
    <row r="2214" spans="1:2" x14ac:dyDescent="0.3">
      <c r="A2214" s="4">
        <v>86</v>
      </c>
      <c r="B2214" s="4">
        <v>5.8</v>
      </c>
    </row>
    <row r="2215" spans="1:2" x14ac:dyDescent="0.3">
      <c r="A2215" s="4">
        <v>103</v>
      </c>
      <c r="B2215" s="4">
        <v>5.8</v>
      </c>
    </row>
    <row r="2216" spans="1:2" x14ac:dyDescent="0.3">
      <c r="A2216" s="4">
        <v>121</v>
      </c>
      <c r="B2216" s="4">
        <v>8.3000000000000007</v>
      </c>
    </row>
    <row r="2217" spans="1:2" x14ac:dyDescent="0.3">
      <c r="A2217" s="4">
        <v>109</v>
      </c>
      <c r="B2217" s="4">
        <v>5.6</v>
      </c>
    </row>
    <row r="2218" spans="1:2" x14ac:dyDescent="0.3">
      <c r="A2218" s="4">
        <v>109</v>
      </c>
      <c r="B2218" s="4">
        <v>6.8</v>
      </c>
    </row>
    <row r="2219" spans="1:2" x14ac:dyDescent="0.3">
      <c r="A2219" s="4">
        <v>123</v>
      </c>
      <c r="B2219" s="4">
        <v>5</v>
      </c>
    </row>
    <row r="2220" spans="1:2" x14ac:dyDescent="0.3">
      <c r="A2220" s="4">
        <v>94</v>
      </c>
      <c r="B2220" s="4">
        <v>7.6</v>
      </c>
    </row>
    <row r="2221" spans="1:2" x14ac:dyDescent="0.3">
      <c r="A2221" s="4">
        <v>94</v>
      </c>
      <c r="B2221" s="4">
        <v>6.7</v>
      </c>
    </row>
    <row r="2222" spans="1:2" x14ac:dyDescent="0.3">
      <c r="A2222" s="4">
        <v>115</v>
      </c>
      <c r="B2222" s="4">
        <v>6.7</v>
      </c>
    </row>
    <row r="2223" spans="1:2" x14ac:dyDescent="0.3">
      <c r="A2223" s="4">
        <v>107</v>
      </c>
      <c r="B2223" s="4">
        <v>5.7</v>
      </c>
    </row>
    <row r="2224" spans="1:2" x14ac:dyDescent="0.3">
      <c r="A2224" s="4">
        <v>91</v>
      </c>
      <c r="B2224" s="4">
        <v>5.2</v>
      </c>
    </row>
    <row r="2225" spans="1:2" x14ac:dyDescent="0.3">
      <c r="A2225" s="4">
        <v>125</v>
      </c>
      <c r="B2225" s="4">
        <v>7.5</v>
      </c>
    </row>
    <row r="2226" spans="1:2" x14ac:dyDescent="0.3">
      <c r="A2226" s="4">
        <v>122</v>
      </c>
      <c r="B2226" s="4">
        <v>7.2</v>
      </c>
    </row>
    <row r="2227" spans="1:2" x14ac:dyDescent="0.3">
      <c r="A2227" s="4">
        <v>102</v>
      </c>
      <c r="B2227" s="4">
        <v>5.3</v>
      </c>
    </row>
    <row r="2228" spans="1:2" x14ac:dyDescent="0.3">
      <c r="A2228" s="4">
        <v>90</v>
      </c>
      <c r="B2228" s="4">
        <v>6.5</v>
      </c>
    </row>
    <row r="2229" spans="1:2" x14ac:dyDescent="0.3">
      <c r="A2229" s="4">
        <v>98</v>
      </c>
      <c r="B2229" s="4">
        <v>5</v>
      </c>
    </row>
    <row r="2230" spans="1:2" x14ac:dyDescent="0.3">
      <c r="A2230" s="4">
        <v>109</v>
      </c>
      <c r="B2230" s="4">
        <v>6.1</v>
      </c>
    </row>
    <row r="2231" spans="1:2" x14ac:dyDescent="0.3">
      <c r="A2231" s="4">
        <v>90</v>
      </c>
      <c r="B2231" s="4">
        <v>4.4000000000000004</v>
      </c>
    </row>
    <row r="2232" spans="1:2" x14ac:dyDescent="0.3">
      <c r="A2232" s="4">
        <v>112</v>
      </c>
      <c r="B2232" s="4">
        <v>7.5</v>
      </c>
    </row>
    <row r="2233" spans="1:2" x14ac:dyDescent="0.3">
      <c r="A2233" s="4">
        <v>94</v>
      </c>
      <c r="B2233" s="4">
        <v>5.7</v>
      </c>
    </row>
    <row r="2234" spans="1:2" x14ac:dyDescent="0.3">
      <c r="A2234" s="4">
        <v>105</v>
      </c>
      <c r="B2234" s="4">
        <v>5.5</v>
      </c>
    </row>
    <row r="2235" spans="1:2" x14ac:dyDescent="0.3">
      <c r="A2235" s="4">
        <v>104</v>
      </c>
      <c r="B2235" s="4">
        <v>7.1</v>
      </c>
    </row>
    <row r="2236" spans="1:2" x14ac:dyDescent="0.3">
      <c r="A2236" s="4">
        <v>112</v>
      </c>
      <c r="B2236" s="4">
        <v>5.9</v>
      </c>
    </row>
    <row r="2237" spans="1:2" x14ac:dyDescent="0.3">
      <c r="A2237" s="4">
        <v>108</v>
      </c>
      <c r="B2237" s="4">
        <v>6.7</v>
      </c>
    </row>
    <row r="2238" spans="1:2" x14ac:dyDescent="0.3">
      <c r="A2238" s="4">
        <v>112</v>
      </c>
      <c r="B2238" s="4">
        <v>7</v>
      </c>
    </row>
    <row r="2239" spans="1:2" x14ac:dyDescent="0.3">
      <c r="A2239" s="4">
        <v>127</v>
      </c>
      <c r="B2239" s="4">
        <v>7.9</v>
      </c>
    </row>
    <row r="2240" spans="1:2" x14ac:dyDescent="0.3">
      <c r="A2240" s="4">
        <v>111</v>
      </c>
      <c r="B2240" s="4">
        <v>6.9</v>
      </c>
    </row>
    <row r="2241" spans="1:2" x14ac:dyDescent="0.3">
      <c r="A2241" s="4">
        <v>126</v>
      </c>
      <c r="B2241" s="4">
        <v>7.3</v>
      </c>
    </row>
    <row r="2242" spans="1:2" x14ac:dyDescent="0.3">
      <c r="A2242" s="4">
        <v>114</v>
      </c>
      <c r="B2242" s="4">
        <v>7.3</v>
      </c>
    </row>
    <row r="2243" spans="1:2" x14ac:dyDescent="0.3">
      <c r="A2243" s="4">
        <v>99</v>
      </c>
      <c r="B2243" s="4">
        <v>3.5</v>
      </c>
    </row>
    <row r="2244" spans="1:2" x14ac:dyDescent="0.3">
      <c r="A2244" s="4">
        <v>150</v>
      </c>
      <c r="B2244" s="4">
        <v>7.8</v>
      </c>
    </row>
    <row r="2245" spans="1:2" x14ac:dyDescent="0.3">
      <c r="A2245" s="4">
        <v>112</v>
      </c>
      <c r="B2245" s="4">
        <v>6.7</v>
      </c>
    </row>
    <row r="2246" spans="1:2" x14ac:dyDescent="0.3">
      <c r="A2246" s="4">
        <v>108</v>
      </c>
      <c r="B2246" s="4">
        <v>6.4</v>
      </c>
    </row>
    <row r="2247" spans="1:2" x14ac:dyDescent="0.3">
      <c r="A2247" s="4">
        <v>116</v>
      </c>
      <c r="B2247" s="4">
        <v>7.1</v>
      </c>
    </row>
    <row r="2248" spans="1:2" x14ac:dyDescent="0.3">
      <c r="A2248" s="4">
        <v>144</v>
      </c>
      <c r="B2248" s="4">
        <v>7.8</v>
      </c>
    </row>
    <row r="2249" spans="1:2" x14ac:dyDescent="0.3">
      <c r="A2249" s="4">
        <v>93</v>
      </c>
      <c r="B2249" s="4">
        <v>5.9</v>
      </c>
    </row>
    <row r="2250" spans="1:2" x14ac:dyDescent="0.3">
      <c r="A2250" s="4">
        <v>103</v>
      </c>
      <c r="B2250" s="4">
        <v>7.2</v>
      </c>
    </row>
    <row r="2251" spans="1:2" x14ac:dyDescent="0.3">
      <c r="A2251" s="4">
        <v>121</v>
      </c>
      <c r="B2251" s="4">
        <v>6.2</v>
      </c>
    </row>
    <row r="2252" spans="1:2" x14ac:dyDescent="0.3">
      <c r="A2252" s="4">
        <v>105</v>
      </c>
      <c r="B2252" s="4">
        <v>6.7</v>
      </c>
    </row>
    <row r="2253" spans="1:2" x14ac:dyDescent="0.3">
      <c r="A2253" s="4">
        <v>119</v>
      </c>
      <c r="B2253" s="4">
        <v>7.6</v>
      </c>
    </row>
    <row r="2254" spans="1:2" x14ac:dyDescent="0.3">
      <c r="A2254" s="4">
        <v>98</v>
      </c>
      <c r="B2254" s="4">
        <v>6.2</v>
      </c>
    </row>
    <row r="2255" spans="1:2" x14ac:dyDescent="0.3">
      <c r="A2255" s="4">
        <v>80</v>
      </c>
      <c r="B2255" s="4">
        <v>6.5</v>
      </c>
    </row>
    <row r="2256" spans="1:2" x14ac:dyDescent="0.3">
      <c r="A2256" s="4">
        <v>121</v>
      </c>
      <c r="B2256" s="4">
        <v>8.1</v>
      </c>
    </row>
    <row r="2257" spans="1:2" x14ac:dyDescent="0.3">
      <c r="A2257" s="4">
        <v>94</v>
      </c>
      <c r="B2257" s="4">
        <v>6.3</v>
      </c>
    </row>
    <row r="2258" spans="1:2" x14ac:dyDescent="0.3">
      <c r="A2258" s="4">
        <v>93</v>
      </c>
      <c r="B2258" s="4">
        <v>4.4000000000000004</v>
      </c>
    </row>
    <row r="2259" spans="1:2" x14ac:dyDescent="0.3">
      <c r="A2259" s="4">
        <v>116</v>
      </c>
      <c r="B2259" s="4">
        <v>6</v>
      </c>
    </row>
    <row r="2260" spans="1:2" x14ac:dyDescent="0.3">
      <c r="A2260" s="4">
        <v>101</v>
      </c>
      <c r="B2260" s="4">
        <v>7.6</v>
      </c>
    </row>
    <row r="2261" spans="1:2" x14ac:dyDescent="0.3">
      <c r="A2261" s="4">
        <v>154</v>
      </c>
      <c r="B2261" s="4">
        <v>8.4</v>
      </c>
    </row>
    <row r="2262" spans="1:2" x14ac:dyDescent="0.3">
      <c r="A2262" s="4">
        <v>170</v>
      </c>
      <c r="B2262" s="4">
        <v>7.9</v>
      </c>
    </row>
    <row r="2263" spans="1:2" x14ac:dyDescent="0.3">
      <c r="A2263" s="4">
        <v>99</v>
      </c>
      <c r="B2263" s="4">
        <v>5.6</v>
      </c>
    </row>
    <row r="2264" spans="1:2" x14ac:dyDescent="0.3">
      <c r="A2264" s="4">
        <v>104</v>
      </c>
      <c r="B2264" s="4">
        <v>6.5</v>
      </c>
    </row>
    <row r="2265" spans="1:2" x14ac:dyDescent="0.3">
      <c r="A2265" s="4">
        <v>126</v>
      </c>
      <c r="B2265" s="4">
        <v>7.5</v>
      </c>
    </row>
    <row r="2266" spans="1:2" x14ac:dyDescent="0.3">
      <c r="A2266" s="4">
        <v>110</v>
      </c>
      <c r="B2266" s="4">
        <v>6.3</v>
      </c>
    </row>
    <row r="2267" spans="1:2" x14ac:dyDescent="0.3">
      <c r="A2267" s="4">
        <v>101</v>
      </c>
      <c r="B2267" s="4">
        <v>7.9</v>
      </c>
    </row>
    <row r="2268" spans="1:2" x14ac:dyDescent="0.3">
      <c r="A2268" s="4">
        <v>87</v>
      </c>
      <c r="B2268" s="4">
        <v>5.0999999999999996</v>
      </c>
    </row>
    <row r="2269" spans="1:2" x14ac:dyDescent="0.3">
      <c r="A2269" s="4">
        <v>123</v>
      </c>
      <c r="B2269" s="4">
        <v>6.7</v>
      </c>
    </row>
    <row r="2270" spans="1:2" x14ac:dyDescent="0.3">
      <c r="A2270" s="4">
        <v>109</v>
      </c>
      <c r="B2270" s="4">
        <v>6.7</v>
      </c>
    </row>
    <row r="2271" spans="1:2" x14ac:dyDescent="0.3">
      <c r="A2271" s="4">
        <v>90</v>
      </c>
      <c r="B2271" s="4">
        <v>5.6</v>
      </c>
    </row>
    <row r="2272" spans="1:2" x14ac:dyDescent="0.3">
      <c r="A2272" s="4">
        <v>96</v>
      </c>
      <c r="B2272" s="4">
        <v>5.6</v>
      </c>
    </row>
    <row r="2273" spans="1:2" x14ac:dyDescent="0.3">
      <c r="A2273" s="4">
        <v>125</v>
      </c>
      <c r="B2273" s="4">
        <v>6.8</v>
      </c>
    </row>
    <row r="2274" spans="1:2" x14ac:dyDescent="0.3">
      <c r="A2274" s="4">
        <v>82</v>
      </c>
      <c r="B2274" s="4">
        <v>6.2</v>
      </c>
    </row>
    <row r="2275" spans="1:2" x14ac:dyDescent="0.3">
      <c r="A2275" s="4">
        <v>86</v>
      </c>
      <c r="B2275" s="4">
        <v>5.6</v>
      </c>
    </row>
    <row r="2276" spans="1:2" x14ac:dyDescent="0.3">
      <c r="A2276" s="4">
        <v>108</v>
      </c>
      <c r="B2276" s="4">
        <v>6.4</v>
      </c>
    </row>
    <row r="2277" spans="1:2" x14ac:dyDescent="0.3">
      <c r="A2277" s="4">
        <v>98</v>
      </c>
      <c r="B2277" s="4">
        <v>5.6</v>
      </c>
    </row>
    <row r="2278" spans="1:2" x14ac:dyDescent="0.3">
      <c r="A2278" s="4">
        <v>129</v>
      </c>
      <c r="B2278" s="4">
        <v>7.4</v>
      </c>
    </row>
    <row r="2279" spans="1:2" x14ac:dyDescent="0.3">
      <c r="A2279" s="4">
        <v>112</v>
      </c>
      <c r="B2279" s="4">
        <v>7.2</v>
      </c>
    </row>
    <row r="2280" spans="1:2" x14ac:dyDescent="0.3">
      <c r="A2280" s="4">
        <v>108</v>
      </c>
      <c r="B2280" s="4">
        <v>4.9000000000000004</v>
      </c>
    </row>
    <row r="2281" spans="1:2" x14ac:dyDescent="0.3">
      <c r="A2281" s="4">
        <v>121</v>
      </c>
      <c r="B2281" s="4">
        <v>7.5</v>
      </c>
    </row>
    <row r="2282" spans="1:2" x14ac:dyDescent="0.3">
      <c r="A2282" s="4">
        <v>89</v>
      </c>
      <c r="B2282" s="4">
        <v>4.8</v>
      </c>
    </row>
    <row r="2283" spans="1:2" x14ac:dyDescent="0.3">
      <c r="A2283" s="4">
        <v>89</v>
      </c>
      <c r="B2283" s="4">
        <v>3.1</v>
      </c>
    </row>
    <row r="2284" spans="1:2" x14ac:dyDescent="0.3">
      <c r="A2284" s="4">
        <v>73</v>
      </c>
      <c r="B2284" s="4">
        <v>5.8</v>
      </c>
    </row>
    <row r="2285" spans="1:2" x14ac:dyDescent="0.3">
      <c r="A2285" s="4">
        <v>132</v>
      </c>
      <c r="B2285" s="4">
        <v>6.7</v>
      </c>
    </row>
    <row r="2286" spans="1:2" x14ac:dyDescent="0.3">
      <c r="A2286" s="4">
        <v>96</v>
      </c>
      <c r="B2286" s="4">
        <v>6.5</v>
      </c>
    </row>
    <row r="2287" spans="1:2" x14ac:dyDescent="0.3">
      <c r="A2287" s="4">
        <v>98</v>
      </c>
      <c r="B2287" s="4">
        <v>5.9</v>
      </c>
    </row>
    <row r="2288" spans="1:2" x14ac:dyDescent="0.3">
      <c r="A2288" s="4">
        <v>107</v>
      </c>
      <c r="B2288" s="4">
        <v>5.5</v>
      </c>
    </row>
    <row r="2289" spans="1:2" x14ac:dyDescent="0.3">
      <c r="A2289" s="4">
        <v>134</v>
      </c>
      <c r="B2289" s="4">
        <v>3.6</v>
      </c>
    </row>
    <row r="2290" spans="1:2" x14ac:dyDescent="0.3">
      <c r="A2290" s="4">
        <v>122</v>
      </c>
      <c r="B2290" s="4">
        <v>7.4</v>
      </c>
    </row>
    <row r="2291" spans="1:2" x14ac:dyDescent="0.3">
      <c r="A2291" s="4">
        <v>97</v>
      </c>
      <c r="B2291" s="4">
        <v>3</v>
      </c>
    </row>
    <row r="2292" spans="1:2" x14ac:dyDescent="0.3">
      <c r="A2292" s="4">
        <v>110</v>
      </c>
      <c r="B2292" s="4">
        <v>7.6</v>
      </c>
    </row>
    <row r="2293" spans="1:2" x14ac:dyDescent="0.3">
      <c r="A2293" s="4">
        <v>102</v>
      </c>
      <c r="B2293" s="4">
        <v>6.4</v>
      </c>
    </row>
    <row r="2294" spans="1:2" x14ac:dyDescent="0.3">
      <c r="A2294" s="4">
        <v>98</v>
      </c>
      <c r="B2294" s="4">
        <v>6.9</v>
      </c>
    </row>
    <row r="2295" spans="1:2" x14ac:dyDescent="0.3">
      <c r="A2295" s="4">
        <v>120</v>
      </c>
      <c r="B2295" s="4">
        <v>6.6</v>
      </c>
    </row>
    <row r="2296" spans="1:2" x14ac:dyDescent="0.3">
      <c r="A2296" s="4">
        <v>160</v>
      </c>
      <c r="B2296" s="4">
        <v>5.5</v>
      </c>
    </row>
    <row r="2297" spans="1:2" x14ac:dyDescent="0.3">
      <c r="A2297" s="4">
        <v>83</v>
      </c>
      <c r="B2297" s="4">
        <v>4.0999999999999996</v>
      </c>
    </row>
    <row r="2298" spans="1:2" x14ac:dyDescent="0.3">
      <c r="A2298" s="4">
        <v>102</v>
      </c>
      <c r="B2298" s="4">
        <v>6.8</v>
      </c>
    </row>
    <row r="2299" spans="1:2" x14ac:dyDescent="0.3">
      <c r="A2299" s="4">
        <v>122</v>
      </c>
      <c r="B2299" s="4">
        <v>6.5</v>
      </c>
    </row>
    <row r="2300" spans="1:2" x14ac:dyDescent="0.3">
      <c r="A2300" s="4">
        <v>126</v>
      </c>
      <c r="B2300" s="4">
        <v>7.4</v>
      </c>
    </row>
    <row r="2301" spans="1:2" x14ac:dyDescent="0.3">
      <c r="A2301" s="4">
        <v>136</v>
      </c>
      <c r="B2301" s="4">
        <v>7.7</v>
      </c>
    </row>
    <row r="2302" spans="1:2" x14ac:dyDescent="0.3">
      <c r="A2302" s="4">
        <v>120</v>
      </c>
      <c r="B2302" s="4">
        <v>7.1</v>
      </c>
    </row>
    <row r="2303" spans="1:2" x14ac:dyDescent="0.3">
      <c r="A2303" s="4">
        <v>108</v>
      </c>
      <c r="B2303" s="4">
        <v>6.3</v>
      </c>
    </row>
    <row r="2304" spans="1:2" x14ac:dyDescent="0.3">
      <c r="A2304" s="4">
        <v>126</v>
      </c>
      <c r="B2304" s="4">
        <v>7.6</v>
      </c>
    </row>
    <row r="2305" spans="1:2" x14ac:dyDescent="0.3">
      <c r="A2305" s="4">
        <v>128</v>
      </c>
      <c r="B2305" s="4">
        <v>8</v>
      </c>
    </row>
    <row r="2306" spans="1:2" x14ac:dyDescent="0.3">
      <c r="A2306" s="4">
        <v>113</v>
      </c>
      <c r="B2306" s="4">
        <v>7.3</v>
      </c>
    </row>
    <row r="2307" spans="1:2" x14ac:dyDescent="0.3">
      <c r="A2307" s="4">
        <v>89</v>
      </c>
      <c r="B2307" s="4">
        <v>7.6</v>
      </c>
    </row>
    <row r="2308" spans="1:2" x14ac:dyDescent="0.3">
      <c r="A2308" s="4">
        <v>129</v>
      </c>
      <c r="B2308" s="4">
        <v>7.8</v>
      </c>
    </row>
    <row r="2309" spans="1:2" x14ac:dyDescent="0.3">
      <c r="A2309" s="4">
        <v>94</v>
      </c>
      <c r="B2309" s="4">
        <v>6.5</v>
      </c>
    </row>
    <row r="2310" spans="1:2" x14ac:dyDescent="0.3">
      <c r="A2310" s="4">
        <v>106</v>
      </c>
      <c r="B2310" s="4">
        <v>6.4</v>
      </c>
    </row>
    <row r="2311" spans="1:2" x14ac:dyDescent="0.3">
      <c r="A2311" s="4">
        <v>100</v>
      </c>
      <c r="B2311" s="4">
        <v>8</v>
      </c>
    </row>
    <row r="2312" spans="1:2" x14ac:dyDescent="0.3">
      <c r="A2312" s="4">
        <v>89</v>
      </c>
      <c r="B2312" s="4">
        <v>4.8</v>
      </c>
    </row>
    <row r="2313" spans="1:2" x14ac:dyDescent="0.3">
      <c r="A2313" s="4">
        <v>94</v>
      </c>
      <c r="B2313" s="4">
        <v>7.8</v>
      </c>
    </row>
    <row r="2314" spans="1:2" x14ac:dyDescent="0.3">
      <c r="A2314" s="4">
        <v>83</v>
      </c>
      <c r="B2314" s="4">
        <v>5.9</v>
      </c>
    </row>
    <row r="2315" spans="1:2" x14ac:dyDescent="0.3">
      <c r="A2315" s="4">
        <v>111</v>
      </c>
      <c r="B2315" s="4">
        <v>5.4</v>
      </c>
    </row>
    <row r="2316" spans="1:2" x14ac:dyDescent="0.3">
      <c r="A2316" s="4">
        <v>80</v>
      </c>
      <c r="B2316" s="4">
        <v>3.3</v>
      </c>
    </row>
    <row r="2317" spans="1:2" x14ac:dyDescent="0.3">
      <c r="A2317" s="4">
        <v>112</v>
      </c>
      <c r="B2317" s="4">
        <v>8.1999999999999993</v>
      </c>
    </row>
    <row r="2318" spans="1:2" x14ac:dyDescent="0.3">
      <c r="A2318" s="4">
        <v>94</v>
      </c>
      <c r="B2318" s="4">
        <v>5.4</v>
      </c>
    </row>
    <row r="2319" spans="1:2" x14ac:dyDescent="0.3">
      <c r="A2319" s="4">
        <v>130</v>
      </c>
      <c r="B2319" s="4">
        <v>6.4</v>
      </c>
    </row>
    <row r="2320" spans="1:2" x14ac:dyDescent="0.3">
      <c r="A2320" s="4">
        <v>91</v>
      </c>
      <c r="B2320" s="4">
        <v>4.8</v>
      </c>
    </row>
    <row r="2321" spans="1:2" x14ac:dyDescent="0.3">
      <c r="A2321" s="4">
        <v>91</v>
      </c>
      <c r="B2321" s="4">
        <v>5.9</v>
      </c>
    </row>
    <row r="2322" spans="1:2" x14ac:dyDescent="0.3">
      <c r="A2322" s="4">
        <v>110</v>
      </c>
      <c r="B2322" s="4">
        <v>5.5</v>
      </c>
    </row>
    <row r="2323" spans="1:2" x14ac:dyDescent="0.3">
      <c r="A2323" s="4">
        <v>121</v>
      </c>
      <c r="B2323" s="4">
        <v>7.9</v>
      </c>
    </row>
    <row r="2324" spans="1:2" x14ac:dyDescent="0.3">
      <c r="A2324" s="4">
        <v>114</v>
      </c>
      <c r="B2324" s="4">
        <v>4.9000000000000004</v>
      </c>
    </row>
    <row r="2325" spans="1:2" x14ac:dyDescent="0.3">
      <c r="A2325" s="4">
        <v>96</v>
      </c>
      <c r="B2325" s="4">
        <v>7.2</v>
      </c>
    </row>
    <row r="2326" spans="1:2" x14ac:dyDescent="0.3">
      <c r="A2326" s="4">
        <v>94</v>
      </c>
      <c r="B2326" s="4">
        <v>5.3</v>
      </c>
    </row>
    <row r="2327" spans="1:2" x14ac:dyDescent="0.3">
      <c r="A2327" s="4">
        <v>109</v>
      </c>
      <c r="B2327" s="4">
        <v>7.2</v>
      </c>
    </row>
    <row r="2328" spans="1:2" x14ac:dyDescent="0.3">
      <c r="A2328" s="4">
        <v>107</v>
      </c>
      <c r="B2328" s="4">
        <v>5.0999999999999996</v>
      </c>
    </row>
    <row r="2329" spans="1:2" x14ac:dyDescent="0.3">
      <c r="A2329" s="4">
        <v>96</v>
      </c>
      <c r="B2329" s="4">
        <v>5.6</v>
      </c>
    </row>
    <row r="2330" spans="1:2" x14ac:dyDescent="0.3">
      <c r="A2330" s="4">
        <v>88</v>
      </c>
      <c r="B2330" s="4">
        <v>7.6</v>
      </c>
    </row>
    <row r="2331" spans="1:2" x14ac:dyDescent="0.3">
      <c r="A2331" s="4">
        <v>113</v>
      </c>
      <c r="B2331" s="4">
        <v>7.2</v>
      </c>
    </row>
    <row r="2332" spans="1:2" x14ac:dyDescent="0.3">
      <c r="A2332" s="4">
        <v>101</v>
      </c>
      <c r="B2332" s="4">
        <v>5.7</v>
      </c>
    </row>
    <row r="2333" spans="1:2" x14ac:dyDescent="0.3">
      <c r="A2333" s="4">
        <v>105</v>
      </c>
      <c r="B2333" s="4">
        <v>5.2</v>
      </c>
    </row>
    <row r="2334" spans="1:2" x14ac:dyDescent="0.3">
      <c r="A2334" s="4">
        <v>125</v>
      </c>
      <c r="B2334" s="4">
        <v>7.7</v>
      </c>
    </row>
    <row r="2335" spans="1:2" x14ac:dyDescent="0.3">
      <c r="A2335" s="4">
        <v>100</v>
      </c>
      <c r="B2335" s="4">
        <v>7</v>
      </c>
    </row>
    <row r="2336" spans="1:2" x14ac:dyDescent="0.3">
      <c r="A2336" s="4">
        <v>112</v>
      </c>
      <c r="B2336" s="4">
        <v>6</v>
      </c>
    </row>
    <row r="2337" spans="1:2" x14ac:dyDescent="0.3">
      <c r="A2337" s="4">
        <v>112</v>
      </c>
      <c r="B2337" s="4">
        <v>6.6</v>
      </c>
    </row>
    <row r="2338" spans="1:2" x14ac:dyDescent="0.3">
      <c r="A2338" s="4">
        <v>95</v>
      </c>
      <c r="B2338" s="4">
        <v>6.8</v>
      </c>
    </row>
    <row r="2339" spans="1:2" x14ac:dyDescent="0.3">
      <c r="A2339" s="4">
        <v>110</v>
      </c>
      <c r="B2339" s="4">
        <v>7.2</v>
      </c>
    </row>
    <row r="2340" spans="1:2" x14ac:dyDescent="0.3">
      <c r="A2340" s="4">
        <v>118</v>
      </c>
      <c r="B2340" s="4">
        <v>7.2</v>
      </c>
    </row>
    <row r="2341" spans="1:2" x14ac:dyDescent="0.3">
      <c r="A2341" s="4">
        <v>97</v>
      </c>
      <c r="B2341" s="4">
        <v>2.8</v>
      </c>
    </row>
    <row r="2342" spans="1:2" x14ac:dyDescent="0.3">
      <c r="A2342" s="4">
        <v>120</v>
      </c>
      <c r="B2342" s="4">
        <v>6.6</v>
      </c>
    </row>
    <row r="2343" spans="1:2" x14ac:dyDescent="0.3">
      <c r="A2343" s="4">
        <v>135</v>
      </c>
      <c r="B2343" s="4">
        <v>6.7</v>
      </c>
    </row>
    <row r="2344" spans="1:2" x14ac:dyDescent="0.3">
      <c r="A2344" s="4">
        <v>101</v>
      </c>
      <c r="B2344" s="4">
        <v>7</v>
      </c>
    </row>
    <row r="2345" spans="1:2" x14ac:dyDescent="0.3">
      <c r="A2345" s="4">
        <v>92</v>
      </c>
      <c r="B2345" s="4">
        <v>4.4000000000000004</v>
      </c>
    </row>
    <row r="2346" spans="1:2" x14ac:dyDescent="0.3">
      <c r="A2346" s="4">
        <v>92</v>
      </c>
      <c r="B2346" s="4">
        <v>6.2</v>
      </c>
    </row>
    <row r="2347" spans="1:2" x14ac:dyDescent="0.3">
      <c r="A2347" s="4">
        <v>161</v>
      </c>
      <c r="B2347" s="4">
        <v>7.3</v>
      </c>
    </row>
    <row r="2348" spans="1:2" x14ac:dyDescent="0.3">
      <c r="A2348" s="4">
        <v>92</v>
      </c>
      <c r="B2348" s="4">
        <v>5.0999999999999996</v>
      </c>
    </row>
    <row r="2349" spans="1:2" x14ac:dyDescent="0.3">
      <c r="A2349" s="4">
        <v>122</v>
      </c>
      <c r="B2349" s="4">
        <v>6.6</v>
      </c>
    </row>
    <row r="2350" spans="1:2" x14ac:dyDescent="0.3">
      <c r="A2350" s="4">
        <v>91</v>
      </c>
      <c r="B2350" s="4">
        <v>4.5</v>
      </c>
    </row>
    <row r="2351" spans="1:2" x14ac:dyDescent="0.3">
      <c r="A2351" s="4">
        <v>93</v>
      </c>
      <c r="B2351" s="4">
        <v>5.9</v>
      </c>
    </row>
    <row r="2352" spans="1:2" x14ac:dyDescent="0.3">
      <c r="A2352" s="4">
        <v>94</v>
      </c>
      <c r="B2352" s="4">
        <v>6.6</v>
      </c>
    </row>
    <row r="2353" spans="1:2" x14ac:dyDescent="0.3">
      <c r="A2353" s="4">
        <v>95</v>
      </c>
      <c r="B2353" s="4">
        <v>6.5</v>
      </c>
    </row>
    <row r="2354" spans="1:2" x14ac:dyDescent="0.3">
      <c r="A2354" s="4">
        <v>105</v>
      </c>
      <c r="B2354" s="4">
        <v>7.3</v>
      </c>
    </row>
    <row r="2355" spans="1:2" x14ac:dyDescent="0.3">
      <c r="A2355" s="4">
        <v>103</v>
      </c>
      <c r="B2355" s="4">
        <v>7.5</v>
      </c>
    </row>
    <row r="2356" spans="1:2" x14ac:dyDescent="0.3">
      <c r="A2356" s="4">
        <v>102</v>
      </c>
      <c r="B2356" s="4">
        <v>5.9</v>
      </c>
    </row>
    <row r="2357" spans="1:2" x14ac:dyDescent="0.3">
      <c r="A2357" s="4">
        <v>116</v>
      </c>
      <c r="B2357" s="4">
        <v>7.4</v>
      </c>
    </row>
    <row r="2358" spans="1:2" x14ac:dyDescent="0.3">
      <c r="A2358" s="4">
        <v>110</v>
      </c>
      <c r="B2358" s="4">
        <v>6.9</v>
      </c>
    </row>
    <row r="2359" spans="1:2" x14ac:dyDescent="0.3">
      <c r="A2359" s="4">
        <v>120</v>
      </c>
      <c r="B2359" s="4">
        <v>7.9</v>
      </c>
    </row>
    <row r="2360" spans="1:2" x14ac:dyDescent="0.3">
      <c r="A2360" s="4">
        <v>122</v>
      </c>
      <c r="B2360" s="4">
        <v>8.4</v>
      </c>
    </row>
    <row r="2361" spans="1:2" x14ac:dyDescent="0.3">
      <c r="A2361" s="4">
        <v>118</v>
      </c>
      <c r="B2361" s="4">
        <v>8</v>
      </c>
    </row>
    <row r="2362" spans="1:2" x14ac:dyDescent="0.3">
      <c r="A2362" s="4">
        <v>107</v>
      </c>
      <c r="B2362" s="4">
        <v>6</v>
      </c>
    </row>
    <row r="2363" spans="1:2" x14ac:dyDescent="0.3">
      <c r="A2363" s="4">
        <v>102</v>
      </c>
      <c r="B2363" s="4">
        <v>6.8</v>
      </c>
    </row>
    <row r="2364" spans="1:2" x14ac:dyDescent="0.3">
      <c r="A2364" s="4">
        <v>154</v>
      </c>
      <c r="B2364" s="4">
        <v>7.8</v>
      </c>
    </row>
    <row r="2365" spans="1:2" x14ac:dyDescent="0.3">
      <c r="A2365" s="4">
        <v>114</v>
      </c>
      <c r="B2365" s="4">
        <v>8.1</v>
      </c>
    </row>
    <row r="2366" spans="1:2" x14ac:dyDescent="0.3">
      <c r="A2366" s="4">
        <v>109</v>
      </c>
      <c r="B2366" s="4">
        <v>6.1</v>
      </c>
    </row>
    <row r="2367" spans="1:2" x14ac:dyDescent="0.3">
      <c r="A2367" s="4">
        <v>94</v>
      </c>
      <c r="B2367" s="4">
        <v>6.2</v>
      </c>
    </row>
    <row r="2368" spans="1:2" x14ac:dyDescent="0.3">
      <c r="A2368" s="4">
        <v>100</v>
      </c>
      <c r="B2368" s="4">
        <v>6.2</v>
      </c>
    </row>
    <row r="2369" spans="1:2" x14ac:dyDescent="0.3">
      <c r="A2369" s="4">
        <v>98</v>
      </c>
      <c r="B2369" s="4">
        <v>7.4</v>
      </c>
    </row>
    <row r="2370" spans="1:2" x14ac:dyDescent="0.3">
      <c r="A2370" s="4">
        <v>102</v>
      </c>
      <c r="B2370" s="4">
        <v>6.6</v>
      </c>
    </row>
    <row r="2371" spans="1:2" x14ac:dyDescent="0.3">
      <c r="A2371" s="4">
        <v>94</v>
      </c>
      <c r="B2371" s="4">
        <v>7.3</v>
      </c>
    </row>
    <row r="2372" spans="1:2" x14ac:dyDescent="0.3">
      <c r="A2372" s="4">
        <v>92</v>
      </c>
      <c r="B2372" s="4">
        <v>7.5</v>
      </c>
    </row>
    <row r="2373" spans="1:2" x14ac:dyDescent="0.3">
      <c r="A2373" s="4">
        <v>113</v>
      </c>
      <c r="B2373" s="4">
        <v>5.6</v>
      </c>
    </row>
    <row r="2374" spans="1:2" x14ac:dyDescent="0.3">
      <c r="A2374" s="4">
        <v>115</v>
      </c>
      <c r="B2374" s="4">
        <v>7.3</v>
      </c>
    </row>
    <row r="2375" spans="1:2" x14ac:dyDescent="0.3">
      <c r="A2375" s="4">
        <v>95</v>
      </c>
      <c r="B2375" s="4">
        <v>6.4</v>
      </c>
    </row>
    <row r="2376" spans="1:2" x14ac:dyDescent="0.3">
      <c r="A2376" s="4">
        <v>87</v>
      </c>
      <c r="B2376" s="4">
        <v>5</v>
      </c>
    </row>
    <row r="2377" spans="1:2" x14ac:dyDescent="0.3">
      <c r="A2377" s="4">
        <v>88</v>
      </c>
      <c r="B2377" s="4">
        <v>5.4</v>
      </c>
    </row>
    <row r="2378" spans="1:2" x14ac:dyDescent="0.3">
      <c r="A2378" s="4">
        <v>97</v>
      </c>
      <c r="B2378" s="4">
        <v>7.1</v>
      </c>
    </row>
    <row r="2379" spans="1:2" x14ac:dyDescent="0.3">
      <c r="A2379" s="4">
        <v>94</v>
      </c>
      <c r="B2379" s="4">
        <v>5.3</v>
      </c>
    </row>
    <row r="2380" spans="1:2" x14ac:dyDescent="0.3">
      <c r="A2380" s="4">
        <v>112</v>
      </c>
      <c r="B2380" s="4">
        <v>6.5</v>
      </c>
    </row>
    <row r="2381" spans="1:2" x14ac:dyDescent="0.3">
      <c r="A2381" s="4">
        <v>98</v>
      </c>
      <c r="B2381" s="4">
        <v>6.2</v>
      </c>
    </row>
    <row r="2382" spans="1:2" x14ac:dyDescent="0.3">
      <c r="A2382" s="4">
        <v>104</v>
      </c>
      <c r="B2382" s="4">
        <v>6.4</v>
      </c>
    </row>
    <row r="2383" spans="1:2" x14ac:dyDescent="0.3">
      <c r="A2383" s="4">
        <v>120</v>
      </c>
      <c r="B2383" s="4">
        <v>6.9</v>
      </c>
    </row>
    <row r="2384" spans="1:2" x14ac:dyDescent="0.3">
      <c r="A2384" s="4">
        <v>99</v>
      </c>
      <c r="B2384" s="4">
        <v>5.7</v>
      </c>
    </row>
    <row r="2385" spans="1:2" x14ac:dyDescent="0.3">
      <c r="A2385" s="4">
        <v>109</v>
      </c>
      <c r="B2385" s="4">
        <v>7.7</v>
      </c>
    </row>
    <row r="2386" spans="1:2" x14ac:dyDescent="0.3">
      <c r="A2386" s="4">
        <v>105</v>
      </c>
      <c r="B2386" s="4">
        <v>5.4</v>
      </c>
    </row>
    <row r="2387" spans="1:2" x14ac:dyDescent="0.3">
      <c r="A2387" s="4">
        <v>106</v>
      </c>
      <c r="B2387" s="4">
        <v>5.6</v>
      </c>
    </row>
    <row r="2388" spans="1:2" x14ac:dyDescent="0.3">
      <c r="A2388" s="4">
        <v>123</v>
      </c>
      <c r="B2388" s="4">
        <v>7.7</v>
      </c>
    </row>
    <row r="2389" spans="1:2" x14ac:dyDescent="0.3">
      <c r="A2389" s="4">
        <v>86</v>
      </c>
      <c r="B2389" s="4">
        <v>5.0999999999999996</v>
      </c>
    </row>
    <row r="2390" spans="1:2" x14ac:dyDescent="0.3">
      <c r="A2390" s="4">
        <v>120</v>
      </c>
      <c r="B2390" s="4">
        <v>6.8</v>
      </c>
    </row>
    <row r="2391" spans="1:2" x14ac:dyDescent="0.3">
      <c r="A2391" s="4">
        <v>227</v>
      </c>
      <c r="B2391" s="4">
        <v>8.4</v>
      </c>
    </row>
    <row r="2392" spans="1:2" x14ac:dyDescent="0.3">
      <c r="A2392" s="4">
        <v>119</v>
      </c>
      <c r="B2392" s="4">
        <v>4.9000000000000004</v>
      </c>
    </row>
    <row r="2393" spans="1:2" x14ac:dyDescent="0.3">
      <c r="A2393" s="4">
        <v>115</v>
      </c>
      <c r="B2393" s="4">
        <v>7.1</v>
      </c>
    </row>
    <row r="2394" spans="1:2" x14ac:dyDescent="0.3">
      <c r="A2394" s="4">
        <v>114</v>
      </c>
      <c r="B2394" s="4">
        <v>6.6</v>
      </c>
    </row>
    <row r="2395" spans="1:2" x14ac:dyDescent="0.3">
      <c r="A2395" s="4">
        <v>90</v>
      </c>
      <c r="B2395" s="4">
        <v>6.1</v>
      </c>
    </row>
    <row r="2396" spans="1:2" x14ac:dyDescent="0.3">
      <c r="A2396" s="4">
        <v>94</v>
      </c>
      <c r="B2396" s="4">
        <v>4.0999999999999996</v>
      </c>
    </row>
    <row r="2397" spans="1:2" x14ac:dyDescent="0.3">
      <c r="A2397" s="4">
        <v>106</v>
      </c>
      <c r="B2397" s="4">
        <v>5.8</v>
      </c>
    </row>
    <row r="2398" spans="1:2" x14ac:dyDescent="0.3">
      <c r="A2398" s="4">
        <v>98</v>
      </c>
      <c r="B2398" s="4">
        <v>8.1</v>
      </c>
    </row>
    <row r="2399" spans="1:2" x14ac:dyDescent="0.3">
      <c r="A2399" s="4">
        <v>126</v>
      </c>
      <c r="B2399" s="4">
        <v>7.6</v>
      </c>
    </row>
    <row r="2400" spans="1:2" x14ac:dyDescent="0.3">
      <c r="A2400" s="4">
        <v>100</v>
      </c>
      <c r="B2400" s="4">
        <v>7.8</v>
      </c>
    </row>
    <row r="2401" spans="1:2" x14ac:dyDescent="0.3">
      <c r="A2401" s="4">
        <v>89</v>
      </c>
      <c r="B2401" s="4">
        <v>4.5999999999999996</v>
      </c>
    </row>
    <row r="2402" spans="1:2" x14ac:dyDescent="0.3">
      <c r="A2402" s="4">
        <v>111</v>
      </c>
      <c r="B2402" s="4">
        <v>6</v>
      </c>
    </row>
    <row r="2403" spans="1:2" x14ac:dyDescent="0.3">
      <c r="A2403" s="4">
        <v>100</v>
      </c>
      <c r="B2403" s="4">
        <v>7</v>
      </c>
    </row>
    <row r="2404" spans="1:2" x14ac:dyDescent="0.3">
      <c r="A2404" s="4">
        <v>115</v>
      </c>
      <c r="B2404" s="4">
        <v>6.7</v>
      </c>
    </row>
    <row r="2405" spans="1:2" x14ac:dyDescent="0.3">
      <c r="A2405" s="4">
        <v>106</v>
      </c>
      <c r="B2405" s="4">
        <v>6.4</v>
      </c>
    </row>
    <row r="2406" spans="1:2" x14ac:dyDescent="0.3">
      <c r="A2406" s="4">
        <v>124</v>
      </c>
      <c r="B2406" s="4">
        <v>7.2</v>
      </c>
    </row>
    <row r="2407" spans="1:2" x14ac:dyDescent="0.3">
      <c r="A2407" s="4">
        <v>107</v>
      </c>
      <c r="B2407" s="4">
        <v>7.4</v>
      </c>
    </row>
    <row r="2408" spans="1:2" x14ac:dyDescent="0.3">
      <c r="A2408" s="4">
        <v>99</v>
      </c>
      <c r="B2408" s="4">
        <v>4.8</v>
      </c>
    </row>
    <row r="2409" spans="1:2" x14ac:dyDescent="0.3">
      <c r="A2409" s="4">
        <v>90</v>
      </c>
      <c r="B2409" s="4">
        <v>4</v>
      </c>
    </row>
    <row r="2410" spans="1:2" x14ac:dyDescent="0.3">
      <c r="A2410" s="4">
        <v>101</v>
      </c>
      <c r="B2410" s="4">
        <v>6.2</v>
      </c>
    </row>
    <row r="2411" spans="1:2" x14ac:dyDescent="0.3">
      <c r="A2411" s="4">
        <v>119</v>
      </c>
      <c r="B2411" s="4">
        <v>7.7</v>
      </c>
    </row>
    <row r="2412" spans="1:2" x14ac:dyDescent="0.3">
      <c r="A2412" s="4">
        <v>103</v>
      </c>
      <c r="B2412" s="4">
        <v>6.7</v>
      </c>
    </row>
    <row r="2413" spans="1:2" x14ac:dyDescent="0.3">
      <c r="A2413" s="4">
        <v>134</v>
      </c>
      <c r="B2413" s="4">
        <v>7.9</v>
      </c>
    </row>
    <row r="2414" spans="1:2" x14ac:dyDescent="0.3">
      <c r="A2414" s="4">
        <v>155</v>
      </c>
      <c r="B2414" s="4">
        <v>7.9</v>
      </c>
    </row>
    <row r="2415" spans="1:2" x14ac:dyDescent="0.3">
      <c r="A2415" s="4">
        <v>94</v>
      </c>
      <c r="B2415" s="4">
        <v>5.5</v>
      </c>
    </row>
    <row r="2416" spans="1:2" x14ac:dyDescent="0.3">
      <c r="A2416" s="4">
        <v>95</v>
      </c>
      <c r="B2416" s="4">
        <v>6.2</v>
      </c>
    </row>
    <row r="2417" spans="1:2" x14ac:dyDescent="0.3">
      <c r="A2417" s="4">
        <v>89</v>
      </c>
      <c r="B2417" s="4">
        <v>5.0999999999999996</v>
      </c>
    </row>
    <row r="2418" spans="1:2" x14ac:dyDescent="0.3">
      <c r="A2418" s="4">
        <v>97</v>
      </c>
      <c r="B2418" s="4">
        <v>4.0999999999999996</v>
      </c>
    </row>
    <row r="2419" spans="1:2" x14ac:dyDescent="0.3">
      <c r="A2419" s="4">
        <v>90</v>
      </c>
      <c r="B2419" s="4">
        <v>6.7</v>
      </c>
    </row>
    <row r="2420" spans="1:2" x14ac:dyDescent="0.3">
      <c r="A2420" s="4">
        <v>92</v>
      </c>
      <c r="B2420" s="4">
        <v>4.7</v>
      </c>
    </row>
    <row r="2421" spans="1:2" x14ac:dyDescent="0.3">
      <c r="A2421" s="4">
        <v>100</v>
      </c>
      <c r="B2421" s="4">
        <v>6.4</v>
      </c>
    </row>
    <row r="2422" spans="1:2" x14ac:dyDescent="0.3">
      <c r="A2422" s="4">
        <v>117</v>
      </c>
      <c r="B2422" s="4">
        <v>6.3</v>
      </c>
    </row>
    <row r="2423" spans="1:2" x14ac:dyDescent="0.3">
      <c r="A2423" s="4">
        <v>84</v>
      </c>
      <c r="B2423" s="4">
        <v>5.5</v>
      </c>
    </row>
    <row r="2424" spans="1:2" x14ac:dyDescent="0.3">
      <c r="A2424" s="4">
        <v>140</v>
      </c>
      <c r="B2424" s="4">
        <v>7.3</v>
      </c>
    </row>
    <row r="2425" spans="1:2" x14ac:dyDescent="0.3">
      <c r="A2425" s="4">
        <v>108</v>
      </c>
      <c r="B2425" s="4">
        <v>6.3</v>
      </c>
    </row>
    <row r="2426" spans="1:2" x14ac:dyDescent="0.3">
      <c r="A2426" s="4">
        <v>109</v>
      </c>
      <c r="B2426" s="4">
        <v>4.9000000000000004</v>
      </c>
    </row>
    <row r="2427" spans="1:2" x14ac:dyDescent="0.3">
      <c r="A2427" s="4">
        <v>131</v>
      </c>
      <c r="B2427" s="4">
        <v>7.6</v>
      </c>
    </row>
    <row r="2428" spans="1:2" x14ac:dyDescent="0.3">
      <c r="A2428" s="4">
        <v>114</v>
      </c>
      <c r="B2428" s="4">
        <v>6</v>
      </c>
    </row>
    <row r="2429" spans="1:2" x14ac:dyDescent="0.3">
      <c r="A2429" s="4">
        <v>97</v>
      </c>
      <c r="B2429" s="4">
        <v>6.2</v>
      </c>
    </row>
    <row r="2430" spans="1:2" x14ac:dyDescent="0.3">
      <c r="A2430" s="4">
        <v>122</v>
      </c>
      <c r="B2430" s="4">
        <v>6.8</v>
      </c>
    </row>
    <row r="2431" spans="1:2" x14ac:dyDescent="0.3">
      <c r="A2431" s="4">
        <v>87</v>
      </c>
      <c r="B2431" s="4">
        <v>4.5</v>
      </c>
    </row>
    <row r="2432" spans="1:2" x14ac:dyDescent="0.3">
      <c r="A2432" s="4">
        <v>85</v>
      </c>
      <c r="B2432" s="4">
        <v>5.7</v>
      </c>
    </row>
    <row r="2433" spans="1:2" x14ac:dyDescent="0.3">
      <c r="A2433" s="4">
        <v>101</v>
      </c>
      <c r="B2433" s="4">
        <v>4.5999999999999996</v>
      </c>
    </row>
    <row r="2434" spans="1:2" x14ac:dyDescent="0.3">
      <c r="A2434" s="4">
        <v>121</v>
      </c>
      <c r="B2434" s="4">
        <v>6.2</v>
      </c>
    </row>
    <row r="2435" spans="1:2" x14ac:dyDescent="0.3">
      <c r="A2435" s="4">
        <v>107</v>
      </c>
      <c r="B2435" s="4">
        <v>7</v>
      </c>
    </row>
    <row r="2436" spans="1:2" x14ac:dyDescent="0.3">
      <c r="A2436" s="4">
        <v>111</v>
      </c>
      <c r="B2436" s="4">
        <v>6.9</v>
      </c>
    </row>
    <row r="2437" spans="1:2" x14ac:dyDescent="0.3">
      <c r="A2437" s="4">
        <v>97</v>
      </c>
      <c r="B2437" s="4">
        <v>6.7</v>
      </c>
    </row>
    <row r="2438" spans="1:2" x14ac:dyDescent="0.3">
      <c r="A2438" s="4">
        <v>97</v>
      </c>
      <c r="B2438" s="4">
        <v>5.6</v>
      </c>
    </row>
    <row r="2439" spans="1:2" x14ac:dyDescent="0.3">
      <c r="A2439" s="4">
        <v>125</v>
      </c>
      <c r="B2439" s="4">
        <v>6.6</v>
      </c>
    </row>
    <row r="2440" spans="1:2" x14ac:dyDescent="0.3">
      <c r="A2440" s="4">
        <v>124</v>
      </c>
      <c r="B2440" s="4">
        <v>6.4</v>
      </c>
    </row>
    <row r="2441" spans="1:2" x14ac:dyDescent="0.3">
      <c r="A2441" s="4">
        <v>76</v>
      </c>
      <c r="B2441" s="4">
        <v>2.8</v>
      </c>
    </row>
    <row r="2442" spans="1:2" x14ac:dyDescent="0.3">
      <c r="A2442" s="4">
        <v>107</v>
      </c>
      <c r="B2442" s="4">
        <v>5.4</v>
      </c>
    </row>
    <row r="2443" spans="1:2" x14ac:dyDescent="0.3">
      <c r="A2443" s="4">
        <v>91</v>
      </c>
      <c r="B2443" s="4">
        <v>5</v>
      </c>
    </row>
    <row r="2444" spans="1:2" x14ac:dyDescent="0.3">
      <c r="A2444" s="4">
        <v>96</v>
      </c>
      <c r="B2444" s="4">
        <v>5.0999999999999996</v>
      </c>
    </row>
    <row r="2445" spans="1:2" x14ac:dyDescent="0.3">
      <c r="A2445" s="4">
        <v>142</v>
      </c>
      <c r="B2445" s="4">
        <v>8</v>
      </c>
    </row>
    <row r="2446" spans="1:2" x14ac:dyDescent="0.3">
      <c r="A2446" s="4">
        <v>103</v>
      </c>
      <c r="B2446" s="4">
        <v>5.9</v>
      </c>
    </row>
    <row r="2447" spans="1:2" x14ac:dyDescent="0.3">
      <c r="A2447" s="4">
        <v>117</v>
      </c>
      <c r="B2447" s="4">
        <v>8.1999999999999993</v>
      </c>
    </row>
    <row r="2448" spans="1:2" x14ac:dyDescent="0.3">
      <c r="A2448" s="4">
        <v>116</v>
      </c>
      <c r="B2448" s="4">
        <v>7</v>
      </c>
    </row>
    <row r="2449" spans="1:2" x14ac:dyDescent="0.3">
      <c r="A2449" s="4">
        <v>118</v>
      </c>
      <c r="B2449" s="4">
        <v>6.6</v>
      </c>
    </row>
    <row r="2450" spans="1:2" x14ac:dyDescent="0.3">
      <c r="A2450" s="4">
        <v>108</v>
      </c>
      <c r="B2450" s="4">
        <v>6.7</v>
      </c>
    </row>
    <row r="2451" spans="1:2" x14ac:dyDescent="0.3">
      <c r="A2451" s="4">
        <v>94</v>
      </c>
      <c r="B2451" s="4">
        <v>5.5</v>
      </c>
    </row>
    <row r="2452" spans="1:2" x14ac:dyDescent="0.3">
      <c r="A2452" s="4">
        <v>97</v>
      </c>
      <c r="B2452" s="4">
        <v>4.9000000000000004</v>
      </c>
    </row>
    <row r="2453" spans="1:2" x14ac:dyDescent="0.3">
      <c r="A2453" s="4">
        <v>97</v>
      </c>
      <c r="B2453" s="4">
        <v>6.9</v>
      </c>
    </row>
    <row r="2454" spans="1:2" x14ac:dyDescent="0.3">
      <c r="A2454" s="4">
        <v>91</v>
      </c>
      <c r="B2454" s="4">
        <v>5.6</v>
      </c>
    </row>
    <row r="2455" spans="1:2" x14ac:dyDescent="0.3">
      <c r="A2455" s="4">
        <v>107</v>
      </c>
      <c r="B2455" s="4">
        <v>8</v>
      </c>
    </row>
    <row r="2456" spans="1:2" x14ac:dyDescent="0.3">
      <c r="A2456" s="4">
        <v>95</v>
      </c>
      <c r="B2456" s="4">
        <v>5.3</v>
      </c>
    </row>
    <row r="2457" spans="1:2" x14ac:dyDescent="0.3">
      <c r="A2457" s="4">
        <v>102</v>
      </c>
      <c r="B2457" s="4">
        <v>6.2</v>
      </c>
    </row>
    <row r="2458" spans="1:2" x14ac:dyDescent="0.3">
      <c r="A2458" s="4">
        <v>88</v>
      </c>
      <c r="B2458" s="4">
        <v>5.3</v>
      </c>
    </row>
    <row r="2459" spans="1:2" x14ac:dyDescent="0.3">
      <c r="A2459" s="4">
        <v>106</v>
      </c>
      <c r="B2459" s="4">
        <v>6.6</v>
      </c>
    </row>
    <row r="2460" spans="1:2" x14ac:dyDescent="0.3">
      <c r="A2460" s="4">
        <v>92</v>
      </c>
      <c r="B2460" s="4">
        <v>7.2</v>
      </c>
    </row>
    <row r="2461" spans="1:2" x14ac:dyDescent="0.3">
      <c r="A2461" s="4">
        <v>105</v>
      </c>
      <c r="B2461" s="4">
        <v>4.5999999999999996</v>
      </c>
    </row>
    <row r="2462" spans="1:2" x14ac:dyDescent="0.3">
      <c r="A2462" s="4">
        <v>107</v>
      </c>
      <c r="B2462" s="4">
        <v>7.5</v>
      </c>
    </row>
    <row r="2463" spans="1:2" x14ac:dyDescent="0.3">
      <c r="A2463" s="4">
        <v>120</v>
      </c>
      <c r="B2463" s="4">
        <v>6.5</v>
      </c>
    </row>
    <row r="2464" spans="1:2" x14ac:dyDescent="0.3">
      <c r="A2464" s="4">
        <v>103</v>
      </c>
      <c r="B2464" s="4">
        <v>7.6</v>
      </c>
    </row>
    <row r="2465" spans="1:2" x14ac:dyDescent="0.3">
      <c r="A2465" s="4">
        <v>92</v>
      </c>
      <c r="B2465" s="4">
        <v>6.2</v>
      </c>
    </row>
    <row r="2466" spans="1:2" x14ac:dyDescent="0.3">
      <c r="A2466" s="4">
        <v>147</v>
      </c>
      <c r="B2466" s="4">
        <v>8</v>
      </c>
    </row>
    <row r="2467" spans="1:2" x14ac:dyDescent="0.3">
      <c r="A2467" s="4">
        <v>98</v>
      </c>
      <c r="B2467" s="4">
        <v>6.3</v>
      </c>
    </row>
    <row r="2468" spans="1:2" x14ac:dyDescent="0.3">
      <c r="A2468" s="4">
        <v>103</v>
      </c>
      <c r="B2468" s="4">
        <v>7.2</v>
      </c>
    </row>
    <row r="2469" spans="1:2" x14ac:dyDescent="0.3">
      <c r="A2469" s="4">
        <v>111</v>
      </c>
      <c r="B2469" s="4">
        <v>6.7</v>
      </c>
    </row>
    <row r="2470" spans="1:2" x14ac:dyDescent="0.3">
      <c r="A2470" s="4">
        <v>98</v>
      </c>
      <c r="B2470" s="4">
        <v>5.3</v>
      </c>
    </row>
    <row r="2471" spans="1:2" x14ac:dyDescent="0.3">
      <c r="A2471" s="4">
        <v>111</v>
      </c>
      <c r="B2471" s="4">
        <v>6.3</v>
      </c>
    </row>
    <row r="2472" spans="1:2" x14ac:dyDescent="0.3">
      <c r="A2472" s="4">
        <v>111</v>
      </c>
      <c r="B2472" s="4">
        <v>6.5</v>
      </c>
    </row>
    <row r="2473" spans="1:2" x14ac:dyDescent="0.3">
      <c r="A2473" s="4">
        <v>145</v>
      </c>
      <c r="B2473" s="4">
        <v>8.3000000000000007</v>
      </c>
    </row>
    <row r="2474" spans="1:2" x14ac:dyDescent="0.3">
      <c r="A2474" s="4">
        <v>84</v>
      </c>
      <c r="B2474" s="4">
        <v>7.2</v>
      </c>
    </row>
    <row r="2475" spans="1:2" x14ac:dyDescent="0.3">
      <c r="A2475" s="4">
        <v>115</v>
      </c>
      <c r="B2475" s="4">
        <v>6.8</v>
      </c>
    </row>
    <row r="2476" spans="1:2" x14ac:dyDescent="0.3">
      <c r="A2476" s="4">
        <v>105</v>
      </c>
      <c r="B2476" s="4">
        <v>6.4</v>
      </c>
    </row>
    <row r="2477" spans="1:2" x14ac:dyDescent="0.3">
      <c r="A2477" s="4">
        <v>98</v>
      </c>
      <c r="B2477" s="4">
        <v>6.9</v>
      </c>
    </row>
    <row r="2478" spans="1:2" x14ac:dyDescent="0.3">
      <c r="A2478" s="4">
        <v>110</v>
      </c>
      <c r="B2478" s="4">
        <v>6.2</v>
      </c>
    </row>
    <row r="2479" spans="1:2" x14ac:dyDescent="0.3">
      <c r="A2479" s="4">
        <v>103</v>
      </c>
      <c r="B2479" s="4">
        <v>6.1</v>
      </c>
    </row>
    <row r="2480" spans="1:2" x14ac:dyDescent="0.3">
      <c r="A2480" s="4">
        <v>90</v>
      </c>
      <c r="B2480" s="4">
        <v>5.0999999999999996</v>
      </c>
    </row>
    <row r="2481" spans="1:2" x14ac:dyDescent="0.3">
      <c r="A2481" s="4">
        <v>105</v>
      </c>
      <c r="B2481" s="4">
        <v>4.5</v>
      </c>
    </row>
    <row r="2482" spans="1:2" x14ac:dyDescent="0.3">
      <c r="A2482" s="4">
        <v>93</v>
      </c>
      <c r="B2482" s="4">
        <v>5.9</v>
      </c>
    </row>
    <row r="2483" spans="1:2" x14ac:dyDescent="0.3">
      <c r="A2483" s="4">
        <v>101</v>
      </c>
      <c r="B2483" s="4">
        <v>8.1</v>
      </c>
    </row>
    <row r="2484" spans="1:2" x14ac:dyDescent="0.3">
      <c r="A2484" s="4">
        <v>115</v>
      </c>
      <c r="B2484" s="4">
        <v>5.7</v>
      </c>
    </row>
    <row r="2485" spans="1:2" x14ac:dyDescent="0.3">
      <c r="A2485" s="4">
        <v>120</v>
      </c>
      <c r="B2485" s="4">
        <v>6.8</v>
      </c>
    </row>
    <row r="2486" spans="1:2" x14ac:dyDescent="0.3">
      <c r="A2486" s="4">
        <v>111</v>
      </c>
      <c r="B2486" s="4">
        <v>7.5</v>
      </c>
    </row>
    <row r="2487" spans="1:2" x14ac:dyDescent="0.3">
      <c r="A2487" s="4">
        <v>131</v>
      </c>
      <c r="B2487" s="4">
        <v>8.3000000000000007</v>
      </c>
    </row>
    <row r="2488" spans="1:2" x14ac:dyDescent="0.3">
      <c r="A2488" s="4">
        <v>139</v>
      </c>
      <c r="B2488" s="4">
        <v>7.4</v>
      </c>
    </row>
    <row r="2489" spans="1:2" x14ac:dyDescent="0.3">
      <c r="A2489" s="4">
        <v>120</v>
      </c>
      <c r="B2489" s="4">
        <v>8</v>
      </c>
    </row>
    <row r="2490" spans="1:2" x14ac:dyDescent="0.3">
      <c r="A2490" s="4">
        <v>119</v>
      </c>
      <c r="B2490" s="4">
        <v>6.9</v>
      </c>
    </row>
    <row r="2491" spans="1:2" x14ac:dyDescent="0.3">
      <c r="A2491" s="4">
        <v>125</v>
      </c>
      <c r="B2491" s="4">
        <v>6.9</v>
      </c>
    </row>
    <row r="2492" spans="1:2" x14ac:dyDescent="0.3">
      <c r="A2492" s="4">
        <v>108</v>
      </c>
      <c r="B2492" s="4">
        <v>5.5</v>
      </c>
    </row>
    <row r="2493" spans="1:2" x14ac:dyDescent="0.3">
      <c r="A2493" s="4">
        <v>145</v>
      </c>
      <c r="B2493" s="4">
        <v>7.2</v>
      </c>
    </row>
    <row r="2494" spans="1:2" x14ac:dyDescent="0.3">
      <c r="A2494" s="4">
        <v>98</v>
      </c>
      <c r="B2494" s="4">
        <v>6.9</v>
      </c>
    </row>
    <row r="2495" spans="1:2" x14ac:dyDescent="0.3">
      <c r="A2495" s="4">
        <v>101</v>
      </c>
      <c r="B2495" s="4">
        <v>5.5</v>
      </c>
    </row>
    <row r="2496" spans="1:2" x14ac:dyDescent="0.3">
      <c r="A2496" s="4">
        <v>109</v>
      </c>
      <c r="B2496" s="4">
        <v>5.2</v>
      </c>
    </row>
    <row r="2497" spans="1:2" x14ac:dyDescent="0.3">
      <c r="A2497" s="4">
        <v>123</v>
      </c>
      <c r="B2497" s="4">
        <v>7.1</v>
      </c>
    </row>
    <row r="2498" spans="1:2" x14ac:dyDescent="0.3">
      <c r="A2498" s="4">
        <v>99</v>
      </c>
      <c r="B2498" s="4">
        <v>5.5</v>
      </c>
    </row>
    <row r="2499" spans="1:2" x14ac:dyDescent="0.3">
      <c r="A2499" s="4">
        <v>107</v>
      </c>
      <c r="B2499" s="4">
        <v>6.7</v>
      </c>
    </row>
    <row r="2500" spans="1:2" x14ac:dyDescent="0.3">
      <c r="A2500" s="4">
        <v>81</v>
      </c>
      <c r="B2500" s="4">
        <v>5</v>
      </c>
    </row>
    <row r="2501" spans="1:2" x14ac:dyDescent="0.3">
      <c r="A2501" s="4">
        <v>105</v>
      </c>
      <c r="B2501" s="4">
        <v>6.4</v>
      </c>
    </row>
    <row r="2502" spans="1:2" x14ac:dyDescent="0.3">
      <c r="A2502" s="4">
        <v>82</v>
      </c>
      <c r="B2502" s="4">
        <v>6.6</v>
      </c>
    </row>
    <row r="2503" spans="1:2" x14ac:dyDescent="0.3">
      <c r="A2503" s="4">
        <v>109</v>
      </c>
      <c r="B2503" s="4">
        <v>5.9</v>
      </c>
    </row>
    <row r="2504" spans="1:2" x14ac:dyDescent="0.3">
      <c r="A2504" s="4">
        <v>95</v>
      </c>
      <c r="B2504" s="4">
        <v>5.7</v>
      </c>
    </row>
    <row r="2505" spans="1:2" x14ac:dyDescent="0.3">
      <c r="A2505" s="4">
        <v>100</v>
      </c>
      <c r="B2505" s="4">
        <v>4.5</v>
      </c>
    </row>
    <row r="2506" spans="1:2" x14ac:dyDescent="0.3">
      <c r="A2506" s="4">
        <v>91</v>
      </c>
      <c r="B2506" s="4">
        <v>5</v>
      </c>
    </row>
    <row r="2507" spans="1:2" x14ac:dyDescent="0.3">
      <c r="A2507" s="4">
        <v>90</v>
      </c>
      <c r="B2507" s="4">
        <v>4.5999999999999996</v>
      </c>
    </row>
    <row r="2508" spans="1:2" x14ac:dyDescent="0.3">
      <c r="A2508" s="4">
        <v>108</v>
      </c>
      <c r="B2508" s="4">
        <v>6.5</v>
      </c>
    </row>
    <row r="2509" spans="1:2" x14ac:dyDescent="0.3">
      <c r="A2509" s="4">
        <v>103</v>
      </c>
      <c r="B2509" s="4">
        <v>4.9000000000000004</v>
      </c>
    </row>
    <row r="2510" spans="1:2" x14ac:dyDescent="0.3">
      <c r="A2510" s="4">
        <v>96</v>
      </c>
      <c r="B2510" s="4">
        <v>6</v>
      </c>
    </row>
    <row r="2511" spans="1:2" x14ac:dyDescent="0.3">
      <c r="A2511" s="4">
        <v>117</v>
      </c>
      <c r="B2511" s="4">
        <v>6.9</v>
      </c>
    </row>
    <row r="2512" spans="1:2" x14ac:dyDescent="0.3">
      <c r="A2512" s="4">
        <v>93</v>
      </c>
      <c r="B2512" s="4">
        <v>5.7</v>
      </c>
    </row>
    <row r="2513" spans="1:2" x14ac:dyDescent="0.3">
      <c r="A2513" s="4">
        <v>115</v>
      </c>
      <c r="B2513" s="4">
        <v>6.9</v>
      </c>
    </row>
    <row r="2514" spans="1:2" x14ac:dyDescent="0.3">
      <c r="A2514" s="4">
        <v>85</v>
      </c>
      <c r="B2514" s="4">
        <v>4.4000000000000004</v>
      </c>
    </row>
    <row r="2515" spans="1:2" x14ac:dyDescent="0.3">
      <c r="A2515" s="4">
        <v>112</v>
      </c>
      <c r="B2515" s="4">
        <v>7</v>
      </c>
    </row>
    <row r="2516" spans="1:2" x14ac:dyDescent="0.3">
      <c r="A2516" s="4">
        <v>86</v>
      </c>
      <c r="B2516" s="4">
        <v>5.4</v>
      </c>
    </row>
    <row r="2517" spans="1:2" x14ac:dyDescent="0.3">
      <c r="A2517" s="4">
        <v>86</v>
      </c>
      <c r="B2517" s="4">
        <v>5.4</v>
      </c>
    </row>
    <row r="2518" spans="1:2" x14ac:dyDescent="0.3">
      <c r="A2518" s="4">
        <v>137</v>
      </c>
      <c r="B2518" s="4">
        <v>7.6</v>
      </c>
    </row>
    <row r="2519" spans="1:2" x14ac:dyDescent="0.3">
      <c r="A2519" s="4">
        <v>90</v>
      </c>
      <c r="B2519" s="4">
        <v>5.9</v>
      </c>
    </row>
    <row r="2520" spans="1:2" x14ac:dyDescent="0.3">
      <c r="A2520" s="4">
        <v>107</v>
      </c>
      <c r="B2520" s="4">
        <v>6.6</v>
      </c>
    </row>
    <row r="2521" spans="1:2" x14ac:dyDescent="0.3">
      <c r="A2521" s="4">
        <v>98</v>
      </c>
      <c r="B2521" s="4">
        <v>6.7</v>
      </c>
    </row>
    <row r="2522" spans="1:2" x14ac:dyDescent="0.3">
      <c r="A2522" s="4">
        <v>84</v>
      </c>
      <c r="B2522" s="4">
        <v>3.9</v>
      </c>
    </row>
    <row r="2523" spans="1:2" x14ac:dyDescent="0.3">
      <c r="A2523" s="4">
        <v>139</v>
      </c>
      <c r="B2523" s="4">
        <v>5.7</v>
      </c>
    </row>
    <row r="2524" spans="1:2" x14ac:dyDescent="0.3">
      <c r="A2524" s="4">
        <v>127</v>
      </c>
      <c r="B2524" s="4">
        <v>6.5</v>
      </c>
    </row>
    <row r="2525" spans="1:2" x14ac:dyDescent="0.3">
      <c r="A2525" s="4">
        <v>150</v>
      </c>
      <c r="B2525" s="4">
        <v>6.8</v>
      </c>
    </row>
    <row r="2526" spans="1:2" x14ac:dyDescent="0.3">
      <c r="A2526" s="4">
        <v>132</v>
      </c>
      <c r="B2526" s="4">
        <v>7.3</v>
      </c>
    </row>
    <row r="2527" spans="1:2" x14ac:dyDescent="0.3">
      <c r="A2527" s="4">
        <v>115</v>
      </c>
      <c r="B2527" s="4">
        <v>7</v>
      </c>
    </row>
    <row r="2528" spans="1:2" x14ac:dyDescent="0.3">
      <c r="A2528" s="4">
        <v>186</v>
      </c>
      <c r="B2528" s="4">
        <v>6.5</v>
      </c>
    </row>
    <row r="2529" spans="1:2" x14ac:dyDescent="0.3">
      <c r="A2529" s="4">
        <v>90</v>
      </c>
      <c r="B2529" s="4">
        <v>7.7</v>
      </c>
    </row>
    <row r="2530" spans="1:2" x14ac:dyDescent="0.3">
      <c r="A2530" s="4">
        <v>134</v>
      </c>
      <c r="B2530" s="4">
        <v>7.7</v>
      </c>
    </row>
    <row r="2531" spans="1:2" x14ac:dyDescent="0.3">
      <c r="A2531" s="4">
        <v>101</v>
      </c>
      <c r="B2531" s="4">
        <v>5.9</v>
      </c>
    </row>
    <row r="2532" spans="1:2" x14ac:dyDescent="0.3">
      <c r="A2532" s="4">
        <v>97</v>
      </c>
      <c r="B2532" s="4">
        <v>6.8</v>
      </c>
    </row>
    <row r="2533" spans="1:2" x14ac:dyDescent="0.3">
      <c r="A2533" s="4">
        <v>107</v>
      </c>
      <c r="B2533" s="4">
        <v>7.4</v>
      </c>
    </row>
    <row r="2534" spans="1:2" x14ac:dyDescent="0.3">
      <c r="A2534" s="4">
        <v>99</v>
      </c>
      <c r="B2534" s="4">
        <v>5.0999999999999996</v>
      </c>
    </row>
    <row r="2535" spans="1:2" x14ac:dyDescent="0.3">
      <c r="A2535" s="4">
        <v>124</v>
      </c>
      <c r="B2535" s="4">
        <v>7.4</v>
      </c>
    </row>
    <row r="2536" spans="1:2" x14ac:dyDescent="0.3">
      <c r="A2536" s="4">
        <v>110</v>
      </c>
      <c r="B2536" s="4">
        <v>7.2</v>
      </c>
    </row>
    <row r="2537" spans="1:2" x14ac:dyDescent="0.3">
      <c r="A2537" s="4">
        <v>178</v>
      </c>
      <c r="B2537" s="4">
        <v>8.3000000000000007</v>
      </c>
    </row>
    <row r="2538" spans="1:2" x14ac:dyDescent="0.3">
      <c r="A2538" s="4">
        <v>125</v>
      </c>
      <c r="B2538" s="4">
        <v>8.1</v>
      </c>
    </row>
    <row r="2539" spans="1:2" x14ac:dyDescent="0.3">
      <c r="A2539" s="4">
        <v>121</v>
      </c>
      <c r="B2539" s="4">
        <v>7.3</v>
      </c>
    </row>
    <row r="2540" spans="1:2" x14ac:dyDescent="0.3">
      <c r="A2540" s="4">
        <v>100</v>
      </c>
      <c r="B2540" s="4">
        <v>3.6</v>
      </c>
    </row>
    <row r="2541" spans="1:2" x14ac:dyDescent="0.3">
      <c r="A2541" s="4">
        <v>115</v>
      </c>
      <c r="B2541" s="4">
        <v>1.6</v>
      </c>
    </row>
    <row r="2542" spans="1:2" x14ac:dyDescent="0.3">
      <c r="A2542" s="4">
        <v>108</v>
      </c>
      <c r="B2542" s="4">
        <v>8</v>
      </c>
    </row>
    <row r="2543" spans="1:2" x14ac:dyDescent="0.3">
      <c r="A2543" s="4">
        <v>117</v>
      </c>
      <c r="B2543" s="4">
        <v>6.2</v>
      </c>
    </row>
    <row r="2544" spans="1:2" x14ac:dyDescent="0.3">
      <c r="A2544" s="4">
        <v>220</v>
      </c>
      <c r="B2544" s="4">
        <v>9</v>
      </c>
    </row>
    <row r="2545" spans="1:2" x14ac:dyDescent="0.3">
      <c r="A2545" s="4">
        <v>112</v>
      </c>
      <c r="B2545" s="4">
        <v>6.1</v>
      </c>
    </row>
    <row r="2546" spans="1:2" x14ac:dyDescent="0.3">
      <c r="A2546" s="4">
        <v>99</v>
      </c>
      <c r="B2546" s="4">
        <v>5.7</v>
      </c>
    </row>
    <row r="2547" spans="1:2" x14ac:dyDescent="0.3">
      <c r="A2547" s="4">
        <v>109</v>
      </c>
      <c r="B2547" s="4">
        <v>6.8</v>
      </c>
    </row>
    <row r="2548" spans="1:2" x14ac:dyDescent="0.3">
      <c r="A2548" s="4">
        <v>83</v>
      </c>
      <c r="B2548" s="4">
        <v>5.5</v>
      </c>
    </row>
    <row r="2549" spans="1:2" x14ac:dyDescent="0.3">
      <c r="A2549" s="4">
        <v>107</v>
      </c>
      <c r="B2549" s="4">
        <v>6.8</v>
      </c>
    </row>
    <row r="2550" spans="1:2" x14ac:dyDescent="0.3">
      <c r="A2550" s="4">
        <v>102</v>
      </c>
      <c r="B2550" s="4">
        <v>7.3</v>
      </c>
    </row>
    <row r="2551" spans="1:2" x14ac:dyDescent="0.3">
      <c r="A2551" s="4">
        <v>100</v>
      </c>
      <c r="B2551" s="4">
        <v>6.1</v>
      </c>
    </row>
    <row r="2552" spans="1:2" x14ac:dyDescent="0.3">
      <c r="A2552" s="4">
        <v>97</v>
      </c>
      <c r="B2552" s="4">
        <v>7.2</v>
      </c>
    </row>
    <row r="2553" spans="1:2" x14ac:dyDescent="0.3">
      <c r="A2553" s="4">
        <v>92</v>
      </c>
      <c r="B2553" s="4">
        <v>5.9</v>
      </c>
    </row>
    <row r="2554" spans="1:2" x14ac:dyDescent="0.3">
      <c r="A2554" s="4">
        <v>84</v>
      </c>
      <c r="B2554" s="4">
        <v>6.1</v>
      </c>
    </row>
    <row r="2555" spans="1:2" x14ac:dyDescent="0.3">
      <c r="A2555" s="4">
        <v>86</v>
      </c>
      <c r="B2555" s="4">
        <v>6.8</v>
      </c>
    </row>
    <row r="2556" spans="1:2" x14ac:dyDescent="0.3">
      <c r="A2556" s="4">
        <v>120</v>
      </c>
      <c r="B2556" s="4">
        <v>7.7</v>
      </c>
    </row>
    <row r="2557" spans="1:2" x14ac:dyDescent="0.3">
      <c r="A2557" s="4">
        <v>89</v>
      </c>
      <c r="B2557" s="4">
        <v>4.9000000000000004</v>
      </c>
    </row>
    <row r="2558" spans="1:2" x14ac:dyDescent="0.3">
      <c r="A2558" s="4">
        <v>117</v>
      </c>
      <c r="B2558" s="4">
        <v>6.1</v>
      </c>
    </row>
    <row r="2559" spans="1:2" x14ac:dyDescent="0.3">
      <c r="A2559" s="4">
        <v>97</v>
      </c>
      <c r="B2559" s="4">
        <v>2.5</v>
      </c>
    </row>
    <row r="2560" spans="1:2" x14ac:dyDescent="0.3">
      <c r="A2560" s="4">
        <v>91</v>
      </c>
      <c r="B2560" s="4">
        <v>6.1</v>
      </c>
    </row>
    <row r="2561" spans="1:2" x14ac:dyDescent="0.3">
      <c r="A2561" s="4">
        <v>100</v>
      </c>
      <c r="B2561" s="4">
        <v>5.9</v>
      </c>
    </row>
    <row r="2562" spans="1:2" x14ac:dyDescent="0.3">
      <c r="A2562" s="4">
        <v>72</v>
      </c>
      <c r="B2562" s="4">
        <v>5.7</v>
      </c>
    </row>
    <row r="2563" spans="1:2" x14ac:dyDescent="0.3">
      <c r="A2563" s="4">
        <v>84</v>
      </c>
      <c r="B2563" s="4">
        <v>5.6</v>
      </c>
    </row>
    <row r="2564" spans="1:2" x14ac:dyDescent="0.3">
      <c r="A2564" s="4">
        <v>126</v>
      </c>
      <c r="B2564" s="4">
        <v>7.2</v>
      </c>
    </row>
    <row r="2565" spans="1:2" x14ac:dyDescent="0.3">
      <c r="A2565" s="4">
        <v>108</v>
      </c>
      <c r="B2565" s="4">
        <v>7.7</v>
      </c>
    </row>
    <row r="2566" spans="1:2" x14ac:dyDescent="0.3">
      <c r="A2566" s="4">
        <v>112</v>
      </c>
      <c r="B2566" s="4">
        <v>7.8</v>
      </c>
    </row>
    <row r="2567" spans="1:2" x14ac:dyDescent="0.3">
      <c r="A2567" s="4">
        <v>90</v>
      </c>
      <c r="B2567" s="4">
        <v>6.1</v>
      </c>
    </row>
    <row r="2568" spans="1:2" x14ac:dyDescent="0.3">
      <c r="A2568" s="4">
        <v>91</v>
      </c>
      <c r="B2568" s="4">
        <v>5.8</v>
      </c>
    </row>
    <row r="2569" spans="1:2" x14ac:dyDescent="0.3">
      <c r="A2569" s="4">
        <v>135</v>
      </c>
      <c r="B2569" s="4">
        <v>6.5</v>
      </c>
    </row>
    <row r="2570" spans="1:2" x14ac:dyDescent="0.3">
      <c r="A2570" s="4">
        <v>141</v>
      </c>
      <c r="B2570" s="4">
        <v>7.9</v>
      </c>
    </row>
    <row r="2571" spans="1:2" x14ac:dyDescent="0.3">
      <c r="A2571" s="4">
        <v>104</v>
      </c>
      <c r="B2571" s="4">
        <v>6.3</v>
      </c>
    </row>
    <row r="2572" spans="1:2" x14ac:dyDescent="0.3">
      <c r="A2572" s="4">
        <v>84</v>
      </c>
      <c r="B2572" s="4">
        <v>3.8</v>
      </c>
    </row>
    <row r="2573" spans="1:2" x14ac:dyDescent="0.3">
      <c r="A2573" s="4">
        <v>118</v>
      </c>
      <c r="B2573" s="4">
        <v>8.3000000000000007</v>
      </c>
    </row>
    <row r="2574" spans="1:2" x14ac:dyDescent="0.3">
      <c r="A2574" s="4">
        <v>82</v>
      </c>
      <c r="B2574" s="4">
        <v>6.4</v>
      </c>
    </row>
    <row r="2575" spans="1:2" x14ac:dyDescent="0.3">
      <c r="A2575" s="4">
        <v>95</v>
      </c>
      <c r="B2575" s="4">
        <v>6.7</v>
      </c>
    </row>
    <row r="2576" spans="1:2" x14ac:dyDescent="0.3">
      <c r="A2576" s="4">
        <v>94</v>
      </c>
      <c r="B2576" s="4">
        <v>6.1</v>
      </c>
    </row>
    <row r="2577" spans="1:2" x14ac:dyDescent="0.3">
      <c r="A2577" s="4">
        <v>99</v>
      </c>
      <c r="B2577" s="4">
        <v>6</v>
      </c>
    </row>
    <row r="2578" spans="1:2" x14ac:dyDescent="0.3">
      <c r="A2578" s="4">
        <v>121</v>
      </c>
      <c r="B2578" s="4">
        <v>5.8</v>
      </c>
    </row>
    <row r="2579" spans="1:2" x14ac:dyDescent="0.3">
      <c r="A2579" s="4">
        <v>84</v>
      </c>
      <c r="B2579" s="4">
        <v>5.6</v>
      </c>
    </row>
    <row r="2580" spans="1:2" x14ac:dyDescent="0.3">
      <c r="A2580" s="4">
        <v>93</v>
      </c>
      <c r="B2580" s="4">
        <v>6.1</v>
      </c>
    </row>
    <row r="2581" spans="1:2" x14ac:dyDescent="0.3">
      <c r="A2581" s="4">
        <v>93</v>
      </c>
      <c r="B2581" s="4">
        <v>5.9</v>
      </c>
    </row>
    <row r="2582" spans="1:2" x14ac:dyDescent="0.3">
      <c r="A2582" s="4">
        <v>120</v>
      </c>
      <c r="B2582" s="4">
        <v>7.3</v>
      </c>
    </row>
    <row r="2583" spans="1:2" x14ac:dyDescent="0.3">
      <c r="A2583" s="4">
        <v>112</v>
      </c>
      <c r="B2583" s="4">
        <v>6.8</v>
      </c>
    </row>
    <row r="2584" spans="1:2" x14ac:dyDescent="0.3">
      <c r="A2584" s="4">
        <v>107</v>
      </c>
      <c r="B2584" s="4">
        <v>5.7</v>
      </c>
    </row>
    <row r="2585" spans="1:2" x14ac:dyDescent="0.3">
      <c r="A2585" s="4">
        <v>112</v>
      </c>
      <c r="B2585" s="4">
        <v>7.3</v>
      </c>
    </row>
    <row r="2586" spans="1:2" x14ac:dyDescent="0.3">
      <c r="A2586" s="4">
        <v>96</v>
      </c>
      <c r="B2586" s="4">
        <v>6.3</v>
      </c>
    </row>
    <row r="2587" spans="1:2" x14ac:dyDescent="0.3">
      <c r="A2587" s="4">
        <v>91</v>
      </c>
      <c r="B2587" s="4">
        <v>5.9</v>
      </c>
    </row>
    <row r="2588" spans="1:2" x14ac:dyDescent="0.3">
      <c r="A2588" s="4">
        <v>105</v>
      </c>
      <c r="B2588" s="4">
        <v>7.1</v>
      </c>
    </row>
    <row r="2589" spans="1:2" x14ac:dyDescent="0.3">
      <c r="A2589" s="4">
        <v>125</v>
      </c>
      <c r="B2589" s="4">
        <v>7.1</v>
      </c>
    </row>
    <row r="2590" spans="1:2" x14ac:dyDescent="0.3">
      <c r="A2590" s="4">
        <v>102</v>
      </c>
      <c r="B2590" s="4">
        <v>8</v>
      </c>
    </row>
    <row r="2591" spans="1:2" x14ac:dyDescent="0.3">
      <c r="A2591" s="4">
        <v>87</v>
      </c>
      <c r="B2591" s="4">
        <v>5.0999999999999996</v>
      </c>
    </row>
    <row r="2592" spans="1:2" x14ac:dyDescent="0.3">
      <c r="A2592" s="4">
        <v>118</v>
      </c>
      <c r="B2592" s="4">
        <v>7.1</v>
      </c>
    </row>
    <row r="2593" spans="1:2" x14ac:dyDescent="0.3">
      <c r="A2593" s="4">
        <v>115</v>
      </c>
      <c r="B2593" s="4">
        <v>6.5</v>
      </c>
    </row>
    <row r="2594" spans="1:2" x14ac:dyDescent="0.3">
      <c r="A2594" s="4">
        <v>91</v>
      </c>
      <c r="B2594" s="4">
        <v>4.5</v>
      </c>
    </row>
    <row r="2595" spans="1:2" x14ac:dyDescent="0.3">
      <c r="A2595" s="4">
        <v>88</v>
      </c>
      <c r="B2595" s="4">
        <v>6.6</v>
      </c>
    </row>
    <row r="2596" spans="1:2" x14ac:dyDescent="0.3">
      <c r="A2596" s="4">
        <v>127</v>
      </c>
      <c r="B2596" s="4">
        <v>4.3</v>
      </c>
    </row>
    <row r="2597" spans="1:2" x14ac:dyDescent="0.3">
      <c r="A2597" s="4">
        <v>94</v>
      </c>
      <c r="B2597" s="4">
        <v>6.7</v>
      </c>
    </row>
    <row r="2598" spans="1:2" x14ac:dyDescent="0.3">
      <c r="A2598" s="4">
        <v>115</v>
      </c>
      <c r="B2598" s="4">
        <v>6.8</v>
      </c>
    </row>
    <row r="2599" spans="1:2" x14ac:dyDescent="0.3">
      <c r="A2599" s="4">
        <v>90</v>
      </c>
      <c r="B2599" s="4">
        <v>5.4</v>
      </c>
    </row>
    <row r="2600" spans="1:2" x14ac:dyDescent="0.3">
      <c r="A2600" s="4">
        <v>102</v>
      </c>
      <c r="B2600" s="4">
        <v>6.6</v>
      </c>
    </row>
    <row r="2601" spans="1:2" x14ac:dyDescent="0.3">
      <c r="A2601" s="4">
        <v>117</v>
      </c>
      <c r="B2601" s="4">
        <v>7.3</v>
      </c>
    </row>
    <row r="2602" spans="1:2" x14ac:dyDescent="0.3">
      <c r="A2602" s="4">
        <v>109</v>
      </c>
      <c r="B2602" s="4">
        <v>6.9</v>
      </c>
    </row>
    <row r="2603" spans="1:2" x14ac:dyDescent="0.3">
      <c r="A2603" s="4">
        <v>121</v>
      </c>
      <c r="B2603" s="4">
        <v>8</v>
      </c>
    </row>
    <row r="2604" spans="1:2" x14ac:dyDescent="0.3">
      <c r="A2604" s="4">
        <v>100</v>
      </c>
      <c r="B2604" s="4">
        <v>7.8</v>
      </c>
    </row>
    <row r="2605" spans="1:2" x14ac:dyDescent="0.3">
      <c r="A2605" s="4">
        <v>109</v>
      </c>
      <c r="B2605" s="4">
        <v>6.1</v>
      </c>
    </row>
    <row r="2606" spans="1:2" x14ac:dyDescent="0.3">
      <c r="A2606" s="4">
        <v>101</v>
      </c>
      <c r="B2606" s="4">
        <v>5.0999999999999996</v>
      </c>
    </row>
    <row r="2607" spans="1:2" x14ac:dyDescent="0.3">
      <c r="A2607" s="4">
        <v>106</v>
      </c>
      <c r="B2607" s="4">
        <v>7.4</v>
      </c>
    </row>
    <row r="2608" spans="1:2" x14ac:dyDescent="0.3">
      <c r="A2608" s="4">
        <v>94</v>
      </c>
      <c r="B2608" s="4">
        <v>7.8</v>
      </c>
    </row>
    <row r="2609" spans="1:2" x14ac:dyDescent="0.3">
      <c r="A2609" s="4">
        <v>140</v>
      </c>
      <c r="B2609" s="4">
        <v>8</v>
      </c>
    </row>
    <row r="2610" spans="1:2" x14ac:dyDescent="0.3">
      <c r="A2610" s="4">
        <v>132</v>
      </c>
      <c r="B2610" s="4">
        <v>6.7</v>
      </c>
    </row>
    <row r="2611" spans="1:2" x14ac:dyDescent="0.3">
      <c r="A2611" s="4">
        <v>99</v>
      </c>
      <c r="B2611" s="4">
        <v>6.6</v>
      </c>
    </row>
    <row r="2612" spans="1:2" x14ac:dyDescent="0.3">
      <c r="A2612" s="4">
        <v>90</v>
      </c>
      <c r="B2612" s="4">
        <v>6.4</v>
      </c>
    </row>
    <row r="2613" spans="1:2" x14ac:dyDescent="0.3">
      <c r="A2613" s="4">
        <v>105</v>
      </c>
      <c r="B2613" s="4">
        <v>6.7</v>
      </c>
    </row>
    <row r="2614" spans="1:2" x14ac:dyDescent="0.3">
      <c r="A2614" s="4">
        <v>108</v>
      </c>
      <c r="B2614" s="4">
        <v>6.2</v>
      </c>
    </row>
    <row r="2615" spans="1:2" x14ac:dyDescent="0.3">
      <c r="A2615" s="4">
        <v>69</v>
      </c>
      <c r="B2615" s="4">
        <v>7.3</v>
      </c>
    </row>
    <row r="2616" spans="1:2" x14ac:dyDescent="0.3">
      <c r="A2616" s="4">
        <v>148</v>
      </c>
      <c r="B2616" s="4">
        <v>8.1</v>
      </c>
    </row>
    <row r="2617" spans="1:2" x14ac:dyDescent="0.3">
      <c r="A2617" s="4">
        <v>118</v>
      </c>
      <c r="B2617" s="4">
        <v>7</v>
      </c>
    </row>
    <row r="2618" spans="1:2" x14ac:dyDescent="0.3">
      <c r="A2618" s="4">
        <v>132</v>
      </c>
      <c r="B2618" s="4">
        <v>8</v>
      </c>
    </row>
    <row r="2619" spans="1:2" x14ac:dyDescent="0.3">
      <c r="A2619" s="4">
        <v>130</v>
      </c>
      <c r="B2619" s="4">
        <v>8</v>
      </c>
    </row>
    <row r="2620" spans="1:2" x14ac:dyDescent="0.3">
      <c r="A2620" s="4">
        <v>95</v>
      </c>
      <c r="B2620" s="4">
        <v>7</v>
      </c>
    </row>
    <row r="2621" spans="1:2" x14ac:dyDescent="0.3">
      <c r="A2621" s="4">
        <v>80</v>
      </c>
      <c r="B2621" s="4">
        <v>7.9</v>
      </c>
    </row>
    <row r="2622" spans="1:2" x14ac:dyDescent="0.3">
      <c r="A2622" s="4">
        <v>94</v>
      </c>
      <c r="B2622" s="4">
        <v>5.9</v>
      </c>
    </row>
    <row r="2623" spans="1:2" x14ac:dyDescent="0.3">
      <c r="A2623" s="4">
        <v>122</v>
      </c>
      <c r="B2623" s="4">
        <v>6.6</v>
      </c>
    </row>
    <row r="2624" spans="1:2" x14ac:dyDescent="0.3">
      <c r="A2624" s="4">
        <v>102</v>
      </c>
      <c r="B2624" s="4">
        <v>6.3</v>
      </c>
    </row>
    <row r="2625" spans="1:2" x14ac:dyDescent="0.3">
      <c r="A2625" s="4">
        <v>116</v>
      </c>
      <c r="B2625" s="4">
        <v>7.7</v>
      </c>
    </row>
    <row r="2626" spans="1:2" x14ac:dyDescent="0.3">
      <c r="A2626" s="4">
        <v>78</v>
      </c>
      <c r="B2626" s="4">
        <v>6.9</v>
      </c>
    </row>
    <row r="2627" spans="1:2" x14ac:dyDescent="0.3">
      <c r="A2627" s="4">
        <v>114</v>
      </c>
      <c r="B2627" s="4">
        <v>7.1</v>
      </c>
    </row>
    <row r="2628" spans="1:2" x14ac:dyDescent="0.3">
      <c r="A2628" s="4">
        <v>112</v>
      </c>
      <c r="B2628" s="4">
        <v>7.4</v>
      </c>
    </row>
    <row r="2629" spans="1:2" x14ac:dyDescent="0.3">
      <c r="A2629" s="4">
        <v>110</v>
      </c>
      <c r="B2629" s="4">
        <v>6.5</v>
      </c>
    </row>
    <row r="2630" spans="1:2" x14ac:dyDescent="0.3">
      <c r="A2630" s="4">
        <v>104</v>
      </c>
      <c r="B2630" s="4">
        <v>6.5</v>
      </c>
    </row>
    <row r="2631" spans="1:2" x14ac:dyDescent="0.3">
      <c r="A2631" s="4">
        <v>81</v>
      </c>
      <c r="B2631" s="4">
        <v>6.8</v>
      </c>
    </row>
    <row r="2632" spans="1:2" x14ac:dyDescent="0.3">
      <c r="A2632" s="4">
        <v>154</v>
      </c>
      <c r="B2632" s="4">
        <v>7.5</v>
      </c>
    </row>
    <row r="2633" spans="1:2" x14ac:dyDescent="0.3">
      <c r="A2633" s="4">
        <v>102</v>
      </c>
      <c r="B2633" s="4">
        <v>6.6</v>
      </c>
    </row>
    <row r="2634" spans="1:2" x14ac:dyDescent="0.3">
      <c r="A2634" s="4">
        <v>89</v>
      </c>
      <c r="B2634" s="4">
        <v>7.1</v>
      </c>
    </row>
    <row r="2635" spans="1:2" x14ac:dyDescent="0.3">
      <c r="A2635" s="4">
        <v>132</v>
      </c>
      <c r="B2635" s="4">
        <v>6.6</v>
      </c>
    </row>
    <row r="2636" spans="1:2" x14ac:dyDescent="0.3">
      <c r="A2636" s="4">
        <v>103</v>
      </c>
      <c r="B2636" s="4">
        <v>7</v>
      </c>
    </row>
    <row r="2637" spans="1:2" x14ac:dyDescent="0.3">
      <c r="A2637" s="4">
        <v>93</v>
      </c>
      <c r="B2637" s="4">
        <v>3.3</v>
      </c>
    </row>
    <row r="2638" spans="1:2" x14ac:dyDescent="0.3">
      <c r="A2638" s="4">
        <v>93</v>
      </c>
      <c r="B2638" s="4">
        <v>6.7</v>
      </c>
    </row>
    <row r="2639" spans="1:2" x14ac:dyDescent="0.3">
      <c r="A2639" s="4">
        <v>96</v>
      </c>
      <c r="B2639" s="4">
        <v>6.8</v>
      </c>
    </row>
    <row r="2640" spans="1:2" x14ac:dyDescent="0.3">
      <c r="A2640" s="4">
        <v>89</v>
      </c>
      <c r="B2640" s="4">
        <v>6</v>
      </c>
    </row>
    <row r="2641" spans="1:2" x14ac:dyDescent="0.3">
      <c r="A2641" s="4">
        <v>92</v>
      </c>
      <c r="B2641" s="4">
        <v>5.4</v>
      </c>
    </row>
    <row r="2642" spans="1:2" x14ac:dyDescent="0.3">
      <c r="A2642" s="4">
        <v>97</v>
      </c>
      <c r="B2642" s="4">
        <v>4.3</v>
      </c>
    </row>
    <row r="2643" spans="1:2" x14ac:dyDescent="0.3">
      <c r="A2643" s="4">
        <v>93</v>
      </c>
      <c r="B2643" s="4">
        <v>6.2</v>
      </c>
    </row>
    <row r="2644" spans="1:2" x14ac:dyDescent="0.3">
      <c r="A2644" s="4">
        <v>89</v>
      </c>
      <c r="B2644" s="4">
        <v>7.7</v>
      </c>
    </row>
    <row r="2645" spans="1:2" x14ac:dyDescent="0.3">
      <c r="A2645" s="4">
        <v>144</v>
      </c>
      <c r="B2645" s="4">
        <v>8</v>
      </c>
    </row>
    <row r="2646" spans="1:2" x14ac:dyDescent="0.3">
      <c r="A2646" s="4">
        <v>123</v>
      </c>
      <c r="B2646" s="4">
        <v>7.4</v>
      </c>
    </row>
    <row r="2647" spans="1:2" x14ac:dyDescent="0.3">
      <c r="A2647" s="4">
        <v>93</v>
      </c>
      <c r="B2647" s="4">
        <v>5.9</v>
      </c>
    </row>
    <row r="2648" spans="1:2" x14ac:dyDescent="0.3">
      <c r="A2648" s="4">
        <v>133</v>
      </c>
      <c r="B2648" s="4">
        <v>7.8</v>
      </c>
    </row>
    <row r="2649" spans="1:2" x14ac:dyDescent="0.3">
      <c r="A2649" s="4">
        <v>121</v>
      </c>
      <c r="B2649" s="4">
        <v>7.4</v>
      </c>
    </row>
    <row r="2650" spans="1:2" x14ac:dyDescent="0.3">
      <c r="A2650" s="4">
        <v>102</v>
      </c>
      <c r="B2650" s="4">
        <v>6.5</v>
      </c>
    </row>
    <row r="2651" spans="1:2" x14ac:dyDescent="0.3">
      <c r="A2651" s="4">
        <v>99</v>
      </c>
      <c r="B2651" s="4">
        <v>7</v>
      </c>
    </row>
    <row r="2652" spans="1:2" x14ac:dyDescent="0.3">
      <c r="A2652" s="4">
        <v>98</v>
      </c>
      <c r="B2652" s="4">
        <v>7.6</v>
      </c>
    </row>
    <row r="2653" spans="1:2" x14ac:dyDescent="0.3">
      <c r="A2653" s="4">
        <v>118</v>
      </c>
      <c r="B2653" s="4">
        <v>6.9</v>
      </c>
    </row>
    <row r="2654" spans="1:2" x14ac:dyDescent="0.3">
      <c r="A2654" s="4">
        <v>104</v>
      </c>
      <c r="B2654" s="4">
        <v>5.3</v>
      </c>
    </row>
    <row r="2655" spans="1:2" x14ac:dyDescent="0.3">
      <c r="A2655" s="4">
        <v>109</v>
      </c>
      <c r="B2655" s="4">
        <v>6.4</v>
      </c>
    </row>
    <row r="2656" spans="1:2" x14ac:dyDescent="0.3">
      <c r="A2656" s="4">
        <v>115</v>
      </c>
      <c r="B2656" s="4">
        <v>7.8</v>
      </c>
    </row>
    <row r="2657" spans="1:2" x14ac:dyDescent="0.3">
      <c r="A2657" s="4">
        <v>92</v>
      </c>
      <c r="B2657" s="4">
        <v>6.7</v>
      </c>
    </row>
    <row r="2658" spans="1:2" x14ac:dyDescent="0.3">
      <c r="A2658" s="4">
        <v>91</v>
      </c>
      <c r="B2658" s="4">
        <v>5.3</v>
      </c>
    </row>
    <row r="2659" spans="1:2" x14ac:dyDescent="0.3">
      <c r="A2659" s="4">
        <v>94</v>
      </c>
      <c r="B2659" s="4">
        <v>6.3</v>
      </c>
    </row>
    <row r="2660" spans="1:2" x14ac:dyDescent="0.3">
      <c r="A2660" s="4">
        <v>93</v>
      </c>
      <c r="B2660" s="4">
        <v>7</v>
      </c>
    </row>
    <row r="2661" spans="1:2" x14ac:dyDescent="0.3">
      <c r="A2661" s="4">
        <v>100</v>
      </c>
      <c r="B2661" s="4">
        <v>6.6</v>
      </c>
    </row>
    <row r="2662" spans="1:2" x14ac:dyDescent="0.3">
      <c r="A2662" s="4">
        <v>293</v>
      </c>
      <c r="B2662" s="4">
        <v>8.4</v>
      </c>
    </row>
    <row r="2663" spans="1:2" x14ac:dyDescent="0.3">
      <c r="A2663" s="4">
        <v>93</v>
      </c>
      <c r="B2663" s="4">
        <v>5.4</v>
      </c>
    </row>
    <row r="2664" spans="1:2" x14ac:dyDescent="0.3">
      <c r="A2664" s="4">
        <v>123</v>
      </c>
      <c r="B2664" s="4">
        <v>7.8</v>
      </c>
    </row>
    <row r="2665" spans="1:2" x14ac:dyDescent="0.3">
      <c r="A2665" s="4">
        <v>119</v>
      </c>
      <c r="B2665" s="4">
        <v>7.6</v>
      </c>
    </row>
    <row r="2666" spans="1:2" x14ac:dyDescent="0.3">
      <c r="A2666" s="4">
        <v>107</v>
      </c>
      <c r="B2666" s="4">
        <v>6.6</v>
      </c>
    </row>
    <row r="2667" spans="1:2" x14ac:dyDescent="0.3">
      <c r="A2667" s="4">
        <v>106</v>
      </c>
      <c r="B2667" s="4">
        <v>6.4</v>
      </c>
    </row>
    <row r="2668" spans="1:2" x14ac:dyDescent="0.3">
      <c r="A2668" s="4">
        <v>109</v>
      </c>
      <c r="B2668" s="4">
        <v>7</v>
      </c>
    </row>
    <row r="2669" spans="1:2" x14ac:dyDescent="0.3">
      <c r="A2669" s="4">
        <v>81</v>
      </c>
      <c r="B2669" s="4">
        <v>5.7</v>
      </c>
    </row>
    <row r="2670" spans="1:2" x14ac:dyDescent="0.3">
      <c r="A2670" s="4">
        <v>95</v>
      </c>
      <c r="B2670" s="4">
        <v>5.9</v>
      </c>
    </row>
    <row r="2671" spans="1:2" x14ac:dyDescent="0.3">
      <c r="A2671" s="4">
        <v>86</v>
      </c>
      <c r="B2671" s="4">
        <v>6.3</v>
      </c>
    </row>
    <row r="2672" spans="1:2" x14ac:dyDescent="0.3">
      <c r="A2672" s="4">
        <v>113</v>
      </c>
      <c r="B2672" s="4">
        <v>6.3</v>
      </c>
    </row>
    <row r="2673" spans="1:2" x14ac:dyDescent="0.3">
      <c r="A2673" s="4">
        <v>122</v>
      </c>
      <c r="B2673" s="4">
        <v>6.2</v>
      </c>
    </row>
    <row r="2674" spans="1:2" x14ac:dyDescent="0.3">
      <c r="A2674" s="4">
        <v>90</v>
      </c>
      <c r="B2674" s="4">
        <v>2.1</v>
      </c>
    </row>
    <row r="2675" spans="1:2" x14ac:dyDescent="0.3">
      <c r="A2675" s="4">
        <v>108</v>
      </c>
      <c r="B2675" s="4">
        <v>5</v>
      </c>
    </row>
    <row r="2676" spans="1:2" x14ac:dyDescent="0.3">
      <c r="A2676" s="4">
        <v>113</v>
      </c>
      <c r="B2676" s="4">
        <v>5.3</v>
      </c>
    </row>
    <row r="2677" spans="1:2" x14ac:dyDescent="0.3">
      <c r="A2677" s="4">
        <v>110</v>
      </c>
      <c r="B2677" s="4">
        <v>7.1</v>
      </c>
    </row>
    <row r="2678" spans="1:2" x14ac:dyDescent="0.3">
      <c r="A2678" s="4">
        <v>109</v>
      </c>
      <c r="B2678" s="4">
        <v>7</v>
      </c>
    </row>
    <row r="2679" spans="1:2" x14ac:dyDescent="0.3">
      <c r="A2679" s="4">
        <v>110</v>
      </c>
      <c r="B2679" s="4">
        <v>7</v>
      </c>
    </row>
    <row r="2680" spans="1:2" x14ac:dyDescent="0.3">
      <c r="A2680" s="4">
        <v>101</v>
      </c>
      <c r="B2680" s="4">
        <v>7.1</v>
      </c>
    </row>
    <row r="2681" spans="1:2" x14ac:dyDescent="0.3">
      <c r="A2681" s="4">
        <v>97</v>
      </c>
      <c r="B2681" s="4">
        <v>7</v>
      </c>
    </row>
    <row r="2682" spans="1:2" x14ac:dyDescent="0.3">
      <c r="A2682" s="4">
        <v>172</v>
      </c>
      <c r="B2682" s="4">
        <v>7.7</v>
      </c>
    </row>
    <row r="2683" spans="1:2" x14ac:dyDescent="0.3">
      <c r="A2683" s="4">
        <v>104</v>
      </c>
      <c r="B2683" s="4">
        <v>7.1</v>
      </c>
    </row>
    <row r="2684" spans="1:2" x14ac:dyDescent="0.3">
      <c r="A2684" s="4">
        <v>99</v>
      </c>
      <c r="B2684" s="4">
        <v>6.8</v>
      </c>
    </row>
    <row r="2685" spans="1:2" x14ac:dyDescent="0.3">
      <c r="A2685" s="4">
        <v>129</v>
      </c>
      <c r="B2685" s="4">
        <v>7.5</v>
      </c>
    </row>
    <row r="2686" spans="1:2" x14ac:dyDescent="0.3">
      <c r="A2686" s="4">
        <v>91</v>
      </c>
      <c r="B2686" s="4">
        <v>6.3</v>
      </c>
    </row>
    <row r="2687" spans="1:2" x14ac:dyDescent="0.3">
      <c r="A2687" s="4">
        <v>100</v>
      </c>
      <c r="B2687" s="4">
        <v>7.3</v>
      </c>
    </row>
    <row r="2688" spans="1:2" x14ac:dyDescent="0.3">
      <c r="A2688" s="4">
        <v>111</v>
      </c>
      <c r="B2688" s="4">
        <v>6.8</v>
      </c>
    </row>
    <row r="2689" spans="1:2" x14ac:dyDescent="0.3">
      <c r="A2689" s="4">
        <v>114</v>
      </c>
      <c r="B2689" s="4">
        <v>7.2</v>
      </c>
    </row>
    <row r="2690" spans="1:2" x14ac:dyDescent="0.3">
      <c r="A2690" s="4">
        <v>86</v>
      </c>
      <c r="B2690" s="4">
        <v>6.4</v>
      </c>
    </row>
    <row r="2691" spans="1:2" x14ac:dyDescent="0.3">
      <c r="A2691" s="4">
        <v>107</v>
      </c>
      <c r="B2691" s="4">
        <v>6</v>
      </c>
    </row>
    <row r="2692" spans="1:2" x14ac:dyDescent="0.3">
      <c r="A2692" s="4">
        <v>90</v>
      </c>
      <c r="B2692" s="4">
        <v>6.4</v>
      </c>
    </row>
    <row r="2693" spans="1:2" x14ac:dyDescent="0.3">
      <c r="A2693" s="4">
        <v>120</v>
      </c>
      <c r="B2693" s="4">
        <v>7.5</v>
      </c>
    </row>
    <row r="2694" spans="1:2" x14ac:dyDescent="0.3">
      <c r="A2694" s="4">
        <v>134</v>
      </c>
      <c r="B2694" s="4">
        <v>7.1</v>
      </c>
    </row>
    <row r="2695" spans="1:2" x14ac:dyDescent="0.3">
      <c r="A2695" s="4">
        <v>110</v>
      </c>
      <c r="B2695" s="4">
        <v>4.5999999999999996</v>
      </c>
    </row>
    <row r="2696" spans="1:2" x14ac:dyDescent="0.3">
      <c r="A2696" s="4">
        <v>132</v>
      </c>
      <c r="B2696" s="4">
        <v>7.7</v>
      </c>
    </row>
    <row r="2697" spans="1:2" x14ac:dyDescent="0.3">
      <c r="A2697" s="4">
        <v>94</v>
      </c>
      <c r="B2697" s="4">
        <v>6.7</v>
      </c>
    </row>
    <row r="2698" spans="1:2" x14ac:dyDescent="0.3">
      <c r="A2698" s="4">
        <v>113</v>
      </c>
      <c r="B2698" s="4">
        <v>5.6</v>
      </c>
    </row>
    <row r="2699" spans="1:2" x14ac:dyDescent="0.3">
      <c r="A2699" s="4">
        <v>111</v>
      </c>
      <c r="B2699" s="4">
        <v>7.5</v>
      </c>
    </row>
    <row r="2700" spans="1:2" x14ac:dyDescent="0.3">
      <c r="A2700" s="4">
        <v>99</v>
      </c>
      <c r="B2700" s="4">
        <v>5.8</v>
      </c>
    </row>
    <row r="2701" spans="1:2" x14ac:dyDescent="0.3">
      <c r="A2701" s="4">
        <v>104</v>
      </c>
      <c r="B2701" s="4">
        <v>8.3000000000000007</v>
      </c>
    </row>
    <row r="2702" spans="1:2" x14ac:dyDescent="0.3">
      <c r="A2702" s="4">
        <v>103</v>
      </c>
      <c r="B2702" s="4">
        <v>6.6</v>
      </c>
    </row>
    <row r="2703" spans="1:2" x14ac:dyDescent="0.3">
      <c r="A2703" s="4">
        <v>134</v>
      </c>
      <c r="B2703" s="4">
        <v>7.5</v>
      </c>
    </row>
    <row r="2704" spans="1:2" x14ac:dyDescent="0.3">
      <c r="A2704" s="4">
        <v>106</v>
      </c>
      <c r="B2704" s="4">
        <v>7.2</v>
      </c>
    </row>
    <row r="2705" spans="1:2" x14ac:dyDescent="0.3">
      <c r="A2705" s="4">
        <v>125</v>
      </c>
      <c r="B2705" s="4">
        <v>8.6999999999999993</v>
      </c>
    </row>
    <row r="2706" spans="1:2" x14ac:dyDescent="0.3">
      <c r="A2706" s="4">
        <v>109</v>
      </c>
      <c r="B2706" s="4">
        <v>6</v>
      </c>
    </row>
    <row r="2707" spans="1:2" x14ac:dyDescent="0.3">
      <c r="A2707" s="4">
        <v>200</v>
      </c>
      <c r="B2707" s="4">
        <v>8</v>
      </c>
    </row>
    <row r="2708" spans="1:2" x14ac:dyDescent="0.3">
      <c r="A2708" s="4">
        <v>112</v>
      </c>
      <c r="B2708" s="4">
        <v>4.5</v>
      </c>
    </row>
    <row r="2709" spans="1:2" x14ac:dyDescent="0.3">
      <c r="A2709" s="4">
        <v>116</v>
      </c>
      <c r="B2709" s="4">
        <v>7.9</v>
      </c>
    </row>
    <row r="2710" spans="1:2" x14ac:dyDescent="0.3">
      <c r="A2710" s="4">
        <v>120</v>
      </c>
      <c r="B2710" s="4">
        <v>7.5</v>
      </c>
    </row>
    <row r="2711" spans="1:2" x14ac:dyDescent="0.3">
      <c r="A2711" s="4">
        <v>107</v>
      </c>
      <c r="B2711" s="4">
        <v>6.8</v>
      </c>
    </row>
    <row r="2712" spans="1:2" x14ac:dyDescent="0.3">
      <c r="A2712" s="4">
        <v>107</v>
      </c>
      <c r="B2712" s="4">
        <v>7.2</v>
      </c>
    </row>
    <row r="2713" spans="1:2" x14ac:dyDescent="0.3">
      <c r="A2713" s="4">
        <v>81</v>
      </c>
      <c r="B2713" s="4">
        <v>7.1</v>
      </c>
    </row>
    <row r="2714" spans="1:2" x14ac:dyDescent="0.3">
      <c r="A2714" s="4">
        <v>101</v>
      </c>
      <c r="B2714" s="4">
        <v>7.4</v>
      </c>
    </row>
    <row r="2715" spans="1:2" x14ac:dyDescent="0.3">
      <c r="A2715" s="4">
        <v>122</v>
      </c>
      <c r="B2715" s="4">
        <v>7.6</v>
      </c>
    </row>
    <row r="2716" spans="1:2" x14ac:dyDescent="0.3">
      <c r="A2716" s="4">
        <v>97</v>
      </c>
      <c r="B2716" s="4">
        <v>6.9</v>
      </c>
    </row>
    <row r="2717" spans="1:2" x14ac:dyDescent="0.3">
      <c r="A2717" s="4">
        <v>92</v>
      </c>
      <c r="B2717" s="4">
        <v>6</v>
      </c>
    </row>
    <row r="2718" spans="1:2" x14ac:dyDescent="0.3">
      <c r="A2718" s="4">
        <v>110</v>
      </c>
      <c r="B2718" s="4">
        <v>7.3</v>
      </c>
    </row>
    <row r="2719" spans="1:2" x14ac:dyDescent="0.3">
      <c r="A2719" s="4">
        <v>86</v>
      </c>
      <c r="B2719" s="4">
        <v>4.5999999999999996</v>
      </c>
    </row>
    <row r="2720" spans="1:2" x14ac:dyDescent="0.3">
      <c r="A2720" s="4">
        <v>91</v>
      </c>
      <c r="B2720" s="4">
        <v>6</v>
      </c>
    </row>
    <row r="2721" spans="1:2" x14ac:dyDescent="0.3">
      <c r="A2721" s="4">
        <v>100</v>
      </c>
      <c r="B2721" s="4">
        <v>5.5</v>
      </c>
    </row>
    <row r="2722" spans="1:2" x14ac:dyDescent="0.3">
      <c r="A2722" s="4">
        <v>111</v>
      </c>
      <c r="B2722" s="4">
        <v>7.5</v>
      </c>
    </row>
    <row r="2723" spans="1:2" x14ac:dyDescent="0.3">
      <c r="A2723" s="4">
        <v>89</v>
      </c>
      <c r="B2723" s="4">
        <v>6.3</v>
      </c>
    </row>
    <row r="2724" spans="1:2" x14ac:dyDescent="0.3">
      <c r="A2724" s="4">
        <v>84</v>
      </c>
      <c r="B2724" s="4">
        <v>5.0999999999999996</v>
      </c>
    </row>
    <row r="2725" spans="1:2" x14ac:dyDescent="0.3">
      <c r="A2725" s="4">
        <v>98</v>
      </c>
      <c r="B2725" s="4">
        <v>6.8</v>
      </c>
    </row>
    <row r="2726" spans="1:2" x14ac:dyDescent="0.3">
      <c r="A2726" s="4">
        <v>95</v>
      </c>
      <c r="B2726" s="4">
        <v>5.3</v>
      </c>
    </row>
    <row r="2727" spans="1:2" x14ac:dyDescent="0.3">
      <c r="A2727" s="4">
        <v>100</v>
      </c>
      <c r="B2727" s="4">
        <v>7.3</v>
      </c>
    </row>
    <row r="2728" spans="1:2" x14ac:dyDescent="0.3">
      <c r="A2728" s="4">
        <v>109</v>
      </c>
      <c r="B2728" s="4">
        <v>7.3</v>
      </c>
    </row>
    <row r="2729" spans="1:2" x14ac:dyDescent="0.3">
      <c r="A2729" s="4">
        <v>118</v>
      </c>
      <c r="B2729" s="4">
        <v>7.1</v>
      </c>
    </row>
    <row r="2730" spans="1:2" x14ac:dyDescent="0.3">
      <c r="A2730" s="4">
        <v>88</v>
      </c>
      <c r="B2730" s="4">
        <v>7.6</v>
      </c>
    </row>
    <row r="2731" spans="1:2" x14ac:dyDescent="0.3">
      <c r="A2731" s="4">
        <v>86</v>
      </c>
      <c r="B2731" s="4">
        <v>5.3</v>
      </c>
    </row>
    <row r="2732" spans="1:2" x14ac:dyDescent="0.3">
      <c r="A2732" s="4">
        <v>118</v>
      </c>
      <c r="B2732" s="4">
        <v>7.8</v>
      </c>
    </row>
    <row r="2733" spans="1:2" x14ac:dyDescent="0.3">
      <c r="A2733" s="4">
        <v>125</v>
      </c>
      <c r="B2733" s="4">
        <v>7.7</v>
      </c>
    </row>
    <row r="2734" spans="1:2" x14ac:dyDescent="0.3">
      <c r="A2734" s="4">
        <v>125</v>
      </c>
      <c r="B2734" s="4">
        <v>7.7</v>
      </c>
    </row>
    <row r="2735" spans="1:2" x14ac:dyDescent="0.3">
      <c r="A2735" s="4">
        <v>94</v>
      </c>
      <c r="B2735" s="4">
        <v>5.4</v>
      </c>
    </row>
    <row r="2736" spans="1:2" x14ac:dyDescent="0.3">
      <c r="A2736" s="4">
        <v>113</v>
      </c>
      <c r="B2736" s="4">
        <v>6.2</v>
      </c>
    </row>
    <row r="2737" spans="1:2" x14ac:dyDescent="0.3">
      <c r="A2737" s="4">
        <v>104</v>
      </c>
      <c r="B2737" s="4">
        <v>7.4</v>
      </c>
    </row>
    <row r="2738" spans="1:2" x14ac:dyDescent="0.3">
      <c r="A2738" s="4">
        <v>95</v>
      </c>
      <c r="B2738" s="4">
        <v>6.2</v>
      </c>
    </row>
    <row r="2739" spans="1:2" x14ac:dyDescent="0.3">
      <c r="A2739" s="4">
        <v>102</v>
      </c>
      <c r="B2739" s="4">
        <v>5.0999999999999996</v>
      </c>
    </row>
    <row r="2740" spans="1:2" x14ac:dyDescent="0.3">
      <c r="A2740" s="4">
        <v>104</v>
      </c>
      <c r="B2740" s="4">
        <v>6.8</v>
      </c>
    </row>
    <row r="2741" spans="1:2" x14ac:dyDescent="0.3">
      <c r="A2741" s="4">
        <v>120</v>
      </c>
      <c r="B2741" s="4">
        <v>7.4</v>
      </c>
    </row>
    <row r="2742" spans="1:2" x14ac:dyDescent="0.3">
      <c r="A2742" s="4">
        <v>95</v>
      </c>
      <c r="B2742" s="4">
        <v>5.8</v>
      </c>
    </row>
    <row r="2743" spans="1:2" x14ac:dyDescent="0.3">
      <c r="A2743" s="4">
        <v>118</v>
      </c>
      <c r="B2743" s="4">
        <v>6.4</v>
      </c>
    </row>
    <row r="2744" spans="1:2" x14ac:dyDescent="0.3">
      <c r="A2744" s="4">
        <v>193</v>
      </c>
      <c r="B2744" s="4">
        <v>6</v>
      </c>
    </row>
    <row r="2745" spans="1:2" x14ac:dyDescent="0.3">
      <c r="A2745" s="4">
        <v>97</v>
      </c>
      <c r="B2745" s="4">
        <v>6.9</v>
      </c>
    </row>
    <row r="2746" spans="1:2" x14ac:dyDescent="0.3">
      <c r="A2746" s="4">
        <v>98</v>
      </c>
      <c r="B2746" s="4">
        <v>5.5</v>
      </c>
    </row>
    <row r="2747" spans="1:2" x14ac:dyDescent="0.3">
      <c r="A2747" s="4">
        <v>103</v>
      </c>
      <c r="B2747" s="4">
        <v>5.4</v>
      </c>
    </row>
    <row r="2748" spans="1:2" x14ac:dyDescent="0.3">
      <c r="A2748" s="4">
        <v>161</v>
      </c>
      <c r="B2748" s="4">
        <v>8.3000000000000007</v>
      </c>
    </row>
    <row r="2749" spans="1:2" x14ac:dyDescent="0.3">
      <c r="A2749" s="4">
        <v>120</v>
      </c>
      <c r="B2749" s="4">
        <v>7.9</v>
      </c>
    </row>
    <row r="2750" spans="1:2" x14ac:dyDescent="0.3">
      <c r="A2750" s="4">
        <v>97</v>
      </c>
      <c r="B2750" s="4">
        <v>6.5</v>
      </c>
    </row>
    <row r="2751" spans="1:2" x14ac:dyDescent="0.3">
      <c r="A2751" s="4">
        <v>99</v>
      </c>
      <c r="B2751" s="4">
        <v>6.4</v>
      </c>
    </row>
    <row r="2752" spans="1:2" x14ac:dyDescent="0.3">
      <c r="A2752" s="4">
        <v>145</v>
      </c>
      <c r="B2752" s="4">
        <v>6.6</v>
      </c>
    </row>
    <row r="2753" spans="1:2" x14ac:dyDescent="0.3">
      <c r="A2753" s="4">
        <v>126</v>
      </c>
      <c r="B2753" s="4">
        <v>8.3000000000000007</v>
      </c>
    </row>
    <row r="2754" spans="1:2" x14ac:dyDescent="0.3">
      <c r="A2754" s="4">
        <v>121</v>
      </c>
      <c r="B2754" s="4">
        <v>6.2</v>
      </c>
    </row>
    <row r="2755" spans="1:2" x14ac:dyDescent="0.3">
      <c r="A2755" s="4">
        <v>117</v>
      </c>
      <c r="B2755" s="4">
        <v>6.9</v>
      </c>
    </row>
    <row r="2756" spans="1:2" x14ac:dyDescent="0.3">
      <c r="A2756" s="4">
        <v>98</v>
      </c>
      <c r="B2756" s="4">
        <v>5.9</v>
      </c>
    </row>
    <row r="2757" spans="1:2" x14ac:dyDescent="0.3">
      <c r="A2757" s="4">
        <v>109</v>
      </c>
      <c r="B2757" s="4">
        <v>6.1</v>
      </c>
    </row>
    <row r="2758" spans="1:2" x14ac:dyDescent="0.3">
      <c r="A2758" s="4">
        <v>95</v>
      </c>
      <c r="B2758" s="4">
        <v>5.8</v>
      </c>
    </row>
    <row r="2759" spans="1:2" x14ac:dyDescent="0.3">
      <c r="A2759" s="4">
        <v>109</v>
      </c>
      <c r="B2759" s="4">
        <v>7.3</v>
      </c>
    </row>
    <row r="2760" spans="1:2" x14ac:dyDescent="0.3">
      <c r="A2760" s="4">
        <v>96</v>
      </c>
      <c r="B2760" s="4">
        <v>5.9</v>
      </c>
    </row>
    <row r="2761" spans="1:2" x14ac:dyDescent="0.3">
      <c r="A2761" s="4">
        <v>101</v>
      </c>
      <c r="B2761" s="4">
        <v>5.5</v>
      </c>
    </row>
    <row r="2762" spans="1:2" x14ac:dyDescent="0.3">
      <c r="A2762" s="4">
        <v>107</v>
      </c>
      <c r="B2762" s="4">
        <v>5</v>
      </c>
    </row>
    <row r="2763" spans="1:2" x14ac:dyDescent="0.3">
      <c r="A2763" s="4">
        <v>119</v>
      </c>
      <c r="B2763" s="4">
        <v>7</v>
      </c>
    </row>
    <row r="2764" spans="1:2" x14ac:dyDescent="0.3">
      <c r="A2764" s="4">
        <v>100</v>
      </c>
      <c r="B2764" s="4">
        <v>6.4</v>
      </c>
    </row>
    <row r="2765" spans="1:2" x14ac:dyDescent="0.3">
      <c r="A2765" s="4">
        <v>98</v>
      </c>
      <c r="B2765" s="4">
        <v>5.9</v>
      </c>
    </row>
    <row r="2766" spans="1:2" x14ac:dyDescent="0.3">
      <c r="A2766" s="4">
        <v>92</v>
      </c>
      <c r="B2766" s="4">
        <v>7</v>
      </c>
    </row>
    <row r="2767" spans="1:2" x14ac:dyDescent="0.3">
      <c r="A2767" s="4">
        <v>90</v>
      </c>
      <c r="B2767" s="4">
        <v>6.1</v>
      </c>
    </row>
    <row r="2768" spans="1:2" x14ac:dyDescent="0.3">
      <c r="A2768" s="4">
        <v>90</v>
      </c>
      <c r="B2768" s="4">
        <v>6.9</v>
      </c>
    </row>
    <row r="2769" spans="1:2" x14ac:dyDescent="0.3">
      <c r="A2769" s="4">
        <v>153</v>
      </c>
      <c r="B2769" s="4">
        <v>7.5</v>
      </c>
    </row>
    <row r="2770" spans="1:2" x14ac:dyDescent="0.3">
      <c r="A2770" s="4">
        <v>124</v>
      </c>
      <c r="B2770" s="4">
        <v>7.3</v>
      </c>
    </row>
    <row r="2771" spans="1:2" x14ac:dyDescent="0.3">
      <c r="A2771" s="4">
        <v>82</v>
      </c>
      <c r="B2771" s="4">
        <v>6.5</v>
      </c>
    </row>
    <row r="2772" spans="1:2" x14ac:dyDescent="0.3">
      <c r="A2772" s="4">
        <v>107</v>
      </c>
      <c r="B2772" s="4">
        <v>6.2</v>
      </c>
    </row>
    <row r="2773" spans="1:2" x14ac:dyDescent="0.3">
      <c r="A2773" s="4">
        <v>97</v>
      </c>
      <c r="B2773" s="4">
        <v>6</v>
      </c>
    </row>
    <row r="2774" spans="1:2" x14ac:dyDescent="0.3">
      <c r="A2774" s="4">
        <v>80</v>
      </c>
      <c r="B2774" s="4">
        <v>6.3</v>
      </c>
    </row>
    <row r="2775" spans="1:2" x14ac:dyDescent="0.3">
      <c r="A2775" s="4">
        <v>85</v>
      </c>
      <c r="B2775" s="4">
        <v>5.8</v>
      </c>
    </row>
    <row r="2776" spans="1:2" x14ac:dyDescent="0.3">
      <c r="A2776" s="4">
        <v>97</v>
      </c>
      <c r="B2776" s="4">
        <v>6.1</v>
      </c>
    </row>
    <row r="2777" spans="1:2" x14ac:dyDescent="0.3">
      <c r="A2777" s="4">
        <v>109</v>
      </c>
      <c r="B2777" s="4">
        <v>6.9</v>
      </c>
    </row>
    <row r="2778" spans="1:2" x14ac:dyDescent="0.3">
      <c r="A2778" s="4">
        <v>140</v>
      </c>
      <c r="B2778" s="4">
        <v>5.4</v>
      </c>
    </row>
    <row r="2779" spans="1:2" x14ac:dyDescent="0.3">
      <c r="A2779" s="4">
        <v>90</v>
      </c>
      <c r="B2779" s="4">
        <v>6.7</v>
      </c>
    </row>
    <row r="2780" spans="1:2" x14ac:dyDescent="0.3">
      <c r="A2780" s="4">
        <v>130</v>
      </c>
      <c r="B2780" s="4">
        <v>7.4</v>
      </c>
    </row>
    <row r="2781" spans="1:2" x14ac:dyDescent="0.3">
      <c r="A2781" s="4">
        <v>98</v>
      </c>
      <c r="B2781" s="4">
        <v>5.6</v>
      </c>
    </row>
    <row r="2782" spans="1:2" x14ac:dyDescent="0.3">
      <c r="A2782" s="4">
        <v>101</v>
      </c>
      <c r="B2782" s="4">
        <v>6.5</v>
      </c>
    </row>
    <row r="2783" spans="1:2" x14ac:dyDescent="0.3">
      <c r="A2783" s="4">
        <v>114</v>
      </c>
      <c r="B2783" s="4">
        <v>6.5</v>
      </c>
    </row>
    <row r="2784" spans="1:2" x14ac:dyDescent="0.3">
      <c r="A2784" s="4">
        <v>100</v>
      </c>
      <c r="B2784" s="4">
        <v>5.8</v>
      </c>
    </row>
    <row r="2785" spans="1:2" x14ac:dyDescent="0.3">
      <c r="A2785" s="4">
        <v>85</v>
      </c>
      <c r="B2785" s="4">
        <v>5</v>
      </c>
    </row>
    <row r="2786" spans="1:2" x14ac:dyDescent="0.3">
      <c r="A2786" s="4">
        <v>103</v>
      </c>
      <c r="B2786" s="4">
        <v>5.5</v>
      </c>
    </row>
    <row r="2787" spans="1:2" x14ac:dyDescent="0.3">
      <c r="A2787" s="4">
        <v>100</v>
      </c>
      <c r="B2787" s="4">
        <v>6.5</v>
      </c>
    </row>
    <row r="2788" spans="1:2" x14ac:dyDescent="0.3">
      <c r="A2788" s="4">
        <v>114</v>
      </c>
      <c r="B2788" s="4">
        <v>7.2</v>
      </c>
    </row>
    <row r="2789" spans="1:2" x14ac:dyDescent="0.3">
      <c r="A2789" s="4">
        <v>97</v>
      </c>
      <c r="B2789" s="4">
        <v>5.2</v>
      </c>
    </row>
    <row r="2790" spans="1:2" x14ac:dyDescent="0.3">
      <c r="A2790" s="4">
        <v>116</v>
      </c>
      <c r="B2790" s="4">
        <v>5.7</v>
      </c>
    </row>
    <row r="2791" spans="1:2" x14ac:dyDescent="0.3">
      <c r="A2791" s="4">
        <v>96</v>
      </c>
      <c r="B2791" s="4">
        <v>4.7</v>
      </c>
    </row>
    <row r="2792" spans="1:2" x14ac:dyDescent="0.3">
      <c r="A2792" s="4">
        <v>98</v>
      </c>
      <c r="B2792" s="4">
        <v>5.9</v>
      </c>
    </row>
    <row r="2793" spans="1:2" x14ac:dyDescent="0.3">
      <c r="A2793" s="4">
        <v>105</v>
      </c>
      <c r="B2793" s="4">
        <v>6.8</v>
      </c>
    </row>
    <row r="2794" spans="1:2" x14ac:dyDescent="0.3">
      <c r="A2794" s="4">
        <v>123</v>
      </c>
      <c r="B2794" s="4">
        <v>5.9</v>
      </c>
    </row>
    <row r="2795" spans="1:2" x14ac:dyDescent="0.3">
      <c r="A2795" s="4">
        <v>93</v>
      </c>
      <c r="B2795" s="4">
        <v>7.7</v>
      </c>
    </row>
    <row r="2796" spans="1:2" x14ac:dyDescent="0.3">
      <c r="A2796" s="4">
        <v>97</v>
      </c>
      <c r="B2796" s="4">
        <v>4.4000000000000004</v>
      </c>
    </row>
    <row r="2797" spans="1:2" x14ac:dyDescent="0.3">
      <c r="A2797" s="4">
        <v>122</v>
      </c>
      <c r="B2797" s="4">
        <v>6.6</v>
      </c>
    </row>
    <row r="2798" spans="1:2" x14ac:dyDescent="0.3">
      <c r="A2798" s="4">
        <v>101</v>
      </c>
      <c r="B2798" s="4">
        <v>6.7</v>
      </c>
    </row>
    <row r="2799" spans="1:2" x14ac:dyDescent="0.3">
      <c r="A2799" s="4">
        <v>100</v>
      </c>
      <c r="B2799" s="4">
        <v>5.5</v>
      </c>
    </row>
    <row r="2800" spans="1:2" x14ac:dyDescent="0.3">
      <c r="A2800" s="4">
        <v>129</v>
      </c>
      <c r="B2800" s="4">
        <v>6.5</v>
      </c>
    </row>
    <row r="2801" spans="1:2" x14ac:dyDescent="0.3">
      <c r="A2801" s="4">
        <v>81</v>
      </c>
      <c r="B2801" s="4">
        <v>6.2</v>
      </c>
    </row>
    <row r="2802" spans="1:2" x14ac:dyDescent="0.3">
      <c r="A2802" s="4">
        <v>96</v>
      </c>
      <c r="B2802" s="4">
        <v>7.1</v>
      </c>
    </row>
    <row r="2803" spans="1:2" x14ac:dyDescent="0.3">
      <c r="A2803" s="4">
        <v>84</v>
      </c>
      <c r="B2803" s="4">
        <v>6.1</v>
      </c>
    </row>
    <row r="2804" spans="1:2" x14ac:dyDescent="0.3">
      <c r="A2804" s="4">
        <v>110</v>
      </c>
      <c r="B2804" s="4">
        <v>6</v>
      </c>
    </row>
    <row r="2805" spans="1:2" x14ac:dyDescent="0.3">
      <c r="A2805" s="4">
        <v>130</v>
      </c>
      <c r="B2805" s="4">
        <v>7.4</v>
      </c>
    </row>
    <row r="2806" spans="1:2" x14ac:dyDescent="0.3">
      <c r="A2806" s="4">
        <v>84</v>
      </c>
      <c r="B2806" s="4">
        <v>5.9</v>
      </c>
    </row>
    <row r="2807" spans="1:2" x14ac:dyDescent="0.3">
      <c r="A2807" s="4">
        <v>106</v>
      </c>
      <c r="B2807" s="4">
        <v>4.0999999999999996</v>
      </c>
    </row>
    <row r="2808" spans="1:2" x14ac:dyDescent="0.3">
      <c r="A2808" s="4">
        <v>76</v>
      </c>
      <c r="B2808" s="4">
        <v>5.9</v>
      </c>
    </row>
    <row r="2809" spans="1:2" x14ac:dyDescent="0.3">
      <c r="A2809" s="4">
        <v>99</v>
      </c>
      <c r="B2809" s="4">
        <v>7</v>
      </c>
    </row>
    <row r="2810" spans="1:2" x14ac:dyDescent="0.3">
      <c r="A2810" s="4">
        <v>96</v>
      </c>
      <c r="B2810" s="4">
        <v>6.8</v>
      </c>
    </row>
    <row r="2811" spans="1:2" x14ac:dyDescent="0.3">
      <c r="A2811" s="4">
        <v>104</v>
      </c>
      <c r="B2811" s="4">
        <v>7.4</v>
      </c>
    </row>
    <row r="2812" spans="1:2" x14ac:dyDescent="0.3">
      <c r="A2812" s="4">
        <v>108</v>
      </c>
      <c r="B2812" s="4">
        <v>7.1</v>
      </c>
    </row>
    <row r="2813" spans="1:2" x14ac:dyDescent="0.3">
      <c r="A2813" s="4">
        <v>108</v>
      </c>
      <c r="B2813" s="4">
        <v>7</v>
      </c>
    </row>
    <row r="2814" spans="1:2" x14ac:dyDescent="0.3">
      <c r="A2814" s="4">
        <v>87</v>
      </c>
      <c r="B2814" s="4">
        <v>5.8</v>
      </c>
    </row>
    <row r="2815" spans="1:2" x14ac:dyDescent="0.3">
      <c r="A2815" s="4">
        <v>89</v>
      </c>
      <c r="B2815" s="4">
        <v>7.8</v>
      </c>
    </row>
    <row r="2816" spans="1:2" x14ac:dyDescent="0.3">
      <c r="A2816" s="4">
        <v>97</v>
      </c>
      <c r="B2816" s="4">
        <v>6.5</v>
      </c>
    </row>
    <row r="2817" spans="1:2" x14ac:dyDescent="0.3">
      <c r="A2817" s="4">
        <v>106</v>
      </c>
      <c r="B2817" s="4">
        <v>7</v>
      </c>
    </row>
    <row r="2818" spans="1:2" x14ac:dyDescent="0.3">
      <c r="A2818" s="4">
        <v>100</v>
      </c>
      <c r="B2818" s="4">
        <v>6.3</v>
      </c>
    </row>
    <row r="2819" spans="1:2" x14ac:dyDescent="0.3">
      <c r="A2819" s="4">
        <v>89</v>
      </c>
      <c r="B2819" s="4">
        <v>5.3</v>
      </c>
    </row>
    <row r="2820" spans="1:2" x14ac:dyDescent="0.3">
      <c r="A2820" s="4">
        <v>95</v>
      </c>
      <c r="B2820" s="4">
        <v>5.5</v>
      </c>
    </row>
    <row r="2821" spans="1:2" x14ac:dyDescent="0.3">
      <c r="A2821" s="4">
        <v>97</v>
      </c>
      <c r="B2821" s="4">
        <v>7.4</v>
      </c>
    </row>
    <row r="2822" spans="1:2" x14ac:dyDescent="0.3">
      <c r="A2822" s="4">
        <v>94</v>
      </c>
      <c r="B2822" s="4">
        <v>4.3</v>
      </c>
    </row>
    <row r="2823" spans="1:2" x14ac:dyDescent="0.3">
      <c r="A2823" s="4">
        <v>103</v>
      </c>
      <c r="B2823" s="4">
        <v>6</v>
      </c>
    </row>
    <row r="2824" spans="1:2" x14ac:dyDescent="0.3">
      <c r="A2824" s="4">
        <v>95</v>
      </c>
      <c r="B2824" s="4">
        <v>5.2</v>
      </c>
    </row>
    <row r="2825" spans="1:2" x14ac:dyDescent="0.3">
      <c r="A2825" s="4">
        <v>101</v>
      </c>
      <c r="B2825" s="4">
        <v>6.7</v>
      </c>
    </row>
    <row r="2826" spans="1:2" x14ac:dyDescent="0.3">
      <c r="A2826" s="4">
        <v>101</v>
      </c>
      <c r="B2826" s="4">
        <v>8.6</v>
      </c>
    </row>
    <row r="2827" spans="1:2" x14ac:dyDescent="0.3">
      <c r="A2827" s="4">
        <v>82</v>
      </c>
      <c r="B2827" s="4">
        <v>6.1</v>
      </c>
    </row>
    <row r="2828" spans="1:2" x14ac:dyDescent="0.3">
      <c r="A2828" s="4">
        <v>74</v>
      </c>
      <c r="B2828" s="4">
        <v>5.8</v>
      </c>
    </row>
    <row r="2829" spans="1:2" x14ac:dyDescent="0.3">
      <c r="A2829" s="4">
        <v>130</v>
      </c>
      <c r="B2829" s="4">
        <v>7.7</v>
      </c>
    </row>
    <row r="2830" spans="1:2" x14ac:dyDescent="0.3">
      <c r="A2830" s="4">
        <v>112</v>
      </c>
      <c r="B2830" s="4">
        <v>8</v>
      </c>
    </row>
    <row r="2831" spans="1:2" x14ac:dyDescent="0.3">
      <c r="A2831" s="4">
        <v>96</v>
      </c>
      <c r="B2831" s="4">
        <v>5.6</v>
      </c>
    </row>
    <row r="2832" spans="1:2" x14ac:dyDescent="0.3">
      <c r="A2832" s="4">
        <v>89</v>
      </c>
      <c r="B2832" s="4">
        <v>6.7</v>
      </c>
    </row>
    <row r="2833" spans="1:2" x14ac:dyDescent="0.3">
      <c r="A2833" s="4">
        <v>121</v>
      </c>
      <c r="B2833" s="4">
        <v>6.6</v>
      </c>
    </row>
    <row r="2834" spans="1:2" x14ac:dyDescent="0.3">
      <c r="A2834" s="4">
        <v>85</v>
      </c>
      <c r="B2834" s="4">
        <v>4.0999999999999996</v>
      </c>
    </row>
    <row r="2835" spans="1:2" x14ac:dyDescent="0.3">
      <c r="A2835" s="4">
        <v>120</v>
      </c>
      <c r="B2835" s="4">
        <v>7.3</v>
      </c>
    </row>
    <row r="2836" spans="1:2" x14ac:dyDescent="0.3">
      <c r="A2836" s="4">
        <v>106</v>
      </c>
      <c r="B2836" s="4">
        <v>7.1</v>
      </c>
    </row>
    <row r="2837" spans="1:2" x14ac:dyDescent="0.3">
      <c r="A2837" s="4">
        <v>83</v>
      </c>
      <c r="B2837" s="4">
        <v>6.5</v>
      </c>
    </row>
    <row r="2838" spans="1:2" x14ac:dyDescent="0.3">
      <c r="A2838" s="4">
        <v>120</v>
      </c>
      <c r="B2838" s="4">
        <v>7</v>
      </c>
    </row>
    <row r="2839" spans="1:2" x14ac:dyDescent="0.3">
      <c r="A2839" s="4">
        <v>111</v>
      </c>
      <c r="B2839" s="4">
        <v>5.5</v>
      </c>
    </row>
    <row r="2840" spans="1:2" x14ac:dyDescent="0.3">
      <c r="A2840" s="4">
        <v>100</v>
      </c>
      <c r="B2840" s="4">
        <v>6.6</v>
      </c>
    </row>
    <row r="2841" spans="1:2" x14ac:dyDescent="0.3">
      <c r="A2841" s="4">
        <v>89</v>
      </c>
      <c r="B2841" s="4">
        <v>7.1</v>
      </c>
    </row>
    <row r="2842" spans="1:2" x14ac:dyDescent="0.3">
      <c r="A2842" s="4">
        <v>115</v>
      </c>
      <c r="B2842" s="4">
        <v>7.9</v>
      </c>
    </row>
    <row r="2843" spans="1:2" x14ac:dyDescent="0.3">
      <c r="A2843" s="4">
        <v>135</v>
      </c>
      <c r="B2843" s="4">
        <v>7.1</v>
      </c>
    </row>
    <row r="2844" spans="1:2" x14ac:dyDescent="0.3">
      <c r="A2844" s="4">
        <v>92</v>
      </c>
      <c r="B2844" s="4">
        <v>5.6</v>
      </c>
    </row>
    <row r="2845" spans="1:2" x14ac:dyDescent="0.3">
      <c r="A2845" s="4">
        <v>120</v>
      </c>
      <c r="B2845" s="4">
        <v>7.3</v>
      </c>
    </row>
    <row r="2846" spans="1:2" x14ac:dyDescent="0.3">
      <c r="A2846" s="4">
        <v>97</v>
      </c>
      <c r="B2846" s="4">
        <v>3.3</v>
      </c>
    </row>
    <row r="2847" spans="1:2" x14ac:dyDescent="0.3">
      <c r="A2847" s="4">
        <v>135</v>
      </c>
      <c r="B2847" s="4">
        <v>6.5</v>
      </c>
    </row>
    <row r="2848" spans="1:2" x14ac:dyDescent="0.3">
      <c r="A2848" s="4">
        <v>93</v>
      </c>
      <c r="B2848" s="4">
        <v>4.8</v>
      </c>
    </row>
    <row r="2849" spans="1:2" x14ac:dyDescent="0.3">
      <c r="A2849" s="4">
        <v>118</v>
      </c>
      <c r="B2849" s="4">
        <v>5.2</v>
      </c>
    </row>
    <row r="2850" spans="1:2" x14ac:dyDescent="0.3">
      <c r="A2850" s="4">
        <v>97</v>
      </c>
      <c r="B2850" s="4">
        <v>6.3</v>
      </c>
    </row>
    <row r="2851" spans="1:2" x14ac:dyDescent="0.3">
      <c r="A2851" s="4">
        <v>98</v>
      </c>
      <c r="B2851" s="4">
        <v>7.2</v>
      </c>
    </row>
    <row r="2852" spans="1:2" x14ac:dyDescent="0.3">
      <c r="A2852" s="4">
        <v>98</v>
      </c>
      <c r="B2852" s="4">
        <v>6.8</v>
      </c>
    </row>
    <row r="2853" spans="1:2" x14ac:dyDescent="0.3">
      <c r="A2853" s="4">
        <v>101</v>
      </c>
      <c r="B2853" s="4">
        <v>5.7</v>
      </c>
    </row>
    <row r="2854" spans="1:2" x14ac:dyDescent="0.3">
      <c r="A2854" s="4">
        <v>132</v>
      </c>
      <c r="B2854" s="4">
        <v>7.2</v>
      </c>
    </row>
    <row r="2855" spans="1:2" x14ac:dyDescent="0.3">
      <c r="A2855" s="4">
        <v>106</v>
      </c>
      <c r="B2855" s="4">
        <v>6.9</v>
      </c>
    </row>
    <row r="2856" spans="1:2" x14ac:dyDescent="0.3">
      <c r="A2856" s="4">
        <v>87</v>
      </c>
      <c r="B2856" s="4">
        <v>6.2</v>
      </c>
    </row>
    <row r="2857" spans="1:2" x14ac:dyDescent="0.3">
      <c r="A2857" s="4">
        <v>98</v>
      </c>
      <c r="B2857" s="4">
        <v>6.7</v>
      </c>
    </row>
    <row r="2858" spans="1:2" x14ac:dyDescent="0.3">
      <c r="A2858" s="4">
        <v>96</v>
      </c>
      <c r="B2858" s="4">
        <v>6.5</v>
      </c>
    </row>
    <row r="2859" spans="1:2" x14ac:dyDescent="0.3">
      <c r="A2859" s="4">
        <v>104</v>
      </c>
      <c r="B2859" s="4">
        <v>7.2</v>
      </c>
    </row>
    <row r="2860" spans="1:2" x14ac:dyDescent="0.3">
      <c r="A2860" s="4">
        <v>93</v>
      </c>
      <c r="B2860" s="4">
        <v>5.3</v>
      </c>
    </row>
    <row r="2861" spans="1:2" x14ac:dyDescent="0.3">
      <c r="A2861" s="4">
        <v>95</v>
      </c>
      <c r="B2861" s="4">
        <v>6.7</v>
      </c>
    </row>
    <row r="2862" spans="1:2" x14ac:dyDescent="0.3">
      <c r="A2862" s="4">
        <v>89</v>
      </c>
      <c r="B2862" s="4">
        <v>3.6</v>
      </c>
    </row>
    <row r="2863" spans="1:2" x14ac:dyDescent="0.3">
      <c r="A2863" s="4">
        <v>107</v>
      </c>
      <c r="B2863" s="4">
        <v>5.7</v>
      </c>
    </row>
    <row r="2864" spans="1:2" x14ac:dyDescent="0.3">
      <c r="A2864" s="4">
        <v>85</v>
      </c>
      <c r="B2864" s="4">
        <v>7.3</v>
      </c>
    </row>
    <row r="2865" spans="1:2" x14ac:dyDescent="0.3">
      <c r="A2865" s="4">
        <v>93</v>
      </c>
      <c r="B2865" s="4">
        <v>5</v>
      </c>
    </row>
    <row r="2866" spans="1:2" x14ac:dyDescent="0.3">
      <c r="A2866" s="4">
        <v>101</v>
      </c>
      <c r="B2866" s="4">
        <v>6.6</v>
      </c>
    </row>
    <row r="2867" spans="1:2" x14ac:dyDescent="0.3">
      <c r="A2867" s="4">
        <v>103</v>
      </c>
      <c r="B2867" s="4">
        <v>6.6</v>
      </c>
    </row>
    <row r="2868" spans="1:2" x14ac:dyDescent="0.3">
      <c r="A2868" s="4">
        <v>111</v>
      </c>
      <c r="B2868" s="4">
        <v>7.3</v>
      </c>
    </row>
    <row r="2869" spans="1:2" x14ac:dyDescent="0.3">
      <c r="A2869" s="4">
        <v>86</v>
      </c>
      <c r="B2869" s="4">
        <v>6.2</v>
      </c>
    </row>
    <row r="2870" spans="1:2" x14ac:dyDescent="0.3">
      <c r="A2870" s="4">
        <v>90</v>
      </c>
      <c r="B2870" s="4">
        <v>6.6</v>
      </c>
    </row>
    <row r="2871" spans="1:2" x14ac:dyDescent="0.3">
      <c r="A2871" s="4">
        <v>82</v>
      </c>
      <c r="B2871" s="4">
        <v>6.3</v>
      </c>
    </row>
    <row r="2872" spans="1:2" x14ac:dyDescent="0.3">
      <c r="A2872" s="4">
        <v>83</v>
      </c>
      <c r="B2872" s="4">
        <v>3.3</v>
      </c>
    </row>
    <row r="2873" spans="1:2" x14ac:dyDescent="0.3">
      <c r="A2873" s="4">
        <v>125</v>
      </c>
      <c r="B2873" s="4">
        <v>6.2</v>
      </c>
    </row>
    <row r="2874" spans="1:2" x14ac:dyDescent="0.3">
      <c r="A2874" s="4">
        <v>86</v>
      </c>
      <c r="B2874" s="4">
        <v>3.5</v>
      </c>
    </row>
    <row r="2875" spans="1:2" x14ac:dyDescent="0.3">
      <c r="A2875" s="4">
        <v>91</v>
      </c>
      <c r="B2875" s="4">
        <v>5.5</v>
      </c>
    </row>
    <row r="2876" spans="1:2" x14ac:dyDescent="0.3">
      <c r="A2876" s="4">
        <v>90</v>
      </c>
      <c r="B2876" s="4">
        <v>5.9</v>
      </c>
    </row>
    <row r="2877" spans="1:2" x14ac:dyDescent="0.3">
      <c r="A2877" s="4">
        <v>90</v>
      </c>
      <c r="B2877" s="4">
        <v>4.7</v>
      </c>
    </row>
    <row r="2878" spans="1:2" x14ac:dyDescent="0.3">
      <c r="A2878" s="4">
        <v>93</v>
      </c>
      <c r="B2878" s="4">
        <v>3.9</v>
      </c>
    </row>
    <row r="2879" spans="1:2" x14ac:dyDescent="0.3">
      <c r="A2879" s="4">
        <v>104</v>
      </c>
      <c r="B2879" s="4">
        <v>6.1</v>
      </c>
    </row>
    <row r="2880" spans="1:2" x14ac:dyDescent="0.3">
      <c r="A2880" s="4">
        <v>85</v>
      </c>
      <c r="B2880" s="4">
        <v>6.7</v>
      </c>
    </row>
    <row r="2881" spans="1:2" x14ac:dyDescent="0.3">
      <c r="A2881" s="4">
        <v>81</v>
      </c>
      <c r="B2881" s="4">
        <v>6.9</v>
      </c>
    </row>
    <row r="2882" spans="1:2" x14ac:dyDescent="0.3">
      <c r="A2882" s="4">
        <v>135</v>
      </c>
      <c r="B2882" s="4">
        <v>7.3</v>
      </c>
    </row>
    <row r="2883" spans="1:2" x14ac:dyDescent="0.3">
      <c r="A2883" s="4">
        <v>144</v>
      </c>
      <c r="B2883" s="4">
        <v>6.7</v>
      </c>
    </row>
    <row r="2884" spans="1:2" x14ac:dyDescent="0.3">
      <c r="A2884" s="4">
        <v>98</v>
      </c>
      <c r="B2884" s="4">
        <v>6.1</v>
      </c>
    </row>
    <row r="2885" spans="1:2" x14ac:dyDescent="0.3">
      <c r="A2885" s="4">
        <v>117</v>
      </c>
      <c r="B2885" s="4">
        <v>6.9</v>
      </c>
    </row>
    <row r="2886" spans="1:2" x14ac:dyDescent="0.3">
      <c r="A2886" s="4">
        <v>127</v>
      </c>
      <c r="B2886" s="4">
        <v>7.9</v>
      </c>
    </row>
    <row r="2887" spans="1:2" x14ac:dyDescent="0.3">
      <c r="A2887" s="4">
        <v>98</v>
      </c>
      <c r="B2887" s="4">
        <v>4.5</v>
      </c>
    </row>
    <row r="2888" spans="1:2" x14ac:dyDescent="0.3">
      <c r="A2888" s="4">
        <v>197</v>
      </c>
      <c r="B2888" s="4">
        <v>7.6</v>
      </c>
    </row>
    <row r="2889" spans="1:2" x14ac:dyDescent="0.3">
      <c r="A2889" s="4">
        <v>104</v>
      </c>
      <c r="B2889" s="4">
        <v>7.5</v>
      </c>
    </row>
    <row r="2890" spans="1:2" x14ac:dyDescent="0.3">
      <c r="A2890" s="4">
        <v>90</v>
      </c>
      <c r="B2890" s="4">
        <v>6</v>
      </c>
    </row>
    <row r="2891" spans="1:2" x14ac:dyDescent="0.3">
      <c r="A2891" s="4">
        <v>130</v>
      </c>
      <c r="B2891" s="4">
        <v>7.1</v>
      </c>
    </row>
    <row r="2892" spans="1:2" x14ac:dyDescent="0.3">
      <c r="A2892" s="4">
        <v>176</v>
      </c>
      <c r="B2892" s="4">
        <v>6.9</v>
      </c>
    </row>
    <row r="2893" spans="1:2" x14ac:dyDescent="0.3">
      <c r="A2893" s="4">
        <v>116</v>
      </c>
      <c r="B2893" s="4">
        <v>8.5</v>
      </c>
    </row>
    <row r="2894" spans="1:2" x14ac:dyDescent="0.3">
      <c r="A2894" s="4">
        <v>88</v>
      </c>
      <c r="B2894" s="4">
        <v>7.5</v>
      </c>
    </row>
    <row r="2895" spans="1:2" x14ac:dyDescent="0.3">
      <c r="A2895" s="4">
        <v>106</v>
      </c>
      <c r="B2895" s="4">
        <v>6.6</v>
      </c>
    </row>
    <row r="2896" spans="1:2" x14ac:dyDescent="0.3">
      <c r="A2896" s="4">
        <v>181</v>
      </c>
      <c r="B2896" s="4">
        <v>8</v>
      </c>
    </row>
    <row r="2897" spans="1:2" x14ac:dyDescent="0.3">
      <c r="A2897" s="4">
        <v>130</v>
      </c>
      <c r="B2897" s="4">
        <v>7</v>
      </c>
    </row>
    <row r="2898" spans="1:2" x14ac:dyDescent="0.3">
      <c r="A2898" s="4">
        <v>123</v>
      </c>
      <c r="B2898" s="4">
        <v>6.8</v>
      </c>
    </row>
    <row r="2899" spans="1:2" x14ac:dyDescent="0.3">
      <c r="A2899" s="4">
        <v>120</v>
      </c>
      <c r="B2899" s="4">
        <v>6.7</v>
      </c>
    </row>
    <row r="2900" spans="1:2" x14ac:dyDescent="0.3">
      <c r="A2900" s="4">
        <v>87</v>
      </c>
      <c r="B2900" s="4">
        <v>6.5</v>
      </c>
    </row>
    <row r="2901" spans="1:2" x14ac:dyDescent="0.3">
      <c r="A2901" s="4">
        <v>123</v>
      </c>
      <c r="B2901" s="4">
        <v>8</v>
      </c>
    </row>
    <row r="2902" spans="1:2" x14ac:dyDescent="0.3">
      <c r="A2902" s="4">
        <v>103</v>
      </c>
      <c r="B2902" s="4">
        <v>6.5</v>
      </c>
    </row>
    <row r="2903" spans="1:2" x14ac:dyDescent="0.3">
      <c r="A2903" s="4">
        <v>91</v>
      </c>
      <c r="B2903" s="4">
        <v>4.9000000000000004</v>
      </c>
    </row>
    <row r="2904" spans="1:2" x14ac:dyDescent="0.3">
      <c r="A2904" s="4">
        <v>88</v>
      </c>
      <c r="B2904" s="4">
        <v>7.1</v>
      </c>
    </row>
    <row r="2905" spans="1:2" x14ac:dyDescent="0.3">
      <c r="A2905" s="4">
        <v>126</v>
      </c>
      <c r="B2905" s="4">
        <v>7</v>
      </c>
    </row>
    <row r="2906" spans="1:2" x14ac:dyDescent="0.3">
      <c r="A2906" s="4">
        <v>120</v>
      </c>
      <c r="B2906" s="4">
        <v>7</v>
      </c>
    </row>
    <row r="2907" spans="1:2" x14ac:dyDescent="0.3">
      <c r="A2907" s="4">
        <v>94</v>
      </c>
      <c r="B2907" s="4">
        <v>4.5</v>
      </c>
    </row>
    <row r="2908" spans="1:2" x14ac:dyDescent="0.3">
      <c r="A2908" s="4">
        <v>137</v>
      </c>
      <c r="B2908" s="4">
        <v>7.7</v>
      </c>
    </row>
    <row r="2909" spans="1:2" x14ac:dyDescent="0.3">
      <c r="A2909" s="4">
        <v>119</v>
      </c>
      <c r="B2909" s="4">
        <v>6.7</v>
      </c>
    </row>
    <row r="2910" spans="1:2" x14ac:dyDescent="0.3">
      <c r="A2910" s="4">
        <v>99</v>
      </c>
      <c r="B2910" s="4">
        <v>7</v>
      </c>
    </row>
    <row r="2911" spans="1:2" x14ac:dyDescent="0.3">
      <c r="A2911" s="4">
        <v>79</v>
      </c>
      <c r="B2911" s="4">
        <v>6.5</v>
      </c>
    </row>
    <row r="2912" spans="1:2" x14ac:dyDescent="0.3">
      <c r="A2912" s="4">
        <v>95</v>
      </c>
      <c r="B2912" s="4">
        <v>6.2</v>
      </c>
    </row>
    <row r="2913" spans="1:2" x14ac:dyDescent="0.3">
      <c r="A2913" s="4">
        <v>103</v>
      </c>
      <c r="B2913" s="4">
        <v>5.7</v>
      </c>
    </row>
    <row r="2914" spans="1:2" x14ac:dyDescent="0.3">
      <c r="A2914" s="4">
        <v>92</v>
      </c>
      <c r="B2914" s="4">
        <v>6.4</v>
      </c>
    </row>
    <row r="2915" spans="1:2" x14ac:dyDescent="0.3">
      <c r="A2915" s="4">
        <v>84</v>
      </c>
      <c r="B2915" s="4">
        <v>5.4</v>
      </c>
    </row>
    <row r="2916" spans="1:2" x14ac:dyDescent="0.3">
      <c r="A2916" s="4">
        <v>300</v>
      </c>
      <c r="B2916" s="4">
        <v>6.6</v>
      </c>
    </row>
    <row r="2917" spans="1:2" x14ac:dyDescent="0.3">
      <c r="A2917" s="4">
        <v>120</v>
      </c>
      <c r="B2917" s="4">
        <v>6.1</v>
      </c>
    </row>
    <row r="2918" spans="1:2" x14ac:dyDescent="0.3">
      <c r="A2918" s="4">
        <v>121</v>
      </c>
      <c r="B2918" s="4">
        <v>7.6</v>
      </c>
    </row>
    <row r="2919" spans="1:2" x14ac:dyDescent="0.3">
      <c r="A2919" s="4">
        <v>97</v>
      </c>
      <c r="B2919" s="4">
        <v>6.2</v>
      </c>
    </row>
    <row r="2920" spans="1:2" x14ac:dyDescent="0.3">
      <c r="A2920" s="4">
        <v>86</v>
      </c>
      <c r="B2920" s="4">
        <v>6.6</v>
      </c>
    </row>
    <row r="2921" spans="1:2" x14ac:dyDescent="0.3">
      <c r="A2921" s="4">
        <v>45</v>
      </c>
      <c r="B2921" s="4">
        <v>7.3</v>
      </c>
    </row>
    <row r="2922" spans="1:2" x14ac:dyDescent="0.3">
      <c r="A2922" s="4">
        <v>97</v>
      </c>
      <c r="B2922" s="4">
        <v>4.2</v>
      </c>
    </row>
    <row r="2923" spans="1:2" x14ac:dyDescent="0.3">
      <c r="A2923" s="4">
        <v>93</v>
      </c>
      <c r="B2923" s="4">
        <v>6.5</v>
      </c>
    </row>
    <row r="2924" spans="1:2" x14ac:dyDescent="0.3">
      <c r="A2924" s="4">
        <v>84</v>
      </c>
      <c r="B2924" s="4">
        <v>6.5</v>
      </c>
    </row>
    <row r="2925" spans="1:2" x14ac:dyDescent="0.3">
      <c r="A2925" s="4">
        <v>96</v>
      </c>
      <c r="B2925" s="4">
        <v>5.7</v>
      </c>
    </row>
    <row r="2926" spans="1:2" x14ac:dyDescent="0.3">
      <c r="A2926" s="4">
        <v>112</v>
      </c>
      <c r="B2926" s="4">
        <v>7.3</v>
      </c>
    </row>
    <row r="2927" spans="1:2" x14ac:dyDescent="0.3">
      <c r="A2927" s="4">
        <v>125</v>
      </c>
      <c r="B2927" s="4">
        <v>6.9</v>
      </c>
    </row>
    <row r="2928" spans="1:2" x14ac:dyDescent="0.3">
      <c r="A2928" s="4">
        <v>96</v>
      </c>
      <c r="B2928" s="4">
        <v>5</v>
      </c>
    </row>
    <row r="2929" spans="1:2" x14ac:dyDescent="0.3">
      <c r="A2929" s="4">
        <v>103</v>
      </c>
      <c r="B2929" s="4">
        <v>7.3</v>
      </c>
    </row>
    <row r="2930" spans="1:2" x14ac:dyDescent="0.3">
      <c r="A2930" s="4">
        <v>101</v>
      </c>
      <c r="B2930" s="4">
        <v>6.5</v>
      </c>
    </row>
    <row r="2931" spans="1:2" x14ac:dyDescent="0.3">
      <c r="A2931" s="4">
        <v>104</v>
      </c>
      <c r="B2931" s="4">
        <v>2.1</v>
      </c>
    </row>
    <row r="2932" spans="1:2" x14ac:dyDescent="0.3">
      <c r="A2932" s="4">
        <v>119</v>
      </c>
      <c r="B2932" s="4">
        <v>7</v>
      </c>
    </row>
    <row r="2933" spans="1:2" x14ac:dyDescent="0.3">
      <c r="A2933" s="4">
        <v>128</v>
      </c>
      <c r="B2933" s="4">
        <v>8</v>
      </c>
    </row>
    <row r="2934" spans="1:2" x14ac:dyDescent="0.3">
      <c r="A2934" s="4">
        <v>106</v>
      </c>
      <c r="B2934" s="4">
        <v>6.9</v>
      </c>
    </row>
    <row r="2935" spans="1:2" x14ac:dyDescent="0.3">
      <c r="A2935" s="4">
        <v>126</v>
      </c>
      <c r="B2935" s="4">
        <v>7.1</v>
      </c>
    </row>
    <row r="2936" spans="1:2" x14ac:dyDescent="0.3">
      <c r="A2936" s="4">
        <v>126</v>
      </c>
      <c r="B2936" s="4">
        <v>7.2</v>
      </c>
    </row>
    <row r="2937" spans="1:2" x14ac:dyDescent="0.3">
      <c r="A2937" s="4">
        <v>150</v>
      </c>
      <c r="B2937" s="4">
        <v>6.7</v>
      </c>
    </row>
    <row r="2938" spans="1:2" x14ac:dyDescent="0.3">
      <c r="A2938" s="4">
        <v>178</v>
      </c>
      <c r="B2938" s="4">
        <v>8.9</v>
      </c>
    </row>
    <row r="2939" spans="1:2" x14ac:dyDescent="0.3">
      <c r="A2939" s="4">
        <v>117</v>
      </c>
      <c r="B2939" s="4">
        <v>7.9</v>
      </c>
    </row>
    <row r="2940" spans="1:2" x14ac:dyDescent="0.3">
      <c r="A2940" s="4">
        <v>119</v>
      </c>
      <c r="B2940" s="4">
        <v>5.6</v>
      </c>
    </row>
    <row r="2941" spans="1:2" x14ac:dyDescent="0.3">
      <c r="A2941" s="4">
        <v>174</v>
      </c>
      <c r="B2941" s="4">
        <v>8</v>
      </c>
    </row>
    <row r="2942" spans="1:2" x14ac:dyDescent="0.3">
      <c r="A2942" s="4">
        <v>111</v>
      </c>
      <c r="B2942" s="4">
        <v>6.2</v>
      </c>
    </row>
    <row r="2943" spans="1:2" x14ac:dyDescent="0.3">
      <c r="A2943" s="4">
        <v>101</v>
      </c>
      <c r="B2943" s="4">
        <v>7.9</v>
      </c>
    </row>
    <row r="2944" spans="1:2" x14ac:dyDescent="0.3">
      <c r="A2944" s="4">
        <v>89</v>
      </c>
      <c r="B2944" s="4">
        <v>8.1</v>
      </c>
    </row>
    <row r="2945" spans="1:2" x14ac:dyDescent="0.3">
      <c r="A2945" s="4">
        <v>113</v>
      </c>
      <c r="B2945" s="4">
        <v>7.6</v>
      </c>
    </row>
    <row r="2946" spans="1:2" x14ac:dyDescent="0.3">
      <c r="A2946" s="4">
        <v>95</v>
      </c>
      <c r="B2946" s="4">
        <v>3.5</v>
      </c>
    </row>
    <row r="2947" spans="1:2" x14ac:dyDescent="0.3">
      <c r="A2947" s="4">
        <v>112</v>
      </c>
      <c r="B2947" s="4">
        <v>7.6</v>
      </c>
    </row>
    <row r="2948" spans="1:2" x14ac:dyDescent="0.3">
      <c r="A2948" s="4">
        <v>109</v>
      </c>
      <c r="B2948" s="4">
        <v>6.5</v>
      </c>
    </row>
    <row r="2949" spans="1:2" x14ac:dyDescent="0.3">
      <c r="A2949" s="4">
        <v>108</v>
      </c>
      <c r="B2949" s="4">
        <v>5.6</v>
      </c>
    </row>
    <row r="2950" spans="1:2" x14ac:dyDescent="0.3">
      <c r="A2950" s="4">
        <v>100</v>
      </c>
      <c r="B2950" s="4">
        <v>7.7</v>
      </c>
    </row>
    <row r="2951" spans="1:2" x14ac:dyDescent="0.3">
      <c r="A2951" s="4">
        <v>90</v>
      </c>
      <c r="B2951" s="4">
        <v>5.2</v>
      </c>
    </row>
    <row r="2952" spans="1:2" x14ac:dyDescent="0.3">
      <c r="A2952" s="4">
        <v>94</v>
      </c>
      <c r="B2952" s="4">
        <v>6.1</v>
      </c>
    </row>
    <row r="2953" spans="1:2" x14ac:dyDescent="0.3">
      <c r="A2953" s="4">
        <v>111</v>
      </c>
      <c r="B2953" s="4">
        <v>7.4</v>
      </c>
    </row>
    <row r="2954" spans="1:2" x14ac:dyDescent="0.3">
      <c r="A2954" s="4">
        <v>142</v>
      </c>
      <c r="B2954" s="4">
        <v>6.8</v>
      </c>
    </row>
    <row r="2955" spans="1:2" x14ac:dyDescent="0.3">
      <c r="A2955" s="4">
        <v>107</v>
      </c>
      <c r="B2955" s="4">
        <v>6.4</v>
      </c>
    </row>
    <row r="2956" spans="1:2" x14ac:dyDescent="0.3">
      <c r="A2956" s="4">
        <v>91</v>
      </c>
      <c r="B2956" s="4">
        <v>5.7</v>
      </c>
    </row>
    <row r="2957" spans="1:2" x14ac:dyDescent="0.3">
      <c r="A2957" s="4">
        <v>82</v>
      </c>
      <c r="B2957" s="4">
        <v>6.7</v>
      </c>
    </row>
    <row r="2958" spans="1:2" x14ac:dyDescent="0.3">
      <c r="A2958" s="4">
        <v>97</v>
      </c>
      <c r="B2958" s="4">
        <v>5.6</v>
      </c>
    </row>
    <row r="2959" spans="1:2" x14ac:dyDescent="0.3">
      <c r="A2959" s="4">
        <v>128</v>
      </c>
      <c r="B2959" s="4">
        <v>7</v>
      </c>
    </row>
    <row r="2960" spans="1:2" x14ac:dyDescent="0.3">
      <c r="A2960" s="4">
        <v>102</v>
      </c>
      <c r="B2960" s="4">
        <v>7.6</v>
      </c>
    </row>
    <row r="2961" spans="1:2" x14ac:dyDescent="0.3">
      <c r="A2961" s="4">
        <v>93</v>
      </c>
      <c r="B2961" s="4">
        <v>6.5</v>
      </c>
    </row>
    <row r="2962" spans="1:2" x14ac:dyDescent="0.3">
      <c r="A2962" s="4">
        <v>138</v>
      </c>
      <c r="B2962" s="4">
        <v>6.3</v>
      </c>
    </row>
    <row r="2963" spans="1:2" x14ac:dyDescent="0.3">
      <c r="A2963" s="4">
        <v>93</v>
      </c>
      <c r="B2963" s="4">
        <v>7.1</v>
      </c>
    </row>
    <row r="2964" spans="1:2" x14ac:dyDescent="0.3">
      <c r="A2964" s="4">
        <v>92</v>
      </c>
      <c r="B2964" s="4">
        <v>7.1</v>
      </c>
    </row>
    <row r="2965" spans="1:2" x14ac:dyDescent="0.3">
      <c r="A2965" s="4">
        <v>92</v>
      </c>
      <c r="B2965" s="4">
        <v>6.9</v>
      </c>
    </row>
    <row r="2966" spans="1:2" x14ac:dyDescent="0.3">
      <c r="A2966" s="4">
        <v>104</v>
      </c>
      <c r="B2966" s="4">
        <v>5.4</v>
      </c>
    </row>
    <row r="2967" spans="1:2" x14ac:dyDescent="0.3">
      <c r="A2967" s="4">
        <v>89</v>
      </c>
      <c r="B2967" s="4">
        <v>5.0999999999999996</v>
      </c>
    </row>
    <row r="2968" spans="1:2" x14ac:dyDescent="0.3">
      <c r="A2968" s="4">
        <v>92</v>
      </c>
      <c r="B2968" s="4">
        <v>5.3</v>
      </c>
    </row>
    <row r="2969" spans="1:2" x14ac:dyDescent="0.3">
      <c r="A2969" s="4">
        <v>90</v>
      </c>
      <c r="B2969" s="4">
        <v>7.3</v>
      </c>
    </row>
    <row r="2970" spans="1:2" x14ac:dyDescent="0.3">
      <c r="A2970" s="4">
        <v>129</v>
      </c>
      <c r="B2970" s="4">
        <v>7.3</v>
      </c>
    </row>
    <row r="2971" spans="1:2" x14ac:dyDescent="0.3">
      <c r="A2971" s="4">
        <v>111</v>
      </c>
      <c r="B2971" s="4">
        <v>7.1</v>
      </c>
    </row>
    <row r="2972" spans="1:2" x14ac:dyDescent="0.3">
      <c r="A2972" s="4">
        <v>79</v>
      </c>
      <c r="B2972" s="4">
        <v>6</v>
      </c>
    </row>
    <row r="2973" spans="1:2" x14ac:dyDescent="0.3">
      <c r="A2973" s="4">
        <v>104</v>
      </c>
      <c r="B2973" s="4">
        <v>6.6</v>
      </c>
    </row>
    <row r="2974" spans="1:2" x14ac:dyDescent="0.3">
      <c r="A2974" s="4">
        <v>101</v>
      </c>
      <c r="B2974" s="4">
        <v>7.2</v>
      </c>
    </row>
    <row r="2975" spans="1:2" x14ac:dyDescent="0.3">
      <c r="A2975" s="4">
        <v>113</v>
      </c>
      <c r="B2975" s="4">
        <v>7.2</v>
      </c>
    </row>
    <row r="2976" spans="1:2" x14ac:dyDescent="0.3">
      <c r="A2976" s="4">
        <v>92</v>
      </c>
      <c r="B2976" s="4">
        <v>6.9</v>
      </c>
    </row>
    <row r="2977" spans="1:2" x14ac:dyDescent="0.3">
      <c r="A2977" s="4">
        <v>106</v>
      </c>
      <c r="B2977" s="4">
        <v>6.8</v>
      </c>
    </row>
    <row r="2978" spans="1:2" x14ac:dyDescent="0.3">
      <c r="A2978" s="4">
        <v>75</v>
      </c>
      <c r="B2978" s="4">
        <v>7.7</v>
      </c>
    </row>
    <row r="2979" spans="1:2" x14ac:dyDescent="0.3">
      <c r="A2979" s="4">
        <v>104</v>
      </c>
      <c r="B2979" s="4">
        <v>7.4</v>
      </c>
    </row>
    <row r="2980" spans="1:2" x14ac:dyDescent="0.3">
      <c r="A2980" s="4">
        <v>108</v>
      </c>
      <c r="B2980" s="4">
        <v>6.5</v>
      </c>
    </row>
    <row r="2981" spans="1:2" x14ac:dyDescent="0.3">
      <c r="A2981" s="4">
        <v>99</v>
      </c>
      <c r="B2981" s="4">
        <v>6.4</v>
      </c>
    </row>
    <row r="2982" spans="1:2" x14ac:dyDescent="0.3">
      <c r="A2982" s="4">
        <v>109</v>
      </c>
      <c r="B2982" s="4">
        <v>5.6</v>
      </c>
    </row>
    <row r="2983" spans="1:2" x14ac:dyDescent="0.3">
      <c r="A2983" s="4">
        <v>93</v>
      </c>
      <c r="B2983" s="4">
        <v>6.8</v>
      </c>
    </row>
    <row r="2984" spans="1:2" x14ac:dyDescent="0.3">
      <c r="A2984" s="4">
        <v>99</v>
      </c>
      <c r="B2984" s="4">
        <v>5.5</v>
      </c>
    </row>
    <row r="2985" spans="1:2" x14ac:dyDescent="0.3">
      <c r="A2985" s="4">
        <v>98</v>
      </c>
      <c r="B2985" s="4">
        <v>6.9</v>
      </c>
    </row>
    <row r="2986" spans="1:2" x14ac:dyDescent="0.3">
      <c r="A2986" s="4">
        <v>95</v>
      </c>
      <c r="B2986" s="4">
        <v>6</v>
      </c>
    </row>
    <row r="2987" spans="1:2" x14ac:dyDescent="0.3">
      <c r="A2987" s="4">
        <v>107</v>
      </c>
      <c r="B2987" s="4">
        <v>6.4</v>
      </c>
    </row>
    <row r="2988" spans="1:2" x14ac:dyDescent="0.3">
      <c r="A2988" s="4">
        <v>102</v>
      </c>
      <c r="B2988" s="4">
        <v>6.6</v>
      </c>
    </row>
    <row r="2989" spans="1:2" x14ac:dyDescent="0.3">
      <c r="A2989" s="4">
        <v>97</v>
      </c>
      <c r="B2989" s="4">
        <v>5.3</v>
      </c>
    </row>
    <row r="2990" spans="1:2" x14ac:dyDescent="0.3">
      <c r="A2990" s="4">
        <v>124</v>
      </c>
      <c r="B2990" s="4">
        <v>8.1</v>
      </c>
    </row>
    <row r="2991" spans="1:2" x14ac:dyDescent="0.3">
      <c r="A2991" s="4">
        <v>90</v>
      </c>
      <c r="B2991" s="4">
        <v>6.9</v>
      </c>
    </row>
    <row r="2992" spans="1:2" x14ac:dyDescent="0.3">
      <c r="A2992" s="4">
        <v>90</v>
      </c>
      <c r="B2992" s="4">
        <v>6.5</v>
      </c>
    </row>
    <row r="2993" spans="1:2" x14ac:dyDescent="0.3">
      <c r="A2993" s="4">
        <v>99</v>
      </c>
      <c r="B2993" s="4">
        <v>7.4</v>
      </c>
    </row>
    <row r="2994" spans="1:2" x14ac:dyDescent="0.3">
      <c r="A2994" s="4">
        <v>115</v>
      </c>
      <c r="B2994" s="4">
        <v>6.9</v>
      </c>
    </row>
    <row r="2995" spans="1:2" x14ac:dyDescent="0.3">
      <c r="A2995" s="4">
        <v>89</v>
      </c>
      <c r="B2995" s="4">
        <v>6.7</v>
      </c>
    </row>
    <row r="2996" spans="1:2" x14ac:dyDescent="0.3">
      <c r="A2996" s="4">
        <v>92</v>
      </c>
      <c r="B2996" s="4">
        <v>7.6</v>
      </c>
    </row>
    <row r="2997" spans="1:2" x14ac:dyDescent="0.3">
      <c r="A2997" s="4">
        <v>94</v>
      </c>
      <c r="B2997" s="4">
        <v>5.4</v>
      </c>
    </row>
    <row r="2998" spans="1:2" x14ac:dyDescent="0.3">
      <c r="A2998" s="4">
        <v>100</v>
      </c>
      <c r="B2998" s="4">
        <v>7.3</v>
      </c>
    </row>
    <row r="2999" spans="1:2" x14ac:dyDescent="0.3">
      <c r="A2999" s="4">
        <v>109</v>
      </c>
      <c r="B2999" s="4">
        <v>6</v>
      </c>
    </row>
    <row r="3000" spans="1:2" x14ac:dyDescent="0.3">
      <c r="A3000" s="4">
        <v>105</v>
      </c>
      <c r="B3000" s="4">
        <v>7.2</v>
      </c>
    </row>
    <row r="3001" spans="1:2" x14ac:dyDescent="0.3">
      <c r="A3001" s="4">
        <v>102</v>
      </c>
      <c r="B3001" s="4">
        <v>6</v>
      </c>
    </row>
    <row r="3002" spans="1:2" x14ac:dyDescent="0.3">
      <c r="A3002" s="4">
        <v>97</v>
      </c>
      <c r="B3002" s="4">
        <v>3.1</v>
      </c>
    </row>
    <row r="3003" spans="1:2" x14ac:dyDescent="0.3">
      <c r="A3003" s="4">
        <v>118</v>
      </c>
      <c r="B3003" s="4">
        <v>6.9</v>
      </c>
    </row>
    <row r="3004" spans="1:2" x14ac:dyDescent="0.3">
      <c r="A3004" s="4">
        <v>92</v>
      </c>
      <c r="B3004" s="4">
        <v>6.2</v>
      </c>
    </row>
    <row r="3005" spans="1:2" x14ac:dyDescent="0.3">
      <c r="A3005" s="4">
        <v>103</v>
      </c>
      <c r="B3005" s="4">
        <v>6.9</v>
      </c>
    </row>
    <row r="3006" spans="1:2" x14ac:dyDescent="0.3">
      <c r="A3006" s="4">
        <v>93</v>
      </c>
      <c r="B3006" s="4">
        <v>6.3</v>
      </c>
    </row>
    <row r="3007" spans="1:2" x14ac:dyDescent="0.3">
      <c r="A3007" s="4">
        <v>113</v>
      </c>
      <c r="B3007" s="4">
        <v>6.7</v>
      </c>
    </row>
    <row r="3008" spans="1:2" x14ac:dyDescent="0.3">
      <c r="A3008" s="4">
        <v>153</v>
      </c>
      <c r="B3008" s="4">
        <v>5.4</v>
      </c>
    </row>
    <row r="3009" spans="1:2" x14ac:dyDescent="0.3">
      <c r="A3009" s="4">
        <v>89</v>
      </c>
      <c r="B3009" s="4">
        <v>8</v>
      </c>
    </row>
    <row r="3010" spans="1:2" x14ac:dyDescent="0.3">
      <c r="A3010" s="4">
        <v>118</v>
      </c>
      <c r="B3010" s="4">
        <v>7</v>
      </c>
    </row>
    <row r="3011" spans="1:2" x14ac:dyDescent="0.3">
      <c r="A3011" s="4">
        <v>97</v>
      </c>
      <c r="B3011" s="4">
        <v>7.2</v>
      </c>
    </row>
    <row r="3012" spans="1:2" x14ac:dyDescent="0.3">
      <c r="A3012" s="4">
        <v>156</v>
      </c>
      <c r="B3012" s="4">
        <v>6.2</v>
      </c>
    </row>
    <row r="3013" spans="1:2" x14ac:dyDescent="0.3">
      <c r="A3013" s="4">
        <v>100</v>
      </c>
      <c r="B3013" s="4">
        <v>3.5</v>
      </c>
    </row>
    <row r="3014" spans="1:2" x14ac:dyDescent="0.3">
      <c r="A3014" s="4">
        <v>96</v>
      </c>
      <c r="B3014" s="4">
        <v>7.5</v>
      </c>
    </row>
    <row r="3015" spans="1:2" x14ac:dyDescent="0.3">
      <c r="A3015" s="4">
        <v>120</v>
      </c>
      <c r="B3015" s="4">
        <v>6.7</v>
      </c>
    </row>
    <row r="3016" spans="1:2" x14ac:dyDescent="0.3">
      <c r="A3016" s="4">
        <v>175</v>
      </c>
      <c r="B3016" s="4">
        <v>9.1999999999999993</v>
      </c>
    </row>
    <row r="3017" spans="1:2" x14ac:dyDescent="0.3">
      <c r="A3017" s="4">
        <v>95</v>
      </c>
      <c r="B3017" s="4">
        <v>6.1</v>
      </c>
    </row>
    <row r="3018" spans="1:2" x14ac:dyDescent="0.3">
      <c r="A3018" s="4">
        <v>95</v>
      </c>
      <c r="B3018" s="4">
        <v>7.7</v>
      </c>
    </row>
    <row r="3019" spans="1:2" x14ac:dyDescent="0.3">
      <c r="A3019" s="4">
        <v>121</v>
      </c>
      <c r="B3019" s="4">
        <v>7.6</v>
      </c>
    </row>
    <row r="3020" spans="1:2" x14ac:dyDescent="0.3">
      <c r="A3020" s="4">
        <v>110</v>
      </c>
      <c r="B3020" s="4">
        <v>6.1</v>
      </c>
    </row>
    <row r="3021" spans="1:2" x14ac:dyDescent="0.3">
      <c r="A3021" s="4">
        <v>96</v>
      </c>
      <c r="B3021" s="4">
        <v>4.9000000000000004</v>
      </c>
    </row>
    <row r="3022" spans="1:2" x14ac:dyDescent="0.3">
      <c r="A3022" s="4">
        <v>121</v>
      </c>
      <c r="B3022" s="4">
        <v>6.8</v>
      </c>
    </row>
    <row r="3023" spans="1:2" x14ac:dyDescent="0.3">
      <c r="A3023" s="4">
        <v>95</v>
      </c>
      <c r="B3023" s="4">
        <v>7</v>
      </c>
    </row>
    <row r="3024" spans="1:2" x14ac:dyDescent="0.3">
      <c r="A3024" s="4">
        <v>112</v>
      </c>
      <c r="B3024" s="4">
        <v>5.7</v>
      </c>
    </row>
    <row r="3025" spans="1:2" x14ac:dyDescent="0.3">
      <c r="A3025" s="4">
        <v>143</v>
      </c>
      <c r="B3025" s="4">
        <v>7.3</v>
      </c>
    </row>
    <row r="3026" spans="1:2" x14ac:dyDescent="0.3">
      <c r="A3026" s="4">
        <v>93</v>
      </c>
      <c r="B3026" s="4">
        <v>7.5</v>
      </c>
    </row>
    <row r="3027" spans="1:2" x14ac:dyDescent="0.3">
      <c r="A3027" s="4">
        <v>110</v>
      </c>
      <c r="B3027" s="4">
        <v>7.4</v>
      </c>
    </row>
    <row r="3028" spans="1:2" x14ac:dyDescent="0.3">
      <c r="A3028" s="4">
        <v>104</v>
      </c>
      <c r="B3028" s="4">
        <v>7.2</v>
      </c>
    </row>
    <row r="3029" spans="1:2" x14ac:dyDescent="0.3">
      <c r="A3029" s="4">
        <v>119</v>
      </c>
      <c r="B3029" s="4">
        <v>6.8</v>
      </c>
    </row>
    <row r="3030" spans="1:2" x14ac:dyDescent="0.3">
      <c r="A3030" s="4">
        <v>125</v>
      </c>
      <c r="B3030" s="4">
        <v>6.8</v>
      </c>
    </row>
    <row r="3031" spans="1:2" x14ac:dyDescent="0.3">
      <c r="A3031" s="4">
        <v>96</v>
      </c>
      <c r="B3031" s="4">
        <v>5.2</v>
      </c>
    </row>
    <row r="3032" spans="1:2" x14ac:dyDescent="0.3">
      <c r="A3032" s="4">
        <v>100</v>
      </c>
      <c r="B3032" s="4">
        <v>7.2</v>
      </c>
    </row>
    <row r="3033" spans="1:2" x14ac:dyDescent="0.3">
      <c r="A3033" s="4">
        <v>89</v>
      </c>
      <c r="B3033" s="4">
        <v>4</v>
      </c>
    </row>
    <row r="3034" spans="1:2" x14ac:dyDescent="0.3">
      <c r="A3034" s="4">
        <v>92</v>
      </c>
      <c r="B3034" s="4">
        <v>6.8</v>
      </c>
    </row>
    <row r="3035" spans="1:2" x14ac:dyDescent="0.3">
      <c r="A3035" s="4">
        <v>109</v>
      </c>
      <c r="B3035" s="4">
        <v>6.9</v>
      </c>
    </row>
    <row r="3036" spans="1:2" x14ac:dyDescent="0.3">
      <c r="A3036" s="4">
        <v>103</v>
      </c>
      <c r="B3036" s="4">
        <v>7.3</v>
      </c>
    </row>
    <row r="3037" spans="1:2" x14ac:dyDescent="0.3">
      <c r="A3037" s="4">
        <v>95</v>
      </c>
      <c r="B3037" s="4">
        <v>6.1</v>
      </c>
    </row>
    <row r="3038" spans="1:2" x14ac:dyDescent="0.3">
      <c r="A3038" s="4">
        <v>143</v>
      </c>
      <c r="B3038" s="4">
        <v>7.8</v>
      </c>
    </row>
    <row r="3039" spans="1:2" x14ac:dyDescent="0.3">
      <c r="A3039" s="4">
        <v>105</v>
      </c>
      <c r="B3039" s="4">
        <v>6</v>
      </c>
    </row>
    <row r="3040" spans="1:2" x14ac:dyDescent="0.3">
      <c r="A3040" s="4">
        <v>106</v>
      </c>
      <c r="B3040" s="4">
        <v>7</v>
      </c>
    </row>
    <row r="3041" spans="1:2" x14ac:dyDescent="0.3">
      <c r="A3041" s="4">
        <v>100</v>
      </c>
      <c r="B3041" s="4">
        <v>7.1</v>
      </c>
    </row>
    <row r="3042" spans="1:2" x14ac:dyDescent="0.3">
      <c r="A3042" s="4">
        <v>103</v>
      </c>
      <c r="B3042" s="4">
        <v>6.2</v>
      </c>
    </row>
    <row r="3043" spans="1:2" x14ac:dyDescent="0.3">
      <c r="A3043" s="4">
        <v>116</v>
      </c>
      <c r="B3043" s="4">
        <v>6.9</v>
      </c>
    </row>
    <row r="3044" spans="1:2" x14ac:dyDescent="0.3">
      <c r="A3044" s="4">
        <v>99</v>
      </c>
      <c r="B3044" s="4">
        <v>7.6</v>
      </c>
    </row>
    <row r="3045" spans="1:2" x14ac:dyDescent="0.3">
      <c r="A3045" s="4">
        <v>164</v>
      </c>
      <c r="B3045" s="4">
        <v>7.6</v>
      </c>
    </row>
    <row r="3046" spans="1:2" x14ac:dyDescent="0.3">
      <c r="A3046" s="4">
        <v>96</v>
      </c>
      <c r="B3046" s="4">
        <v>6.4</v>
      </c>
    </row>
    <row r="3047" spans="1:2" x14ac:dyDescent="0.3">
      <c r="A3047" s="4">
        <v>122</v>
      </c>
      <c r="B3047" s="4">
        <v>6.2</v>
      </c>
    </row>
    <row r="3048" spans="1:2" x14ac:dyDescent="0.3">
      <c r="A3048" s="4">
        <v>94</v>
      </c>
      <c r="B3048" s="4">
        <v>7.5</v>
      </c>
    </row>
    <row r="3049" spans="1:2" x14ac:dyDescent="0.3">
      <c r="A3049" s="4">
        <v>93</v>
      </c>
      <c r="B3049" s="4">
        <v>2</v>
      </c>
    </row>
    <row r="3050" spans="1:2" x14ac:dyDescent="0.3">
      <c r="A3050" s="4">
        <v>96</v>
      </c>
      <c r="B3050" s="4">
        <v>6.2</v>
      </c>
    </row>
    <row r="3051" spans="1:2" x14ac:dyDescent="0.3">
      <c r="A3051" s="4">
        <v>113</v>
      </c>
      <c r="B3051" s="4">
        <v>6.5</v>
      </c>
    </row>
    <row r="3052" spans="1:2" x14ac:dyDescent="0.3">
      <c r="A3052" s="4">
        <v>192</v>
      </c>
      <c r="B3052" s="4">
        <v>7.9</v>
      </c>
    </row>
    <row r="3053" spans="1:2" x14ac:dyDescent="0.3">
      <c r="A3053" s="4">
        <v>99</v>
      </c>
      <c r="B3053" s="4">
        <v>6.8</v>
      </c>
    </row>
    <row r="3054" spans="1:2" x14ac:dyDescent="0.3">
      <c r="A3054" s="4">
        <v>91</v>
      </c>
      <c r="B3054" s="4">
        <v>6.3</v>
      </c>
    </row>
    <row r="3055" spans="1:2" x14ac:dyDescent="0.3">
      <c r="A3055" s="4">
        <v>100</v>
      </c>
      <c r="B3055" s="4">
        <v>6.3</v>
      </c>
    </row>
    <row r="3056" spans="1:2" x14ac:dyDescent="0.3">
      <c r="A3056" s="4">
        <v>105</v>
      </c>
      <c r="B3056" s="4">
        <v>6.6</v>
      </c>
    </row>
    <row r="3057" spans="1:2" x14ac:dyDescent="0.3">
      <c r="A3057" s="4">
        <v>99</v>
      </c>
      <c r="B3057" s="4">
        <v>6.4</v>
      </c>
    </row>
    <row r="3058" spans="1:2" x14ac:dyDescent="0.3">
      <c r="A3058" s="4">
        <v>112</v>
      </c>
      <c r="B3058" s="4">
        <v>7.5</v>
      </c>
    </row>
    <row r="3059" spans="1:2" x14ac:dyDescent="0.3">
      <c r="A3059" s="4">
        <v>99</v>
      </c>
      <c r="B3059" s="4">
        <v>6.5</v>
      </c>
    </row>
    <row r="3060" spans="1:2" x14ac:dyDescent="0.3">
      <c r="A3060" s="4">
        <v>125</v>
      </c>
      <c r="B3060" s="4">
        <v>7.2</v>
      </c>
    </row>
    <row r="3061" spans="1:2" x14ac:dyDescent="0.3">
      <c r="A3061" s="4">
        <v>107</v>
      </c>
      <c r="B3061" s="4">
        <v>6.3</v>
      </c>
    </row>
    <row r="3062" spans="1:2" x14ac:dyDescent="0.3">
      <c r="A3062" s="4">
        <v>107</v>
      </c>
      <c r="B3062" s="4">
        <v>7</v>
      </c>
    </row>
    <row r="3063" spans="1:2" x14ac:dyDescent="0.3">
      <c r="A3063" s="4">
        <v>97</v>
      </c>
      <c r="B3063" s="4">
        <v>6.3</v>
      </c>
    </row>
    <row r="3064" spans="1:2" x14ac:dyDescent="0.3">
      <c r="A3064" s="4">
        <v>95</v>
      </c>
      <c r="B3064" s="4">
        <v>2.2999999999999998</v>
      </c>
    </row>
    <row r="3065" spans="1:2" x14ac:dyDescent="0.3">
      <c r="A3065" s="4">
        <v>106</v>
      </c>
      <c r="B3065" s="4">
        <v>7.1</v>
      </c>
    </row>
    <row r="3066" spans="1:2" x14ac:dyDescent="0.3">
      <c r="A3066" s="4">
        <v>103</v>
      </c>
      <c r="B3066" s="4">
        <v>6.2</v>
      </c>
    </row>
    <row r="3067" spans="1:2" x14ac:dyDescent="0.3">
      <c r="A3067" s="4">
        <v>96</v>
      </c>
      <c r="B3067" s="4">
        <v>6.7</v>
      </c>
    </row>
    <row r="3068" spans="1:2" x14ac:dyDescent="0.3">
      <c r="A3068" s="4">
        <v>103</v>
      </c>
      <c r="B3068" s="4">
        <v>6.5</v>
      </c>
    </row>
    <row r="3069" spans="1:2" x14ac:dyDescent="0.3">
      <c r="A3069" s="4">
        <v>108</v>
      </c>
      <c r="B3069" s="4">
        <v>5.9</v>
      </c>
    </row>
    <row r="3070" spans="1:2" x14ac:dyDescent="0.3">
      <c r="A3070" s="4">
        <v>118</v>
      </c>
      <c r="B3070" s="4">
        <v>6</v>
      </c>
    </row>
    <row r="3071" spans="1:2" x14ac:dyDescent="0.3">
      <c r="A3071" s="4">
        <v>97</v>
      </c>
      <c r="B3071" s="4">
        <v>6.9</v>
      </c>
    </row>
    <row r="3072" spans="1:2" x14ac:dyDescent="0.3">
      <c r="A3072" s="4">
        <v>115</v>
      </c>
      <c r="B3072" s="4">
        <v>7.3</v>
      </c>
    </row>
    <row r="3073" spans="1:2" x14ac:dyDescent="0.3">
      <c r="A3073" s="4">
        <v>102</v>
      </c>
      <c r="B3073" s="4">
        <v>7.7</v>
      </c>
    </row>
    <row r="3074" spans="1:2" x14ac:dyDescent="0.3">
      <c r="A3074" s="4">
        <v>125</v>
      </c>
      <c r="B3074" s="4">
        <v>7.3</v>
      </c>
    </row>
    <row r="3075" spans="1:2" x14ac:dyDescent="0.3">
      <c r="A3075" s="4">
        <v>108</v>
      </c>
      <c r="B3075" s="4">
        <v>7</v>
      </c>
    </row>
    <row r="3076" spans="1:2" x14ac:dyDescent="0.3">
      <c r="A3076" s="4">
        <v>101</v>
      </c>
      <c r="B3076" s="4">
        <v>6.4</v>
      </c>
    </row>
    <row r="3077" spans="1:2" x14ac:dyDescent="0.3">
      <c r="A3077" s="4">
        <v>101</v>
      </c>
      <c r="B3077" s="4">
        <v>5.6</v>
      </c>
    </row>
    <row r="3078" spans="1:2" x14ac:dyDescent="0.3">
      <c r="A3078" s="4">
        <v>139</v>
      </c>
      <c r="B3078" s="4">
        <v>8.1999999999999993</v>
      </c>
    </row>
    <row r="3079" spans="1:2" x14ac:dyDescent="0.3">
      <c r="A3079" s="4">
        <v>125</v>
      </c>
      <c r="B3079" s="4">
        <v>6.5</v>
      </c>
    </row>
    <row r="3080" spans="1:2" x14ac:dyDescent="0.3">
      <c r="A3080" s="4">
        <v>115</v>
      </c>
      <c r="B3080" s="4">
        <v>8.1</v>
      </c>
    </row>
    <row r="3081" spans="1:2" x14ac:dyDescent="0.3">
      <c r="A3081" s="4">
        <v>99</v>
      </c>
      <c r="B3081" s="4">
        <v>5.4</v>
      </c>
    </row>
    <row r="3082" spans="1:2" x14ac:dyDescent="0.3">
      <c r="A3082" s="4">
        <v>88</v>
      </c>
      <c r="B3082" s="4">
        <v>6.3</v>
      </c>
    </row>
    <row r="3083" spans="1:2" x14ac:dyDescent="0.3">
      <c r="A3083" s="4">
        <v>112</v>
      </c>
      <c r="B3083" s="4">
        <v>7.8</v>
      </c>
    </row>
    <row r="3084" spans="1:2" x14ac:dyDescent="0.3">
      <c r="A3084" s="4">
        <v>108</v>
      </c>
      <c r="B3084" s="4">
        <v>6.8</v>
      </c>
    </row>
    <row r="3085" spans="1:2" x14ac:dyDescent="0.3">
      <c r="A3085" s="4">
        <v>104</v>
      </c>
      <c r="B3085" s="4">
        <v>7.1</v>
      </c>
    </row>
    <row r="3086" spans="1:2" x14ac:dyDescent="0.3">
      <c r="A3086" s="4">
        <v>108</v>
      </c>
      <c r="B3086" s="4">
        <v>6.2</v>
      </c>
    </row>
    <row r="3087" spans="1:2" x14ac:dyDescent="0.3">
      <c r="A3087" s="4">
        <v>102</v>
      </c>
      <c r="B3087" s="4">
        <v>7.3</v>
      </c>
    </row>
    <row r="3088" spans="1:2" x14ac:dyDescent="0.3">
      <c r="A3088" s="4">
        <v>88</v>
      </c>
      <c r="B3088" s="4">
        <v>5.9</v>
      </c>
    </row>
    <row r="3089" spans="1:2" x14ac:dyDescent="0.3">
      <c r="A3089" s="4">
        <v>91</v>
      </c>
      <c r="B3089" s="4">
        <v>3.6</v>
      </c>
    </row>
    <row r="3090" spans="1:2" x14ac:dyDescent="0.3">
      <c r="A3090" s="4">
        <v>141</v>
      </c>
      <c r="B3090" s="4">
        <v>7.7</v>
      </c>
    </row>
    <row r="3091" spans="1:2" x14ac:dyDescent="0.3">
      <c r="A3091" s="4">
        <v>101</v>
      </c>
      <c r="B3091" s="4">
        <v>7.3</v>
      </c>
    </row>
    <row r="3092" spans="1:2" x14ac:dyDescent="0.3">
      <c r="A3092" s="4">
        <v>105</v>
      </c>
      <c r="B3092" s="4">
        <v>7.4</v>
      </c>
    </row>
    <row r="3093" spans="1:2" x14ac:dyDescent="0.3">
      <c r="A3093" s="4">
        <v>100</v>
      </c>
      <c r="B3093" s="4">
        <v>6.6</v>
      </c>
    </row>
    <row r="3094" spans="1:2" x14ac:dyDescent="0.3">
      <c r="A3094" s="4">
        <v>116</v>
      </c>
      <c r="B3094" s="4">
        <v>6.9</v>
      </c>
    </row>
    <row r="3095" spans="1:2" x14ac:dyDescent="0.3">
      <c r="A3095" s="4">
        <v>97</v>
      </c>
      <c r="B3095" s="4">
        <v>6.8</v>
      </c>
    </row>
    <row r="3096" spans="1:2" x14ac:dyDescent="0.3">
      <c r="A3096" s="4">
        <v>106</v>
      </c>
      <c r="B3096" s="4">
        <v>7.3</v>
      </c>
    </row>
    <row r="3097" spans="1:2" x14ac:dyDescent="0.3">
      <c r="A3097" s="4">
        <v>105</v>
      </c>
      <c r="B3097" s="4">
        <v>7.2</v>
      </c>
    </row>
    <row r="3098" spans="1:2" x14ac:dyDescent="0.3">
      <c r="A3098" s="4">
        <v>122</v>
      </c>
      <c r="B3098" s="4">
        <v>7.7</v>
      </c>
    </row>
    <row r="3099" spans="1:2" x14ac:dyDescent="0.3">
      <c r="A3099" s="4">
        <v>107</v>
      </c>
      <c r="B3099" s="4">
        <v>8.1</v>
      </c>
    </row>
    <row r="3100" spans="1:2" x14ac:dyDescent="0.3">
      <c r="A3100" s="4">
        <v>121</v>
      </c>
      <c r="B3100" s="4">
        <v>7.7</v>
      </c>
    </row>
    <row r="3101" spans="1:2" x14ac:dyDescent="0.3">
      <c r="A3101" s="4">
        <v>98</v>
      </c>
      <c r="B3101" s="4">
        <v>7.6</v>
      </c>
    </row>
    <row r="3102" spans="1:2" x14ac:dyDescent="0.3">
      <c r="A3102" s="4">
        <v>123</v>
      </c>
      <c r="B3102" s="4">
        <v>7.2</v>
      </c>
    </row>
    <row r="3103" spans="1:2" x14ac:dyDescent="0.3">
      <c r="A3103" s="4">
        <v>110</v>
      </c>
      <c r="B3103" s="4">
        <v>7.2</v>
      </c>
    </row>
    <row r="3104" spans="1:2" x14ac:dyDescent="0.3">
      <c r="A3104" s="4">
        <v>120</v>
      </c>
      <c r="B3104" s="4">
        <v>8.1</v>
      </c>
    </row>
    <row r="3105" spans="1:2" x14ac:dyDescent="0.3">
      <c r="A3105" s="4">
        <v>122</v>
      </c>
      <c r="B3105" s="4">
        <v>7.5</v>
      </c>
    </row>
    <row r="3106" spans="1:2" x14ac:dyDescent="0.3">
      <c r="A3106" s="4">
        <v>110</v>
      </c>
      <c r="B3106" s="4">
        <v>8.1</v>
      </c>
    </row>
    <row r="3107" spans="1:2" x14ac:dyDescent="0.3">
      <c r="A3107" s="4">
        <v>139</v>
      </c>
      <c r="B3107" s="4">
        <v>7.8</v>
      </c>
    </row>
    <row r="3108" spans="1:2" x14ac:dyDescent="0.3">
      <c r="A3108" s="4">
        <v>124</v>
      </c>
      <c r="B3108" s="4">
        <v>7.8</v>
      </c>
    </row>
    <row r="3109" spans="1:2" x14ac:dyDescent="0.3">
      <c r="A3109" s="4">
        <v>120</v>
      </c>
      <c r="B3109" s="4">
        <v>5.8</v>
      </c>
    </row>
    <row r="3110" spans="1:2" x14ac:dyDescent="0.3">
      <c r="A3110" s="4">
        <v>152</v>
      </c>
      <c r="B3110" s="4">
        <v>7.6</v>
      </c>
    </row>
    <row r="3111" spans="1:2" x14ac:dyDescent="0.3">
      <c r="A3111" s="4">
        <v>98</v>
      </c>
      <c r="B3111" s="4">
        <v>7.4</v>
      </c>
    </row>
    <row r="3112" spans="1:2" x14ac:dyDescent="0.3">
      <c r="A3112" s="4">
        <v>106</v>
      </c>
      <c r="B3112" s="4">
        <v>6.3</v>
      </c>
    </row>
    <row r="3113" spans="1:2" x14ac:dyDescent="0.3">
      <c r="A3113" s="4">
        <v>106</v>
      </c>
      <c r="B3113" s="4">
        <v>6.9</v>
      </c>
    </row>
    <row r="3114" spans="1:2" x14ac:dyDescent="0.3">
      <c r="A3114" s="4">
        <v>106</v>
      </c>
      <c r="B3114" s="4">
        <v>8.6</v>
      </c>
    </row>
    <row r="3115" spans="1:2" x14ac:dyDescent="0.3">
      <c r="A3115" s="4">
        <v>89</v>
      </c>
      <c r="B3115" s="4">
        <v>5.0999999999999996</v>
      </c>
    </row>
    <row r="3116" spans="1:2" x14ac:dyDescent="0.3">
      <c r="A3116" s="4">
        <v>94</v>
      </c>
      <c r="B3116" s="4">
        <v>6.4</v>
      </c>
    </row>
    <row r="3117" spans="1:2" x14ac:dyDescent="0.3">
      <c r="A3117" s="4">
        <v>109</v>
      </c>
      <c r="B3117" s="4">
        <v>7.9</v>
      </c>
    </row>
    <row r="3118" spans="1:2" x14ac:dyDescent="0.3">
      <c r="A3118" s="4">
        <v>144</v>
      </c>
      <c r="B3118" s="4">
        <v>6.9</v>
      </c>
    </row>
    <row r="3119" spans="1:2" x14ac:dyDescent="0.3">
      <c r="A3119" s="4">
        <v>90</v>
      </c>
      <c r="B3119" s="4">
        <v>7.5</v>
      </c>
    </row>
    <row r="3120" spans="1:2" x14ac:dyDescent="0.3">
      <c r="A3120" s="4">
        <v>106</v>
      </c>
      <c r="B3120" s="4">
        <v>7.2</v>
      </c>
    </row>
    <row r="3121" spans="1:2" x14ac:dyDescent="0.3">
      <c r="A3121" s="4">
        <v>121</v>
      </c>
      <c r="B3121" s="4">
        <v>5.8</v>
      </c>
    </row>
    <row r="3122" spans="1:2" x14ac:dyDescent="0.3">
      <c r="A3122" s="4">
        <v>89</v>
      </c>
      <c r="B3122" s="4">
        <v>2.9</v>
      </c>
    </row>
    <row r="3123" spans="1:2" x14ac:dyDescent="0.3">
      <c r="A3123" s="4">
        <v>104</v>
      </c>
      <c r="B3123" s="4">
        <v>6.2</v>
      </c>
    </row>
    <row r="3124" spans="1:2" x14ac:dyDescent="0.3">
      <c r="A3124" s="4">
        <v>99</v>
      </c>
      <c r="B3124" s="4">
        <v>6.8</v>
      </c>
    </row>
    <row r="3125" spans="1:2" x14ac:dyDescent="0.3">
      <c r="A3125" s="4">
        <v>98</v>
      </c>
      <c r="B3125" s="4">
        <v>6.1</v>
      </c>
    </row>
    <row r="3126" spans="1:2" x14ac:dyDescent="0.3">
      <c r="A3126" s="4">
        <v>121</v>
      </c>
      <c r="B3126" s="4">
        <v>7.7</v>
      </c>
    </row>
    <row r="3127" spans="1:2" x14ac:dyDescent="0.3">
      <c r="A3127" s="4">
        <v>96</v>
      </c>
      <c r="B3127" s="4">
        <v>5.2</v>
      </c>
    </row>
    <row r="3128" spans="1:2" x14ac:dyDescent="0.3">
      <c r="A3128" s="4">
        <v>99</v>
      </c>
      <c r="B3128" s="4">
        <v>6.8</v>
      </c>
    </row>
    <row r="3129" spans="1:2" x14ac:dyDescent="0.3">
      <c r="A3129" s="4">
        <v>42</v>
      </c>
      <c r="B3129" s="4">
        <v>6.5</v>
      </c>
    </row>
    <row r="3130" spans="1:2" x14ac:dyDescent="0.3">
      <c r="A3130" s="4">
        <v>122</v>
      </c>
      <c r="B3130" s="4">
        <v>7</v>
      </c>
    </row>
    <row r="3131" spans="1:2" x14ac:dyDescent="0.3">
      <c r="A3131" s="4">
        <v>101</v>
      </c>
      <c r="B3131" s="4">
        <v>5.9</v>
      </c>
    </row>
    <row r="3132" spans="1:2" x14ac:dyDescent="0.3">
      <c r="A3132" s="4">
        <v>102</v>
      </c>
      <c r="B3132" s="4">
        <v>7.1</v>
      </c>
    </row>
    <row r="3133" spans="1:2" x14ac:dyDescent="0.3">
      <c r="A3133" s="4">
        <v>84</v>
      </c>
      <c r="B3133" s="4">
        <v>5.5</v>
      </c>
    </row>
    <row r="3134" spans="1:2" x14ac:dyDescent="0.3">
      <c r="A3134" s="4">
        <v>104</v>
      </c>
      <c r="B3134" s="4">
        <v>7.4</v>
      </c>
    </row>
    <row r="3135" spans="1:2" x14ac:dyDescent="0.3">
      <c r="A3135" s="4">
        <v>96</v>
      </c>
      <c r="B3135" s="4">
        <v>7.3</v>
      </c>
    </row>
    <row r="3136" spans="1:2" x14ac:dyDescent="0.3">
      <c r="A3136" s="4">
        <v>94</v>
      </c>
      <c r="B3136" s="4">
        <v>4.5999999999999996</v>
      </c>
    </row>
    <row r="3137" spans="1:2" x14ac:dyDescent="0.3">
      <c r="A3137" s="4">
        <v>90</v>
      </c>
      <c r="B3137" s="4">
        <v>7.2</v>
      </c>
    </row>
    <row r="3138" spans="1:2" x14ac:dyDescent="0.3">
      <c r="A3138" s="4">
        <v>90</v>
      </c>
      <c r="B3138" s="4">
        <v>5.0999999999999996</v>
      </c>
    </row>
    <row r="3139" spans="1:2" x14ac:dyDescent="0.3">
      <c r="A3139" s="4">
        <v>106</v>
      </c>
      <c r="B3139" s="4">
        <v>6.7</v>
      </c>
    </row>
    <row r="3140" spans="1:2" x14ac:dyDescent="0.3">
      <c r="A3140" s="4">
        <v>96</v>
      </c>
      <c r="B3140" s="4">
        <v>5.3</v>
      </c>
    </row>
    <row r="3141" spans="1:2" x14ac:dyDescent="0.3">
      <c r="A3141" s="4">
        <v>95</v>
      </c>
      <c r="B3141" s="4">
        <v>7.8</v>
      </c>
    </row>
    <row r="3142" spans="1:2" x14ac:dyDescent="0.3">
      <c r="A3142" s="4">
        <v>99</v>
      </c>
      <c r="B3142" s="4">
        <v>6.7</v>
      </c>
    </row>
    <row r="3143" spans="1:2" x14ac:dyDescent="0.3">
      <c r="A3143" s="4">
        <v>99</v>
      </c>
      <c r="B3143" s="4">
        <v>7.2</v>
      </c>
    </row>
    <row r="3144" spans="1:2" x14ac:dyDescent="0.3">
      <c r="A3144" s="4">
        <v>95</v>
      </c>
      <c r="B3144" s="4">
        <v>5.8</v>
      </c>
    </row>
    <row r="3145" spans="1:2" x14ac:dyDescent="0.3">
      <c r="A3145" s="4">
        <v>99</v>
      </c>
      <c r="B3145" s="4">
        <v>7</v>
      </c>
    </row>
    <row r="3146" spans="1:2" x14ac:dyDescent="0.3">
      <c r="A3146" s="4">
        <v>107</v>
      </c>
      <c r="B3146" s="4">
        <v>3.8</v>
      </c>
    </row>
    <row r="3147" spans="1:2" x14ac:dyDescent="0.3">
      <c r="A3147" s="4">
        <v>90</v>
      </c>
      <c r="B3147" s="4">
        <v>5.7</v>
      </c>
    </row>
    <row r="3148" spans="1:2" x14ac:dyDescent="0.3">
      <c r="A3148" s="4">
        <v>96</v>
      </c>
      <c r="B3148" s="4">
        <v>6.7</v>
      </c>
    </row>
    <row r="3149" spans="1:2" x14ac:dyDescent="0.3">
      <c r="A3149" s="4">
        <v>104</v>
      </c>
      <c r="B3149" s="4">
        <v>6.1</v>
      </c>
    </row>
    <row r="3150" spans="1:2" x14ac:dyDescent="0.3">
      <c r="A3150" s="4">
        <v>97</v>
      </c>
      <c r="B3150" s="4">
        <v>6.2</v>
      </c>
    </row>
    <row r="3151" spans="1:2" x14ac:dyDescent="0.3">
      <c r="A3151" s="4">
        <v>107</v>
      </c>
      <c r="B3151" s="4">
        <v>6.2</v>
      </c>
    </row>
    <row r="3152" spans="1:2" x14ac:dyDescent="0.3">
      <c r="A3152" s="4">
        <v>85</v>
      </c>
      <c r="B3152" s="4">
        <v>4.7</v>
      </c>
    </row>
    <row r="3153" spans="1:2" x14ac:dyDescent="0.3">
      <c r="A3153" s="4">
        <v>95</v>
      </c>
      <c r="B3153" s="4">
        <v>6.3</v>
      </c>
    </row>
    <row r="3154" spans="1:2" x14ac:dyDescent="0.3">
      <c r="A3154" s="4">
        <v>111</v>
      </c>
      <c r="B3154" s="4">
        <v>7.3</v>
      </c>
    </row>
    <row r="3155" spans="1:2" x14ac:dyDescent="0.3">
      <c r="A3155" s="4">
        <v>86</v>
      </c>
      <c r="B3155" s="4">
        <v>5.8</v>
      </c>
    </row>
    <row r="3156" spans="1:2" x14ac:dyDescent="0.3">
      <c r="A3156" s="4">
        <v>115</v>
      </c>
      <c r="B3156" s="4">
        <v>6.1</v>
      </c>
    </row>
    <row r="3157" spans="1:2" x14ac:dyDescent="0.3">
      <c r="A3157" s="4">
        <v>103</v>
      </c>
      <c r="B3157" s="4">
        <v>7.1</v>
      </c>
    </row>
    <row r="3158" spans="1:2" x14ac:dyDescent="0.3">
      <c r="A3158" s="4">
        <v>111</v>
      </c>
      <c r="B3158" s="4">
        <v>7.1</v>
      </c>
    </row>
    <row r="3159" spans="1:2" x14ac:dyDescent="0.3">
      <c r="A3159" s="4">
        <v>112</v>
      </c>
      <c r="B3159" s="4">
        <v>6.7</v>
      </c>
    </row>
    <row r="3160" spans="1:2" x14ac:dyDescent="0.3">
      <c r="A3160" s="4">
        <v>141</v>
      </c>
      <c r="B3160" s="4">
        <v>6.9</v>
      </c>
    </row>
    <row r="3161" spans="1:2" x14ac:dyDescent="0.3">
      <c r="A3161" s="4">
        <v>95</v>
      </c>
      <c r="B3161" s="4">
        <v>2.1</v>
      </c>
    </row>
    <row r="3162" spans="1:2" x14ac:dyDescent="0.3">
      <c r="A3162" s="4">
        <v>85</v>
      </c>
      <c r="B3162" s="4">
        <v>6.6</v>
      </c>
    </row>
    <row r="3163" spans="1:2" x14ac:dyDescent="0.3">
      <c r="A3163" s="4">
        <v>129</v>
      </c>
      <c r="B3163" s="4">
        <v>8.3000000000000007</v>
      </c>
    </row>
    <row r="3164" spans="1:2" x14ac:dyDescent="0.3">
      <c r="A3164" s="4">
        <v>125</v>
      </c>
      <c r="B3164" s="4">
        <v>7.2</v>
      </c>
    </row>
    <row r="3165" spans="1:2" x14ac:dyDescent="0.3">
      <c r="A3165" s="4">
        <v>116</v>
      </c>
      <c r="B3165" s="4">
        <v>5.6</v>
      </c>
    </row>
    <row r="3166" spans="1:2" x14ac:dyDescent="0.3">
      <c r="A3166" s="4">
        <v>105</v>
      </c>
      <c r="B3166" s="4">
        <v>7.7</v>
      </c>
    </row>
    <row r="3167" spans="1:2" x14ac:dyDescent="0.3">
      <c r="A3167" s="4">
        <v>90</v>
      </c>
      <c r="B3167" s="4">
        <v>6.6</v>
      </c>
    </row>
    <row r="3168" spans="1:2" x14ac:dyDescent="0.3">
      <c r="A3168" s="4">
        <v>111</v>
      </c>
      <c r="B3168" s="4">
        <v>7.4</v>
      </c>
    </row>
    <row r="3169" spans="1:2" x14ac:dyDescent="0.3">
      <c r="A3169" s="4">
        <v>91</v>
      </c>
      <c r="B3169" s="4">
        <v>7.1</v>
      </c>
    </row>
    <row r="3170" spans="1:2" x14ac:dyDescent="0.3">
      <c r="A3170" s="4">
        <v>97</v>
      </c>
      <c r="B3170" s="4">
        <v>7.9</v>
      </c>
    </row>
    <row r="3171" spans="1:2" x14ac:dyDescent="0.3">
      <c r="A3171" s="4">
        <v>92</v>
      </c>
      <c r="B3171" s="4">
        <v>6.7</v>
      </c>
    </row>
    <row r="3172" spans="1:2" x14ac:dyDescent="0.3">
      <c r="A3172" s="4">
        <v>104</v>
      </c>
      <c r="B3172" s="4">
        <v>6.6</v>
      </c>
    </row>
    <row r="3173" spans="1:2" x14ac:dyDescent="0.3">
      <c r="A3173" s="4">
        <v>120</v>
      </c>
      <c r="B3173" s="4">
        <v>7.9</v>
      </c>
    </row>
    <row r="3174" spans="1:2" x14ac:dyDescent="0.3">
      <c r="A3174" s="4">
        <v>99</v>
      </c>
      <c r="B3174" s="4">
        <v>4.9000000000000004</v>
      </c>
    </row>
    <row r="3175" spans="1:2" x14ac:dyDescent="0.3">
      <c r="A3175" s="4">
        <v>93</v>
      </c>
      <c r="B3175" s="4">
        <v>7.2</v>
      </c>
    </row>
    <row r="3176" spans="1:2" x14ac:dyDescent="0.3">
      <c r="A3176" s="4">
        <v>99</v>
      </c>
      <c r="B3176" s="4">
        <v>6.1</v>
      </c>
    </row>
    <row r="3177" spans="1:2" x14ac:dyDescent="0.3">
      <c r="A3177" s="4">
        <v>96</v>
      </c>
      <c r="B3177" s="4">
        <v>5.3</v>
      </c>
    </row>
    <row r="3178" spans="1:2" x14ac:dyDescent="0.3">
      <c r="A3178" s="4">
        <v>96</v>
      </c>
      <c r="B3178" s="4">
        <v>5</v>
      </c>
    </row>
    <row r="3179" spans="1:2" x14ac:dyDescent="0.3">
      <c r="A3179" s="4">
        <v>100</v>
      </c>
      <c r="B3179" s="4">
        <v>7.6</v>
      </c>
    </row>
    <row r="3180" spans="1:2" x14ac:dyDescent="0.3">
      <c r="A3180" s="4">
        <v>98</v>
      </c>
      <c r="B3180" s="4">
        <v>7.6</v>
      </c>
    </row>
    <row r="3181" spans="1:2" x14ac:dyDescent="0.3">
      <c r="A3181" s="4">
        <v>106</v>
      </c>
      <c r="B3181" s="4">
        <v>6.6</v>
      </c>
    </row>
    <row r="3182" spans="1:2" x14ac:dyDescent="0.3">
      <c r="A3182" s="4">
        <v>95</v>
      </c>
      <c r="B3182" s="4">
        <v>6.6</v>
      </c>
    </row>
    <row r="3183" spans="1:2" x14ac:dyDescent="0.3">
      <c r="A3183" s="4">
        <v>104</v>
      </c>
      <c r="B3183" s="4">
        <v>7.3</v>
      </c>
    </row>
    <row r="3184" spans="1:2" x14ac:dyDescent="0.3">
      <c r="A3184" s="4">
        <v>87</v>
      </c>
      <c r="B3184" s="4">
        <v>6.6</v>
      </c>
    </row>
    <row r="3185" spans="1:2" x14ac:dyDescent="0.3">
      <c r="A3185" s="4">
        <v>81</v>
      </c>
      <c r="B3185" s="4">
        <v>6.9</v>
      </c>
    </row>
    <row r="3186" spans="1:2" x14ac:dyDescent="0.3">
      <c r="A3186" s="4">
        <v>94</v>
      </c>
      <c r="B3186" s="4">
        <v>5.8</v>
      </c>
    </row>
    <row r="3187" spans="1:2" x14ac:dyDescent="0.3">
      <c r="A3187" s="4">
        <v>89</v>
      </c>
      <c r="B3187" s="4">
        <v>4.4000000000000004</v>
      </c>
    </row>
    <row r="3188" spans="1:2" x14ac:dyDescent="0.3">
      <c r="A3188" s="4">
        <v>88</v>
      </c>
      <c r="B3188" s="4">
        <v>6.6</v>
      </c>
    </row>
    <row r="3189" spans="1:2" x14ac:dyDescent="0.3">
      <c r="A3189" s="4">
        <v>108</v>
      </c>
      <c r="B3189" s="4">
        <v>7.1</v>
      </c>
    </row>
    <row r="3190" spans="1:2" x14ac:dyDescent="0.3">
      <c r="A3190" s="4">
        <v>115</v>
      </c>
      <c r="B3190" s="4">
        <v>7.6</v>
      </c>
    </row>
    <row r="3191" spans="1:2" x14ac:dyDescent="0.3">
      <c r="A3191" s="4">
        <v>96</v>
      </c>
      <c r="B3191" s="4">
        <v>4.5999999999999996</v>
      </c>
    </row>
    <row r="3192" spans="1:2" x14ac:dyDescent="0.3">
      <c r="A3192" s="4">
        <v>135</v>
      </c>
      <c r="B3192" s="4">
        <v>6.8</v>
      </c>
    </row>
    <row r="3193" spans="1:2" x14ac:dyDescent="0.3">
      <c r="A3193" s="4">
        <v>93</v>
      </c>
      <c r="B3193" s="4">
        <v>4.9000000000000004</v>
      </c>
    </row>
    <row r="3194" spans="1:2" x14ac:dyDescent="0.3">
      <c r="A3194" s="4">
        <v>109</v>
      </c>
      <c r="B3194" s="4">
        <v>7.3</v>
      </c>
    </row>
    <row r="3195" spans="1:2" x14ac:dyDescent="0.3">
      <c r="A3195" s="4">
        <v>101</v>
      </c>
      <c r="B3195" s="4">
        <v>5</v>
      </c>
    </row>
    <row r="3196" spans="1:2" x14ac:dyDescent="0.3">
      <c r="A3196" s="4">
        <v>117</v>
      </c>
      <c r="B3196" s="4">
        <v>8</v>
      </c>
    </row>
    <row r="3197" spans="1:2" x14ac:dyDescent="0.3">
      <c r="A3197" s="4">
        <v>83</v>
      </c>
      <c r="B3197" s="4">
        <v>5.2</v>
      </c>
    </row>
    <row r="3198" spans="1:2" x14ac:dyDescent="0.3">
      <c r="A3198" s="4">
        <v>113</v>
      </c>
      <c r="B3198" s="4">
        <v>8.5</v>
      </c>
    </row>
    <row r="3199" spans="1:2" x14ac:dyDescent="0.3">
      <c r="A3199" s="4">
        <v>104</v>
      </c>
      <c r="B3199" s="4">
        <v>6.5</v>
      </c>
    </row>
    <row r="3200" spans="1:2" x14ac:dyDescent="0.3">
      <c r="A3200" s="4">
        <v>97</v>
      </c>
      <c r="B3200" s="4">
        <v>7.4</v>
      </c>
    </row>
    <row r="3201" spans="1:2" x14ac:dyDescent="0.3">
      <c r="A3201" s="4">
        <v>110</v>
      </c>
      <c r="B3201" s="4">
        <v>7.7</v>
      </c>
    </row>
    <row r="3202" spans="1:2" x14ac:dyDescent="0.3">
      <c r="A3202" s="4">
        <v>103</v>
      </c>
      <c r="B3202" s="4">
        <v>7.4</v>
      </c>
    </row>
    <row r="3203" spans="1:2" x14ac:dyDescent="0.3">
      <c r="A3203" s="4">
        <v>94</v>
      </c>
      <c r="B3203" s="4">
        <v>5.0999999999999996</v>
      </c>
    </row>
    <row r="3204" spans="1:2" x14ac:dyDescent="0.3">
      <c r="A3204" s="4">
        <v>77</v>
      </c>
      <c r="B3204" s="4">
        <v>5</v>
      </c>
    </row>
    <row r="3205" spans="1:2" x14ac:dyDescent="0.3">
      <c r="A3205" s="4">
        <v>134</v>
      </c>
      <c r="B3205" s="4">
        <v>7.2</v>
      </c>
    </row>
    <row r="3206" spans="1:2" x14ac:dyDescent="0.3">
      <c r="A3206" s="4">
        <v>90</v>
      </c>
      <c r="B3206" s="4">
        <v>6.4</v>
      </c>
    </row>
    <row r="3207" spans="1:2" x14ac:dyDescent="0.3">
      <c r="A3207" s="4">
        <v>104</v>
      </c>
      <c r="B3207" s="4">
        <v>5.6</v>
      </c>
    </row>
    <row r="3208" spans="1:2" x14ac:dyDescent="0.3">
      <c r="A3208" s="4">
        <v>93</v>
      </c>
      <c r="B3208" s="4">
        <v>6.1</v>
      </c>
    </row>
    <row r="3209" spans="1:2" x14ac:dyDescent="0.3">
      <c r="A3209" s="4">
        <v>106</v>
      </c>
      <c r="B3209" s="4">
        <v>5.2</v>
      </c>
    </row>
    <row r="3210" spans="1:2" x14ac:dyDescent="0.3">
      <c r="A3210" s="4">
        <v>109</v>
      </c>
      <c r="B3210" s="4">
        <v>7.3</v>
      </c>
    </row>
    <row r="3211" spans="1:2" x14ac:dyDescent="0.3">
      <c r="A3211" s="4">
        <v>101</v>
      </c>
      <c r="B3211" s="4">
        <v>7.5</v>
      </c>
    </row>
    <row r="3212" spans="1:2" x14ac:dyDescent="0.3">
      <c r="A3212" s="4">
        <v>100</v>
      </c>
      <c r="B3212" s="4">
        <v>4.5</v>
      </c>
    </row>
    <row r="3213" spans="1:2" x14ac:dyDescent="0.3">
      <c r="A3213" s="4">
        <v>95</v>
      </c>
      <c r="B3213" s="4">
        <v>6.6</v>
      </c>
    </row>
    <row r="3214" spans="1:2" x14ac:dyDescent="0.3">
      <c r="A3214" s="4">
        <v>94</v>
      </c>
      <c r="B3214" s="4">
        <v>5.3</v>
      </c>
    </row>
    <row r="3215" spans="1:2" x14ac:dyDescent="0.3">
      <c r="A3215" s="4">
        <v>93</v>
      </c>
      <c r="B3215" s="4">
        <v>4.9000000000000004</v>
      </c>
    </row>
    <row r="3216" spans="1:2" x14ac:dyDescent="0.3">
      <c r="A3216" s="4">
        <v>106</v>
      </c>
      <c r="B3216" s="4">
        <v>7.7</v>
      </c>
    </row>
    <row r="3217" spans="1:2" x14ac:dyDescent="0.3">
      <c r="A3217" s="4">
        <v>99</v>
      </c>
      <c r="B3217" s="4">
        <v>8</v>
      </c>
    </row>
    <row r="3218" spans="1:2" x14ac:dyDescent="0.3">
      <c r="A3218" s="4">
        <v>82</v>
      </c>
      <c r="B3218" s="4">
        <v>3.8</v>
      </c>
    </row>
    <row r="3219" spans="1:2" x14ac:dyDescent="0.3">
      <c r="A3219" s="4">
        <v>135</v>
      </c>
      <c r="B3219" s="4">
        <v>7.6</v>
      </c>
    </row>
    <row r="3220" spans="1:2" x14ac:dyDescent="0.3">
      <c r="A3220" s="4">
        <v>88</v>
      </c>
      <c r="B3220" s="4">
        <v>5.9</v>
      </c>
    </row>
    <row r="3221" spans="1:2" x14ac:dyDescent="0.3">
      <c r="A3221" s="4">
        <v>89</v>
      </c>
      <c r="B3221" s="4">
        <v>6.2</v>
      </c>
    </row>
    <row r="3222" spans="1:2" x14ac:dyDescent="0.3">
      <c r="A3222" s="4">
        <v>110</v>
      </c>
      <c r="B3222" s="4">
        <v>7.2</v>
      </c>
    </row>
    <row r="3223" spans="1:2" x14ac:dyDescent="0.3">
      <c r="A3223" s="4">
        <v>107</v>
      </c>
      <c r="B3223" s="4">
        <v>6.3</v>
      </c>
    </row>
    <row r="3224" spans="1:2" x14ac:dyDescent="0.3">
      <c r="A3224" s="4">
        <v>86</v>
      </c>
      <c r="B3224" s="4">
        <v>5.2</v>
      </c>
    </row>
    <row r="3225" spans="1:2" x14ac:dyDescent="0.3">
      <c r="A3225" s="4">
        <v>91</v>
      </c>
      <c r="B3225" s="4">
        <v>6.9</v>
      </c>
    </row>
    <row r="3226" spans="1:2" x14ac:dyDescent="0.3">
      <c r="A3226" s="4">
        <v>103</v>
      </c>
      <c r="B3226" s="4">
        <v>6.8</v>
      </c>
    </row>
    <row r="3227" spans="1:2" x14ac:dyDescent="0.3">
      <c r="A3227" s="4">
        <v>92</v>
      </c>
      <c r="B3227" s="4">
        <v>3.5</v>
      </c>
    </row>
    <row r="3228" spans="1:2" x14ac:dyDescent="0.3">
      <c r="A3228" s="4">
        <v>99</v>
      </c>
      <c r="B3228" s="4">
        <v>6.1</v>
      </c>
    </row>
    <row r="3229" spans="1:2" x14ac:dyDescent="0.3">
      <c r="A3229" s="4">
        <v>96</v>
      </c>
      <c r="B3229" s="4">
        <v>4.5</v>
      </c>
    </row>
    <row r="3230" spans="1:2" x14ac:dyDescent="0.3">
      <c r="A3230" s="4">
        <v>82</v>
      </c>
      <c r="B3230" s="4">
        <v>5.9</v>
      </c>
    </row>
    <row r="3231" spans="1:2" x14ac:dyDescent="0.3">
      <c r="A3231" s="4">
        <v>92</v>
      </c>
      <c r="B3231" s="4">
        <v>6.9</v>
      </c>
    </row>
    <row r="3232" spans="1:2" x14ac:dyDescent="0.3">
      <c r="A3232" s="4">
        <v>112</v>
      </c>
      <c r="B3232" s="4">
        <v>7.7</v>
      </c>
    </row>
    <row r="3233" spans="1:2" x14ac:dyDescent="0.3">
      <c r="A3233" s="4">
        <v>90</v>
      </c>
      <c r="B3233" s="4">
        <v>5.3</v>
      </c>
    </row>
    <row r="3234" spans="1:2" x14ac:dyDescent="0.3">
      <c r="A3234" s="4">
        <v>150</v>
      </c>
      <c r="B3234" s="4">
        <v>7</v>
      </c>
    </row>
    <row r="3235" spans="1:2" x14ac:dyDescent="0.3">
      <c r="A3235" s="4">
        <v>91</v>
      </c>
      <c r="B3235" s="4">
        <v>6.6</v>
      </c>
    </row>
    <row r="3236" spans="1:2" x14ac:dyDescent="0.3">
      <c r="A3236" s="4">
        <v>95</v>
      </c>
      <c r="B3236" s="4">
        <v>6.4</v>
      </c>
    </row>
    <row r="3237" spans="1:2" x14ac:dyDescent="0.3">
      <c r="A3237" s="4">
        <v>97</v>
      </c>
      <c r="B3237" s="4">
        <v>7.9</v>
      </c>
    </row>
    <row r="3238" spans="1:2" x14ac:dyDescent="0.3">
      <c r="A3238" s="4">
        <v>41</v>
      </c>
      <c r="B3238" s="4">
        <v>6.9</v>
      </c>
    </row>
    <row r="3239" spans="1:2" x14ac:dyDescent="0.3">
      <c r="A3239" s="4">
        <v>112</v>
      </c>
      <c r="B3239" s="4">
        <v>7.7</v>
      </c>
    </row>
    <row r="3240" spans="1:2" x14ac:dyDescent="0.3">
      <c r="A3240" s="4">
        <v>122</v>
      </c>
      <c r="B3240" s="4">
        <v>7.2</v>
      </c>
    </row>
    <row r="3241" spans="1:2" x14ac:dyDescent="0.3">
      <c r="A3241" s="4">
        <v>110</v>
      </c>
      <c r="B3241" s="4">
        <v>6.8</v>
      </c>
    </row>
    <row r="3242" spans="1:2" x14ac:dyDescent="0.3">
      <c r="A3242" s="4">
        <v>108</v>
      </c>
      <c r="B3242" s="4">
        <v>7.4</v>
      </c>
    </row>
    <row r="3243" spans="1:2" x14ac:dyDescent="0.3">
      <c r="A3243" s="4">
        <v>121</v>
      </c>
      <c r="B3243" s="4">
        <v>4.5999999999999996</v>
      </c>
    </row>
    <row r="3244" spans="1:2" x14ac:dyDescent="0.3">
      <c r="A3244" s="4">
        <v>97</v>
      </c>
      <c r="B3244" s="4">
        <v>6.4</v>
      </c>
    </row>
    <row r="3245" spans="1:2" x14ac:dyDescent="0.3">
      <c r="A3245" s="4">
        <v>116</v>
      </c>
      <c r="B3245" s="4">
        <v>7</v>
      </c>
    </row>
    <row r="3246" spans="1:2" x14ac:dyDescent="0.3">
      <c r="A3246" s="4">
        <v>94</v>
      </c>
      <c r="B3246" s="4">
        <v>7.7</v>
      </c>
    </row>
    <row r="3247" spans="1:2" x14ac:dyDescent="0.3">
      <c r="A3247" s="4">
        <v>103</v>
      </c>
      <c r="B3247" s="4">
        <v>6.8</v>
      </c>
    </row>
    <row r="3248" spans="1:2" x14ac:dyDescent="0.3">
      <c r="A3248" s="4">
        <v>112</v>
      </c>
      <c r="B3248" s="4">
        <v>7</v>
      </c>
    </row>
    <row r="3249" spans="1:2" x14ac:dyDescent="0.3">
      <c r="A3249" s="4">
        <v>91</v>
      </c>
      <c r="B3249" s="4">
        <v>7</v>
      </c>
    </row>
    <row r="3250" spans="1:2" x14ac:dyDescent="0.3">
      <c r="A3250" s="4">
        <v>98</v>
      </c>
      <c r="B3250" s="4">
        <v>6.3</v>
      </c>
    </row>
    <row r="3251" spans="1:2" x14ac:dyDescent="0.3">
      <c r="A3251" s="4">
        <v>95</v>
      </c>
      <c r="B3251" s="4">
        <v>7.1</v>
      </c>
    </row>
    <row r="3252" spans="1:2" x14ac:dyDescent="0.3">
      <c r="A3252" s="4">
        <v>99</v>
      </c>
      <c r="B3252" s="4">
        <v>4.4000000000000004</v>
      </c>
    </row>
    <row r="3253" spans="1:2" x14ac:dyDescent="0.3">
      <c r="A3253" s="4">
        <v>91</v>
      </c>
      <c r="B3253" s="4">
        <v>7.1</v>
      </c>
    </row>
    <row r="3254" spans="1:2" x14ac:dyDescent="0.3">
      <c r="A3254" s="4">
        <v>97</v>
      </c>
      <c r="B3254" s="4">
        <v>6.1</v>
      </c>
    </row>
    <row r="3255" spans="1:2" x14ac:dyDescent="0.3">
      <c r="A3255" s="4">
        <v>90</v>
      </c>
      <c r="B3255" s="4">
        <v>7.3</v>
      </c>
    </row>
    <row r="3256" spans="1:2" x14ac:dyDescent="0.3">
      <c r="A3256" s="4">
        <v>90</v>
      </c>
      <c r="B3256" s="4">
        <v>6.2</v>
      </c>
    </row>
    <row r="3257" spans="1:2" x14ac:dyDescent="0.3">
      <c r="A3257" s="4">
        <v>94</v>
      </c>
      <c r="B3257" s="4">
        <v>6.2</v>
      </c>
    </row>
    <row r="3258" spans="1:2" x14ac:dyDescent="0.3">
      <c r="A3258" s="4">
        <v>90</v>
      </c>
      <c r="B3258" s="4">
        <v>6.2</v>
      </c>
    </row>
    <row r="3259" spans="1:2" x14ac:dyDescent="0.3">
      <c r="A3259" s="4">
        <v>103</v>
      </c>
      <c r="B3259" s="4">
        <v>3.3</v>
      </c>
    </row>
    <row r="3260" spans="1:2" x14ac:dyDescent="0.3">
      <c r="A3260" s="4">
        <v>105</v>
      </c>
      <c r="B3260" s="4">
        <v>7.5</v>
      </c>
    </row>
    <row r="3261" spans="1:2" x14ac:dyDescent="0.3">
      <c r="A3261" s="4">
        <v>113</v>
      </c>
      <c r="B3261" s="4">
        <v>7.4</v>
      </c>
    </row>
    <row r="3262" spans="1:2" x14ac:dyDescent="0.3">
      <c r="A3262" s="4">
        <v>99</v>
      </c>
      <c r="B3262" s="4">
        <v>7.3</v>
      </c>
    </row>
    <row r="3263" spans="1:2" x14ac:dyDescent="0.3">
      <c r="A3263" s="4">
        <v>148</v>
      </c>
      <c r="B3263" s="4">
        <v>8</v>
      </c>
    </row>
    <row r="3264" spans="1:2" x14ac:dyDescent="0.3">
      <c r="A3264" s="4">
        <v>93</v>
      </c>
      <c r="B3264" s="4">
        <v>5.9</v>
      </c>
    </row>
    <row r="3265" spans="1:2" x14ac:dyDescent="0.3">
      <c r="A3265" s="4">
        <v>94</v>
      </c>
      <c r="B3265" s="4">
        <v>6.8</v>
      </c>
    </row>
    <row r="3266" spans="1:2" x14ac:dyDescent="0.3">
      <c r="A3266" s="4">
        <v>121</v>
      </c>
      <c r="B3266" s="4">
        <v>7.4</v>
      </c>
    </row>
    <row r="3267" spans="1:2" x14ac:dyDescent="0.3">
      <c r="A3267" s="4">
        <v>118</v>
      </c>
      <c r="B3267" s="4">
        <v>6.7</v>
      </c>
    </row>
    <row r="3268" spans="1:2" x14ac:dyDescent="0.3">
      <c r="A3268" s="4">
        <v>101</v>
      </c>
      <c r="B3268" s="4">
        <v>5.5</v>
      </c>
    </row>
    <row r="3269" spans="1:2" x14ac:dyDescent="0.3">
      <c r="A3269" s="4">
        <v>90</v>
      </c>
      <c r="B3269" s="4">
        <v>5.7</v>
      </c>
    </row>
    <row r="3270" spans="1:2" x14ac:dyDescent="0.3">
      <c r="A3270" s="4">
        <v>100</v>
      </c>
      <c r="B3270" s="4">
        <v>7.2</v>
      </c>
    </row>
    <row r="3271" spans="1:2" x14ac:dyDescent="0.3">
      <c r="A3271" s="4">
        <v>97</v>
      </c>
      <c r="B3271" s="4">
        <v>5.9</v>
      </c>
    </row>
    <row r="3272" spans="1:2" x14ac:dyDescent="0.3">
      <c r="A3272" s="4">
        <v>96</v>
      </c>
      <c r="B3272" s="4">
        <v>6.7</v>
      </c>
    </row>
    <row r="3273" spans="1:2" x14ac:dyDescent="0.3">
      <c r="A3273" s="4">
        <v>117</v>
      </c>
      <c r="B3273" s="4">
        <v>7.1</v>
      </c>
    </row>
    <row r="3274" spans="1:2" x14ac:dyDescent="0.3">
      <c r="A3274" s="4">
        <v>108</v>
      </c>
      <c r="B3274" s="4">
        <v>7.7</v>
      </c>
    </row>
    <row r="3275" spans="1:2" x14ac:dyDescent="0.3">
      <c r="A3275" s="4">
        <v>109</v>
      </c>
      <c r="B3275" s="4">
        <v>7.4</v>
      </c>
    </row>
    <row r="3276" spans="1:2" x14ac:dyDescent="0.3">
      <c r="A3276" s="4">
        <v>102</v>
      </c>
      <c r="B3276" s="4">
        <v>8.4</v>
      </c>
    </row>
    <row r="3277" spans="1:2" x14ac:dyDescent="0.3">
      <c r="A3277" s="4">
        <v>115</v>
      </c>
      <c r="B3277" s="4">
        <v>7.2</v>
      </c>
    </row>
    <row r="3278" spans="1:2" x14ac:dyDescent="0.3">
      <c r="A3278" s="4">
        <v>98</v>
      </c>
      <c r="B3278" s="4">
        <v>5.4</v>
      </c>
    </row>
    <row r="3279" spans="1:2" x14ac:dyDescent="0.3">
      <c r="A3279" s="4">
        <v>133</v>
      </c>
      <c r="B3279" s="4">
        <v>8.1</v>
      </c>
    </row>
    <row r="3280" spans="1:2" x14ac:dyDescent="0.3">
      <c r="A3280" s="4">
        <v>122</v>
      </c>
      <c r="B3280" s="4">
        <v>7.8</v>
      </c>
    </row>
    <row r="3281" spans="1:2" x14ac:dyDescent="0.3">
      <c r="A3281" s="4">
        <v>106</v>
      </c>
      <c r="B3281" s="4">
        <v>6.8</v>
      </c>
    </row>
    <row r="3282" spans="1:2" x14ac:dyDescent="0.3">
      <c r="A3282" s="4">
        <v>112</v>
      </c>
      <c r="B3282" s="4">
        <v>7.7</v>
      </c>
    </row>
    <row r="3283" spans="1:2" x14ac:dyDescent="0.3">
      <c r="A3283" s="4">
        <v>99</v>
      </c>
      <c r="B3283" s="4">
        <v>6.5</v>
      </c>
    </row>
    <row r="3284" spans="1:2" x14ac:dyDescent="0.3">
      <c r="A3284" s="4">
        <v>110</v>
      </c>
      <c r="B3284" s="4">
        <v>7.3</v>
      </c>
    </row>
    <row r="3285" spans="1:2" x14ac:dyDescent="0.3">
      <c r="A3285" s="4">
        <v>104</v>
      </c>
      <c r="B3285" s="4">
        <v>5.9</v>
      </c>
    </row>
    <row r="3286" spans="1:2" x14ac:dyDescent="0.3">
      <c r="A3286" s="4">
        <v>133</v>
      </c>
      <c r="B3286" s="4">
        <v>8.6999999999999993</v>
      </c>
    </row>
    <row r="3287" spans="1:2" x14ac:dyDescent="0.3">
      <c r="A3287" s="4">
        <v>103</v>
      </c>
      <c r="B3287" s="4">
        <v>5.8</v>
      </c>
    </row>
    <row r="3288" spans="1:2" x14ac:dyDescent="0.3">
      <c r="A3288" s="4">
        <v>112</v>
      </c>
      <c r="B3288" s="4">
        <v>6.1</v>
      </c>
    </row>
    <row r="3289" spans="1:2" x14ac:dyDescent="0.3">
      <c r="A3289" s="4">
        <v>101</v>
      </c>
      <c r="B3289" s="4">
        <v>7.6</v>
      </c>
    </row>
    <row r="3290" spans="1:2" x14ac:dyDescent="0.3">
      <c r="A3290" s="4">
        <v>133</v>
      </c>
      <c r="B3290" s="4">
        <v>7.2</v>
      </c>
    </row>
    <row r="3291" spans="1:2" x14ac:dyDescent="0.3">
      <c r="A3291" s="4">
        <v>111</v>
      </c>
      <c r="B3291" s="4">
        <v>5.8</v>
      </c>
    </row>
    <row r="3292" spans="1:2" x14ac:dyDescent="0.3">
      <c r="A3292" s="4">
        <v>104</v>
      </c>
      <c r="B3292" s="4">
        <v>6.5</v>
      </c>
    </row>
    <row r="3293" spans="1:2" x14ac:dyDescent="0.3">
      <c r="A3293" s="4">
        <v>112</v>
      </c>
      <c r="B3293" s="4">
        <v>7.3</v>
      </c>
    </row>
    <row r="3294" spans="1:2" x14ac:dyDescent="0.3">
      <c r="A3294" s="4">
        <v>94</v>
      </c>
      <c r="B3294" s="4">
        <v>6.2</v>
      </c>
    </row>
    <row r="3295" spans="1:2" x14ac:dyDescent="0.3">
      <c r="A3295" s="4">
        <v>90</v>
      </c>
      <c r="B3295" s="4">
        <v>5</v>
      </c>
    </row>
    <row r="3296" spans="1:2" x14ac:dyDescent="0.3">
      <c r="A3296" s="4">
        <v>101</v>
      </c>
      <c r="B3296" s="4">
        <v>7.8</v>
      </c>
    </row>
    <row r="3297" spans="1:2" x14ac:dyDescent="0.3">
      <c r="A3297" s="4">
        <v>93</v>
      </c>
      <c r="B3297" s="4">
        <v>8.1</v>
      </c>
    </row>
    <row r="3298" spans="1:2" x14ac:dyDescent="0.3">
      <c r="A3298" s="4">
        <v>152</v>
      </c>
      <c r="B3298" s="4">
        <v>6.7</v>
      </c>
    </row>
    <row r="3299" spans="1:2" x14ac:dyDescent="0.3">
      <c r="A3299" s="4">
        <v>150</v>
      </c>
      <c r="B3299" s="4">
        <v>6.1</v>
      </c>
    </row>
    <row r="3300" spans="1:2" x14ac:dyDescent="0.3">
      <c r="A3300" s="4">
        <v>112</v>
      </c>
      <c r="B3300" s="4">
        <v>7.1</v>
      </c>
    </row>
    <row r="3301" spans="1:2" x14ac:dyDescent="0.3">
      <c r="A3301" s="4">
        <v>95</v>
      </c>
      <c r="B3301" s="4">
        <v>5.6</v>
      </c>
    </row>
    <row r="3302" spans="1:2" x14ac:dyDescent="0.3">
      <c r="A3302" s="4">
        <v>111</v>
      </c>
      <c r="B3302" s="4">
        <v>7.6</v>
      </c>
    </row>
    <row r="3303" spans="1:2" x14ac:dyDescent="0.3">
      <c r="A3303" s="4">
        <v>91</v>
      </c>
      <c r="B3303" s="4">
        <v>4.5999999999999996</v>
      </c>
    </row>
    <row r="3304" spans="1:2" x14ac:dyDescent="0.3">
      <c r="A3304" s="4">
        <v>106</v>
      </c>
      <c r="B3304" s="4">
        <v>7.1</v>
      </c>
    </row>
    <row r="3305" spans="1:2" x14ac:dyDescent="0.3">
      <c r="A3305" s="4">
        <v>93</v>
      </c>
      <c r="B3305" s="4">
        <v>7.3</v>
      </c>
    </row>
    <row r="3306" spans="1:2" x14ac:dyDescent="0.3">
      <c r="A3306" s="4">
        <v>93</v>
      </c>
      <c r="B3306" s="4">
        <v>4</v>
      </c>
    </row>
    <row r="3307" spans="1:2" x14ac:dyDescent="0.3">
      <c r="A3307" s="4">
        <v>165</v>
      </c>
      <c r="B3307" s="4">
        <v>8</v>
      </c>
    </row>
    <row r="3308" spans="1:2" x14ac:dyDescent="0.3">
      <c r="A3308" s="4">
        <v>96</v>
      </c>
      <c r="B3308" s="4">
        <v>6.7</v>
      </c>
    </row>
    <row r="3309" spans="1:2" x14ac:dyDescent="0.3">
      <c r="A3309" s="4">
        <v>119</v>
      </c>
      <c r="B3309" s="4">
        <v>5.7</v>
      </c>
    </row>
    <row r="3310" spans="1:2" x14ac:dyDescent="0.3">
      <c r="A3310" s="4">
        <v>93</v>
      </c>
      <c r="B3310" s="4">
        <v>4.5999999999999996</v>
      </c>
    </row>
    <row r="3311" spans="1:2" x14ac:dyDescent="0.3">
      <c r="A3311" s="4">
        <v>82</v>
      </c>
      <c r="B3311" s="4">
        <v>4</v>
      </c>
    </row>
    <row r="3312" spans="1:2" x14ac:dyDescent="0.3">
      <c r="A3312" s="4">
        <v>101</v>
      </c>
      <c r="B3312" s="4">
        <v>7</v>
      </c>
    </row>
    <row r="3313" spans="1:2" x14ac:dyDescent="0.3">
      <c r="A3313" s="4">
        <v>81</v>
      </c>
      <c r="B3313" s="4">
        <v>5.9</v>
      </c>
    </row>
    <row r="3314" spans="1:2" x14ac:dyDescent="0.3">
      <c r="A3314" s="4">
        <v>105</v>
      </c>
      <c r="B3314" s="4">
        <v>7.5</v>
      </c>
    </row>
    <row r="3315" spans="1:2" x14ac:dyDescent="0.3">
      <c r="A3315" s="4">
        <v>86</v>
      </c>
      <c r="B3315" s="4">
        <v>4.7</v>
      </c>
    </row>
    <row r="3316" spans="1:2" x14ac:dyDescent="0.3">
      <c r="A3316" s="4">
        <v>110</v>
      </c>
      <c r="B3316" s="4">
        <v>6.7</v>
      </c>
    </row>
    <row r="3317" spans="1:2" x14ac:dyDescent="0.3">
      <c r="A3317" s="4">
        <v>110</v>
      </c>
      <c r="B3317" s="4">
        <v>6.7</v>
      </c>
    </row>
    <row r="3318" spans="1:2" x14ac:dyDescent="0.3">
      <c r="A3318" s="4">
        <v>104</v>
      </c>
      <c r="B3318" s="4">
        <v>7.1</v>
      </c>
    </row>
    <row r="3319" spans="1:2" x14ac:dyDescent="0.3">
      <c r="A3319" s="4">
        <v>96</v>
      </c>
      <c r="B3319" s="4">
        <v>2.7</v>
      </c>
    </row>
    <row r="3320" spans="1:2" x14ac:dyDescent="0.3">
      <c r="A3320" s="4">
        <v>110</v>
      </c>
      <c r="B3320" s="4">
        <v>7.3</v>
      </c>
    </row>
    <row r="3321" spans="1:2" x14ac:dyDescent="0.3">
      <c r="A3321" s="4">
        <v>84</v>
      </c>
      <c r="B3321" s="4">
        <v>7.6</v>
      </c>
    </row>
    <row r="3322" spans="1:2" x14ac:dyDescent="0.3">
      <c r="A3322" s="4">
        <v>94</v>
      </c>
      <c r="B3322" s="4">
        <v>5.8</v>
      </c>
    </row>
    <row r="3323" spans="1:2" x14ac:dyDescent="0.3">
      <c r="A3323" s="4">
        <v>93</v>
      </c>
      <c r="B3323" s="4">
        <v>6.5</v>
      </c>
    </row>
    <row r="3324" spans="1:2" x14ac:dyDescent="0.3">
      <c r="A3324" s="4">
        <v>96</v>
      </c>
      <c r="B3324" s="4">
        <v>6.6</v>
      </c>
    </row>
    <row r="3325" spans="1:2" x14ac:dyDescent="0.3">
      <c r="A3325" s="4">
        <v>101</v>
      </c>
      <c r="B3325" s="4">
        <v>6.9</v>
      </c>
    </row>
    <row r="3326" spans="1:2" x14ac:dyDescent="0.3">
      <c r="A3326" s="4">
        <v>102</v>
      </c>
      <c r="B3326" s="4">
        <v>8.5</v>
      </c>
    </row>
    <row r="3327" spans="1:2" x14ac:dyDescent="0.3">
      <c r="A3327" s="4">
        <v>87</v>
      </c>
      <c r="B3327" s="4">
        <v>4.8</v>
      </c>
    </row>
    <row r="3328" spans="1:2" x14ac:dyDescent="0.3">
      <c r="A3328" s="4">
        <v>99</v>
      </c>
      <c r="B3328" s="4">
        <v>7</v>
      </c>
    </row>
    <row r="3329" spans="1:2" x14ac:dyDescent="0.3">
      <c r="A3329" s="4">
        <v>106</v>
      </c>
      <c r="B3329" s="4">
        <v>5.4</v>
      </c>
    </row>
    <row r="3330" spans="1:2" x14ac:dyDescent="0.3">
      <c r="A3330" s="4">
        <v>117</v>
      </c>
      <c r="B3330" s="4">
        <v>6.9</v>
      </c>
    </row>
    <row r="3331" spans="1:2" x14ac:dyDescent="0.3">
      <c r="A3331" s="4">
        <v>99</v>
      </c>
      <c r="B3331" s="4">
        <v>6.6</v>
      </c>
    </row>
    <row r="3332" spans="1:2" x14ac:dyDescent="0.3">
      <c r="A3332" s="4">
        <v>102</v>
      </c>
      <c r="B3332" s="4">
        <v>5.9</v>
      </c>
    </row>
    <row r="3333" spans="1:2" x14ac:dyDescent="0.3">
      <c r="A3333" s="4">
        <v>85</v>
      </c>
      <c r="B3333" s="4">
        <v>6.3</v>
      </c>
    </row>
    <row r="3334" spans="1:2" x14ac:dyDescent="0.3">
      <c r="A3334" s="4">
        <v>86</v>
      </c>
      <c r="B3334" s="4">
        <v>6.3</v>
      </c>
    </row>
    <row r="3335" spans="1:2" x14ac:dyDescent="0.3">
      <c r="A3335" s="4">
        <v>120</v>
      </c>
      <c r="B3335" s="4">
        <v>7.7</v>
      </c>
    </row>
    <row r="3336" spans="1:2" x14ac:dyDescent="0.3">
      <c r="A3336" s="4">
        <v>106</v>
      </c>
      <c r="B3336" s="4">
        <v>7</v>
      </c>
    </row>
    <row r="3337" spans="1:2" x14ac:dyDescent="0.3">
      <c r="A3337" s="4">
        <v>103</v>
      </c>
      <c r="B3337" s="4">
        <v>6.3</v>
      </c>
    </row>
    <row r="3338" spans="1:2" x14ac:dyDescent="0.3">
      <c r="A3338" s="4">
        <v>93</v>
      </c>
      <c r="B3338" s="4">
        <v>5.9</v>
      </c>
    </row>
    <row r="3339" spans="1:2" x14ac:dyDescent="0.3">
      <c r="A3339" s="4">
        <v>112</v>
      </c>
      <c r="B3339" s="4">
        <v>6.2</v>
      </c>
    </row>
    <row r="3340" spans="1:2" x14ac:dyDescent="0.3">
      <c r="A3340" s="4">
        <v>113</v>
      </c>
      <c r="B3340" s="4">
        <v>7.7</v>
      </c>
    </row>
    <row r="3341" spans="1:2" x14ac:dyDescent="0.3">
      <c r="A3341" s="4">
        <v>98</v>
      </c>
      <c r="B3341" s="4">
        <v>6.5</v>
      </c>
    </row>
    <row r="3342" spans="1:2" x14ac:dyDescent="0.3">
      <c r="A3342" s="4">
        <v>92</v>
      </c>
      <c r="B3342" s="4">
        <v>5.8</v>
      </c>
    </row>
    <row r="3343" spans="1:2" x14ac:dyDescent="0.3">
      <c r="A3343" s="4">
        <v>106</v>
      </c>
      <c r="B3343" s="4">
        <v>6.1</v>
      </c>
    </row>
    <row r="3344" spans="1:2" x14ac:dyDescent="0.3">
      <c r="A3344" s="4">
        <v>93</v>
      </c>
      <c r="B3344" s="4">
        <v>5.2</v>
      </c>
    </row>
    <row r="3345" spans="1:2" x14ac:dyDescent="0.3">
      <c r="A3345" s="4">
        <v>226</v>
      </c>
      <c r="B3345" s="4">
        <v>8.1999999999999993</v>
      </c>
    </row>
    <row r="3346" spans="1:2" x14ac:dyDescent="0.3">
      <c r="A3346" s="4">
        <v>104</v>
      </c>
      <c r="B3346" s="4">
        <v>6</v>
      </c>
    </row>
    <row r="3347" spans="1:2" x14ac:dyDescent="0.3">
      <c r="A3347" s="4">
        <v>152</v>
      </c>
      <c r="B3347" s="4">
        <v>6.8</v>
      </c>
    </row>
    <row r="3348" spans="1:2" x14ac:dyDescent="0.3">
      <c r="A3348" s="4">
        <v>107</v>
      </c>
      <c r="B3348" s="4">
        <v>7</v>
      </c>
    </row>
    <row r="3349" spans="1:2" x14ac:dyDescent="0.3">
      <c r="A3349" s="4">
        <v>95</v>
      </c>
      <c r="B3349" s="4">
        <v>6.8</v>
      </c>
    </row>
    <row r="3350" spans="1:2" x14ac:dyDescent="0.3">
      <c r="A3350" s="4">
        <v>102</v>
      </c>
      <c r="B3350" s="4">
        <v>7.1</v>
      </c>
    </row>
    <row r="3351" spans="1:2" x14ac:dyDescent="0.3">
      <c r="A3351" s="4">
        <v>99</v>
      </c>
      <c r="B3351" s="4">
        <v>6.9</v>
      </c>
    </row>
    <row r="3352" spans="1:2" x14ac:dyDescent="0.3">
      <c r="A3352" s="4">
        <v>109</v>
      </c>
      <c r="B3352" s="4">
        <v>6.9</v>
      </c>
    </row>
    <row r="3353" spans="1:2" x14ac:dyDescent="0.3">
      <c r="A3353" s="4">
        <v>113</v>
      </c>
      <c r="B3353" s="4">
        <v>6.9</v>
      </c>
    </row>
    <row r="3354" spans="1:2" x14ac:dyDescent="0.3">
      <c r="A3354" s="4">
        <v>91</v>
      </c>
      <c r="B3354" s="4">
        <v>7.2</v>
      </c>
    </row>
    <row r="3355" spans="1:2" x14ac:dyDescent="0.3">
      <c r="A3355" s="4">
        <v>88</v>
      </c>
      <c r="B3355" s="4">
        <v>7.8</v>
      </c>
    </row>
    <row r="3356" spans="1:2" x14ac:dyDescent="0.3">
      <c r="A3356" s="4">
        <v>97</v>
      </c>
      <c r="B3356" s="4">
        <v>7.3</v>
      </c>
    </row>
    <row r="3357" spans="1:2" x14ac:dyDescent="0.3">
      <c r="A3357" s="4">
        <v>97</v>
      </c>
      <c r="B3357" s="4">
        <v>7.5</v>
      </c>
    </row>
    <row r="3358" spans="1:2" x14ac:dyDescent="0.3">
      <c r="A3358" s="4">
        <v>85</v>
      </c>
      <c r="B3358" s="4">
        <v>6</v>
      </c>
    </row>
    <row r="3359" spans="1:2" x14ac:dyDescent="0.3">
      <c r="A3359" s="4">
        <v>92</v>
      </c>
      <c r="B3359" s="4">
        <v>6.8</v>
      </c>
    </row>
    <row r="3360" spans="1:2" x14ac:dyDescent="0.3">
      <c r="A3360" s="4">
        <v>93</v>
      </c>
      <c r="B3360" s="4">
        <v>3.9</v>
      </c>
    </row>
    <row r="3361" spans="1:2" x14ac:dyDescent="0.3">
      <c r="A3361" s="4">
        <v>96</v>
      </c>
      <c r="B3361" s="4">
        <v>6.1</v>
      </c>
    </row>
    <row r="3362" spans="1:2" x14ac:dyDescent="0.3">
      <c r="A3362" s="4">
        <v>105</v>
      </c>
      <c r="B3362" s="4">
        <v>7.5</v>
      </c>
    </row>
    <row r="3363" spans="1:2" x14ac:dyDescent="0.3">
      <c r="A3363" s="4">
        <v>129</v>
      </c>
      <c r="B3363" s="4">
        <v>8.1999999999999993</v>
      </c>
    </row>
    <row r="3364" spans="1:2" x14ac:dyDescent="0.3">
      <c r="A3364" s="4">
        <v>37</v>
      </c>
      <c r="B3364" s="4">
        <v>7.8</v>
      </c>
    </row>
    <row r="3365" spans="1:2" x14ac:dyDescent="0.3">
      <c r="A3365" s="4">
        <v>81</v>
      </c>
      <c r="B3365" s="4">
        <v>5.2</v>
      </c>
    </row>
    <row r="3366" spans="1:2" x14ac:dyDescent="0.3">
      <c r="A3366" s="4">
        <v>106</v>
      </c>
      <c r="B3366" s="4">
        <v>6.8</v>
      </c>
    </row>
    <row r="3367" spans="1:2" x14ac:dyDescent="0.3">
      <c r="A3367" s="4">
        <v>103</v>
      </c>
      <c r="B3367" s="4">
        <v>7</v>
      </c>
    </row>
    <row r="3368" spans="1:2" x14ac:dyDescent="0.3">
      <c r="A3368" s="4">
        <v>101</v>
      </c>
      <c r="B3368" s="4">
        <v>6.5</v>
      </c>
    </row>
    <row r="3369" spans="1:2" x14ac:dyDescent="0.3">
      <c r="A3369" s="4">
        <v>102</v>
      </c>
      <c r="B3369" s="4">
        <v>5.7</v>
      </c>
    </row>
    <row r="3370" spans="1:2" x14ac:dyDescent="0.3">
      <c r="A3370" s="4">
        <v>98</v>
      </c>
      <c r="B3370" s="4">
        <v>6.4</v>
      </c>
    </row>
    <row r="3371" spans="1:2" x14ac:dyDescent="0.3">
      <c r="A3371" s="4">
        <v>91</v>
      </c>
      <c r="B3371" s="4">
        <v>5.3</v>
      </c>
    </row>
    <row r="3372" spans="1:2" x14ac:dyDescent="0.3">
      <c r="A3372" s="4">
        <v>105</v>
      </c>
      <c r="B3372" s="4">
        <v>4.7</v>
      </c>
    </row>
    <row r="3373" spans="1:2" x14ac:dyDescent="0.3">
      <c r="A3373" s="4">
        <v>100</v>
      </c>
      <c r="B3373" s="4">
        <v>7</v>
      </c>
    </row>
    <row r="3374" spans="1:2" x14ac:dyDescent="0.3">
      <c r="A3374" s="4">
        <v>80</v>
      </c>
      <c r="B3374" s="4">
        <v>7.6</v>
      </c>
    </row>
    <row r="3375" spans="1:2" x14ac:dyDescent="0.3">
      <c r="A3375" s="4">
        <v>107</v>
      </c>
      <c r="B3375" s="4">
        <v>7.1</v>
      </c>
    </row>
    <row r="3376" spans="1:2" x14ac:dyDescent="0.3">
      <c r="A3376" s="4">
        <v>92</v>
      </c>
      <c r="B3376" s="4">
        <v>6.5</v>
      </c>
    </row>
    <row r="3377" spans="1:2" x14ac:dyDescent="0.3">
      <c r="A3377" s="4">
        <v>107</v>
      </c>
      <c r="B3377" s="4">
        <v>8.5</v>
      </c>
    </row>
    <row r="3378" spans="1:2" x14ac:dyDescent="0.3">
      <c r="A3378" s="4">
        <v>135</v>
      </c>
      <c r="B3378" s="4">
        <v>8.6999999999999993</v>
      </c>
    </row>
    <row r="3379" spans="1:2" x14ac:dyDescent="0.3">
      <c r="A3379" s="4">
        <v>99</v>
      </c>
      <c r="B3379" s="4">
        <v>7.1</v>
      </c>
    </row>
    <row r="3380" spans="1:2" x14ac:dyDescent="0.3">
      <c r="A3380" s="4">
        <v>115</v>
      </c>
      <c r="B3380" s="4">
        <v>8.3000000000000007</v>
      </c>
    </row>
    <row r="3381" spans="1:2" x14ac:dyDescent="0.3">
      <c r="A3381" s="4">
        <v>91</v>
      </c>
      <c r="B3381" s="4">
        <v>7.4</v>
      </c>
    </row>
    <row r="3382" spans="1:2" x14ac:dyDescent="0.3">
      <c r="A3382" s="4">
        <v>92</v>
      </c>
      <c r="B3382" s="4">
        <v>6.4</v>
      </c>
    </row>
    <row r="3383" spans="1:2" x14ac:dyDescent="0.3">
      <c r="A3383" s="4">
        <v>101</v>
      </c>
      <c r="B3383" s="4">
        <v>7.5</v>
      </c>
    </row>
    <row r="3384" spans="1:2" x14ac:dyDescent="0.3">
      <c r="A3384" s="4">
        <v>105</v>
      </c>
      <c r="B3384" s="4">
        <v>7.2</v>
      </c>
    </row>
    <row r="3385" spans="1:2" x14ac:dyDescent="0.3">
      <c r="A3385" s="4">
        <v>109</v>
      </c>
      <c r="B3385" s="4">
        <v>7.6</v>
      </c>
    </row>
    <row r="3386" spans="1:2" x14ac:dyDescent="0.3">
      <c r="A3386" s="4">
        <v>110</v>
      </c>
      <c r="B3386" s="4">
        <v>7.8</v>
      </c>
    </row>
    <row r="3387" spans="1:2" x14ac:dyDescent="0.3">
      <c r="A3387" s="4">
        <v>94</v>
      </c>
      <c r="B3387" s="4">
        <v>8.1999999999999993</v>
      </c>
    </row>
    <row r="3388" spans="1:2" x14ac:dyDescent="0.3">
      <c r="A3388" s="4">
        <v>115</v>
      </c>
      <c r="B3388" s="4">
        <v>6.6</v>
      </c>
    </row>
    <row r="3389" spans="1:2" x14ac:dyDescent="0.3">
      <c r="A3389" s="4">
        <v>98</v>
      </c>
      <c r="B3389" s="4">
        <v>5.7</v>
      </c>
    </row>
    <row r="3390" spans="1:2" x14ac:dyDescent="0.3">
      <c r="A3390" s="4">
        <v>91</v>
      </c>
      <c r="B3390" s="4">
        <v>7.4</v>
      </c>
    </row>
    <row r="3391" spans="1:2" x14ac:dyDescent="0.3">
      <c r="A3391" s="4">
        <v>120</v>
      </c>
      <c r="B3391" s="4">
        <v>8</v>
      </c>
    </row>
    <row r="3392" spans="1:2" x14ac:dyDescent="0.3">
      <c r="A3392" s="4">
        <v>87</v>
      </c>
      <c r="B3392" s="4">
        <v>5.4</v>
      </c>
    </row>
    <row r="3393" spans="1:2" x14ac:dyDescent="0.3">
      <c r="A3393" s="4">
        <v>117</v>
      </c>
      <c r="B3393" s="4">
        <v>7.4</v>
      </c>
    </row>
    <row r="3394" spans="1:2" x14ac:dyDescent="0.3">
      <c r="A3394" s="4">
        <v>85</v>
      </c>
      <c r="B3394" s="4">
        <v>5.7</v>
      </c>
    </row>
    <row r="3395" spans="1:2" x14ac:dyDescent="0.3">
      <c r="A3395" s="4">
        <v>110</v>
      </c>
      <c r="B3395" s="4">
        <v>6.8</v>
      </c>
    </row>
    <row r="3396" spans="1:2" x14ac:dyDescent="0.3">
      <c r="A3396" s="4">
        <v>113</v>
      </c>
      <c r="B3396" s="4">
        <v>5.4</v>
      </c>
    </row>
    <row r="3397" spans="1:2" x14ac:dyDescent="0.3">
      <c r="A3397" s="4">
        <v>98</v>
      </c>
      <c r="B3397" s="4">
        <v>5.0999999999999996</v>
      </c>
    </row>
    <row r="3398" spans="1:2" x14ac:dyDescent="0.3">
      <c r="A3398" s="4">
        <v>86</v>
      </c>
      <c r="B3398" s="4">
        <v>5.9</v>
      </c>
    </row>
    <row r="3399" spans="1:2" x14ac:dyDescent="0.3">
      <c r="A3399" s="4">
        <v>161</v>
      </c>
      <c r="B3399" s="4">
        <v>8.1999999999999993</v>
      </c>
    </row>
    <row r="3400" spans="1:2" x14ac:dyDescent="0.3">
      <c r="A3400" s="4">
        <v>100</v>
      </c>
      <c r="B3400" s="4">
        <v>5.3</v>
      </c>
    </row>
    <row r="3401" spans="1:2" x14ac:dyDescent="0.3">
      <c r="A3401" s="4">
        <v>91</v>
      </c>
      <c r="B3401" s="4">
        <v>4.3</v>
      </c>
    </row>
    <row r="3402" spans="1:2" x14ac:dyDescent="0.3">
      <c r="A3402" s="4">
        <v>100</v>
      </c>
      <c r="B3402" s="4">
        <v>7.2</v>
      </c>
    </row>
    <row r="3403" spans="1:2" x14ac:dyDescent="0.3">
      <c r="A3403" s="4">
        <v>84</v>
      </c>
      <c r="B3403" s="4">
        <v>5.9</v>
      </c>
    </row>
    <row r="3404" spans="1:2" x14ac:dyDescent="0.3">
      <c r="A3404" s="4">
        <v>99</v>
      </c>
      <c r="B3404" s="4">
        <v>3</v>
      </c>
    </row>
    <row r="3405" spans="1:2" x14ac:dyDescent="0.3">
      <c r="A3405" s="4">
        <v>109</v>
      </c>
      <c r="B3405" s="4">
        <v>7.9</v>
      </c>
    </row>
    <row r="3406" spans="1:2" x14ac:dyDescent="0.3">
      <c r="A3406" s="4">
        <v>95</v>
      </c>
      <c r="B3406" s="4">
        <v>3.2</v>
      </c>
    </row>
    <row r="3407" spans="1:2" x14ac:dyDescent="0.3">
      <c r="A3407" s="4">
        <v>97</v>
      </c>
      <c r="B3407" s="4">
        <v>6.5</v>
      </c>
    </row>
    <row r="3408" spans="1:2" x14ac:dyDescent="0.3">
      <c r="A3408" s="4">
        <v>90</v>
      </c>
      <c r="B3408" s="4">
        <v>7</v>
      </c>
    </row>
    <row r="3409" spans="1:2" x14ac:dyDescent="0.3">
      <c r="A3409" s="4">
        <v>96</v>
      </c>
      <c r="B3409" s="4">
        <v>6.9</v>
      </c>
    </row>
    <row r="3410" spans="1:2" x14ac:dyDescent="0.3">
      <c r="A3410" s="4">
        <v>82</v>
      </c>
      <c r="B3410" s="4">
        <v>4.4000000000000004</v>
      </c>
    </row>
    <row r="3411" spans="1:2" x14ac:dyDescent="0.3">
      <c r="A3411" s="4">
        <v>109</v>
      </c>
      <c r="B3411" s="4">
        <v>6</v>
      </c>
    </row>
    <row r="3412" spans="1:2" x14ac:dyDescent="0.3">
      <c r="A3412" s="4">
        <v>98</v>
      </c>
      <c r="B3412" s="4">
        <v>5.3</v>
      </c>
    </row>
    <row r="3413" spans="1:2" x14ac:dyDescent="0.3">
      <c r="A3413" s="4">
        <v>95</v>
      </c>
      <c r="B3413" s="4">
        <v>5.3</v>
      </c>
    </row>
    <row r="3414" spans="1:2" x14ac:dyDescent="0.3">
      <c r="A3414" s="4">
        <v>104</v>
      </c>
      <c r="B3414" s="4">
        <v>7.1</v>
      </c>
    </row>
    <row r="3415" spans="1:2" x14ac:dyDescent="0.3">
      <c r="A3415" s="4">
        <v>87</v>
      </c>
      <c r="B3415" s="4">
        <v>5.4</v>
      </c>
    </row>
    <row r="3416" spans="1:2" x14ac:dyDescent="0.3">
      <c r="A3416" s="4">
        <v>108</v>
      </c>
      <c r="B3416" s="4">
        <v>6.9</v>
      </c>
    </row>
    <row r="3417" spans="1:2" x14ac:dyDescent="0.3">
      <c r="A3417" s="4">
        <v>94</v>
      </c>
      <c r="B3417" s="4">
        <v>7.3</v>
      </c>
    </row>
    <row r="3418" spans="1:2" x14ac:dyDescent="0.3">
      <c r="A3418" s="4">
        <v>134</v>
      </c>
      <c r="B3418" s="4">
        <v>7.8</v>
      </c>
    </row>
    <row r="3419" spans="1:2" x14ac:dyDescent="0.3">
      <c r="A3419" s="4">
        <v>89</v>
      </c>
      <c r="B3419" s="4">
        <v>6.6</v>
      </c>
    </row>
    <row r="3420" spans="1:2" x14ac:dyDescent="0.3">
      <c r="A3420" s="4">
        <v>102</v>
      </c>
      <c r="B3420" s="4">
        <v>5.4</v>
      </c>
    </row>
    <row r="3421" spans="1:2" x14ac:dyDescent="0.3">
      <c r="A3421" s="4">
        <v>120</v>
      </c>
      <c r="B3421" s="4">
        <v>8.4</v>
      </c>
    </row>
    <row r="3422" spans="1:2" x14ac:dyDescent="0.3">
      <c r="A3422" s="4">
        <v>110</v>
      </c>
      <c r="B3422" s="4">
        <v>6.3</v>
      </c>
    </row>
    <row r="3423" spans="1:2" x14ac:dyDescent="0.3">
      <c r="A3423" s="4">
        <v>86</v>
      </c>
      <c r="B3423" s="4">
        <v>6.1</v>
      </c>
    </row>
    <row r="3424" spans="1:2" x14ac:dyDescent="0.3">
      <c r="A3424" s="4">
        <v>101</v>
      </c>
      <c r="B3424" s="4">
        <v>5</v>
      </c>
    </row>
    <row r="3425" spans="1:2" x14ac:dyDescent="0.3">
      <c r="A3425" s="4">
        <v>87</v>
      </c>
      <c r="B3425" s="4">
        <v>5.3</v>
      </c>
    </row>
    <row r="3426" spans="1:2" x14ac:dyDescent="0.3">
      <c r="A3426" s="4">
        <v>93</v>
      </c>
      <c r="B3426" s="4">
        <v>5.3</v>
      </c>
    </row>
    <row r="3427" spans="1:2" x14ac:dyDescent="0.3">
      <c r="A3427" s="4">
        <v>111</v>
      </c>
      <c r="B3427" s="4">
        <v>6</v>
      </c>
    </row>
    <row r="3428" spans="1:2" x14ac:dyDescent="0.3">
      <c r="A3428" s="4">
        <v>98</v>
      </c>
      <c r="B3428" s="4">
        <v>7.4</v>
      </c>
    </row>
    <row r="3429" spans="1:2" x14ac:dyDescent="0.3">
      <c r="A3429" s="4">
        <v>100</v>
      </c>
      <c r="B3429" s="4">
        <v>5.9</v>
      </c>
    </row>
    <row r="3430" spans="1:2" x14ac:dyDescent="0.3">
      <c r="A3430" s="4">
        <v>88</v>
      </c>
      <c r="B3430" s="4">
        <v>4.0999999999999996</v>
      </c>
    </row>
    <row r="3431" spans="1:2" x14ac:dyDescent="0.3">
      <c r="A3431" s="4">
        <v>97</v>
      </c>
      <c r="B3431" s="4">
        <v>6.7</v>
      </c>
    </row>
    <row r="3432" spans="1:2" x14ac:dyDescent="0.3">
      <c r="A3432" s="4">
        <v>122</v>
      </c>
      <c r="B3432" s="4">
        <v>5.8</v>
      </c>
    </row>
    <row r="3433" spans="1:2" x14ac:dyDescent="0.3">
      <c r="A3433" s="4">
        <v>108</v>
      </c>
      <c r="B3433" s="4">
        <v>6.5</v>
      </c>
    </row>
    <row r="3434" spans="1:2" x14ac:dyDescent="0.3">
      <c r="A3434" s="4">
        <v>96</v>
      </c>
      <c r="B3434" s="4">
        <v>5.9</v>
      </c>
    </row>
    <row r="3435" spans="1:2" x14ac:dyDescent="0.3">
      <c r="A3435" s="4">
        <v>105</v>
      </c>
      <c r="B3435" s="4">
        <v>7</v>
      </c>
    </row>
    <row r="3436" spans="1:2" x14ac:dyDescent="0.3">
      <c r="A3436" s="4">
        <v>113</v>
      </c>
      <c r="B3436" s="4">
        <v>8</v>
      </c>
    </row>
    <row r="3437" spans="1:2" x14ac:dyDescent="0.3">
      <c r="A3437" s="4">
        <v>105</v>
      </c>
      <c r="B3437" s="4">
        <v>6.5</v>
      </c>
    </row>
    <row r="3438" spans="1:2" x14ac:dyDescent="0.3">
      <c r="A3438" s="4">
        <v>93</v>
      </c>
      <c r="B3438" s="4">
        <v>6.4</v>
      </c>
    </row>
    <row r="3439" spans="1:2" x14ac:dyDescent="0.3">
      <c r="A3439" s="4">
        <v>89</v>
      </c>
      <c r="B3439" s="4">
        <v>6.8</v>
      </c>
    </row>
    <row r="3440" spans="1:2" x14ac:dyDescent="0.3">
      <c r="A3440" s="4">
        <v>116</v>
      </c>
      <c r="B3440" s="4">
        <v>7.4</v>
      </c>
    </row>
    <row r="3441" spans="1:2" x14ac:dyDescent="0.3">
      <c r="A3441" s="4">
        <v>120</v>
      </c>
      <c r="B3441" s="4">
        <v>8.3000000000000007</v>
      </c>
    </row>
    <row r="3442" spans="1:2" x14ac:dyDescent="0.3">
      <c r="A3442" s="4">
        <v>88</v>
      </c>
      <c r="B3442" s="4">
        <v>5.3</v>
      </c>
    </row>
    <row r="3443" spans="1:2" x14ac:dyDescent="0.3">
      <c r="A3443" s="4">
        <v>102</v>
      </c>
      <c r="B3443" s="4">
        <v>8.1</v>
      </c>
    </row>
    <row r="3444" spans="1:2" x14ac:dyDescent="0.3">
      <c r="A3444" s="4">
        <v>106</v>
      </c>
      <c r="B3444" s="4">
        <v>8</v>
      </c>
    </row>
    <row r="3445" spans="1:2" x14ac:dyDescent="0.3">
      <c r="A3445" s="4">
        <v>95</v>
      </c>
      <c r="B3445" s="4">
        <v>5.7</v>
      </c>
    </row>
    <row r="3446" spans="1:2" x14ac:dyDescent="0.3">
      <c r="A3446" s="4">
        <v>113</v>
      </c>
      <c r="B3446" s="4">
        <v>7.1</v>
      </c>
    </row>
    <row r="3447" spans="1:2" x14ac:dyDescent="0.3">
      <c r="A3447" s="4">
        <v>93</v>
      </c>
      <c r="B3447" s="4">
        <v>7.8</v>
      </c>
    </row>
    <row r="3448" spans="1:2" x14ac:dyDescent="0.3">
      <c r="A3448" s="4">
        <v>97</v>
      </c>
      <c r="B3448" s="4">
        <v>5.9</v>
      </c>
    </row>
    <row r="3449" spans="1:2" x14ac:dyDescent="0.3">
      <c r="A3449" s="4">
        <v>140</v>
      </c>
      <c r="B3449" s="4">
        <v>7.8</v>
      </c>
    </row>
    <row r="3450" spans="1:2" x14ac:dyDescent="0.3">
      <c r="A3450" s="4">
        <v>86</v>
      </c>
      <c r="B3450" s="4">
        <v>6</v>
      </c>
    </row>
    <row r="3451" spans="1:2" x14ac:dyDescent="0.3">
      <c r="A3451" s="4">
        <v>109</v>
      </c>
      <c r="B3451" s="4">
        <v>5.3</v>
      </c>
    </row>
    <row r="3452" spans="1:2" x14ac:dyDescent="0.3">
      <c r="A3452" s="4">
        <v>66</v>
      </c>
      <c r="B3452" s="4">
        <v>7.2</v>
      </c>
    </row>
    <row r="3453" spans="1:2" x14ac:dyDescent="0.3">
      <c r="A3453" s="4">
        <v>86</v>
      </c>
      <c r="B3453" s="4">
        <v>5.0999999999999996</v>
      </c>
    </row>
    <row r="3454" spans="1:2" x14ac:dyDescent="0.3">
      <c r="A3454" s="4">
        <v>87</v>
      </c>
      <c r="B3454" s="4">
        <v>5.0999999999999996</v>
      </c>
    </row>
    <row r="3455" spans="1:2" x14ac:dyDescent="0.3">
      <c r="A3455" s="4">
        <v>149</v>
      </c>
      <c r="B3455" s="4">
        <v>6.9</v>
      </c>
    </row>
    <row r="3456" spans="1:2" x14ac:dyDescent="0.3">
      <c r="A3456" s="4">
        <v>98</v>
      </c>
      <c r="B3456" s="4">
        <v>4.5999999999999996</v>
      </c>
    </row>
    <row r="3457" spans="1:2" x14ac:dyDescent="0.3">
      <c r="A3457" s="4">
        <v>75</v>
      </c>
      <c r="B3457" s="4">
        <v>6.7</v>
      </c>
    </row>
    <row r="3458" spans="1:2" x14ac:dyDescent="0.3">
      <c r="A3458" s="4">
        <v>104</v>
      </c>
      <c r="B3458" s="4">
        <v>7.1</v>
      </c>
    </row>
    <row r="3459" spans="1:2" x14ac:dyDescent="0.3">
      <c r="A3459" s="4">
        <v>102</v>
      </c>
      <c r="B3459" s="4">
        <v>7.6</v>
      </c>
    </row>
    <row r="3460" spans="1:2" x14ac:dyDescent="0.3">
      <c r="A3460" s="4">
        <v>105</v>
      </c>
      <c r="B3460" s="4">
        <v>8.1</v>
      </c>
    </row>
    <row r="3461" spans="1:2" x14ac:dyDescent="0.3">
      <c r="A3461" s="4">
        <v>107</v>
      </c>
      <c r="B3461" s="4">
        <v>7</v>
      </c>
    </row>
    <row r="3462" spans="1:2" x14ac:dyDescent="0.3">
      <c r="A3462" s="4">
        <v>89</v>
      </c>
      <c r="B3462" s="4">
        <v>7.1</v>
      </c>
    </row>
    <row r="3463" spans="1:2" x14ac:dyDescent="0.3">
      <c r="A3463" s="4">
        <v>106</v>
      </c>
      <c r="B3463" s="4">
        <v>7.6</v>
      </c>
    </row>
    <row r="3464" spans="1:2" x14ac:dyDescent="0.3">
      <c r="A3464" s="4">
        <v>95</v>
      </c>
      <c r="B3464" s="4">
        <v>7.1</v>
      </c>
    </row>
    <row r="3465" spans="1:2" x14ac:dyDescent="0.3">
      <c r="A3465" s="4">
        <v>34</v>
      </c>
      <c r="B3465" s="4">
        <v>7.1</v>
      </c>
    </row>
    <row r="3466" spans="1:2" x14ac:dyDescent="0.3">
      <c r="A3466" s="4">
        <v>101</v>
      </c>
      <c r="B3466" s="4">
        <v>7.7</v>
      </c>
    </row>
    <row r="3467" spans="1:2" x14ac:dyDescent="0.3">
      <c r="A3467" s="4">
        <v>112</v>
      </c>
      <c r="B3467" s="4">
        <v>7.6</v>
      </c>
    </row>
    <row r="3468" spans="1:2" x14ac:dyDescent="0.3">
      <c r="A3468" s="4">
        <v>100</v>
      </c>
      <c r="B3468" s="4">
        <v>6.6</v>
      </c>
    </row>
    <row r="3469" spans="1:2" x14ac:dyDescent="0.3">
      <c r="A3469" s="4">
        <v>92</v>
      </c>
      <c r="B3469" s="4">
        <v>6.7</v>
      </c>
    </row>
    <row r="3470" spans="1:2" x14ac:dyDescent="0.3">
      <c r="A3470" s="4">
        <v>100</v>
      </c>
      <c r="B3470" s="4">
        <v>5.7</v>
      </c>
    </row>
    <row r="3471" spans="1:2" x14ac:dyDescent="0.3">
      <c r="A3471" s="4">
        <v>80</v>
      </c>
      <c r="B3471" s="4">
        <v>7.1</v>
      </c>
    </row>
    <row r="3472" spans="1:2" x14ac:dyDescent="0.3">
      <c r="A3472" s="4">
        <v>106</v>
      </c>
      <c r="B3472" s="4">
        <v>6.2</v>
      </c>
    </row>
    <row r="3473" spans="1:2" x14ac:dyDescent="0.3">
      <c r="A3473" s="4">
        <v>103</v>
      </c>
      <c r="B3473" s="4">
        <v>6.1</v>
      </c>
    </row>
    <row r="3474" spans="1:2" x14ac:dyDescent="0.3">
      <c r="A3474" s="4">
        <v>90</v>
      </c>
      <c r="B3474" s="4">
        <v>5.9</v>
      </c>
    </row>
    <row r="3475" spans="1:2" x14ac:dyDescent="0.3">
      <c r="A3475" s="4">
        <v>96</v>
      </c>
      <c r="B3475" s="4">
        <v>6.8</v>
      </c>
    </row>
    <row r="3476" spans="1:2" x14ac:dyDescent="0.3">
      <c r="A3476" s="4">
        <v>120</v>
      </c>
      <c r="B3476" s="4">
        <v>6.8</v>
      </c>
    </row>
    <row r="3477" spans="1:2" x14ac:dyDescent="0.3">
      <c r="A3477" s="4">
        <v>101</v>
      </c>
      <c r="B3477" s="4">
        <v>5.0999999999999996</v>
      </c>
    </row>
    <row r="3478" spans="1:2" x14ac:dyDescent="0.3">
      <c r="A3478" s="4">
        <v>101</v>
      </c>
      <c r="B3478" s="4">
        <v>7.7</v>
      </c>
    </row>
    <row r="3479" spans="1:2" x14ac:dyDescent="0.3">
      <c r="A3479" s="4">
        <v>105</v>
      </c>
      <c r="B3479" s="4">
        <v>3.9</v>
      </c>
    </row>
    <row r="3480" spans="1:2" x14ac:dyDescent="0.3">
      <c r="A3480" s="4">
        <v>120</v>
      </c>
      <c r="B3480" s="4">
        <v>7.8</v>
      </c>
    </row>
    <row r="3481" spans="1:2" x14ac:dyDescent="0.3">
      <c r="A3481" s="4">
        <v>91</v>
      </c>
      <c r="B3481" s="4">
        <v>5.7</v>
      </c>
    </row>
    <row r="3482" spans="1:2" x14ac:dyDescent="0.3">
      <c r="A3482" s="4">
        <v>92</v>
      </c>
      <c r="B3482" s="4">
        <v>4.7</v>
      </c>
    </row>
    <row r="3483" spans="1:2" x14ac:dyDescent="0.3">
      <c r="A3483" s="4">
        <v>117</v>
      </c>
      <c r="B3483" s="4">
        <v>5.9</v>
      </c>
    </row>
    <row r="3484" spans="1:2" x14ac:dyDescent="0.3">
      <c r="A3484" s="4">
        <v>120</v>
      </c>
      <c r="B3484" s="4">
        <v>5.9</v>
      </c>
    </row>
    <row r="3485" spans="1:2" x14ac:dyDescent="0.3">
      <c r="A3485" s="4">
        <v>172</v>
      </c>
      <c r="B3485" s="4">
        <v>8.1</v>
      </c>
    </row>
    <row r="3486" spans="1:2" x14ac:dyDescent="0.3">
      <c r="A3486" s="4">
        <v>89</v>
      </c>
      <c r="B3486" s="4">
        <v>7.6</v>
      </c>
    </row>
    <row r="3487" spans="1:2" x14ac:dyDescent="0.3">
      <c r="A3487" s="4">
        <v>125</v>
      </c>
      <c r="B3487" s="4">
        <v>7.2</v>
      </c>
    </row>
    <row r="3488" spans="1:2" x14ac:dyDescent="0.3">
      <c r="A3488" s="4">
        <v>115</v>
      </c>
      <c r="B3488" s="4">
        <v>7.5</v>
      </c>
    </row>
    <row r="3489" spans="1:2" x14ac:dyDescent="0.3">
      <c r="A3489" s="4">
        <v>96</v>
      </c>
      <c r="B3489" s="4">
        <v>5.0999999999999996</v>
      </c>
    </row>
    <row r="3490" spans="1:2" x14ac:dyDescent="0.3">
      <c r="A3490" s="4">
        <v>100</v>
      </c>
      <c r="B3490" s="4">
        <v>6.9</v>
      </c>
    </row>
    <row r="3491" spans="1:2" x14ac:dyDescent="0.3">
      <c r="A3491" s="4">
        <v>87</v>
      </c>
      <c r="B3491" s="4">
        <v>7.6</v>
      </c>
    </row>
    <row r="3492" spans="1:2" x14ac:dyDescent="0.3">
      <c r="A3492" s="4">
        <v>102</v>
      </c>
      <c r="B3492" s="4">
        <v>7.6</v>
      </c>
    </row>
    <row r="3493" spans="1:2" x14ac:dyDescent="0.3">
      <c r="A3493" s="4">
        <v>118</v>
      </c>
      <c r="B3493" s="4">
        <v>7.6</v>
      </c>
    </row>
    <row r="3494" spans="1:2" x14ac:dyDescent="0.3">
      <c r="A3494" s="4">
        <v>86</v>
      </c>
      <c r="B3494" s="4">
        <v>5.3</v>
      </c>
    </row>
    <row r="3495" spans="1:2" x14ac:dyDescent="0.3">
      <c r="A3495" s="4">
        <v>137</v>
      </c>
      <c r="B3495" s="4">
        <v>8.5</v>
      </c>
    </row>
    <row r="3496" spans="1:2" x14ac:dyDescent="0.3">
      <c r="A3496" s="4">
        <v>129</v>
      </c>
      <c r="B3496" s="4">
        <v>7</v>
      </c>
    </row>
    <row r="3497" spans="1:2" x14ac:dyDescent="0.3">
      <c r="A3497" s="4">
        <v>80</v>
      </c>
      <c r="B3497" s="4">
        <v>7.8</v>
      </c>
    </row>
    <row r="3498" spans="1:2" x14ac:dyDescent="0.3">
      <c r="A3498" s="4">
        <v>89</v>
      </c>
      <c r="B3498" s="4">
        <v>7.2</v>
      </c>
    </row>
    <row r="3499" spans="1:2" x14ac:dyDescent="0.3">
      <c r="A3499" s="4">
        <v>80</v>
      </c>
      <c r="B3499" s="4">
        <v>8</v>
      </c>
    </row>
    <row r="3500" spans="1:2" x14ac:dyDescent="0.3">
      <c r="A3500" s="4">
        <v>115</v>
      </c>
      <c r="B3500" s="4">
        <v>8.1</v>
      </c>
    </row>
    <row r="3501" spans="1:2" x14ac:dyDescent="0.3">
      <c r="A3501" s="4">
        <v>100</v>
      </c>
      <c r="B3501" s="4">
        <v>6.8</v>
      </c>
    </row>
    <row r="3502" spans="1:2" x14ac:dyDescent="0.3">
      <c r="A3502" s="4">
        <v>100</v>
      </c>
      <c r="B3502" s="4">
        <v>7.2</v>
      </c>
    </row>
    <row r="3503" spans="1:2" x14ac:dyDescent="0.3">
      <c r="A3503" s="4">
        <v>91</v>
      </c>
      <c r="B3503" s="4">
        <v>7.4</v>
      </c>
    </row>
    <row r="3504" spans="1:2" x14ac:dyDescent="0.3">
      <c r="A3504" s="4">
        <v>96</v>
      </c>
      <c r="B3504" s="4">
        <v>6.1</v>
      </c>
    </row>
    <row r="3505" spans="1:2" x14ac:dyDescent="0.3">
      <c r="A3505" s="4">
        <v>116</v>
      </c>
      <c r="B3505" s="4">
        <v>7</v>
      </c>
    </row>
    <row r="3506" spans="1:2" x14ac:dyDescent="0.3">
      <c r="A3506" s="4">
        <v>97</v>
      </c>
      <c r="B3506" s="4">
        <v>5.3</v>
      </c>
    </row>
    <row r="3507" spans="1:2" x14ac:dyDescent="0.3">
      <c r="A3507" s="4">
        <v>101</v>
      </c>
      <c r="B3507" s="4">
        <v>4.7</v>
      </c>
    </row>
    <row r="3508" spans="1:2" x14ac:dyDescent="0.3">
      <c r="A3508" s="4">
        <v>98</v>
      </c>
      <c r="B3508" s="4">
        <v>5.7</v>
      </c>
    </row>
    <row r="3509" spans="1:2" x14ac:dyDescent="0.3">
      <c r="A3509" s="4">
        <v>101</v>
      </c>
      <c r="B3509" s="4">
        <v>6.5</v>
      </c>
    </row>
    <row r="3510" spans="1:2" x14ac:dyDescent="0.3">
      <c r="A3510" s="4">
        <v>90</v>
      </c>
      <c r="B3510" s="4">
        <v>8</v>
      </c>
    </row>
    <row r="3511" spans="1:2" x14ac:dyDescent="0.3">
      <c r="A3511" s="4">
        <v>120</v>
      </c>
      <c r="B3511" s="4">
        <v>3.3</v>
      </c>
    </row>
    <row r="3512" spans="1:2" x14ac:dyDescent="0.3">
      <c r="A3512" s="4">
        <v>102</v>
      </c>
      <c r="B3512" s="4">
        <v>8.3000000000000007</v>
      </c>
    </row>
    <row r="3513" spans="1:2" x14ac:dyDescent="0.3">
      <c r="A3513" s="4">
        <v>102</v>
      </c>
      <c r="B3513" s="4">
        <v>6.9</v>
      </c>
    </row>
    <row r="3514" spans="1:2" x14ac:dyDescent="0.3">
      <c r="A3514" s="4">
        <v>100</v>
      </c>
      <c r="B3514" s="4">
        <v>8.1</v>
      </c>
    </row>
    <row r="3515" spans="1:2" x14ac:dyDescent="0.3">
      <c r="A3515" s="4">
        <v>89</v>
      </c>
      <c r="B3515" s="4">
        <v>6.8</v>
      </c>
    </row>
    <row r="3516" spans="1:2" x14ac:dyDescent="0.3">
      <c r="A3516" s="4">
        <v>86</v>
      </c>
      <c r="B3516" s="4">
        <v>4.5999999999999996</v>
      </c>
    </row>
    <row r="3517" spans="1:2" x14ac:dyDescent="0.3">
      <c r="A3517" s="4">
        <v>96</v>
      </c>
      <c r="B3517" s="4">
        <v>7</v>
      </c>
    </row>
    <row r="3518" spans="1:2" x14ac:dyDescent="0.3">
      <c r="A3518" s="4">
        <v>91</v>
      </c>
      <c r="B3518" s="4">
        <v>6.7</v>
      </c>
    </row>
    <row r="3519" spans="1:2" x14ac:dyDescent="0.3">
      <c r="A3519" s="4">
        <v>85</v>
      </c>
      <c r="B3519" s="4">
        <v>5.8</v>
      </c>
    </row>
    <row r="3520" spans="1:2" x14ac:dyDescent="0.3">
      <c r="A3520" s="4">
        <v>129</v>
      </c>
      <c r="B3520" s="4">
        <v>4.5</v>
      </c>
    </row>
    <row r="3521" spans="1:2" x14ac:dyDescent="0.3">
      <c r="A3521" s="4">
        <v>95</v>
      </c>
      <c r="B3521" s="4">
        <v>6.2</v>
      </c>
    </row>
    <row r="3522" spans="1:2" x14ac:dyDescent="0.3">
      <c r="A3522" s="4">
        <v>92</v>
      </c>
      <c r="B3522" s="4">
        <v>6.6</v>
      </c>
    </row>
    <row r="3523" spans="1:2" x14ac:dyDescent="0.3">
      <c r="A3523" s="4">
        <v>96</v>
      </c>
      <c r="B3523" s="4">
        <v>6.6</v>
      </c>
    </row>
    <row r="3524" spans="1:2" x14ac:dyDescent="0.3">
      <c r="A3524" s="4">
        <v>119</v>
      </c>
      <c r="B3524" s="4">
        <v>7.8</v>
      </c>
    </row>
    <row r="3525" spans="1:2" x14ac:dyDescent="0.3">
      <c r="A3525" s="4">
        <v>92</v>
      </c>
      <c r="B3525" s="4">
        <v>7.7</v>
      </c>
    </row>
    <row r="3526" spans="1:2" x14ac:dyDescent="0.3">
      <c r="A3526" s="4">
        <v>106</v>
      </c>
      <c r="B3526" s="4">
        <v>5.7</v>
      </c>
    </row>
    <row r="3527" spans="1:2" x14ac:dyDescent="0.3">
      <c r="A3527" s="4">
        <v>99</v>
      </c>
      <c r="B3527" s="4">
        <v>7.1</v>
      </c>
    </row>
    <row r="3528" spans="1:2" x14ac:dyDescent="0.3">
      <c r="A3528" s="4">
        <v>103</v>
      </c>
      <c r="B3528" s="4">
        <v>6.4</v>
      </c>
    </row>
    <row r="3529" spans="1:2" x14ac:dyDescent="0.3">
      <c r="A3529" s="4">
        <v>95</v>
      </c>
      <c r="B3529" s="4">
        <v>7</v>
      </c>
    </row>
    <row r="3530" spans="1:2" x14ac:dyDescent="0.3">
      <c r="A3530" s="4">
        <v>95</v>
      </c>
      <c r="B3530" s="4">
        <v>5.8</v>
      </c>
    </row>
    <row r="3531" spans="1:2" x14ac:dyDescent="0.3">
      <c r="A3531" s="4">
        <v>100</v>
      </c>
      <c r="B3531" s="4">
        <v>5.9</v>
      </c>
    </row>
    <row r="3532" spans="1:2" x14ac:dyDescent="0.3">
      <c r="A3532" s="4">
        <v>101</v>
      </c>
      <c r="B3532" s="4">
        <v>7.5</v>
      </c>
    </row>
    <row r="3533" spans="1:2" x14ac:dyDescent="0.3">
      <c r="A3533" s="4">
        <v>90</v>
      </c>
      <c r="B3533" s="4">
        <v>7.8</v>
      </c>
    </row>
    <row r="3534" spans="1:2" x14ac:dyDescent="0.3">
      <c r="A3534" s="4">
        <v>89</v>
      </c>
      <c r="B3534" s="4">
        <v>7.2</v>
      </c>
    </row>
    <row r="3535" spans="1:2" x14ac:dyDescent="0.3">
      <c r="A3535" s="4">
        <v>87</v>
      </c>
      <c r="B3535" s="4">
        <v>5.6</v>
      </c>
    </row>
    <row r="3536" spans="1:2" x14ac:dyDescent="0.3">
      <c r="A3536" s="4">
        <v>118</v>
      </c>
      <c r="B3536" s="4">
        <v>6.8</v>
      </c>
    </row>
    <row r="3537" spans="1:2" x14ac:dyDescent="0.3">
      <c r="A3537" s="4">
        <v>93</v>
      </c>
      <c r="B3537" s="4">
        <v>7.3</v>
      </c>
    </row>
    <row r="3538" spans="1:2" x14ac:dyDescent="0.3">
      <c r="A3538" s="4">
        <v>109</v>
      </c>
      <c r="B3538" s="4">
        <v>7.3</v>
      </c>
    </row>
    <row r="3539" spans="1:2" x14ac:dyDescent="0.3">
      <c r="A3539" s="4">
        <v>90</v>
      </c>
      <c r="B3539" s="4">
        <v>6.6</v>
      </c>
    </row>
    <row r="3540" spans="1:2" x14ac:dyDescent="0.3">
      <c r="A3540" s="4">
        <v>108</v>
      </c>
      <c r="B3540" s="4">
        <v>7.5</v>
      </c>
    </row>
    <row r="3541" spans="1:2" x14ac:dyDescent="0.3">
      <c r="A3541" s="4">
        <v>81</v>
      </c>
      <c r="B3541" s="4">
        <v>7.8</v>
      </c>
    </row>
    <row r="3542" spans="1:2" x14ac:dyDescent="0.3">
      <c r="A3542" s="4">
        <v>93</v>
      </c>
      <c r="B3542" s="4">
        <v>6.7</v>
      </c>
    </row>
    <row r="3543" spans="1:2" x14ac:dyDescent="0.3">
      <c r="A3543" s="4">
        <v>138</v>
      </c>
      <c r="B3543" s="4">
        <v>7.5</v>
      </c>
    </row>
    <row r="3544" spans="1:2" x14ac:dyDescent="0.3">
      <c r="A3544" s="4">
        <v>105</v>
      </c>
      <c r="B3544" s="4">
        <v>6.3</v>
      </c>
    </row>
    <row r="3545" spans="1:2" x14ac:dyDescent="0.3">
      <c r="A3545" s="4">
        <v>98</v>
      </c>
      <c r="B3545" s="4">
        <v>6.3</v>
      </c>
    </row>
    <row r="3546" spans="1:2" x14ac:dyDescent="0.3">
      <c r="A3546" s="4">
        <v>86</v>
      </c>
      <c r="B3546" s="4">
        <v>6.8</v>
      </c>
    </row>
    <row r="3547" spans="1:2" x14ac:dyDescent="0.3">
      <c r="A3547" s="4">
        <v>104</v>
      </c>
      <c r="B3547" s="4">
        <v>7.8</v>
      </c>
    </row>
    <row r="3548" spans="1:2" x14ac:dyDescent="0.3">
      <c r="A3548" s="4">
        <v>100</v>
      </c>
      <c r="B3548" s="4">
        <v>6.9</v>
      </c>
    </row>
    <row r="3549" spans="1:2" x14ac:dyDescent="0.3">
      <c r="A3549" s="4">
        <v>84</v>
      </c>
      <c r="B3549" s="4">
        <v>4.3</v>
      </c>
    </row>
    <row r="3550" spans="1:2" x14ac:dyDescent="0.3">
      <c r="A3550" s="4">
        <v>95</v>
      </c>
      <c r="B3550" s="4">
        <v>7.2</v>
      </c>
    </row>
    <row r="3551" spans="1:2" x14ac:dyDescent="0.3">
      <c r="A3551" s="4">
        <v>90</v>
      </c>
      <c r="B3551" s="4">
        <v>7.3</v>
      </c>
    </row>
    <row r="3552" spans="1:2" x14ac:dyDescent="0.3">
      <c r="A3552" s="4">
        <v>123</v>
      </c>
      <c r="B3552" s="4">
        <v>7.2</v>
      </c>
    </row>
    <row r="3553" spans="1:2" x14ac:dyDescent="0.3">
      <c r="A3553" s="4">
        <v>111</v>
      </c>
      <c r="B3553" s="4">
        <v>5.4</v>
      </c>
    </row>
    <row r="3554" spans="1:2" x14ac:dyDescent="0.3">
      <c r="A3554" s="4">
        <v>110</v>
      </c>
      <c r="B3554" s="4">
        <v>7.4</v>
      </c>
    </row>
    <row r="3555" spans="1:2" x14ac:dyDescent="0.3">
      <c r="A3555" s="4">
        <v>108</v>
      </c>
      <c r="B3555" s="4">
        <v>7.1</v>
      </c>
    </row>
    <row r="3556" spans="1:2" x14ac:dyDescent="0.3">
      <c r="A3556" s="4">
        <v>92</v>
      </c>
      <c r="B3556" s="4">
        <v>6.8</v>
      </c>
    </row>
    <row r="3557" spans="1:2" x14ac:dyDescent="0.3">
      <c r="A3557" s="4">
        <v>91</v>
      </c>
      <c r="B3557" s="4">
        <v>7</v>
      </c>
    </row>
    <row r="3558" spans="1:2" x14ac:dyDescent="0.3">
      <c r="A3558" s="4">
        <v>88</v>
      </c>
      <c r="B3558" s="4">
        <v>7.4</v>
      </c>
    </row>
    <row r="3559" spans="1:2" x14ac:dyDescent="0.3">
      <c r="A3559" s="4">
        <v>97</v>
      </c>
      <c r="B3559" s="4">
        <v>6.7</v>
      </c>
    </row>
    <row r="3560" spans="1:2" x14ac:dyDescent="0.3">
      <c r="A3560" s="4">
        <v>103</v>
      </c>
      <c r="B3560" s="4">
        <v>7.2</v>
      </c>
    </row>
    <row r="3561" spans="1:2" x14ac:dyDescent="0.3">
      <c r="A3561" s="4">
        <v>110</v>
      </c>
      <c r="B3561" s="4">
        <v>7.5</v>
      </c>
    </row>
    <row r="3562" spans="1:2" x14ac:dyDescent="0.3">
      <c r="A3562" s="4">
        <v>103</v>
      </c>
      <c r="B3562" s="4">
        <v>6.8</v>
      </c>
    </row>
    <row r="3563" spans="1:2" x14ac:dyDescent="0.3">
      <c r="A3563" s="4">
        <v>114</v>
      </c>
      <c r="B3563" s="4">
        <v>7.9</v>
      </c>
    </row>
    <row r="3564" spans="1:2" x14ac:dyDescent="0.3">
      <c r="A3564" s="4">
        <v>112</v>
      </c>
      <c r="B3564" s="4">
        <v>6.7</v>
      </c>
    </row>
    <row r="3565" spans="1:2" x14ac:dyDescent="0.3">
      <c r="A3565" s="4">
        <v>104</v>
      </c>
      <c r="B3565" s="4">
        <v>5.8</v>
      </c>
    </row>
    <row r="3566" spans="1:2" x14ac:dyDescent="0.3">
      <c r="A3566" s="4">
        <v>99</v>
      </c>
      <c r="B3566" s="4">
        <v>6.5</v>
      </c>
    </row>
    <row r="3567" spans="1:2" x14ac:dyDescent="0.3">
      <c r="A3567" s="4">
        <v>98</v>
      </c>
      <c r="B3567" s="4">
        <v>7.2</v>
      </c>
    </row>
    <row r="3568" spans="1:2" x14ac:dyDescent="0.3">
      <c r="A3568" s="4">
        <v>100</v>
      </c>
      <c r="B3568" s="4">
        <v>6.5</v>
      </c>
    </row>
    <row r="3569" spans="1:2" x14ac:dyDescent="0.3">
      <c r="A3569" s="4">
        <v>80</v>
      </c>
      <c r="B3569" s="4">
        <v>6.2</v>
      </c>
    </row>
    <row r="3570" spans="1:2" x14ac:dyDescent="0.3">
      <c r="A3570" s="4">
        <v>87</v>
      </c>
      <c r="B3570" s="4">
        <v>8.6</v>
      </c>
    </row>
    <row r="3571" spans="1:2" x14ac:dyDescent="0.3">
      <c r="A3571" s="4">
        <v>91</v>
      </c>
      <c r="B3571" s="4">
        <v>6.5</v>
      </c>
    </row>
    <row r="3572" spans="1:2" x14ac:dyDescent="0.3">
      <c r="A3572" s="4">
        <v>84</v>
      </c>
      <c r="B3572" s="4">
        <v>6.3</v>
      </c>
    </row>
    <row r="3573" spans="1:2" x14ac:dyDescent="0.3">
      <c r="A3573" s="4">
        <v>90</v>
      </c>
      <c r="B3573" s="4">
        <v>4.3</v>
      </c>
    </row>
    <row r="3574" spans="1:2" x14ac:dyDescent="0.3">
      <c r="A3574" s="4">
        <v>98</v>
      </c>
      <c r="B3574" s="4">
        <v>6.1</v>
      </c>
    </row>
    <row r="3575" spans="1:2" x14ac:dyDescent="0.3">
      <c r="A3575" s="4">
        <v>124</v>
      </c>
      <c r="B3575" s="4">
        <v>5.8</v>
      </c>
    </row>
    <row r="3576" spans="1:2" x14ac:dyDescent="0.3">
      <c r="A3576" s="4">
        <v>95</v>
      </c>
      <c r="B3576" s="4">
        <v>6.7</v>
      </c>
    </row>
    <row r="3577" spans="1:2" x14ac:dyDescent="0.3">
      <c r="A3577" s="4">
        <v>90</v>
      </c>
      <c r="B3577" s="4">
        <v>6.7</v>
      </c>
    </row>
    <row r="3578" spans="1:2" x14ac:dyDescent="0.3">
      <c r="A3578" s="4">
        <v>101</v>
      </c>
      <c r="B3578" s="4">
        <v>5.0999999999999996</v>
      </c>
    </row>
    <row r="3579" spans="1:2" x14ac:dyDescent="0.3">
      <c r="A3579" s="4">
        <v>130</v>
      </c>
      <c r="B3579" s="4">
        <v>7</v>
      </c>
    </row>
    <row r="3580" spans="1:2" x14ac:dyDescent="0.3">
      <c r="A3580" s="4">
        <v>83</v>
      </c>
      <c r="B3580" s="4">
        <v>7.7</v>
      </c>
    </row>
    <row r="3581" spans="1:2" x14ac:dyDescent="0.3">
      <c r="A3581" s="4">
        <v>106</v>
      </c>
      <c r="B3581" s="4">
        <v>6.7</v>
      </c>
    </row>
    <row r="3582" spans="1:2" x14ac:dyDescent="0.3">
      <c r="A3582" s="4">
        <v>94</v>
      </c>
      <c r="B3582" s="4">
        <v>6.6</v>
      </c>
    </row>
    <row r="3583" spans="1:2" x14ac:dyDescent="0.3">
      <c r="A3583" s="4">
        <v>120</v>
      </c>
      <c r="B3583" s="4">
        <v>8.1999999999999993</v>
      </c>
    </row>
    <row r="3584" spans="1:2" x14ac:dyDescent="0.3">
      <c r="A3584" s="4">
        <v>105</v>
      </c>
      <c r="B3584" s="4">
        <v>8.1</v>
      </c>
    </row>
    <row r="3585" spans="1:2" x14ac:dyDescent="0.3">
      <c r="A3585" s="4">
        <v>95</v>
      </c>
      <c r="B3585" s="4">
        <v>7.2</v>
      </c>
    </row>
    <row r="3586" spans="1:2" x14ac:dyDescent="0.3">
      <c r="A3586" s="4">
        <v>135</v>
      </c>
      <c r="B3586" s="4">
        <v>7.4</v>
      </c>
    </row>
    <row r="3587" spans="1:2" x14ac:dyDescent="0.3">
      <c r="A3587" s="4">
        <v>105</v>
      </c>
      <c r="B3587" s="4">
        <v>6.5</v>
      </c>
    </row>
    <row r="3588" spans="1:2" x14ac:dyDescent="0.3">
      <c r="A3588" s="4">
        <v>83</v>
      </c>
      <c r="B3588" s="4">
        <v>5.7</v>
      </c>
    </row>
    <row r="3589" spans="1:2" x14ac:dyDescent="0.3">
      <c r="A3589" s="4">
        <v>111</v>
      </c>
      <c r="B3589" s="4">
        <v>6.1</v>
      </c>
    </row>
    <row r="3590" spans="1:2" x14ac:dyDescent="0.3">
      <c r="A3590" s="4">
        <v>87</v>
      </c>
      <c r="B3590" s="4">
        <v>6.2</v>
      </c>
    </row>
    <row r="3591" spans="1:2" x14ac:dyDescent="0.3">
      <c r="A3591" s="4">
        <v>97</v>
      </c>
      <c r="B3591" s="4">
        <v>3.3</v>
      </c>
    </row>
    <row r="3592" spans="1:2" x14ac:dyDescent="0.3">
      <c r="A3592" s="4">
        <v>87</v>
      </c>
      <c r="B3592" s="4">
        <v>6.1</v>
      </c>
    </row>
    <row r="3593" spans="1:2" x14ac:dyDescent="0.3">
      <c r="A3593" s="4">
        <v>80</v>
      </c>
      <c r="B3593" s="4">
        <v>5.7</v>
      </c>
    </row>
    <row r="3594" spans="1:2" x14ac:dyDescent="0.3">
      <c r="A3594" s="4">
        <v>100</v>
      </c>
      <c r="B3594" s="4">
        <v>7.2</v>
      </c>
    </row>
    <row r="3595" spans="1:2" x14ac:dyDescent="0.3">
      <c r="A3595" s="4">
        <v>103</v>
      </c>
      <c r="B3595" s="4">
        <v>7.7</v>
      </c>
    </row>
    <row r="3596" spans="1:2" x14ac:dyDescent="0.3">
      <c r="A3596" s="4">
        <v>100</v>
      </c>
      <c r="B3596" s="4">
        <v>7.1</v>
      </c>
    </row>
    <row r="3597" spans="1:2" x14ac:dyDescent="0.3">
      <c r="A3597" s="4">
        <v>89</v>
      </c>
      <c r="B3597" s="4">
        <v>7</v>
      </c>
    </row>
    <row r="3598" spans="1:2" x14ac:dyDescent="0.3">
      <c r="A3598" s="4">
        <v>104</v>
      </c>
      <c r="B3598" s="4">
        <v>5.5</v>
      </c>
    </row>
    <row r="3599" spans="1:2" x14ac:dyDescent="0.3">
      <c r="A3599" s="4">
        <v>114</v>
      </c>
      <c r="B3599" s="4">
        <v>7.4</v>
      </c>
    </row>
    <row r="3600" spans="1:2" x14ac:dyDescent="0.3">
      <c r="A3600" s="4">
        <v>111</v>
      </c>
      <c r="B3600" s="4">
        <v>7.7</v>
      </c>
    </row>
    <row r="3601" spans="1:2" x14ac:dyDescent="0.3">
      <c r="A3601" s="4">
        <v>110</v>
      </c>
      <c r="B3601" s="4">
        <v>7.8</v>
      </c>
    </row>
    <row r="3602" spans="1:2" x14ac:dyDescent="0.3">
      <c r="A3602" s="4">
        <v>85</v>
      </c>
      <c r="B3602" s="4">
        <v>6.6</v>
      </c>
    </row>
    <row r="3603" spans="1:2" x14ac:dyDescent="0.3">
      <c r="A3603" s="4">
        <v>113</v>
      </c>
      <c r="B3603" s="4">
        <v>6</v>
      </c>
    </row>
    <row r="3604" spans="1:2" x14ac:dyDescent="0.3">
      <c r="A3604" s="4">
        <v>99</v>
      </c>
      <c r="B3604" s="4">
        <v>8.4</v>
      </c>
    </row>
    <row r="3605" spans="1:2" x14ac:dyDescent="0.3">
      <c r="A3605" s="4">
        <v>142</v>
      </c>
      <c r="B3605" s="4">
        <v>8.9</v>
      </c>
    </row>
    <row r="3606" spans="1:2" x14ac:dyDescent="0.3">
      <c r="A3606" s="4">
        <v>112</v>
      </c>
      <c r="B3606" s="4">
        <v>7.9</v>
      </c>
    </row>
    <row r="3607" spans="1:2" x14ac:dyDescent="0.3">
      <c r="A3607" s="4">
        <v>108</v>
      </c>
      <c r="B3607" s="4">
        <v>6</v>
      </c>
    </row>
    <row r="3608" spans="1:2" x14ac:dyDescent="0.3">
      <c r="A3608" s="4">
        <v>88</v>
      </c>
      <c r="B3608" s="4">
        <v>6.1</v>
      </c>
    </row>
    <row r="3609" spans="1:2" x14ac:dyDescent="0.3">
      <c r="A3609" s="4">
        <v>97</v>
      </c>
      <c r="B3609" s="4">
        <v>7.4</v>
      </c>
    </row>
    <row r="3610" spans="1:2" x14ac:dyDescent="0.3">
      <c r="A3610" s="4">
        <v>85</v>
      </c>
      <c r="B3610" s="4">
        <v>6.2</v>
      </c>
    </row>
    <row r="3611" spans="1:2" x14ac:dyDescent="0.3">
      <c r="A3611" s="4">
        <v>110</v>
      </c>
      <c r="B3611" s="4">
        <v>7.2</v>
      </c>
    </row>
    <row r="3612" spans="1:2" x14ac:dyDescent="0.3">
      <c r="A3612" s="4">
        <v>91</v>
      </c>
      <c r="B3612" s="4">
        <v>6.2</v>
      </c>
    </row>
    <row r="3613" spans="1:2" x14ac:dyDescent="0.3">
      <c r="A3613" s="4">
        <v>94</v>
      </c>
      <c r="B3613" s="4">
        <v>6.8</v>
      </c>
    </row>
    <row r="3614" spans="1:2" x14ac:dyDescent="0.3">
      <c r="A3614" s="4">
        <v>90</v>
      </c>
      <c r="B3614" s="4">
        <v>7.7</v>
      </c>
    </row>
    <row r="3615" spans="1:2" x14ac:dyDescent="0.3">
      <c r="A3615" s="4">
        <v>92</v>
      </c>
      <c r="B3615" s="4">
        <v>5.9</v>
      </c>
    </row>
    <row r="3616" spans="1:2" x14ac:dyDescent="0.3">
      <c r="A3616" s="4">
        <v>73</v>
      </c>
      <c r="B3616" s="4">
        <v>7</v>
      </c>
    </row>
    <row r="3617" spans="1:2" x14ac:dyDescent="0.3">
      <c r="A3617" s="4">
        <v>110</v>
      </c>
      <c r="B3617" s="4">
        <v>6.1</v>
      </c>
    </row>
    <row r="3618" spans="1:2" x14ac:dyDescent="0.3">
      <c r="A3618" s="4">
        <v>102</v>
      </c>
      <c r="B3618" s="4">
        <v>7.6</v>
      </c>
    </row>
    <row r="3619" spans="1:2" x14ac:dyDescent="0.3">
      <c r="A3619" s="4">
        <v>145</v>
      </c>
      <c r="B3619" s="4">
        <v>8.1</v>
      </c>
    </row>
    <row r="3620" spans="1:2" x14ac:dyDescent="0.3">
      <c r="A3620" s="4">
        <v>89</v>
      </c>
      <c r="B3620" s="4">
        <v>6.8</v>
      </c>
    </row>
    <row r="3621" spans="1:2" x14ac:dyDescent="0.3">
      <c r="A3621" s="4">
        <v>83</v>
      </c>
      <c r="B3621" s="4">
        <v>5.7</v>
      </c>
    </row>
    <row r="3622" spans="1:2" x14ac:dyDescent="0.3">
      <c r="A3622" s="4">
        <v>91</v>
      </c>
      <c r="B3622" s="4">
        <v>6.6</v>
      </c>
    </row>
    <row r="3623" spans="1:2" x14ac:dyDescent="0.3">
      <c r="A3623" s="4">
        <v>110</v>
      </c>
      <c r="B3623" s="4">
        <v>7.3</v>
      </c>
    </row>
    <row r="3624" spans="1:2" x14ac:dyDescent="0.3">
      <c r="A3624" s="4">
        <v>86</v>
      </c>
      <c r="B3624" s="4">
        <v>5</v>
      </c>
    </row>
    <row r="3625" spans="1:2" x14ac:dyDescent="0.3">
      <c r="A3625" s="4">
        <v>86</v>
      </c>
      <c r="B3625" s="4">
        <v>7</v>
      </c>
    </row>
    <row r="3626" spans="1:2" x14ac:dyDescent="0.3">
      <c r="A3626" s="4">
        <v>120</v>
      </c>
      <c r="B3626" s="4">
        <v>3.4</v>
      </c>
    </row>
    <row r="3627" spans="1:2" x14ac:dyDescent="0.3">
      <c r="A3627" s="4">
        <v>90</v>
      </c>
      <c r="B3627" s="4">
        <v>5.9</v>
      </c>
    </row>
    <row r="3628" spans="1:2" x14ac:dyDescent="0.3">
      <c r="A3628" s="4">
        <v>99</v>
      </c>
      <c r="B3628" s="4">
        <v>6</v>
      </c>
    </row>
    <row r="3629" spans="1:2" x14ac:dyDescent="0.3">
      <c r="A3629" s="4">
        <v>112</v>
      </c>
      <c r="B3629" s="4">
        <v>7.4</v>
      </c>
    </row>
    <row r="3630" spans="1:2" x14ac:dyDescent="0.3">
      <c r="A3630" s="4">
        <v>103</v>
      </c>
      <c r="B3630" s="4">
        <v>7.4</v>
      </c>
    </row>
    <row r="3631" spans="1:2" x14ac:dyDescent="0.3">
      <c r="A3631" s="4">
        <v>83</v>
      </c>
      <c r="B3631" s="4">
        <v>4.2</v>
      </c>
    </row>
    <row r="3632" spans="1:2" x14ac:dyDescent="0.3">
      <c r="A3632" s="4">
        <v>109</v>
      </c>
      <c r="B3632" s="4">
        <v>6.2</v>
      </c>
    </row>
    <row r="3633" spans="1:2" x14ac:dyDescent="0.3">
      <c r="A3633" s="4">
        <v>100</v>
      </c>
      <c r="B3633" s="4">
        <v>5.4</v>
      </c>
    </row>
    <row r="3634" spans="1:2" x14ac:dyDescent="0.3">
      <c r="A3634" s="4">
        <v>95</v>
      </c>
      <c r="B3634" s="4">
        <v>7.2</v>
      </c>
    </row>
    <row r="3635" spans="1:2" x14ac:dyDescent="0.3">
      <c r="A3635" s="4">
        <v>104</v>
      </c>
      <c r="B3635" s="4">
        <v>6.7</v>
      </c>
    </row>
    <row r="3636" spans="1:2" x14ac:dyDescent="0.3">
      <c r="A3636" s="4">
        <v>96</v>
      </c>
      <c r="B3636" s="4">
        <v>7.5</v>
      </c>
    </row>
    <row r="3637" spans="1:2" x14ac:dyDescent="0.3">
      <c r="A3637" s="4">
        <v>97</v>
      </c>
      <c r="B3637" s="4">
        <v>7.2</v>
      </c>
    </row>
    <row r="3638" spans="1:2" x14ac:dyDescent="0.3">
      <c r="A3638" s="4">
        <v>91</v>
      </c>
      <c r="B3638" s="4">
        <v>7.4</v>
      </c>
    </row>
    <row r="3639" spans="1:2" x14ac:dyDescent="0.3">
      <c r="A3639" s="4">
        <v>84</v>
      </c>
      <c r="B3639" s="4">
        <v>5.6</v>
      </c>
    </row>
    <row r="3640" spans="1:2" x14ac:dyDescent="0.3">
      <c r="A3640" s="4">
        <v>86</v>
      </c>
      <c r="B3640" s="4">
        <v>6.8</v>
      </c>
    </row>
    <row r="3641" spans="1:2" x14ac:dyDescent="0.3">
      <c r="A3641" s="4">
        <v>92</v>
      </c>
      <c r="B3641" s="4">
        <v>7.7</v>
      </c>
    </row>
    <row r="3642" spans="1:2" x14ac:dyDescent="0.3">
      <c r="A3642" s="4">
        <v>94</v>
      </c>
      <c r="B3642" s="4">
        <v>7</v>
      </c>
    </row>
    <row r="3643" spans="1:2" x14ac:dyDescent="0.3">
      <c r="A3643" s="4">
        <v>103</v>
      </c>
      <c r="B3643" s="4">
        <v>6.4</v>
      </c>
    </row>
    <row r="3644" spans="1:2" x14ac:dyDescent="0.3">
      <c r="A3644" s="4">
        <v>100</v>
      </c>
      <c r="B3644" s="4">
        <v>7.2</v>
      </c>
    </row>
    <row r="3645" spans="1:2" x14ac:dyDescent="0.3">
      <c r="A3645" s="4">
        <v>119</v>
      </c>
      <c r="B3645" s="4">
        <v>7.2</v>
      </c>
    </row>
    <row r="3646" spans="1:2" x14ac:dyDescent="0.3">
      <c r="A3646" s="4">
        <v>167</v>
      </c>
      <c r="B3646" s="4">
        <v>6.2</v>
      </c>
    </row>
    <row r="3647" spans="1:2" x14ac:dyDescent="0.3">
      <c r="A3647" s="4">
        <v>92</v>
      </c>
      <c r="B3647" s="4">
        <v>6.2</v>
      </c>
    </row>
    <row r="3648" spans="1:2" x14ac:dyDescent="0.3">
      <c r="A3648" s="4">
        <v>108</v>
      </c>
      <c r="B3648" s="4">
        <v>6.9</v>
      </c>
    </row>
    <row r="3649" spans="1:2" x14ac:dyDescent="0.3">
      <c r="A3649" s="4">
        <v>97</v>
      </c>
      <c r="B3649" s="4">
        <v>7</v>
      </c>
    </row>
    <row r="3650" spans="1:2" x14ac:dyDescent="0.3">
      <c r="A3650" s="4">
        <v>88</v>
      </c>
      <c r="B3650" s="4">
        <v>6.7</v>
      </c>
    </row>
    <row r="3651" spans="1:2" x14ac:dyDescent="0.3">
      <c r="A3651" s="4">
        <v>100</v>
      </c>
      <c r="B3651" s="4">
        <v>3.6</v>
      </c>
    </row>
    <row r="3652" spans="1:2" x14ac:dyDescent="0.3">
      <c r="A3652" s="4">
        <v>88</v>
      </c>
      <c r="B3652" s="4">
        <v>7.4</v>
      </c>
    </row>
    <row r="3653" spans="1:2" x14ac:dyDescent="0.3">
      <c r="A3653" s="4">
        <v>79</v>
      </c>
      <c r="B3653" s="4">
        <v>6.1</v>
      </c>
    </row>
    <row r="3654" spans="1:2" x14ac:dyDescent="0.3">
      <c r="A3654" s="4">
        <v>135</v>
      </c>
      <c r="B3654" s="4">
        <v>6.7</v>
      </c>
    </row>
    <row r="3655" spans="1:2" x14ac:dyDescent="0.3">
      <c r="A3655" s="4">
        <v>96</v>
      </c>
      <c r="B3655" s="4">
        <v>8.1999999999999993</v>
      </c>
    </row>
    <row r="3656" spans="1:2" x14ac:dyDescent="0.3">
      <c r="A3656" s="4">
        <v>53</v>
      </c>
      <c r="B3656" s="4">
        <v>7.7</v>
      </c>
    </row>
    <row r="3657" spans="1:2" x14ac:dyDescent="0.3">
      <c r="A3657" s="4">
        <v>97</v>
      </c>
      <c r="B3657" s="4">
        <v>7.3</v>
      </c>
    </row>
    <row r="3658" spans="1:2" x14ac:dyDescent="0.3">
      <c r="A3658" s="4">
        <v>91</v>
      </c>
      <c r="B3658" s="4">
        <v>7.6</v>
      </c>
    </row>
    <row r="3659" spans="1:2" x14ac:dyDescent="0.3">
      <c r="A3659" s="4">
        <v>93</v>
      </c>
      <c r="B3659" s="4">
        <v>6.8</v>
      </c>
    </row>
    <row r="3660" spans="1:2" x14ac:dyDescent="0.3">
      <c r="A3660" s="4">
        <v>112</v>
      </c>
      <c r="B3660" s="4">
        <v>5.6</v>
      </c>
    </row>
    <row r="3661" spans="1:2" x14ac:dyDescent="0.3">
      <c r="A3661" s="4">
        <v>160</v>
      </c>
      <c r="B3661" s="4">
        <v>4.8</v>
      </c>
    </row>
    <row r="3662" spans="1:2" x14ac:dyDescent="0.3">
      <c r="A3662" s="4">
        <v>95</v>
      </c>
      <c r="B3662" s="4">
        <v>6.4</v>
      </c>
    </row>
    <row r="3663" spans="1:2" x14ac:dyDescent="0.3">
      <c r="A3663" s="4">
        <v>93</v>
      </c>
      <c r="B3663" s="4">
        <v>6.8</v>
      </c>
    </row>
    <row r="3664" spans="1:2" x14ac:dyDescent="0.3">
      <c r="A3664" s="4">
        <v>88</v>
      </c>
      <c r="B3664" s="4">
        <v>6.1</v>
      </c>
    </row>
    <row r="3665" spans="1:2" x14ac:dyDescent="0.3">
      <c r="A3665" s="4">
        <v>82</v>
      </c>
      <c r="B3665" s="4">
        <v>6</v>
      </c>
    </row>
    <row r="3666" spans="1:2" x14ac:dyDescent="0.3">
      <c r="A3666" s="4">
        <v>78</v>
      </c>
      <c r="B3666" s="4">
        <v>6.1</v>
      </c>
    </row>
    <row r="3667" spans="1:2" x14ac:dyDescent="0.3">
      <c r="A3667" s="4">
        <v>97</v>
      </c>
      <c r="B3667" s="4">
        <v>5.5</v>
      </c>
    </row>
    <row r="3668" spans="1:2" x14ac:dyDescent="0.3">
      <c r="A3668" s="4">
        <v>81</v>
      </c>
      <c r="B3668" s="4">
        <v>6.9</v>
      </c>
    </row>
    <row r="3669" spans="1:2" x14ac:dyDescent="0.3">
      <c r="A3669" s="4">
        <v>88</v>
      </c>
      <c r="B3669" s="4">
        <v>4.0999999999999996</v>
      </c>
    </row>
    <row r="3670" spans="1:2" x14ac:dyDescent="0.3">
      <c r="A3670" s="4">
        <v>96</v>
      </c>
      <c r="B3670" s="4">
        <v>5.4</v>
      </c>
    </row>
    <row r="3671" spans="1:2" x14ac:dyDescent="0.3">
      <c r="A3671" s="4">
        <v>108</v>
      </c>
      <c r="B3671" s="4">
        <v>8.1999999999999993</v>
      </c>
    </row>
    <row r="3672" spans="1:2" x14ac:dyDescent="0.3">
      <c r="A3672" s="4">
        <v>100</v>
      </c>
      <c r="B3672" s="4">
        <v>5.7</v>
      </c>
    </row>
    <row r="3673" spans="1:2" x14ac:dyDescent="0.3">
      <c r="A3673" s="4">
        <v>113</v>
      </c>
      <c r="B3673" s="4">
        <v>7.9</v>
      </c>
    </row>
    <row r="3674" spans="1:2" x14ac:dyDescent="0.3">
      <c r="A3674" s="4">
        <v>104</v>
      </c>
      <c r="B3674" s="4">
        <v>7.1</v>
      </c>
    </row>
    <row r="3675" spans="1:2" x14ac:dyDescent="0.3">
      <c r="A3675" s="4">
        <v>91</v>
      </c>
      <c r="B3675" s="4">
        <v>6.4</v>
      </c>
    </row>
    <row r="3676" spans="1:2" x14ac:dyDescent="0.3">
      <c r="A3676" s="4">
        <v>85</v>
      </c>
      <c r="B3676" s="4">
        <v>7.5</v>
      </c>
    </row>
    <row r="3677" spans="1:2" x14ac:dyDescent="0.3">
      <c r="A3677" s="4">
        <v>101</v>
      </c>
      <c r="B3677" s="4">
        <v>6.4</v>
      </c>
    </row>
    <row r="3678" spans="1:2" x14ac:dyDescent="0.3">
      <c r="A3678" s="4">
        <v>88</v>
      </c>
      <c r="B3678" s="4">
        <v>7.3</v>
      </c>
    </row>
    <row r="3679" spans="1:2" x14ac:dyDescent="0.3">
      <c r="A3679" s="4">
        <v>112</v>
      </c>
      <c r="B3679" s="4">
        <v>6.5</v>
      </c>
    </row>
    <row r="3680" spans="1:2" x14ac:dyDescent="0.3">
      <c r="A3680" s="4">
        <v>107</v>
      </c>
      <c r="B3680" s="4">
        <v>7.2</v>
      </c>
    </row>
    <row r="3681" spans="1:2" x14ac:dyDescent="0.3">
      <c r="A3681" s="4">
        <v>88</v>
      </c>
      <c r="B3681" s="4">
        <v>6</v>
      </c>
    </row>
    <row r="3682" spans="1:2" x14ac:dyDescent="0.3">
      <c r="A3682" s="4">
        <v>95</v>
      </c>
      <c r="B3682" s="4">
        <v>5.6</v>
      </c>
    </row>
    <row r="3683" spans="1:2" x14ac:dyDescent="0.3">
      <c r="A3683" s="4">
        <v>123</v>
      </c>
      <c r="B3683" s="4">
        <v>8.4</v>
      </c>
    </row>
    <row r="3684" spans="1:2" x14ac:dyDescent="0.3">
      <c r="A3684" s="4">
        <v>88</v>
      </c>
      <c r="B3684" s="4">
        <v>7.5</v>
      </c>
    </row>
    <row r="3685" spans="1:2" x14ac:dyDescent="0.3">
      <c r="A3685" s="4">
        <v>114</v>
      </c>
      <c r="B3685" s="4">
        <v>7.2</v>
      </c>
    </row>
    <row r="3686" spans="1:2" x14ac:dyDescent="0.3">
      <c r="A3686" s="4">
        <v>88</v>
      </c>
      <c r="B3686" s="4">
        <v>7.2</v>
      </c>
    </row>
    <row r="3687" spans="1:2" x14ac:dyDescent="0.3">
      <c r="A3687" s="4">
        <v>104</v>
      </c>
      <c r="B3687" s="4">
        <v>6.5</v>
      </c>
    </row>
    <row r="3688" spans="1:2" x14ac:dyDescent="0.3">
      <c r="A3688" s="4">
        <v>93</v>
      </c>
      <c r="B3688" s="4">
        <v>5.0999999999999996</v>
      </c>
    </row>
    <row r="3689" spans="1:2" x14ac:dyDescent="0.3">
      <c r="A3689" s="4">
        <v>91</v>
      </c>
      <c r="B3689" s="4">
        <v>6.4</v>
      </c>
    </row>
    <row r="3690" spans="1:2" x14ac:dyDescent="0.3">
      <c r="A3690" s="4">
        <v>90</v>
      </c>
      <c r="B3690" s="4">
        <v>6.8</v>
      </c>
    </row>
    <row r="3691" spans="1:2" x14ac:dyDescent="0.3">
      <c r="A3691" s="4">
        <v>112</v>
      </c>
      <c r="B3691" s="4">
        <v>7.5</v>
      </c>
    </row>
    <row r="3692" spans="1:2" x14ac:dyDescent="0.3">
      <c r="A3692" s="4">
        <v>86</v>
      </c>
      <c r="B3692" s="4">
        <v>6.9</v>
      </c>
    </row>
    <row r="3693" spans="1:2" x14ac:dyDescent="0.3">
      <c r="A3693" s="4">
        <v>86</v>
      </c>
      <c r="B3693" s="4">
        <v>7</v>
      </c>
    </row>
    <row r="3694" spans="1:2" x14ac:dyDescent="0.3">
      <c r="A3694" s="4">
        <v>95</v>
      </c>
      <c r="B3694" s="4">
        <v>6.3</v>
      </c>
    </row>
    <row r="3695" spans="1:2" x14ac:dyDescent="0.3">
      <c r="A3695" s="4">
        <v>101</v>
      </c>
      <c r="B3695" s="4">
        <v>5.5</v>
      </c>
    </row>
    <row r="3696" spans="1:2" x14ac:dyDescent="0.3">
      <c r="A3696" s="4">
        <v>89</v>
      </c>
      <c r="B3696" s="4">
        <v>4.8</v>
      </c>
    </row>
    <row r="3697" spans="1:2" x14ac:dyDescent="0.3">
      <c r="A3697" s="4">
        <v>88</v>
      </c>
      <c r="B3697" s="4">
        <v>6.6</v>
      </c>
    </row>
    <row r="3698" spans="1:2" x14ac:dyDescent="0.3">
      <c r="A3698" s="4">
        <v>99</v>
      </c>
      <c r="B3698" s="4">
        <v>5.2</v>
      </c>
    </row>
    <row r="3699" spans="1:2" x14ac:dyDescent="0.3">
      <c r="A3699" s="4">
        <v>170</v>
      </c>
      <c r="B3699" s="4">
        <v>8.3000000000000007</v>
      </c>
    </row>
    <row r="3700" spans="1:2" x14ac:dyDescent="0.3">
      <c r="A3700" s="4">
        <v>97</v>
      </c>
      <c r="B3700" s="4">
        <v>7.2</v>
      </c>
    </row>
    <row r="3701" spans="1:2" x14ac:dyDescent="0.3">
      <c r="A3701" s="4">
        <v>201</v>
      </c>
      <c r="B3701" s="4">
        <v>7.2</v>
      </c>
    </row>
    <row r="3702" spans="1:2" x14ac:dyDescent="0.3">
      <c r="A3702" s="4">
        <v>108</v>
      </c>
      <c r="B3702" s="4">
        <v>5.3</v>
      </c>
    </row>
    <row r="3703" spans="1:2" x14ac:dyDescent="0.3">
      <c r="A3703" s="4">
        <v>106</v>
      </c>
      <c r="B3703" s="4">
        <v>7.2</v>
      </c>
    </row>
    <row r="3704" spans="1:2" x14ac:dyDescent="0.3">
      <c r="A3704" s="4">
        <v>107</v>
      </c>
      <c r="B3704" s="4">
        <v>6.5</v>
      </c>
    </row>
    <row r="3705" spans="1:2" x14ac:dyDescent="0.3">
      <c r="A3705" s="4">
        <v>84</v>
      </c>
      <c r="B3705" s="4">
        <v>6.5</v>
      </c>
    </row>
    <row r="3706" spans="1:2" x14ac:dyDescent="0.3">
      <c r="A3706" s="4">
        <v>81</v>
      </c>
      <c r="B3706" s="4">
        <v>7.8</v>
      </c>
    </row>
    <row r="3707" spans="1:2" x14ac:dyDescent="0.3">
      <c r="A3707" s="4">
        <v>81</v>
      </c>
      <c r="B3707" s="4">
        <v>6.4</v>
      </c>
    </row>
    <row r="3708" spans="1:2" x14ac:dyDescent="0.3">
      <c r="A3708" s="4">
        <v>215</v>
      </c>
      <c r="B3708" s="4">
        <v>8.1</v>
      </c>
    </row>
    <row r="3709" spans="1:2" x14ac:dyDescent="0.3">
      <c r="A3709" s="4">
        <v>106</v>
      </c>
      <c r="B3709" s="4">
        <v>5.6</v>
      </c>
    </row>
    <row r="3710" spans="1:2" x14ac:dyDescent="0.3">
      <c r="A3710" s="4">
        <v>90</v>
      </c>
      <c r="B3710" s="4">
        <v>6.6</v>
      </c>
    </row>
    <row r="3711" spans="1:2" x14ac:dyDescent="0.3">
      <c r="A3711" s="4">
        <v>87</v>
      </c>
      <c r="B3711" s="4">
        <v>7.7</v>
      </c>
    </row>
    <row r="3712" spans="1:2" x14ac:dyDescent="0.3">
      <c r="A3712" s="4">
        <v>80</v>
      </c>
      <c r="B3712" s="4">
        <v>7.2</v>
      </c>
    </row>
    <row r="3713" spans="1:2" x14ac:dyDescent="0.3">
      <c r="A3713" s="4">
        <v>122</v>
      </c>
      <c r="B3713" s="4">
        <v>6.5</v>
      </c>
    </row>
    <row r="3714" spans="1:2" x14ac:dyDescent="0.3">
      <c r="A3714" s="4">
        <v>86</v>
      </c>
      <c r="B3714" s="4">
        <v>6.1</v>
      </c>
    </row>
    <row r="3715" spans="1:2" x14ac:dyDescent="0.3">
      <c r="A3715" s="4">
        <v>79</v>
      </c>
      <c r="B3715" s="4">
        <v>5.7</v>
      </c>
    </row>
    <row r="3716" spans="1:2" x14ac:dyDescent="0.3">
      <c r="A3716" s="4">
        <v>97</v>
      </c>
      <c r="B3716" s="4">
        <v>5.9</v>
      </c>
    </row>
    <row r="3717" spans="1:2" x14ac:dyDescent="0.3">
      <c r="A3717" s="4">
        <v>89</v>
      </c>
      <c r="B3717" s="4">
        <v>7.7</v>
      </c>
    </row>
    <row r="3718" spans="1:2" x14ac:dyDescent="0.3">
      <c r="A3718" s="4">
        <v>120</v>
      </c>
      <c r="B3718" s="4">
        <v>7.1</v>
      </c>
    </row>
    <row r="3719" spans="1:2" x14ac:dyDescent="0.3">
      <c r="A3719" s="4">
        <v>108</v>
      </c>
      <c r="B3719" s="4">
        <v>7.6</v>
      </c>
    </row>
    <row r="3720" spans="1:2" x14ac:dyDescent="0.3">
      <c r="A3720" s="4">
        <v>102</v>
      </c>
      <c r="B3720" s="4">
        <v>6.4</v>
      </c>
    </row>
    <row r="3721" spans="1:2" x14ac:dyDescent="0.3">
      <c r="A3721" s="4">
        <v>83</v>
      </c>
      <c r="B3721" s="4">
        <v>7.4</v>
      </c>
    </row>
    <row r="3722" spans="1:2" x14ac:dyDescent="0.3">
      <c r="A3722" s="4">
        <v>93</v>
      </c>
      <c r="B3722" s="4">
        <v>6.8</v>
      </c>
    </row>
    <row r="3723" spans="1:2" x14ac:dyDescent="0.3">
      <c r="A3723" s="4">
        <v>86</v>
      </c>
      <c r="B3723" s="4">
        <v>6.5</v>
      </c>
    </row>
    <row r="3724" spans="1:2" x14ac:dyDescent="0.3">
      <c r="A3724" s="4">
        <v>101</v>
      </c>
      <c r="B3724" s="4">
        <v>6</v>
      </c>
    </row>
    <row r="3725" spans="1:2" x14ac:dyDescent="0.3">
      <c r="A3725" s="4">
        <v>111</v>
      </c>
      <c r="B3725" s="4">
        <v>7.3</v>
      </c>
    </row>
    <row r="3726" spans="1:2" x14ac:dyDescent="0.3">
      <c r="A3726" s="4">
        <v>90</v>
      </c>
      <c r="B3726" s="4">
        <v>7.3</v>
      </c>
    </row>
    <row r="3727" spans="1:2" x14ac:dyDescent="0.3">
      <c r="A3727" s="4">
        <v>86</v>
      </c>
      <c r="B3727" s="4">
        <v>6.5</v>
      </c>
    </row>
    <row r="3728" spans="1:2" x14ac:dyDescent="0.3">
      <c r="A3728" s="4">
        <v>98</v>
      </c>
      <c r="B3728" s="4">
        <v>6</v>
      </c>
    </row>
    <row r="3729" spans="1:2" x14ac:dyDescent="0.3">
      <c r="A3729" s="4">
        <v>91</v>
      </c>
      <c r="B3729" s="4">
        <v>5.3</v>
      </c>
    </row>
    <row r="3730" spans="1:2" x14ac:dyDescent="0.3">
      <c r="A3730" s="4">
        <v>91</v>
      </c>
      <c r="B3730" s="4">
        <v>6.6</v>
      </c>
    </row>
    <row r="3731" spans="1:2" x14ac:dyDescent="0.3">
      <c r="A3731" s="4">
        <v>88</v>
      </c>
      <c r="B3731" s="4">
        <v>7.1</v>
      </c>
    </row>
    <row r="3732" spans="1:2" x14ac:dyDescent="0.3">
      <c r="A3732" s="4">
        <v>202</v>
      </c>
      <c r="B3732" s="4">
        <v>8.6999999999999993</v>
      </c>
    </row>
    <row r="3733" spans="1:2" x14ac:dyDescent="0.3">
      <c r="A3733" s="4">
        <v>89</v>
      </c>
      <c r="B3733" s="4">
        <v>8.4</v>
      </c>
    </row>
    <row r="3734" spans="1:2" x14ac:dyDescent="0.3">
      <c r="A3734" s="4">
        <v>84</v>
      </c>
      <c r="B3734" s="4">
        <v>6.2</v>
      </c>
    </row>
    <row r="3735" spans="1:2" x14ac:dyDescent="0.3">
      <c r="A3735" s="4">
        <v>82</v>
      </c>
      <c r="B3735" s="4">
        <v>5.8</v>
      </c>
    </row>
    <row r="3736" spans="1:2" x14ac:dyDescent="0.3">
      <c r="A3736" s="4">
        <v>94</v>
      </c>
      <c r="B3736" s="4">
        <v>6.7</v>
      </c>
    </row>
    <row r="3737" spans="1:2" x14ac:dyDescent="0.3">
      <c r="A3737" s="4">
        <v>100</v>
      </c>
      <c r="B3737" s="4">
        <v>5.7</v>
      </c>
    </row>
    <row r="3738" spans="1:2" x14ac:dyDescent="0.3">
      <c r="A3738" s="4">
        <v>112</v>
      </c>
      <c r="B3738" s="4">
        <v>6.1</v>
      </c>
    </row>
    <row r="3739" spans="1:2" x14ac:dyDescent="0.3">
      <c r="A3739" s="4">
        <v>94</v>
      </c>
      <c r="B3739" s="4">
        <v>6.4</v>
      </c>
    </row>
    <row r="3740" spans="1:2" x14ac:dyDescent="0.3">
      <c r="A3740" s="4">
        <v>91</v>
      </c>
      <c r="B3740" s="4">
        <v>6.5</v>
      </c>
    </row>
    <row r="3741" spans="1:2" x14ac:dyDescent="0.3">
      <c r="A3741" s="4">
        <v>87</v>
      </c>
      <c r="B3741" s="4">
        <v>4.5999999999999996</v>
      </c>
    </row>
    <row r="3742" spans="1:2" x14ac:dyDescent="0.3">
      <c r="A3742" s="4">
        <v>82</v>
      </c>
      <c r="B3742" s="4">
        <v>6.8</v>
      </c>
    </row>
    <row r="3743" spans="1:2" x14ac:dyDescent="0.3">
      <c r="A3743" s="4">
        <v>130</v>
      </c>
      <c r="B3743" s="4">
        <v>6.4</v>
      </c>
    </row>
    <row r="3744" spans="1:2" x14ac:dyDescent="0.3">
      <c r="A3744" s="4">
        <v>91</v>
      </c>
      <c r="B3744" s="4">
        <v>5.9</v>
      </c>
    </row>
    <row r="3745" spans="1:2" x14ac:dyDescent="0.3">
      <c r="A3745" s="4">
        <v>107</v>
      </c>
      <c r="B3745" s="4">
        <v>7.7</v>
      </c>
    </row>
    <row r="3746" spans="1:2" x14ac:dyDescent="0.3">
      <c r="A3746" s="4">
        <v>84</v>
      </c>
      <c r="B3746" s="4">
        <v>7.1</v>
      </c>
    </row>
    <row r="3747" spans="1:2" x14ac:dyDescent="0.3">
      <c r="A3747" s="4">
        <v>103</v>
      </c>
      <c r="B3747" s="4">
        <v>6.2</v>
      </c>
    </row>
    <row r="3748" spans="1:2" x14ac:dyDescent="0.3">
      <c r="A3748" s="4">
        <v>89</v>
      </c>
      <c r="B3748" s="4">
        <v>7.7</v>
      </c>
    </row>
    <row r="3749" spans="1:2" x14ac:dyDescent="0.3">
      <c r="A3749" s="4">
        <v>98</v>
      </c>
      <c r="B3749" s="4">
        <v>7.5</v>
      </c>
    </row>
    <row r="3750" spans="1:2" x14ac:dyDescent="0.3">
      <c r="A3750" s="4">
        <v>133</v>
      </c>
      <c r="B3750" s="4">
        <v>7.6</v>
      </c>
    </row>
    <row r="3751" spans="1:2" x14ac:dyDescent="0.3">
      <c r="A3751" s="4">
        <v>92</v>
      </c>
      <c r="B3751" s="4">
        <v>6.9</v>
      </c>
    </row>
    <row r="3752" spans="1:2" x14ac:dyDescent="0.3">
      <c r="A3752" s="4">
        <v>90</v>
      </c>
      <c r="B3752" s="4">
        <v>7.1</v>
      </c>
    </row>
    <row r="3753" spans="1:2" x14ac:dyDescent="0.3">
      <c r="A3753" s="4">
        <v>84</v>
      </c>
      <c r="B3753" s="4">
        <v>6.3</v>
      </c>
    </row>
    <row r="3754" spans="1:2" x14ac:dyDescent="0.3">
      <c r="A3754" s="4">
        <v>91</v>
      </c>
      <c r="B3754" s="4">
        <v>8.3000000000000007</v>
      </c>
    </row>
    <row r="3755" spans="1:2" x14ac:dyDescent="0.3">
      <c r="A3755" s="4">
        <v>90</v>
      </c>
      <c r="B3755" s="4">
        <v>7.1</v>
      </c>
    </row>
    <row r="3756" spans="1:2" x14ac:dyDescent="0.3">
      <c r="A3756" s="4">
        <v>96</v>
      </c>
      <c r="B3756" s="4">
        <v>4.7</v>
      </c>
    </row>
    <row r="3757" spans="1:2" x14ac:dyDescent="0.3">
      <c r="A3757" s="4">
        <v>88</v>
      </c>
      <c r="B3757" s="4">
        <v>7.2</v>
      </c>
    </row>
    <row r="3758" spans="1:2" x14ac:dyDescent="0.3">
      <c r="A3758" s="4">
        <v>92</v>
      </c>
      <c r="B3758" s="4">
        <v>5.0999999999999996</v>
      </c>
    </row>
    <row r="3759" spans="1:2" x14ac:dyDescent="0.3">
      <c r="A3759" s="4">
        <v>82</v>
      </c>
      <c r="B3759" s="4">
        <v>6.9</v>
      </c>
    </row>
    <row r="3760" spans="1:2" x14ac:dyDescent="0.3">
      <c r="A3760" s="4">
        <v>101</v>
      </c>
      <c r="B3760" s="4">
        <v>6.1</v>
      </c>
    </row>
    <row r="3761" spans="1:2" x14ac:dyDescent="0.3">
      <c r="A3761" s="4">
        <v>86</v>
      </c>
      <c r="B3761" s="4">
        <v>7</v>
      </c>
    </row>
    <row r="3762" spans="1:2" x14ac:dyDescent="0.3">
      <c r="A3762" s="4">
        <v>100</v>
      </c>
      <c r="B3762" s="4">
        <v>6.3</v>
      </c>
    </row>
    <row r="3763" spans="1:2" x14ac:dyDescent="0.3">
      <c r="A3763" s="4">
        <v>89</v>
      </c>
      <c r="B3763" s="4">
        <v>6.1</v>
      </c>
    </row>
    <row r="3764" spans="1:2" x14ac:dyDescent="0.3">
      <c r="A3764" s="4">
        <v>84</v>
      </c>
      <c r="B3764" s="4">
        <v>7.2</v>
      </c>
    </row>
    <row r="3765" spans="1:2" x14ac:dyDescent="0.3">
      <c r="A3765" s="4">
        <v>88</v>
      </c>
      <c r="B3765" s="4">
        <v>7.8</v>
      </c>
    </row>
    <row r="3766" spans="1:2" x14ac:dyDescent="0.3">
      <c r="A3766" s="4">
        <v>90</v>
      </c>
      <c r="B3766" s="4">
        <v>4.7</v>
      </c>
    </row>
    <row r="3767" spans="1:2" x14ac:dyDescent="0.3">
      <c r="A3767" s="4">
        <v>101</v>
      </c>
      <c r="B3767" s="4">
        <v>7.9</v>
      </c>
    </row>
    <row r="3768" spans="1:2" x14ac:dyDescent="0.3">
      <c r="A3768" s="4">
        <v>102</v>
      </c>
      <c r="B3768" s="4">
        <v>6.7</v>
      </c>
    </row>
    <row r="3769" spans="1:2" x14ac:dyDescent="0.3">
      <c r="A3769" s="4">
        <v>98</v>
      </c>
      <c r="B3769" s="4">
        <v>6.6</v>
      </c>
    </row>
    <row r="3770" spans="1:2" x14ac:dyDescent="0.3">
      <c r="A3770" s="4">
        <v>91</v>
      </c>
      <c r="B3770" s="4">
        <v>6.9</v>
      </c>
    </row>
    <row r="3771" spans="1:2" x14ac:dyDescent="0.3">
      <c r="A3771" s="4">
        <v>80</v>
      </c>
      <c r="B3771" s="4">
        <v>7.1</v>
      </c>
    </row>
    <row r="3772" spans="1:2" x14ac:dyDescent="0.3">
      <c r="A3772" s="4">
        <v>76</v>
      </c>
      <c r="B3772" s="4">
        <v>6.7</v>
      </c>
    </row>
    <row r="3773" spans="1:2" x14ac:dyDescent="0.3">
      <c r="A3773" s="4">
        <v>80</v>
      </c>
      <c r="B3773" s="4">
        <v>7.1</v>
      </c>
    </row>
    <row r="3774" spans="1:2" x14ac:dyDescent="0.3">
      <c r="A3774" s="4">
        <v>102</v>
      </c>
      <c r="B3774" s="4">
        <v>7.6</v>
      </c>
    </row>
    <row r="3775" spans="1:2" x14ac:dyDescent="0.3">
      <c r="A3775" s="4">
        <v>95</v>
      </c>
      <c r="B3775" s="4">
        <v>8.1</v>
      </c>
    </row>
    <row r="3776" spans="1:2" x14ac:dyDescent="0.3">
      <c r="A3776" s="4">
        <v>94</v>
      </c>
      <c r="B3776" s="4">
        <v>5.5</v>
      </c>
    </row>
    <row r="3777" spans="1:2" x14ac:dyDescent="0.3">
      <c r="A3777" s="4">
        <v>109</v>
      </c>
      <c r="B3777" s="4">
        <v>6.6</v>
      </c>
    </row>
    <row r="3778" spans="1:2" x14ac:dyDescent="0.3">
      <c r="A3778" s="4">
        <v>133</v>
      </c>
      <c r="B3778" s="4">
        <v>7.4</v>
      </c>
    </row>
    <row r="3779" spans="1:2" x14ac:dyDescent="0.3">
      <c r="A3779" s="4">
        <v>95</v>
      </c>
      <c r="B3779" s="4">
        <v>4.8</v>
      </c>
    </row>
    <row r="3780" spans="1:2" x14ac:dyDescent="0.3">
      <c r="A3780" s="4">
        <v>90</v>
      </c>
      <c r="B3780" s="4">
        <v>6.4</v>
      </c>
    </row>
    <row r="3781" spans="1:2" x14ac:dyDescent="0.3">
      <c r="A3781" s="4">
        <v>113</v>
      </c>
      <c r="B3781" s="4">
        <v>7.3</v>
      </c>
    </row>
    <row r="3782" spans="1:2" x14ac:dyDescent="0.3">
      <c r="A3782" s="4">
        <v>91</v>
      </c>
      <c r="B3782" s="4">
        <v>6.9</v>
      </c>
    </row>
    <row r="3783" spans="1:2" x14ac:dyDescent="0.3">
      <c r="A3783" s="4">
        <v>98</v>
      </c>
      <c r="B3783" s="4">
        <v>7.2</v>
      </c>
    </row>
    <row r="3784" spans="1:2" x14ac:dyDescent="0.3">
      <c r="A3784" s="4">
        <v>94</v>
      </c>
      <c r="B3784" s="4">
        <v>6.5</v>
      </c>
    </row>
    <row r="3785" spans="1:2" x14ac:dyDescent="0.3">
      <c r="A3785" s="4">
        <v>96</v>
      </c>
      <c r="B3785" s="4">
        <v>6.6</v>
      </c>
    </row>
    <row r="3786" spans="1:2" x14ac:dyDescent="0.3">
      <c r="A3786" s="4">
        <v>100</v>
      </c>
      <c r="B3786" s="4">
        <v>6.7</v>
      </c>
    </row>
    <row r="3787" spans="1:2" x14ac:dyDescent="0.3">
      <c r="A3787" s="4">
        <v>90</v>
      </c>
      <c r="B3787" s="4">
        <v>7.3</v>
      </c>
    </row>
    <row r="3788" spans="1:2" x14ac:dyDescent="0.3">
      <c r="A3788" s="4">
        <v>76</v>
      </c>
      <c r="B3788" s="4">
        <v>6.4</v>
      </c>
    </row>
    <row r="3789" spans="1:2" x14ac:dyDescent="0.3">
      <c r="A3789" s="4">
        <v>75</v>
      </c>
      <c r="B3789" s="4">
        <v>7</v>
      </c>
    </row>
    <row r="3790" spans="1:2" x14ac:dyDescent="0.3">
      <c r="A3790" s="4">
        <v>78</v>
      </c>
      <c r="B3790" s="4">
        <v>5.5</v>
      </c>
    </row>
    <row r="3791" spans="1:2" x14ac:dyDescent="0.3">
      <c r="A3791" s="4">
        <v>90</v>
      </c>
      <c r="B3791" s="4">
        <v>6.7</v>
      </c>
    </row>
    <row r="3792" spans="1:2" x14ac:dyDescent="0.3">
      <c r="A3792" s="4">
        <v>92</v>
      </c>
      <c r="B3792" s="4">
        <v>6.1</v>
      </c>
    </row>
    <row r="3793" spans="1:2" x14ac:dyDescent="0.3">
      <c r="A3793" s="4">
        <v>99</v>
      </c>
      <c r="B3793" s="4">
        <v>3.9</v>
      </c>
    </row>
    <row r="3794" spans="1:2" x14ac:dyDescent="0.3">
      <c r="A3794" s="4">
        <v>81</v>
      </c>
      <c r="B3794" s="4">
        <v>6.3</v>
      </c>
    </row>
    <row r="3795" spans="1:2" x14ac:dyDescent="0.3">
      <c r="A3795" s="4">
        <v>86</v>
      </c>
      <c r="B3795" s="4">
        <v>7.5</v>
      </c>
    </row>
    <row r="3796" spans="1:2" x14ac:dyDescent="0.3">
      <c r="A3796" s="4">
        <v>106</v>
      </c>
      <c r="B3796" s="4">
        <v>7</v>
      </c>
    </row>
    <row r="3797" spans="1:2" x14ac:dyDescent="0.3">
      <c r="A3797" s="4">
        <v>80</v>
      </c>
      <c r="B3797" s="4">
        <v>6.7</v>
      </c>
    </row>
    <row r="3798" spans="1:2" x14ac:dyDescent="0.3">
      <c r="A3798" s="4">
        <v>96</v>
      </c>
      <c r="B3798" s="4">
        <v>7.4</v>
      </c>
    </row>
    <row r="3799" spans="1:2" x14ac:dyDescent="0.3">
      <c r="A3799" s="4">
        <v>99</v>
      </c>
      <c r="B3799" s="4">
        <v>8</v>
      </c>
    </row>
    <row r="3800" spans="1:2" x14ac:dyDescent="0.3">
      <c r="A3800" s="4">
        <v>85</v>
      </c>
      <c r="B3800" s="4">
        <v>7.2</v>
      </c>
    </row>
    <row r="3801" spans="1:2" x14ac:dyDescent="0.3">
      <c r="A3801" s="4">
        <v>101</v>
      </c>
      <c r="B3801" s="4">
        <v>6.4</v>
      </c>
    </row>
    <row r="3802" spans="1:2" x14ac:dyDescent="0.3">
      <c r="A3802" s="4">
        <v>97</v>
      </c>
      <c r="B3802" s="4">
        <v>6.5</v>
      </c>
    </row>
    <row r="3803" spans="1:2" x14ac:dyDescent="0.3">
      <c r="A3803" s="4">
        <v>103</v>
      </c>
      <c r="B3803" s="4">
        <v>6.9</v>
      </c>
    </row>
    <row r="3804" spans="1:2" x14ac:dyDescent="0.3">
      <c r="A3804" s="4">
        <v>86</v>
      </c>
      <c r="B3804" s="4">
        <v>7.5</v>
      </c>
    </row>
    <row r="3805" spans="1:2" x14ac:dyDescent="0.3">
      <c r="A3805" s="4">
        <v>106</v>
      </c>
      <c r="B3805" s="4">
        <v>7.1</v>
      </c>
    </row>
    <row r="3806" spans="1:2" x14ac:dyDescent="0.3">
      <c r="A3806" s="4">
        <v>106</v>
      </c>
      <c r="B3806" s="4">
        <v>7.7</v>
      </c>
    </row>
    <row r="3807" spans="1:2" x14ac:dyDescent="0.3">
      <c r="A3807" s="4">
        <v>89</v>
      </c>
      <c r="B3807" s="4">
        <v>8.5</v>
      </c>
    </row>
    <row r="3808" spans="1:2" x14ac:dyDescent="0.3">
      <c r="A3808" s="4">
        <v>97</v>
      </c>
      <c r="B3808" s="4">
        <v>7.7</v>
      </c>
    </row>
    <row r="3809" spans="1:2" x14ac:dyDescent="0.3">
      <c r="A3809" s="4">
        <v>88</v>
      </c>
      <c r="B3809" s="4">
        <v>6.5</v>
      </c>
    </row>
    <row r="3810" spans="1:2" x14ac:dyDescent="0.3">
      <c r="A3810" s="4">
        <v>92</v>
      </c>
      <c r="B3810" s="4">
        <v>7</v>
      </c>
    </row>
    <row r="3811" spans="1:2" x14ac:dyDescent="0.3">
      <c r="A3811" s="4">
        <v>97</v>
      </c>
      <c r="B3811" s="4">
        <v>5.5</v>
      </c>
    </row>
    <row r="3812" spans="1:2" x14ac:dyDescent="0.3">
      <c r="A3812" s="4">
        <v>78</v>
      </c>
      <c r="B3812" s="4">
        <v>6.3</v>
      </c>
    </row>
    <row r="3813" spans="1:2" x14ac:dyDescent="0.3">
      <c r="A3813" s="4">
        <v>85</v>
      </c>
      <c r="B3813" s="4">
        <v>7.9</v>
      </c>
    </row>
    <row r="3814" spans="1:2" x14ac:dyDescent="0.3">
      <c r="A3814" s="4">
        <v>88</v>
      </c>
      <c r="B3814" s="4">
        <v>7.3</v>
      </c>
    </row>
    <row r="3815" spans="1:2" x14ac:dyDescent="0.3">
      <c r="A3815" s="4">
        <v>93</v>
      </c>
      <c r="B3815" s="4">
        <v>7.4</v>
      </c>
    </row>
    <row r="3816" spans="1:2" x14ac:dyDescent="0.3">
      <c r="A3816" s="4">
        <v>88</v>
      </c>
      <c r="B3816" s="4">
        <v>7.5</v>
      </c>
    </row>
    <row r="3817" spans="1:2" x14ac:dyDescent="0.3">
      <c r="A3817" s="4">
        <v>72</v>
      </c>
      <c r="B3817" s="4">
        <v>7</v>
      </c>
    </row>
    <row r="3818" spans="1:2" x14ac:dyDescent="0.3">
      <c r="A3818" s="4">
        <v>80</v>
      </c>
      <c r="B3818" s="4">
        <v>7.1</v>
      </c>
    </row>
    <row r="3819" spans="1:2" x14ac:dyDescent="0.3">
      <c r="A3819" s="4">
        <v>91</v>
      </c>
      <c r="B3819" s="4">
        <v>7.5</v>
      </c>
    </row>
    <row r="3820" spans="1:2" x14ac:dyDescent="0.3">
      <c r="A3820" s="4">
        <v>90</v>
      </c>
      <c r="B3820" s="4">
        <v>6.7</v>
      </c>
    </row>
    <row r="3821" spans="1:2" x14ac:dyDescent="0.3">
      <c r="A3821" s="4">
        <v>111</v>
      </c>
      <c r="B3821" s="4">
        <v>6.7</v>
      </c>
    </row>
    <row r="3822" spans="1:2" x14ac:dyDescent="0.3">
      <c r="A3822" s="4">
        <v>81</v>
      </c>
      <c r="B3822" s="4">
        <v>4.2</v>
      </c>
    </row>
    <row r="3823" spans="1:2" x14ac:dyDescent="0.3">
      <c r="A3823" s="4">
        <v>81</v>
      </c>
      <c r="B3823" s="4">
        <v>7</v>
      </c>
    </row>
    <row r="3824" spans="1:2" x14ac:dyDescent="0.3">
      <c r="A3824" s="4">
        <v>90</v>
      </c>
      <c r="B3824" s="4">
        <v>7</v>
      </c>
    </row>
    <row r="3825" spans="1:2" x14ac:dyDescent="0.3">
      <c r="A3825" s="4">
        <v>88</v>
      </c>
      <c r="B3825" s="4">
        <v>6.8</v>
      </c>
    </row>
    <row r="3826" spans="1:2" x14ac:dyDescent="0.3">
      <c r="A3826" s="4">
        <v>114</v>
      </c>
      <c r="B3826" s="4">
        <v>6.6</v>
      </c>
    </row>
    <row r="3827" spans="1:2" x14ac:dyDescent="0.3">
      <c r="A3827" s="4">
        <v>84</v>
      </c>
      <c r="B3827" s="4">
        <v>7.5</v>
      </c>
    </row>
    <row r="3828" spans="1:2" x14ac:dyDescent="0.3">
      <c r="A3828" s="4">
        <v>87</v>
      </c>
      <c r="B3828" s="4">
        <v>5.3</v>
      </c>
    </row>
    <row r="3829" spans="1:2" x14ac:dyDescent="0.3">
      <c r="A3829" s="4">
        <v>100</v>
      </c>
      <c r="B3829" s="4">
        <v>7.3</v>
      </c>
    </row>
    <row r="3830" spans="1:2" x14ac:dyDescent="0.3">
      <c r="A3830" s="4">
        <v>82</v>
      </c>
      <c r="B3830" s="4">
        <v>5.6</v>
      </c>
    </row>
    <row r="3831" spans="1:2" x14ac:dyDescent="0.3">
      <c r="A3831" s="4">
        <v>82</v>
      </c>
      <c r="B3831" s="4">
        <v>5.6</v>
      </c>
    </row>
    <row r="3832" spans="1:2" x14ac:dyDescent="0.3">
      <c r="A3832" s="4">
        <v>98</v>
      </c>
      <c r="B3832" s="4">
        <v>6.6</v>
      </c>
    </row>
    <row r="3833" spans="1:2" x14ac:dyDescent="0.3">
      <c r="A3833" s="4">
        <v>98</v>
      </c>
      <c r="B3833" s="4">
        <v>6.3</v>
      </c>
    </row>
    <row r="3834" spans="1:2" x14ac:dyDescent="0.3">
      <c r="A3834" s="4">
        <v>90</v>
      </c>
      <c r="B3834" s="4">
        <v>7.5</v>
      </c>
    </row>
    <row r="3835" spans="1:2" x14ac:dyDescent="0.3">
      <c r="A3835" s="4">
        <v>90</v>
      </c>
      <c r="B3835" s="4">
        <v>7.6</v>
      </c>
    </row>
    <row r="3836" spans="1:2" x14ac:dyDescent="0.3">
      <c r="A3836" s="4">
        <v>78</v>
      </c>
      <c r="B3836" s="4">
        <v>4.0999999999999996</v>
      </c>
    </row>
    <row r="3837" spans="1:2" x14ac:dyDescent="0.3">
      <c r="A3837" s="4">
        <v>102</v>
      </c>
      <c r="B3837" s="4">
        <v>7.8</v>
      </c>
    </row>
    <row r="3838" spans="1:2" x14ac:dyDescent="0.3">
      <c r="A3838" s="4">
        <v>65</v>
      </c>
      <c r="B3838" s="4">
        <v>6.7</v>
      </c>
    </row>
    <row r="3839" spans="1:2" x14ac:dyDescent="0.3">
      <c r="A3839" s="4">
        <v>97</v>
      </c>
      <c r="B3839" s="4">
        <v>7.3</v>
      </c>
    </row>
    <row r="3840" spans="1:2" x14ac:dyDescent="0.3">
      <c r="A3840" s="4">
        <v>109</v>
      </c>
      <c r="B3840" s="4">
        <v>5.7</v>
      </c>
    </row>
    <row r="3841" spans="1:2" x14ac:dyDescent="0.3">
      <c r="A3841" s="4">
        <v>100</v>
      </c>
      <c r="B3841" s="4">
        <v>7.1</v>
      </c>
    </row>
    <row r="3842" spans="1:2" x14ac:dyDescent="0.3">
      <c r="A3842" s="4">
        <v>85</v>
      </c>
      <c r="B3842" s="4">
        <v>6.6</v>
      </c>
    </row>
    <row r="3843" spans="1:2" x14ac:dyDescent="0.3">
      <c r="A3843" s="4">
        <v>88</v>
      </c>
      <c r="B3843" s="4">
        <v>6.2</v>
      </c>
    </row>
    <row r="3844" spans="1:2" x14ac:dyDescent="0.3">
      <c r="A3844" s="4">
        <v>108</v>
      </c>
      <c r="B3844" s="4">
        <v>6.1</v>
      </c>
    </row>
    <row r="3845" spans="1:2" x14ac:dyDescent="0.3">
      <c r="A3845" s="4">
        <v>110</v>
      </c>
      <c r="B3845" s="4">
        <v>6.9</v>
      </c>
    </row>
    <row r="3846" spans="1:2" x14ac:dyDescent="0.3">
      <c r="A3846" s="4">
        <v>90</v>
      </c>
      <c r="B3846" s="4">
        <v>7.5</v>
      </c>
    </row>
    <row r="3847" spans="1:2" x14ac:dyDescent="0.3">
      <c r="A3847" s="4">
        <v>111</v>
      </c>
      <c r="B3847" s="4">
        <v>7.4</v>
      </c>
    </row>
    <row r="3848" spans="1:2" x14ac:dyDescent="0.3">
      <c r="A3848" s="4">
        <v>77</v>
      </c>
      <c r="B3848" s="4">
        <v>7</v>
      </c>
    </row>
    <row r="3849" spans="1:2" x14ac:dyDescent="0.3">
      <c r="A3849" s="4">
        <v>80</v>
      </c>
      <c r="B3849" s="4">
        <v>6.3</v>
      </c>
    </row>
    <row r="3850" spans="1:2" x14ac:dyDescent="0.3">
      <c r="A3850" s="4">
        <v>81</v>
      </c>
      <c r="B3850" s="4">
        <v>6.9</v>
      </c>
    </row>
    <row r="3851" spans="1:2" x14ac:dyDescent="0.3">
      <c r="A3851" s="4">
        <v>95</v>
      </c>
      <c r="B3851" s="4">
        <v>6.4</v>
      </c>
    </row>
    <row r="3852" spans="1:2" x14ac:dyDescent="0.3">
      <c r="A3852" s="4">
        <v>90</v>
      </c>
      <c r="B3852" s="4">
        <v>6.6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5A411-C764-4F2B-8271-B5367C00FBBB}">
  <dimension ref="A1:J3852"/>
  <sheetViews>
    <sheetView showGridLines="0" tabSelected="1" topLeftCell="A11" workbookViewId="0">
      <selection activeCell="M6" sqref="M6"/>
    </sheetView>
  </sheetViews>
  <sheetFormatPr defaultRowHeight="14.4" x14ac:dyDescent="0.3"/>
  <cols>
    <col min="1" max="1" width="16.109375" customWidth="1"/>
    <col min="2" max="2" width="15.88671875" customWidth="1"/>
    <col min="3" max="3" width="4.88671875" customWidth="1"/>
    <col min="4" max="4" width="14.77734375" bestFit="1" customWidth="1"/>
    <col min="5" max="5" width="14.33203125" customWidth="1"/>
    <col min="6" max="6" width="10.5546875" customWidth="1"/>
    <col min="7" max="7" width="12" customWidth="1"/>
    <col min="8" max="8" width="11.21875" customWidth="1"/>
    <col min="9" max="9" width="11.33203125" customWidth="1"/>
    <col min="10" max="10" width="12.21875" customWidth="1"/>
    <col min="11" max="11" width="13.88671875" customWidth="1"/>
  </cols>
  <sheetData>
    <row r="1" spans="1:10" x14ac:dyDescent="0.3">
      <c r="A1" s="5" t="s">
        <v>19</v>
      </c>
      <c r="B1" s="5" t="s">
        <v>25</v>
      </c>
    </row>
    <row r="2" spans="1:10" x14ac:dyDescent="0.3">
      <c r="A2" s="4" t="s">
        <v>37</v>
      </c>
      <c r="B2" s="4">
        <v>7.9</v>
      </c>
    </row>
    <row r="3" spans="1:10" x14ac:dyDescent="0.3">
      <c r="A3" s="4" t="s">
        <v>37</v>
      </c>
      <c r="B3" s="4">
        <v>7.1</v>
      </c>
      <c r="E3" s="32" t="s">
        <v>27945</v>
      </c>
      <c r="F3" s="33"/>
      <c r="G3" s="33"/>
      <c r="H3" s="33"/>
      <c r="I3" s="33"/>
      <c r="J3" s="33"/>
    </row>
    <row r="4" spans="1:10" x14ac:dyDescent="0.3">
      <c r="A4" s="4" t="s">
        <v>37</v>
      </c>
      <c r="B4" s="4">
        <v>6.8</v>
      </c>
      <c r="D4" s="8" t="s">
        <v>27950</v>
      </c>
      <c r="E4" s="9" t="s">
        <v>27942</v>
      </c>
      <c r="F4" s="9" t="s">
        <v>27946</v>
      </c>
      <c r="G4" s="9" t="s">
        <v>26159</v>
      </c>
      <c r="H4" s="9" t="s">
        <v>27947</v>
      </c>
      <c r="I4" s="9" t="s">
        <v>27948</v>
      </c>
      <c r="J4" s="9" t="s">
        <v>27949</v>
      </c>
    </row>
    <row r="5" spans="1:10" x14ac:dyDescent="0.3">
      <c r="A5" s="4" t="s">
        <v>37</v>
      </c>
      <c r="B5" s="4">
        <v>8.5</v>
      </c>
      <c r="D5" s="13" t="s">
        <v>37</v>
      </c>
      <c r="E5" s="14">
        <v>3671</v>
      </c>
      <c r="F5" s="11">
        <v>6.4247071642604041</v>
      </c>
      <c r="G5" s="10">
        <v>9.3000000000000007</v>
      </c>
      <c r="H5" s="10">
        <v>1.6</v>
      </c>
      <c r="I5" s="12">
        <v>1.0997790354774037</v>
      </c>
      <c r="J5" s="12">
        <v>1.0487035021765703</v>
      </c>
    </row>
    <row r="6" spans="1:10" x14ac:dyDescent="0.3">
      <c r="A6" s="4" t="s">
        <v>37</v>
      </c>
      <c r="B6" s="4">
        <v>6.6</v>
      </c>
      <c r="D6" s="9" t="s">
        <v>1464</v>
      </c>
      <c r="E6" s="10">
        <v>37</v>
      </c>
      <c r="F6" s="11">
        <v>7.2864864864864858</v>
      </c>
      <c r="G6" s="10">
        <v>8.4</v>
      </c>
      <c r="H6" s="10">
        <v>5.8</v>
      </c>
      <c r="I6" s="12">
        <v>0.31509009009008399</v>
      </c>
      <c r="J6" s="12">
        <v>0.56132886090961331</v>
      </c>
    </row>
    <row r="7" spans="1:10" x14ac:dyDescent="0.3">
      <c r="A7" s="4" t="s">
        <v>37</v>
      </c>
      <c r="B7" s="4">
        <v>6.2</v>
      </c>
      <c r="D7" s="9" t="s">
        <v>2778</v>
      </c>
      <c r="E7" s="10">
        <v>26</v>
      </c>
      <c r="F7" s="11">
        <v>7.0500000000000007</v>
      </c>
      <c r="G7" s="10">
        <v>8.1999999999999993</v>
      </c>
      <c r="H7" s="10">
        <v>5.2</v>
      </c>
      <c r="I7" s="12">
        <v>0.682599999999984</v>
      </c>
      <c r="J7" s="12">
        <v>0.82619610262938425</v>
      </c>
    </row>
    <row r="8" spans="1:10" x14ac:dyDescent="0.3">
      <c r="A8" s="4" t="s">
        <v>37</v>
      </c>
      <c r="B8" s="4">
        <v>7.8</v>
      </c>
      <c r="D8" s="9" t="s">
        <v>1946</v>
      </c>
      <c r="E8" s="10">
        <v>14</v>
      </c>
      <c r="F8" s="11">
        <v>7.0214285714285722</v>
      </c>
      <c r="G8" s="10">
        <v>7.9</v>
      </c>
      <c r="H8" s="10">
        <v>5.6</v>
      </c>
      <c r="I8" s="12">
        <v>0.58642857142855032</v>
      </c>
      <c r="J8" s="12">
        <v>0.76578624395359196</v>
      </c>
    </row>
    <row r="9" spans="1:10" x14ac:dyDescent="0.3">
      <c r="A9" s="4" t="s">
        <v>37</v>
      </c>
      <c r="B9" s="4">
        <v>7.5</v>
      </c>
      <c r="D9" s="9" t="s">
        <v>8731</v>
      </c>
      <c r="E9" s="10">
        <v>13</v>
      </c>
      <c r="F9" s="11">
        <v>7.6923076923076925</v>
      </c>
      <c r="G9" s="10">
        <v>8.5</v>
      </c>
      <c r="H9" s="10">
        <v>6.1</v>
      </c>
      <c r="I9" s="12">
        <v>0.41076923076924271</v>
      </c>
      <c r="J9" s="12">
        <v>0.64091281058287697</v>
      </c>
    </row>
    <row r="10" spans="1:10" x14ac:dyDescent="0.3">
      <c r="A10" s="4" t="s">
        <v>37</v>
      </c>
      <c r="B10" s="4">
        <v>7.5</v>
      </c>
      <c r="D10" s="9" t="s">
        <v>676</v>
      </c>
      <c r="E10" s="10">
        <v>12</v>
      </c>
      <c r="F10" s="11">
        <v>7.625</v>
      </c>
      <c r="G10" s="10">
        <v>8.6999999999999993</v>
      </c>
      <c r="H10" s="10">
        <v>6</v>
      </c>
      <c r="I10" s="12">
        <v>0.80931818181818471</v>
      </c>
      <c r="J10" s="12">
        <v>0.89962113237639363</v>
      </c>
    </row>
    <row r="11" spans="1:10" x14ac:dyDescent="0.3">
      <c r="A11" s="4" t="s">
        <v>37</v>
      </c>
      <c r="B11" s="4">
        <v>6.9</v>
      </c>
      <c r="D11" s="9" t="s">
        <v>5611</v>
      </c>
      <c r="E11" s="10">
        <v>10</v>
      </c>
      <c r="F11" s="11">
        <v>6.76</v>
      </c>
      <c r="G11" s="10">
        <v>8</v>
      </c>
      <c r="H11" s="10">
        <v>4.8</v>
      </c>
      <c r="I11" s="12">
        <v>1.2360000000000027</v>
      </c>
      <c r="J11" s="12">
        <v>1.1117553687749848</v>
      </c>
    </row>
    <row r="12" spans="1:10" x14ac:dyDescent="0.3">
      <c r="A12" s="4" t="s">
        <v>37</v>
      </c>
      <c r="B12" s="4">
        <v>6.1</v>
      </c>
      <c r="D12" s="9" t="s">
        <v>7241</v>
      </c>
      <c r="E12" s="10">
        <v>8</v>
      </c>
      <c r="F12" s="11">
        <v>7.2374999999999998</v>
      </c>
      <c r="G12" s="10">
        <v>7.8</v>
      </c>
      <c r="H12" s="10">
        <v>6.5</v>
      </c>
      <c r="I12" s="12">
        <v>0.19410714285714903</v>
      </c>
      <c r="J12" s="12">
        <v>0.44057592178550681</v>
      </c>
    </row>
    <row r="13" spans="1:10" x14ac:dyDescent="0.3">
      <c r="A13" s="4" t="s">
        <v>37</v>
      </c>
      <c r="B13" s="4">
        <v>6.7</v>
      </c>
      <c r="D13" s="9" t="s">
        <v>9795</v>
      </c>
      <c r="E13" s="10">
        <v>7</v>
      </c>
      <c r="F13" s="11">
        <v>7.1857142857142851</v>
      </c>
      <c r="G13" s="10">
        <v>8.9</v>
      </c>
      <c r="H13" s="10">
        <v>5.3</v>
      </c>
      <c r="I13" s="12">
        <v>1.3347619047619237</v>
      </c>
      <c r="J13" s="12">
        <v>1.1553189623484605</v>
      </c>
    </row>
    <row r="14" spans="1:10" x14ac:dyDescent="0.3">
      <c r="A14" s="4" t="s">
        <v>37</v>
      </c>
      <c r="B14" s="4">
        <v>7.3</v>
      </c>
      <c r="D14" s="9" t="s">
        <v>12700</v>
      </c>
      <c r="E14" s="10">
        <v>5</v>
      </c>
      <c r="F14" s="11">
        <v>7.7</v>
      </c>
      <c r="G14" s="10">
        <v>8.4</v>
      </c>
      <c r="H14" s="10">
        <v>7</v>
      </c>
      <c r="I14" s="12">
        <v>0.32500000000000284</v>
      </c>
      <c r="J14" s="12">
        <v>0.57008771254957147</v>
      </c>
    </row>
    <row r="15" spans="1:10" x14ac:dyDescent="0.3">
      <c r="A15" s="4" t="s">
        <v>37</v>
      </c>
      <c r="B15" s="4">
        <v>6.5</v>
      </c>
      <c r="D15" s="9" t="s">
        <v>14503</v>
      </c>
      <c r="E15" s="10">
        <v>5</v>
      </c>
      <c r="F15" s="11">
        <v>7.76</v>
      </c>
      <c r="G15" s="10">
        <v>8.6999999999999993</v>
      </c>
      <c r="H15" s="10">
        <v>6.1</v>
      </c>
      <c r="I15" s="12">
        <v>0.95800000000001262</v>
      </c>
      <c r="J15" s="12">
        <v>0.97877474425937894</v>
      </c>
    </row>
    <row r="16" spans="1:10" x14ac:dyDescent="0.3">
      <c r="A16" s="4" t="s">
        <v>37</v>
      </c>
      <c r="B16" s="4">
        <v>7.2</v>
      </c>
    </row>
    <row r="17" spans="1:5" x14ac:dyDescent="0.3">
      <c r="A17" s="4" t="s">
        <v>37</v>
      </c>
      <c r="B17" s="4">
        <v>6.6</v>
      </c>
    </row>
    <row r="18" spans="1:5" x14ac:dyDescent="0.3">
      <c r="A18" s="4" t="s">
        <v>37</v>
      </c>
      <c r="B18" s="4">
        <v>8.1</v>
      </c>
    </row>
    <row r="19" spans="1:5" x14ac:dyDescent="0.3">
      <c r="A19" s="4" t="s">
        <v>37</v>
      </c>
      <c r="B19" s="4">
        <v>6.7</v>
      </c>
      <c r="D19" s="16" t="s">
        <v>27943</v>
      </c>
      <c r="E19" s="17" t="s">
        <v>27944</v>
      </c>
    </row>
    <row r="20" spans="1:5" x14ac:dyDescent="0.3">
      <c r="A20" s="4" t="s">
        <v>37</v>
      </c>
      <c r="B20" s="4">
        <v>6.8</v>
      </c>
      <c r="D20" s="9" t="s">
        <v>14503</v>
      </c>
      <c r="E20" s="11">
        <v>7.76</v>
      </c>
    </row>
    <row r="21" spans="1:5" x14ac:dyDescent="0.3">
      <c r="A21" s="4" t="s">
        <v>37</v>
      </c>
      <c r="B21" s="4">
        <v>7.5</v>
      </c>
      <c r="D21" s="9" t="s">
        <v>12700</v>
      </c>
      <c r="E21" s="11">
        <v>7.7</v>
      </c>
    </row>
    <row r="22" spans="1:5" x14ac:dyDescent="0.3">
      <c r="A22" s="4" t="s">
        <v>37</v>
      </c>
      <c r="B22" s="4">
        <v>7</v>
      </c>
      <c r="D22" s="9" t="s">
        <v>8731</v>
      </c>
      <c r="E22" s="11">
        <v>7.6923076923076925</v>
      </c>
    </row>
    <row r="23" spans="1:5" x14ac:dyDescent="0.3">
      <c r="A23" s="4" t="s">
        <v>37</v>
      </c>
      <c r="B23" s="4">
        <v>6.7</v>
      </c>
      <c r="D23" s="9" t="s">
        <v>676</v>
      </c>
      <c r="E23" s="11">
        <v>7.625</v>
      </c>
    </row>
    <row r="24" spans="1:5" x14ac:dyDescent="0.3">
      <c r="A24" s="4" t="s">
        <v>37</v>
      </c>
      <c r="B24" s="4">
        <v>7.9</v>
      </c>
      <c r="D24" s="9" t="s">
        <v>1464</v>
      </c>
      <c r="E24" s="11">
        <v>7.2864864864864902</v>
      </c>
    </row>
    <row r="25" spans="1:5" x14ac:dyDescent="0.3">
      <c r="A25" s="4" t="s">
        <v>37</v>
      </c>
      <c r="B25" s="4">
        <v>6.1</v>
      </c>
      <c r="D25" s="9" t="s">
        <v>7241</v>
      </c>
      <c r="E25" s="11">
        <v>7.2374999999999998</v>
      </c>
    </row>
    <row r="26" spans="1:5" x14ac:dyDescent="0.3">
      <c r="A26" s="4" t="s">
        <v>37</v>
      </c>
      <c r="B26" s="4">
        <v>7.2</v>
      </c>
      <c r="D26" s="9" t="s">
        <v>9795</v>
      </c>
      <c r="E26" s="11">
        <v>7.1857142857142851</v>
      </c>
    </row>
    <row r="27" spans="1:5" x14ac:dyDescent="0.3">
      <c r="A27" s="4" t="s">
        <v>37</v>
      </c>
      <c r="B27" s="4">
        <v>7.7</v>
      </c>
      <c r="D27" s="9" t="s">
        <v>2778</v>
      </c>
      <c r="E27" s="11">
        <v>7.0500000000000007</v>
      </c>
    </row>
    <row r="28" spans="1:5" x14ac:dyDescent="0.3">
      <c r="A28" s="4" t="s">
        <v>37</v>
      </c>
      <c r="B28" s="4">
        <v>8.1999999999999993</v>
      </c>
      <c r="D28" s="9" t="s">
        <v>1946</v>
      </c>
      <c r="E28" s="11">
        <v>7.0214285714285722</v>
      </c>
    </row>
    <row r="29" spans="1:5" x14ac:dyDescent="0.3">
      <c r="A29" s="4" t="s">
        <v>37</v>
      </c>
      <c r="B29" s="4">
        <v>5.9</v>
      </c>
      <c r="D29" s="9" t="s">
        <v>5611</v>
      </c>
      <c r="E29" s="11">
        <v>6.76</v>
      </c>
    </row>
    <row r="30" spans="1:5" x14ac:dyDescent="0.3">
      <c r="A30" s="4" t="s">
        <v>37</v>
      </c>
      <c r="B30" s="4">
        <v>7</v>
      </c>
      <c r="D30" s="15" t="s">
        <v>37</v>
      </c>
      <c r="E30" s="11">
        <v>6.4247071642604041</v>
      </c>
    </row>
    <row r="31" spans="1:5" x14ac:dyDescent="0.3">
      <c r="A31" s="4" t="s">
        <v>37</v>
      </c>
      <c r="B31" s="4">
        <v>7.8</v>
      </c>
    </row>
    <row r="32" spans="1:5" x14ac:dyDescent="0.3">
      <c r="A32" s="4" t="s">
        <v>37</v>
      </c>
      <c r="B32" s="4">
        <v>7.3</v>
      </c>
    </row>
    <row r="33" spans="1:2" x14ac:dyDescent="0.3">
      <c r="A33" s="4" t="s">
        <v>37</v>
      </c>
      <c r="B33" s="4">
        <v>7.2</v>
      </c>
    </row>
    <row r="34" spans="1:2" x14ac:dyDescent="0.3">
      <c r="A34" s="4" t="s">
        <v>37</v>
      </c>
      <c r="B34" s="4">
        <v>6.5</v>
      </c>
    </row>
    <row r="35" spans="1:2" x14ac:dyDescent="0.3">
      <c r="A35" s="4" t="s">
        <v>37</v>
      </c>
      <c r="B35" s="4">
        <v>6.8</v>
      </c>
    </row>
    <row r="36" spans="1:2" x14ac:dyDescent="0.3">
      <c r="A36" s="4" t="s">
        <v>37</v>
      </c>
      <c r="B36" s="4">
        <v>7.3</v>
      </c>
    </row>
    <row r="37" spans="1:2" x14ac:dyDescent="0.3">
      <c r="A37" s="4" t="s">
        <v>37</v>
      </c>
      <c r="B37" s="4">
        <v>6</v>
      </c>
    </row>
    <row r="38" spans="1:2" x14ac:dyDescent="0.3">
      <c r="A38" s="4" t="s">
        <v>37</v>
      </c>
      <c r="B38" s="4">
        <v>5.7</v>
      </c>
    </row>
    <row r="39" spans="1:2" x14ac:dyDescent="0.3">
      <c r="A39" s="4" t="s">
        <v>37</v>
      </c>
      <c r="B39" s="4">
        <v>6.4</v>
      </c>
    </row>
    <row r="40" spans="1:2" x14ac:dyDescent="0.3">
      <c r="A40" s="4" t="s">
        <v>37</v>
      </c>
      <c r="B40" s="4">
        <v>6.7</v>
      </c>
    </row>
    <row r="41" spans="1:2" x14ac:dyDescent="0.3">
      <c r="A41" s="4" t="s">
        <v>37</v>
      </c>
      <c r="B41" s="4">
        <v>6.8</v>
      </c>
    </row>
    <row r="42" spans="1:2" x14ac:dyDescent="0.3">
      <c r="A42" s="4" t="s">
        <v>37</v>
      </c>
      <c r="B42" s="4">
        <v>6.3</v>
      </c>
    </row>
    <row r="43" spans="1:2" x14ac:dyDescent="0.3">
      <c r="A43" s="4" t="s">
        <v>37</v>
      </c>
      <c r="B43" s="4">
        <v>5.6</v>
      </c>
    </row>
    <row r="44" spans="1:2" x14ac:dyDescent="0.3">
      <c r="A44" s="4" t="s">
        <v>37</v>
      </c>
      <c r="B44" s="4">
        <v>8.3000000000000007</v>
      </c>
    </row>
    <row r="45" spans="1:2" x14ac:dyDescent="0.3">
      <c r="A45" s="4" t="s">
        <v>37</v>
      </c>
      <c r="B45" s="4">
        <v>6.6</v>
      </c>
    </row>
    <row r="46" spans="1:2" x14ac:dyDescent="0.3">
      <c r="A46" s="4" t="s">
        <v>37</v>
      </c>
      <c r="B46" s="4">
        <v>7.2</v>
      </c>
    </row>
    <row r="47" spans="1:2" x14ac:dyDescent="0.3">
      <c r="A47" s="4" t="s">
        <v>37</v>
      </c>
      <c r="B47" s="4">
        <v>7</v>
      </c>
    </row>
    <row r="48" spans="1:2" x14ac:dyDescent="0.3">
      <c r="A48" s="4" t="s">
        <v>37</v>
      </c>
      <c r="B48" s="4">
        <v>8</v>
      </c>
    </row>
    <row r="49" spans="1:2" x14ac:dyDescent="0.3">
      <c r="A49" s="4" t="s">
        <v>37</v>
      </c>
      <c r="B49" s="4">
        <v>7.8</v>
      </c>
    </row>
    <row r="50" spans="1:2" x14ac:dyDescent="0.3">
      <c r="A50" s="4" t="s">
        <v>37</v>
      </c>
      <c r="B50" s="4">
        <v>6.3</v>
      </c>
    </row>
    <row r="51" spans="1:2" x14ac:dyDescent="0.3">
      <c r="A51" s="4" t="s">
        <v>37</v>
      </c>
      <c r="B51" s="4">
        <v>7.3</v>
      </c>
    </row>
    <row r="52" spans="1:2" x14ac:dyDescent="0.3">
      <c r="A52" s="4" t="s">
        <v>37</v>
      </c>
      <c r="B52" s="4">
        <v>6.6</v>
      </c>
    </row>
    <row r="53" spans="1:2" x14ac:dyDescent="0.3">
      <c r="A53" s="4" t="s">
        <v>37</v>
      </c>
      <c r="B53" s="4">
        <v>7</v>
      </c>
    </row>
    <row r="54" spans="1:2" x14ac:dyDescent="0.3">
      <c r="A54" s="4" t="s">
        <v>37</v>
      </c>
      <c r="B54" s="4">
        <v>6.3</v>
      </c>
    </row>
    <row r="55" spans="1:2" x14ac:dyDescent="0.3">
      <c r="A55" s="4" t="s">
        <v>37</v>
      </c>
      <c r="B55" s="4">
        <v>6.2</v>
      </c>
    </row>
    <row r="56" spans="1:2" x14ac:dyDescent="0.3">
      <c r="A56" s="4" t="s">
        <v>37</v>
      </c>
      <c r="B56" s="4">
        <v>7.2</v>
      </c>
    </row>
    <row r="57" spans="1:2" x14ac:dyDescent="0.3">
      <c r="A57" s="4" t="s">
        <v>37</v>
      </c>
      <c r="B57" s="4">
        <v>7.5</v>
      </c>
    </row>
    <row r="58" spans="1:2" x14ac:dyDescent="0.3">
      <c r="A58" s="4" t="s">
        <v>37</v>
      </c>
      <c r="B58" s="4">
        <v>8.4</v>
      </c>
    </row>
    <row r="59" spans="1:2" x14ac:dyDescent="0.3">
      <c r="A59" s="4" t="s">
        <v>37</v>
      </c>
      <c r="B59" s="4">
        <v>6.2</v>
      </c>
    </row>
    <row r="60" spans="1:2" x14ac:dyDescent="0.3">
      <c r="A60" s="4" t="s">
        <v>37</v>
      </c>
      <c r="B60" s="4">
        <v>5.8</v>
      </c>
    </row>
    <row r="61" spans="1:2" x14ac:dyDescent="0.3">
      <c r="A61" s="4" t="s">
        <v>37</v>
      </c>
      <c r="B61" s="4">
        <v>6.8</v>
      </c>
    </row>
    <row r="62" spans="1:2" x14ac:dyDescent="0.3">
      <c r="A62" s="4" t="s">
        <v>37</v>
      </c>
      <c r="B62" s="4">
        <v>5.4</v>
      </c>
    </row>
    <row r="63" spans="1:2" x14ac:dyDescent="0.3">
      <c r="A63" s="4" t="s">
        <v>37</v>
      </c>
      <c r="B63" s="4">
        <v>6.6</v>
      </c>
    </row>
    <row r="64" spans="1:2" x14ac:dyDescent="0.3">
      <c r="A64" s="4" t="s">
        <v>37</v>
      </c>
      <c r="B64" s="4">
        <v>6.9</v>
      </c>
    </row>
    <row r="65" spans="1:2" x14ac:dyDescent="0.3">
      <c r="A65" s="4" t="s">
        <v>37</v>
      </c>
      <c r="B65" s="4">
        <v>7.3</v>
      </c>
    </row>
    <row r="66" spans="1:2" x14ac:dyDescent="0.3">
      <c r="A66" s="4" t="s">
        <v>37</v>
      </c>
      <c r="B66" s="4">
        <v>9</v>
      </c>
    </row>
    <row r="67" spans="1:2" x14ac:dyDescent="0.3">
      <c r="A67" s="4" t="s">
        <v>37</v>
      </c>
      <c r="B67" s="4">
        <v>8.3000000000000007</v>
      </c>
    </row>
    <row r="68" spans="1:2" x14ac:dyDescent="0.3">
      <c r="A68" s="4" t="s">
        <v>37</v>
      </c>
      <c r="B68" s="4">
        <v>6.5</v>
      </c>
    </row>
    <row r="69" spans="1:2" x14ac:dyDescent="0.3">
      <c r="A69" s="4" t="s">
        <v>37</v>
      </c>
      <c r="B69" s="4">
        <v>7.9</v>
      </c>
    </row>
    <row r="70" spans="1:2" x14ac:dyDescent="0.3">
      <c r="A70" s="4" t="s">
        <v>37</v>
      </c>
      <c r="B70" s="4">
        <v>7.5</v>
      </c>
    </row>
    <row r="71" spans="1:2" x14ac:dyDescent="0.3">
      <c r="A71" s="4" t="s">
        <v>37</v>
      </c>
      <c r="B71" s="4">
        <v>4.8</v>
      </c>
    </row>
    <row r="72" spans="1:2" x14ac:dyDescent="0.3">
      <c r="A72" s="4" t="s">
        <v>37</v>
      </c>
      <c r="B72" s="4">
        <v>5.2</v>
      </c>
    </row>
    <row r="73" spans="1:2" x14ac:dyDescent="0.3">
      <c r="A73" s="4" t="s">
        <v>37</v>
      </c>
      <c r="B73" s="4">
        <v>6.9</v>
      </c>
    </row>
    <row r="74" spans="1:2" x14ac:dyDescent="0.3">
      <c r="A74" s="4" t="s">
        <v>37</v>
      </c>
      <c r="B74" s="4">
        <v>5.4</v>
      </c>
    </row>
    <row r="75" spans="1:2" x14ac:dyDescent="0.3">
      <c r="A75" s="4" t="s">
        <v>37</v>
      </c>
      <c r="B75" s="4">
        <v>7.9</v>
      </c>
    </row>
    <row r="76" spans="1:2" x14ac:dyDescent="0.3">
      <c r="A76" s="4" t="s">
        <v>37</v>
      </c>
      <c r="B76" s="4">
        <v>6.1</v>
      </c>
    </row>
    <row r="77" spans="1:2" x14ac:dyDescent="0.3">
      <c r="A77" s="4" t="s">
        <v>37</v>
      </c>
      <c r="B77" s="4">
        <v>5.8</v>
      </c>
    </row>
    <row r="78" spans="1:2" x14ac:dyDescent="0.3">
      <c r="A78" s="4" t="s">
        <v>37</v>
      </c>
      <c r="B78" s="4">
        <v>8.3000000000000007</v>
      </c>
    </row>
    <row r="79" spans="1:2" x14ac:dyDescent="0.3">
      <c r="A79" s="4" t="s">
        <v>37</v>
      </c>
      <c r="B79" s="4">
        <v>7.8</v>
      </c>
    </row>
    <row r="80" spans="1:2" x14ac:dyDescent="0.3">
      <c r="A80" s="4" t="s">
        <v>37</v>
      </c>
      <c r="B80" s="4">
        <v>7</v>
      </c>
    </row>
    <row r="81" spans="1:2" x14ac:dyDescent="0.3">
      <c r="A81" s="4" t="s">
        <v>37</v>
      </c>
      <c r="B81" s="4">
        <v>6.1</v>
      </c>
    </row>
    <row r="82" spans="1:2" x14ac:dyDescent="0.3">
      <c r="A82" s="4" t="s">
        <v>37</v>
      </c>
      <c r="B82" s="4">
        <v>7</v>
      </c>
    </row>
    <row r="83" spans="1:2" x14ac:dyDescent="0.3">
      <c r="A83" s="4" t="s">
        <v>37</v>
      </c>
      <c r="B83" s="4">
        <v>7.6</v>
      </c>
    </row>
    <row r="84" spans="1:2" x14ac:dyDescent="0.3">
      <c r="A84" s="4" t="s">
        <v>37</v>
      </c>
      <c r="B84" s="4">
        <v>6.3</v>
      </c>
    </row>
    <row r="85" spans="1:2" x14ac:dyDescent="0.3">
      <c r="A85" s="4" t="s">
        <v>37</v>
      </c>
      <c r="B85" s="4">
        <v>7.8</v>
      </c>
    </row>
    <row r="86" spans="1:2" x14ac:dyDescent="0.3">
      <c r="A86" s="4" t="s">
        <v>37</v>
      </c>
      <c r="B86" s="4">
        <v>6.4</v>
      </c>
    </row>
    <row r="87" spans="1:2" x14ac:dyDescent="0.3">
      <c r="A87" s="4" t="s">
        <v>37</v>
      </c>
      <c r="B87" s="4">
        <v>6.5</v>
      </c>
    </row>
    <row r="88" spans="1:2" x14ac:dyDescent="0.3">
      <c r="A88" s="4" t="s">
        <v>37</v>
      </c>
      <c r="B88" s="4">
        <v>7.9</v>
      </c>
    </row>
    <row r="89" spans="1:2" x14ac:dyDescent="0.3">
      <c r="A89" s="4" t="s">
        <v>37</v>
      </c>
      <c r="B89" s="4">
        <v>7.8</v>
      </c>
    </row>
    <row r="90" spans="1:2" x14ac:dyDescent="0.3">
      <c r="A90" s="4" t="s">
        <v>37</v>
      </c>
      <c r="B90" s="4">
        <v>6.6</v>
      </c>
    </row>
    <row r="91" spans="1:2" x14ac:dyDescent="0.3">
      <c r="A91" s="4" t="s">
        <v>37</v>
      </c>
      <c r="B91" s="4">
        <v>5.5</v>
      </c>
    </row>
    <row r="92" spans="1:2" x14ac:dyDescent="0.3">
      <c r="A92" s="4" t="s">
        <v>37</v>
      </c>
      <c r="B92" s="4">
        <v>8.1999999999999993</v>
      </c>
    </row>
    <row r="93" spans="1:2" x14ac:dyDescent="0.3">
      <c r="A93" s="4" t="s">
        <v>37</v>
      </c>
      <c r="B93" s="4">
        <v>6.4</v>
      </c>
    </row>
    <row r="94" spans="1:2" x14ac:dyDescent="0.3">
      <c r="A94" s="4" t="s">
        <v>37</v>
      </c>
      <c r="B94" s="4">
        <v>8.1</v>
      </c>
    </row>
    <row r="95" spans="1:2" x14ac:dyDescent="0.3">
      <c r="A95" s="4" t="s">
        <v>37</v>
      </c>
      <c r="B95" s="4">
        <v>8.6</v>
      </c>
    </row>
    <row r="96" spans="1:2" x14ac:dyDescent="0.3">
      <c r="A96" s="4" t="s">
        <v>37</v>
      </c>
      <c r="B96" s="4">
        <v>8.8000000000000007</v>
      </c>
    </row>
    <row r="97" spans="1:2" x14ac:dyDescent="0.3">
      <c r="A97" s="4" t="s">
        <v>37</v>
      </c>
      <c r="B97" s="4">
        <v>7.9</v>
      </c>
    </row>
    <row r="98" spans="1:2" x14ac:dyDescent="0.3">
      <c r="A98" s="4" t="s">
        <v>37</v>
      </c>
      <c r="B98" s="4">
        <v>6.7</v>
      </c>
    </row>
    <row r="99" spans="1:2" x14ac:dyDescent="0.3">
      <c r="A99" s="4" t="s">
        <v>37</v>
      </c>
      <c r="B99" s="4">
        <v>7.8</v>
      </c>
    </row>
    <row r="100" spans="1:2" x14ac:dyDescent="0.3">
      <c r="A100" s="4" t="s">
        <v>37</v>
      </c>
      <c r="B100" s="4">
        <v>7.8</v>
      </c>
    </row>
    <row r="101" spans="1:2" x14ac:dyDescent="0.3">
      <c r="A101" s="4" t="s">
        <v>37</v>
      </c>
      <c r="B101" s="4">
        <v>6.6</v>
      </c>
    </row>
    <row r="102" spans="1:2" x14ac:dyDescent="0.3">
      <c r="A102" s="4" t="s">
        <v>37</v>
      </c>
      <c r="B102" s="4">
        <v>6.1</v>
      </c>
    </row>
    <row r="103" spans="1:2" x14ac:dyDescent="0.3">
      <c r="A103" s="4" t="s">
        <v>37</v>
      </c>
      <c r="B103" s="4">
        <v>5.6</v>
      </c>
    </row>
    <row r="104" spans="1:2" x14ac:dyDescent="0.3">
      <c r="A104" s="4" t="s">
        <v>37</v>
      </c>
      <c r="B104" s="4">
        <v>6.4</v>
      </c>
    </row>
    <row r="105" spans="1:2" x14ac:dyDescent="0.3">
      <c r="A105" s="4" t="s">
        <v>37</v>
      </c>
      <c r="B105" s="4">
        <v>6.1</v>
      </c>
    </row>
    <row r="106" spans="1:2" x14ac:dyDescent="0.3">
      <c r="A106" s="4" t="s">
        <v>37</v>
      </c>
      <c r="B106" s="4">
        <v>7.3</v>
      </c>
    </row>
    <row r="107" spans="1:2" x14ac:dyDescent="0.3">
      <c r="A107" s="4" t="s">
        <v>37</v>
      </c>
      <c r="B107" s="4">
        <v>6.6</v>
      </c>
    </row>
    <row r="108" spans="1:2" x14ac:dyDescent="0.3">
      <c r="A108" s="4" t="s">
        <v>37</v>
      </c>
      <c r="B108" s="4">
        <v>6.3</v>
      </c>
    </row>
    <row r="109" spans="1:2" x14ac:dyDescent="0.3">
      <c r="A109" s="4" t="s">
        <v>37</v>
      </c>
      <c r="B109" s="4">
        <v>6.1</v>
      </c>
    </row>
    <row r="110" spans="1:2" x14ac:dyDescent="0.3">
      <c r="A110" s="4" t="s">
        <v>37</v>
      </c>
      <c r="B110" s="4">
        <v>7.1</v>
      </c>
    </row>
    <row r="111" spans="1:2" x14ac:dyDescent="0.3">
      <c r="A111" s="4" t="s">
        <v>37</v>
      </c>
      <c r="B111" s="4">
        <v>5.5</v>
      </c>
    </row>
    <row r="112" spans="1:2" x14ac:dyDescent="0.3">
      <c r="A112" s="4" t="s">
        <v>37</v>
      </c>
      <c r="B112" s="4">
        <v>7.5</v>
      </c>
    </row>
    <row r="113" spans="1:2" x14ac:dyDescent="0.3">
      <c r="A113" s="4" t="s">
        <v>37</v>
      </c>
      <c r="B113" s="4">
        <v>7.6</v>
      </c>
    </row>
    <row r="114" spans="1:2" x14ac:dyDescent="0.3">
      <c r="A114" s="4" t="s">
        <v>37</v>
      </c>
      <c r="B114" s="4">
        <v>6.4</v>
      </c>
    </row>
    <row r="115" spans="1:2" x14ac:dyDescent="0.3">
      <c r="A115" s="4" t="s">
        <v>37</v>
      </c>
      <c r="B115" s="4">
        <v>7.2</v>
      </c>
    </row>
    <row r="116" spans="1:2" x14ac:dyDescent="0.3">
      <c r="A116" s="4" t="s">
        <v>37</v>
      </c>
      <c r="B116" s="4">
        <v>6.7</v>
      </c>
    </row>
    <row r="117" spans="1:2" x14ac:dyDescent="0.3">
      <c r="A117" s="4" t="s">
        <v>37</v>
      </c>
      <c r="B117" s="4">
        <v>8</v>
      </c>
    </row>
    <row r="118" spans="1:2" x14ac:dyDescent="0.3">
      <c r="A118" s="4" t="s">
        <v>37</v>
      </c>
      <c r="B118" s="4">
        <v>8.3000000000000007</v>
      </c>
    </row>
    <row r="119" spans="1:2" x14ac:dyDescent="0.3">
      <c r="A119" s="4" t="s">
        <v>37</v>
      </c>
      <c r="B119" s="4">
        <v>6.7</v>
      </c>
    </row>
    <row r="120" spans="1:2" x14ac:dyDescent="0.3">
      <c r="A120" s="4" t="s">
        <v>37</v>
      </c>
      <c r="B120" s="4">
        <v>5.9</v>
      </c>
    </row>
    <row r="121" spans="1:2" x14ac:dyDescent="0.3">
      <c r="A121" s="4" t="s">
        <v>37</v>
      </c>
      <c r="B121" s="4">
        <v>6.7</v>
      </c>
    </row>
    <row r="122" spans="1:2" x14ac:dyDescent="0.3">
      <c r="A122" s="4" t="s">
        <v>37</v>
      </c>
      <c r="B122" s="4">
        <v>6.7</v>
      </c>
    </row>
    <row r="123" spans="1:2" x14ac:dyDescent="0.3">
      <c r="A123" s="4" t="s">
        <v>37</v>
      </c>
      <c r="B123" s="4">
        <v>7.6</v>
      </c>
    </row>
    <row r="124" spans="1:2" x14ac:dyDescent="0.3">
      <c r="A124" s="4" t="s">
        <v>37</v>
      </c>
      <c r="B124" s="4">
        <v>7.2</v>
      </c>
    </row>
    <row r="125" spans="1:2" x14ac:dyDescent="0.3">
      <c r="A125" s="4" t="s">
        <v>37</v>
      </c>
      <c r="B125" s="4">
        <v>7.1</v>
      </c>
    </row>
    <row r="126" spans="1:2" x14ac:dyDescent="0.3">
      <c r="A126" s="4" t="s">
        <v>37</v>
      </c>
      <c r="B126" s="4">
        <v>8.1</v>
      </c>
    </row>
    <row r="127" spans="1:2" x14ac:dyDescent="0.3">
      <c r="A127" s="4" t="s">
        <v>37</v>
      </c>
      <c r="B127" s="4">
        <v>6.7</v>
      </c>
    </row>
    <row r="128" spans="1:2" x14ac:dyDescent="0.3">
      <c r="A128" s="4" t="s">
        <v>37</v>
      </c>
      <c r="B128" s="4">
        <v>7</v>
      </c>
    </row>
    <row r="129" spans="1:2" x14ac:dyDescent="0.3">
      <c r="A129" s="4" t="s">
        <v>37</v>
      </c>
      <c r="B129" s="4">
        <v>6.9</v>
      </c>
    </row>
    <row r="130" spans="1:2" x14ac:dyDescent="0.3">
      <c r="A130" s="4" t="s">
        <v>37</v>
      </c>
      <c r="B130" s="4">
        <v>5.0999999999999996</v>
      </c>
    </row>
    <row r="131" spans="1:2" x14ac:dyDescent="0.3">
      <c r="A131" s="4" t="s">
        <v>37</v>
      </c>
      <c r="B131" s="4">
        <v>5.8</v>
      </c>
    </row>
    <row r="132" spans="1:2" x14ac:dyDescent="0.3">
      <c r="A132" s="4" t="s">
        <v>37</v>
      </c>
      <c r="B132" s="4">
        <v>6.2</v>
      </c>
    </row>
    <row r="133" spans="1:2" x14ac:dyDescent="0.3">
      <c r="A133" s="4" t="s">
        <v>37</v>
      </c>
      <c r="B133" s="4">
        <v>7.4</v>
      </c>
    </row>
    <row r="134" spans="1:2" x14ac:dyDescent="0.3">
      <c r="A134" s="4" t="s">
        <v>37</v>
      </c>
      <c r="B134" s="4">
        <v>5.8</v>
      </c>
    </row>
    <row r="135" spans="1:2" x14ac:dyDescent="0.3">
      <c r="A135" s="4" t="s">
        <v>37</v>
      </c>
      <c r="B135" s="4">
        <v>6.2</v>
      </c>
    </row>
    <row r="136" spans="1:2" x14ac:dyDescent="0.3">
      <c r="A136" s="4" t="s">
        <v>37</v>
      </c>
      <c r="B136" s="4">
        <v>7.3</v>
      </c>
    </row>
    <row r="137" spans="1:2" x14ac:dyDescent="0.3">
      <c r="A137" s="4" t="s">
        <v>37</v>
      </c>
      <c r="B137" s="4">
        <v>4.2</v>
      </c>
    </row>
    <row r="138" spans="1:2" x14ac:dyDescent="0.3">
      <c r="A138" s="4" t="s">
        <v>37</v>
      </c>
      <c r="B138" s="4">
        <v>6.9</v>
      </c>
    </row>
    <row r="139" spans="1:2" x14ac:dyDescent="0.3">
      <c r="A139" s="4" t="s">
        <v>37</v>
      </c>
      <c r="B139" s="4">
        <v>6.4</v>
      </c>
    </row>
    <row r="140" spans="1:2" x14ac:dyDescent="0.3">
      <c r="A140" s="4" t="s">
        <v>37</v>
      </c>
      <c r="B140" s="4">
        <v>5.4</v>
      </c>
    </row>
    <row r="141" spans="1:2" x14ac:dyDescent="0.3">
      <c r="A141" s="4" t="s">
        <v>37</v>
      </c>
      <c r="B141" s="4">
        <v>6.7</v>
      </c>
    </row>
    <row r="142" spans="1:2" x14ac:dyDescent="0.3">
      <c r="A142" s="4" t="s">
        <v>37</v>
      </c>
      <c r="B142" s="4">
        <v>5.8</v>
      </c>
    </row>
    <row r="143" spans="1:2" x14ac:dyDescent="0.3">
      <c r="A143" s="4" t="s">
        <v>37</v>
      </c>
      <c r="B143" s="4">
        <v>6.9</v>
      </c>
    </row>
    <row r="144" spans="1:2" x14ac:dyDescent="0.3">
      <c r="A144" s="4" t="s">
        <v>37</v>
      </c>
      <c r="B144" s="4">
        <v>7.2</v>
      </c>
    </row>
    <row r="145" spans="1:2" x14ac:dyDescent="0.3">
      <c r="A145" s="4" t="s">
        <v>37</v>
      </c>
      <c r="B145" s="4">
        <v>6.9</v>
      </c>
    </row>
    <row r="146" spans="1:2" x14ac:dyDescent="0.3">
      <c r="A146" s="4" t="s">
        <v>37</v>
      </c>
      <c r="B146" s="4">
        <v>6.1</v>
      </c>
    </row>
    <row r="147" spans="1:2" x14ac:dyDescent="0.3">
      <c r="A147" s="4" t="s">
        <v>37</v>
      </c>
      <c r="B147" s="4">
        <v>5.5</v>
      </c>
    </row>
    <row r="148" spans="1:2" x14ac:dyDescent="0.3">
      <c r="A148" s="4" t="s">
        <v>37</v>
      </c>
      <c r="B148" s="4">
        <v>6.6</v>
      </c>
    </row>
    <row r="149" spans="1:2" x14ac:dyDescent="0.3">
      <c r="A149" s="4" t="s">
        <v>37</v>
      </c>
      <c r="B149" s="4">
        <v>6.1</v>
      </c>
    </row>
    <row r="150" spans="1:2" x14ac:dyDescent="0.3">
      <c r="A150" s="4" t="s">
        <v>37</v>
      </c>
      <c r="B150" s="4">
        <v>6.3</v>
      </c>
    </row>
    <row r="151" spans="1:2" x14ac:dyDescent="0.3">
      <c r="A151" s="4" t="s">
        <v>37</v>
      </c>
      <c r="B151" s="4">
        <v>7.2</v>
      </c>
    </row>
    <row r="152" spans="1:2" x14ac:dyDescent="0.3">
      <c r="A152" s="4" t="s">
        <v>37</v>
      </c>
      <c r="B152" s="4">
        <v>7.4</v>
      </c>
    </row>
    <row r="153" spans="1:2" x14ac:dyDescent="0.3">
      <c r="A153" s="4" t="s">
        <v>37</v>
      </c>
      <c r="B153" s="4">
        <v>7.3</v>
      </c>
    </row>
    <row r="154" spans="1:2" x14ac:dyDescent="0.3">
      <c r="A154" s="4" t="s">
        <v>37</v>
      </c>
      <c r="B154" s="4">
        <v>6.1</v>
      </c>
    </row>
    <row r="155" spans="1:2" x14ac:dyDescent="0.3">
      <c r="A155" s="4" t="s">
        <v>37</v>
      </c>
      <c r="B155" s="4">
        <v>7.7</v>
      </c>
    </row>
    <row r="156" spans="1:2" x14ac:dyDescent="0.3">
      <c r="A156" s="4" t="s">
        <v>37</v>
      </c>
      <c r="B156" s="4">
        <v>6.1</v>
      </c>
    </row>
    <row r="157" spans="1:2" x14ac:dyDescent="0.3">
      <c r="A157" s="4" t="s">
        <v>37</v>
      </c>
      <c r="B157" s="4">
        <v>8</v>
      </c>
    </row>
    <row r="158" spans="1:2" x14ac:dyDescent="0.3">
      <c r="A158" s="4" t="s">
        <v>37</v>
      </c>
      <c r="B158" s="4">
        <v>7.3</v>
      </c>
    </row>
    <row r="159" spans="1:2" x14ac:dyDescent="0.3">
      <c r="A159" s="4" t="s">
        <v>37</v>
      </c>
      <c r="B159" s="4">
        <v>7.9</v>
      </c>
    </row>
    <row r="160" spans="1:2" x14ac:dyDescent="0.3">
      <c r="A160" s="4" t="s">
        <v>37</v>
      </c>
      <c r="B160" s="4">
        <v>5.5</v>
      </c>
    </row>
    <row r="161" spans="1:2" x14ac:dyDescent="0.3">
      <c r="A161" s="4" t="s">
        <v>37</v>
      </c>
      <c r="B161" s="4">
        <v>5</v>
      </c>
    </row>
    <row r="162" spans="1:2" x14ac:dyDescent="0.3">
      <c r="A162" s="4" t="s">
        <v>37</v>
      </c>
      <c r="B162" s="4">
        <v>7.7</v>
      </c>
    </row>
    <row r="163" spans="1:2" x14ac:dyDescent="0.3">
      <c r="A163" s="4" t="s">
        <v>37</v>
      </c>
      <c r="B163" s="4">
        <v>6.6</v>
      </c>
    </row>
    <row r="164" spans="1:2" x14ac:dyDescent="0.3">
      <c r="A164" s="4" t="s">
        <v>37</v>
      </c>
      <c r="B164" s="4">
        <v>5.7</v>
      </c>
    </row>
    <row r="165" spans="1:2" x14ac:dyDescent="0.3">
      <c r="A165" s="4" t="s">
        <v>37</v>
      </c>
      <c r="B165" s="4">
        <v>5.8</v>
      </c>
    </row>
    <row r="166" spans="1:2" x14ac:dyDescent="0.3">
      <c r="A166" s="4" t="s">
        <v>37</v>
      </c>
      <c r="B166" s="4">
        <v>6</v>
      </c>
    </row>
    <row r="167" spans="1:2" x14ac:dyDescent="0.3">
      <c r="A167" s="4" t="s">
        <v>37</v>
      </c>
      <c r="B167" s="4">
        <v>6.4</v>
      </c>
    </row>
    <row r="168" spans="1:2" x14ac:dyDescent="0.3">
      <c r="A168" s="4" t="s">
        <v>37</v>
      </c>
      <c r="B168" s="4">
        <v>6.9</v>
      </c>
    </row>
    <row r="169" spans="1:2" x14ac:dyDescent="0.3">
      <c r="A169" s="4" t="s">
        <v>37</v>
      </c>
      <c r="B169" s="4">
        <v>6.4</v>
      </c>
    </row>
    <row r="170" spans="1:2" x14ac:dyDescent="0.3">
      <c r="A170" s="4" t="s">
        <v>37</v>
      </c>
      <c r="B170" s="4">
        <v>7.4</v>
      </c>
    </row>
    <row r="171" spans="1:2" x14ac:dyDescent="0.3">
      <c r="A171" s="4" t="s">
        <v>37</v>
      </c>
      <c r="B171" s="4">
        <v>5.5</v>
      </c>
    </row>
    <row r="172" spans="1:2" x14ac:dyDescent="0.3">
      <c r="A172" s="4" t="s">
        <v>37</v>
      </c>
      <c r="B172" s="4">
        <v>5.9</v>
      </c>
    </row>
    <row r="173" spans="1:2" x14ac:dyDescent="0.3">
      <c r="A173" s="4" t="s">
        <v>37</v>
      </c>
      <c r="B173" s="4">
        <v>6.8</v>
      </c>
    </row>
    <row r="174" spans="1:2" x14ac:dyDescent="0.3">
      <c r="A174" s="4" t="s">
        <v>37</v>
      </c>
      <c r="B174" s="4">
        <v>6.8</v>
      </c>
    </row>
    <row r="175" spans="1:2" x14ac:dyDescent="0.3">
      <c r="A175" s="4" t="s">
        <v>37</v>
      </c>
      <c r="B175" s="4">
        <v>8.1</v>
      </c>
    </row>
    <row r="176" spans="1:2" x14ac:dyDescent="0.3">
      <c r="A176" s="4" t="s">
        <v>37</v>
      </c>
      <c r="B176" s="4">
        <v>6.5</v>
      </c>
    </row>
    <row r="177" spans="1:2" x14ac:dyDescent="0.3">
      <c r="A177" s="4" t="s">
        <v>37</v>
      </c>
      <c r="B177" s="4">
        <v>7.2</v>
      </c>
    </row>
    <row r="178" spans="1:2" x14ac:dyDescent="0.3">
      <c r="A178" s="4" t="s">
        <v>37</v>
      </c>
      <c r="B178" s="4">
        <v>6.7</v>
      </c>
    </row>
    <row r="179" spans="1:2" x14ac:dyDescent="0.3">
      <c r="A179" s="4" t="s">
        <v>37</v>
      </c>
      <c r="B179" s="4">
        <v>8.1</v>
      </c>
    </row>
    <row r="180" spans="1:2" x14ac:dyDescent="0.3">
      <c r="A180" s="4" t="s">
        <v>37</v>
      </c>
      <c r="B180" s="4">
        <v>7.6</v>
      </c>
    </row>
    <row r="181" spans="1:2" x14ac:dyDescent="0.3">
      <c r="A181" s="4" t="s">
        <v>37</v>
      </c>
      <c r="B181" s="4">
        <v>7.4</v>
      </c>
    </row>
    <row r="182" spans="1:2" x14ac:dyDescent="0.3">
      <c r="A182" s="4" t="s">
        <v>37</v>
      </c>
      <c r="B182" s="4">
        <v>7.6</v>
      </c>
    </row>
    <row r="183" spans="1:2" x14ac:dyDescent="0.3">
      <c r="A183" s="4" t="s">
        <v>37</v>
      </c>
      <c r="B183" s="4">
        <v>6.7</v>
      </c>
    </row>
    <row r="184" spans="1:2" x14ac:dyDescent="0.3">
      <c r="A184" s="4" t="s">
        <v>37</v>
      </c>
      <c r="B184" s="4">
        <v>6.5</v>
      </c>
    </row>
    <row r="185" spans="1:2" x14ac:dyDescent="0.3">
      <c r="A185" s="4" t="s">
        <v>37</v>
      </c>
      <c r="B185" s="4">
        <v>6.6</v>
      </c>
    </row>
    <row r="186" spans="1:2" x14ac:dyDescent="0.3">
      <c r="A186" s="4" t="s">
        <v>37</v>
      </c>
      <c r="B186" s="4">
        <v>6.7</v>
      </c>
    </row>
    <row r="187" spans="1:2" x14ac:dyDescent="0.3">
      <c r="A187" s="4" t="s">
        <v>37</v>
      </c>
      <c r="B187" s="4">
        <v>6.4</v>
      </c>
    </row>
    <row r="188" spans="1:2" x14ac:dyDescent="0.3">
      <c r="A188" s="4" t="s">
        <v>37</v>
      </c>
      <c r="B188" s="4">
        <v>5.8</v>
      </c>
    </row>
    <row r="189" spans="1:2" x14ac:dyDescent="0.3">
      <c r="A189" s="4" t="s">
        <v>37</v>
      </c>
      <c r="B189" s="4">
        <v>7.4</v>
      </c>
    </row>
    <row r="190" spans="1:2" x14ac:dyDescent="0.3">
      <c r="A190" s="4" t="s">
        <v>37</v>
      </c>
      <c r="B190" s="4">
        <v>7.8</v>
      </c>
    </row>
    <row r="191" spans="1:2" x14ac:dyDescent="0.3">
      <c r="A191" s="4" t="s">
        <v>37</v>
      </c>
      <c r="B191" s="4">
        <v>6.6</v>
      </c>
    </row>
    <row r="192" spans="1:2" x14ac:dyDescent="0.3">
      <c r="A192" s="4" t="s">
        <v>37</v>
      </c>
      <c r="B192" s="4">
        <v>4.9000000000000004</v>
      </c>
    </row>
    <row r="193" spans="1:2" x14ac:dyDescent="0.3">
      <c r="A193" s="4" t="s">
        <v>37</v>
      </c>
      <c r="B193" s="4">
        <v>6.5</v>
      </c>
    </row>
    <row r="194" spans="1:2" x14ac:dyDescent="0.3">
      <c r="A194" s="4" t="s">
        <v>37</v>
      </c>
      <c r="B194" s="4">
        <v>6.2</v>
      </c>
    </row>
    <row r="195" spans="1:2" x14ac:dyDescent="0.3">
      <c r="A195" s="4" t="s">
        <v>37</v>
      </c>
      <c r="B195" s="4">
        <v>7.3</v>
      </c>
    </row>
    <row r="196" spans="1:2" x14ac:dyDescent="0.3">
      <c r="A196" s="4" t="s">
        <v>37</v>
      </c>
      <c r="B196" s="4">
        <v>7.5</v>
      </c>
    </row>
    <row r="197" spans="1:2" x14ac:dyDescent="0.3">
      <c r="A197" s="4" t="s">
        <v>37</v>
      </c>
      <c r="B197" s="4">
        <v>5.6</v>
      </c>
    </row>
    <row r="198" spans="1:2" x14ac:dyDescent="0.3">
      <c r="A198" s="4" t="s">
        <v>37</v>
      </c>
      <c r="B198" s="4">
        <v>8.1</v>
      </c>
    </row>
    <row r="199" spans="1:2" x14ac:dyDescent="0.3">
      <c r="A199" s="4" t="s">
        <v>37</v>
      </c>
      <c r="B199" s="4">
        <v>6.7</v>
      </c>
    </row>
    <row r="200" spans="1:2" x14ac:dyDescent="0.3">
      <c r="A200" s="4" t="s">
        <v>37</v>
      </c>
      <c r="B200" s="4">
        <v>6.6</v>
      </c>
    </row>
    <row r="201" spans="1:2" x14ac:dyDescent="0.3">
      <c r="A201" s="4" t="s">
        <v>37</v>
      </c>
      <c r="B201" s="4">
        <v>6.4</v>
      </c>
    </row>
    <row r="202" spans="1:2" x14ac:dyDescent="0.3">
      <c r="A202" s="4" t="s">
        <v>37</v>
      </c>
      <c r="B202" s="4">
        <v>7.5</v>
      </c>
    </row>
    <row r="203" spans="1:2" x14ac:dyDescent="0.3">
      <c r="A203" s="4" t="s">
        <v>37</v>
      </c>
      <c r="B203" s="4">
        <v>7.3</v>
      </c>
    </row>
    <row r="204" spans="1:2" x14ac:dyDescent="0.3">
      <c r="A204" s="4" t="s">
        <v>37</v>
      </c>
      <c r="B204" s="4">
        <v>7.5</v>
      </c>
    </row>
    <row r="205" spans="1:2" x14ac:dyDescent="0.3">
      <c r="A205" s="4" t="s">
        <v>37</v>
      </c>
      <c r="B205" s="4">
        <v>5.8</v>
      </c>
    </row>
    <row r="206" spans="1:2" x14ac:dyDescent="0.3">
      <c r="A206" s="4" t="s">
        <v>37</v>
      </c>
      <c r="B206" s="4">
        <v>7.5</v>
      </c>
    </row>
    <row r="207" spans="1:2" x14ac:dyDescent="0.3">
      <c r="A207" s="4" t="s">
        <v>37</v>
      </c>
      <c r="B207" s="4">
        <v>6.6</v>
      </c>
    </row>
    <row r="208" spans="1:2" x14ac:dyDescent="0.3">
      <c r="A208" s="4" t="s">
        <v>37</v>
      </c>
      <c r="B208" s="4">
        <v>6.7</v>
      </c>
    </row>
    <row r="209" spans="1:2" x14ac:dyDescent="0.3">
      <c r="A209" s="4" t="s">
        <v>37</v>
      </c>
      <c r="B209" s="4">
        <v>3.7</v>
      </c>
    </row>
    <row r="210" spans="1:2" x14ac:dyDescent="0.3">
      <c r="A210" s="4" t="s">
        <v>37</v>
      </c>
      <c r="B210" s="4">
        <v>6</v>
      </c>
    </row>
    <row r="211" spans="1:2" x14ac:dyDescent="0.3">
      <c r="A211" s="4" t="s">
        <v>37</v>
      </c>
      <c r="B211" s="4">
        <v>6.4</v>
      </c>
    </row>
    <row r="212" spans="1:2" x14ac:dyDescent="0.3">
      <c r="A212" s="4" t="s">
        <v>37</v>
      </c>
      <c r="B212" s="4">
        <v>6.1</v>
      </c>
    </row>
    <row r="213" spans="1:2" x14ac:dyDescent="0.3">
      <c r="A213" s="4" t="s">
        <v>37</v>
      </c>
      <c r="B213" s="4">
        <v>6.4</v>
      </c>
    </row>
    <row r="214" spans="1:2" x14ac:dyDescent="0.3">
      <c r="A214" s="4" t="s">
        <v>37</v>
      </c>
      <c r="B214" s="4">
        <v>5.6</v>
      </c>
    </row>
    <row r="215" spans="1:2" x14ac:dyDescent="0.3">
      <c r="A215" s="4" t="s">
        <v>37</v>
      </c>
      <c r="B215" s="4">
        <v>8</v>
      </c>
    </row>
    <row r="216" spans="1:2" x14ac:dyDescent="0.3">
      <c r="A216" s="4" t="s">
        <v>37</v>
      </c>
      <c r="B216" s="4">
        <v>5.2</v>
      </c>
    </row>
    <row r="217" spans="1:2" x14ac:dyDescent="0.3">
      <c r="A217" s="4" t="s">
        <v>37</v>
      </c>
      <c r="B217" s="4">
        <v>7.1</v>
      </c>
    </row>
    <row r="218" spans="1:2" x14ac:dyDescent="0.3">
      <c r="A218" s="4" t="s">
        <v>37</v>
      </c>
      <c r="B218" s="4">
        <v>4.8</v>
      </c>
    </row>
    <row r="219" spans="1:2" x14ac:dyDescent="0.3">
      <c r="A219" s="4" t="s">
        <v>37</v>
      </c>
      <c r="B219" s="4">
        <v>7</v>
      </c>
    </row>
    <row r="220" spans="1:2" x14ac:dyDescent="0.3">
      <c r="A220" s="4" t="s">
        <v>37</v>
      </c>
      <c r="B220" s="4">
        <v>5.4</v>
      </c>
    </row>
    <row r="221" spans="1:2" x14ac:dyDescent="0.3">
      <c r="A221" s="4" t="s">
        <v>37</v>
      </c>
      <c r="B221" s="4">
        <v>6.6</v>
      </c>
    </row>
    <row r="222" spans="1:2" x14ac:dyDescent="0.3">
      <c r="A222" s="4" t="s">
        <v>37</v>
      </c>
      <c r="B222" s="4">
        <v>6.7</v>
      </c>
    </row>
    <row r="223" spans="1:2" x14ac:dyDescent="0.3">
      <c r="A223" s="4" t="s">
        <v>37</v>
      </c>
      <c r="B223" s="4">
        <v>6.2</v>
      </c>
    </row>
    <row r="224" spans="1:2" x14ac:dyDescent="0.3">
      <c r="A224" s="4" t="s">
        <v>37</v>
      </c>
      <c r="B224" s="4">
        <v>6.1</v>
      </c>
    </row>
    <row r="225" spans="1:2" x14ac:dyDescent="0.3">
      <c r="A225" s="4" t="s">
        <v>37</v>
      </c>
      <c r="B225" s="4">
        <v>5.3</v>
      </c>
    </row>
    <row r="226" spans="1:2" x14ac:dyDescent="0.3">
      <c r="A226" s="4" t="s">
        <v>37</v>
      </c>
      <c r="B226" s="4">
        <v>6.3</v>
      </c>
    </row>
    <row r="227" spans="1:2" x14ac:dyDescent="0.3">
      <c r="A227" s="4" t="s">
        <v>37</v>
      </c>
      <c r="B227" s="4">
        <v>7</v>
      </c>
    </row>
    <row r="228" spans="1:2" x14ac:dyDescent="0.3">
      <c r="A228" s="4" t="s">
        <v>37</v>
      </c>
      <c r="B228" s="4">
        <v>7.6</v>
      </c>
    </row>
    <row r="229" spans="1:2" x14ac:dyDescent="0.3">
      <c r="A229" s="4" t="s">
        <v>37</v>
      </c>
      <c r="B229" s="4">
        <v>6.7</v>
      </c>
    </row>
    <row r="230" spans="1:2" x14ac:dyDescent="0.3">
      <c r="A230" s="4" t="s">
        <v>37</v>
      </c>
      <c r="B230" s="4">
        <v>8.1</v>
      </c>
    </row>
    <row r="231" spans="1:2" x14ac:dyDescent="0.3">
      <c r="A231" s="4" t="s">
        <v>37</v>
      </c>
      <c r="B231" s="4">
        <v>6.7</v>
      </c>
    </row>
    <row r="232" spans="1:2" x14ac:dyDescent="0.3">
      <c r="A232" s="4" t="s">
        <v>37</v>
      </c>
      <c r="B232" s="4">
        <v>6.5</v>
      </c>
    </row>
    <row r="233" spans="1:2" x14ac:dyDescent="0.3">
      <c r="A233" s="4" t="s">
        <v>37</v>
      </c>
      <c r="B233" s="4">
        <v>7.3</v>
      </c>
    </row>
    <row r="234" spans="1:2" x14ac:dyDescent="0.3">
      <c r="A234" s="4" t="s">
        <v>37</v>
      </c>
      <c r="B234" s="4">
        <v>6</v>
      </c>
    </row>
    <row r="235" spans="1:2" x14ac:dyDescent="0.3">
      <c r="A235" s="4" t="s">
        <v>37</v>
      </c>
      <c r="B235" s="4">
        <v>6.1</v>
      </c>
    </row>
    <row r="236" spans="1:2" x14ac:dyDescent="0.3">
      <c r="A236" s="4" t="s">
        <v>37</v>
      </c>
      <c r="B236" s="4">
        <v>5.9</v>
      </c>
    </row>
    <row r="237" spans="1:2" x14ac:dyDescent="0.3">
      <c r="A237" s="4" t="s">
        <v>37</v>
      </c>
      <c r="B237" s="4">
        <v>7.8</v>
      </c>
    </row>
    <row r="238" spans="1:2" x14ac:dyDescent="0.3">
      <c r="A238" s="4" t="s">
        <v>37</v>
      </c>
      <c r="B238" s="4">
        <v>5.8</v>
      </c>
    </row>
    <row r="239" spans="1:2" x14ac:dyDescent="0.3">
      <c r="A239" s="4" t="s">
        <v>37</v>
      </c>
      <c r="B239" s="4">
        <v>6.3</v>
      </c>
    </row>
    <row r="240" spans="1:2" x14ac:dyDescent="0.3">
      <c r="A240" s="4" t="s">
        <v>37</v>
      </c>
      <c r="B240" s="4">
        <v>4.3</v>
      </c>
    </row>
    <row r="241" spans="1:2" x14ac:dyDescent="0.3">
      <c r="A241" s="4" t="s">
        <v>37</v>
      </c>
      <c r="B241" s="4">
        <v>6.4</v>
      </c>
    </row>
    <row r="242" spans="1:2" x14ac:dyDescent="0.3">
      <c r="A242" s="4" t="s">
        <v>37</v>
      </c>
      <c r="B242" s="4">
        <v>6.1</v>
      </c>
    </row>
    <row r="243" spans="1:2" x14ac:dyDescent="0.3">
      <c r="A243" s="4" t="s">
        <v>37</v>
      </c>
      <c r="B243" s="4">
        <v>6.5</v>
      </c>
    </row>
    <row r="244" spans="1:2" x14ac:dyDescent="0.3">
      <c r="A244" s="4" t="s">
        <v>37</v>
      </c>
      <c r="B244" s="4">
        <v>7.1</v>
      </c>
    </row>
    <row r="245" spans="1:2" x14ac:dyDescent="0.3">
      <c r="A245" s="4" t="s">
        <v>37</v>
      </c>
      <c r="B245" s="4">
        <v>6.4</v>
      </c>
    </row>
    <row r="246" spans="1:2" x14ac:dyDescent="0.3">
      <c r="A246" s="4" t="s">
        <v>37</v>
      </c>
      <c r="B246" s="4">
        <v>6.5</v>
      </c>
    </row>
    <row r="247" spans="1:2" x14ac:dyDescent="0.3">
      <c r="A247" s="4" t="s">
        <v>37</v>
      </c>
      <c r="B247" s="4">
        <v>6.3</v>
      </c>
    </row>
    <row r="248" spans="1:2" x14ac:dyDescent="0.3">
      <c r="A248" s="4" t="s">
        <v>37</v>
      </c>
      <c r="B248" s="4">
        <v>7.5</v>
      </c>
    </row>
    <row r="249" spans="1:2" x14ac:dyDescent="0.3">
      <c r="A249" s="4" t="s">
        <v>37</v>
      </c>
      <c r="B249" s="4">
        <v>4.9000000000000004</v>
      </c>
    </row>
    <row r="250" spans="1:2" x14ac:dyDescent="0.3">
      <c r="A250" s="4" t="s">
        <v>37</v>
      </c>
      <c r="B250" s="4">
        <v>5.8</v>
      </c>
    </row>
    <row r="251" spans="1:2" x14ac:dyDescent="0.3">
      <c r="A251" s="4" t="s">
        <v>37</v>
      </c>
      <c r="B251" s="4">
        <v>6.2</v>
      </c>
    </row>
    <row r="252" spans="1:2" x14ac:dyDescent="0.3">
      <c r="A252" s="4" t="s">
        <v>37</v>
      </c>
      <c r="B252" s="4">
        <v>5.5</v>
      </c>
    </row>
    <row r="253" spans="1:2" x14ac:dyDescent="0.3">
      <c r="A253" s="4" t="s">
        <v>37</v>
      </c>
      <c r="B253" s="4">
        <v>5.4</v>
      </c>
    </row>
    <row r="254" spans="1:2" x14ac:dyDescent="0.3">
      <c r="A254" s="4" t="s">
        <v>37</v>
      </c>
      <c r="B254" s="4">
        <v>5.8</v>
      </c>
    </row>
    <row r="255" spans="1:2" x14ac:dyDescent="0.3">
      <c r="A255" s="4" t="s">
        <v>37</v>
      </c>
      <c r="B255" s="4">
        <v>7.1</v>
      </c>
    </row>
    <row r="256" spans="1:2" x14ac:dyDescent="0.3">
      <c r="A256" s="4" t="s">
        <v>37</v>
      </c>
      <c r="B256" s="4">
        <v>5.4</v>
      </c>
    </row>
    <row r="257" spans="1:2" x14ac:dyDescent="0.3">
      <c r="A257" s="4" t="s">
        <v>37</v>
      </c>
      <c r="B257" s="4">
        <v>3.7</v>
      </c>
    </row>
    <row r="258" spans="1:2" x14ac:dyDescent="0.3">
      <c r="A258" s="4" t="s">
        <v>37</v>
      </c>
      <c r="B258" s="4">
        <v>6.7</v>
      </c>
    </row>
    <row r="259" spans="1:2" x14ac:dyDescent="0.3">
      <c r="A259" s="4" t="s">
        <v>37</v>
      </c>
      <c r="B259" s="4">
        <v>7.2</v>
      </c>
    </row>
    <row r="260" spans="1:2" x14ac:dyDescent="0.3">
      <c r="A260" s="4" t="s">
        <v>37</v>
      </c>
      <c r="B260" s="4">
        <v>8.8000000000000007</v>
      </c>
    </row>
    <row r="261" spans="1:2" x14ac:dyDescent="0.3">
      <c r="A261" s="4" t="s">
        <v>37</v>
      </c>
      <c r="B261" s="4">
        <v>5.8</v>
      </c>
    </row>
    <row r="262" spans="1:2" x14ac:dyDescent="0.3">
      <c r="A262" s="4" t="s">
        <v>37</v>
      </c>
      <c r="B262" s="4">
        <v>6.8</v>
      </c>
    </row>
    <row r="263" spans="1:2" x14ac:dyDescent="0.3">
      <c r="A263" s="4" t="s">
        <v>37</v>
      </c>
      <c r="B263" s="4">
        <v>3.8</v>
      </c>
    </row>
    <row r="264" spans="1:2" x14ac:dyDescent="0.3">
      <c r="A264" s="4" t="s">
        <v>37</v>
      </c>
      <c r="B264" s="4">
        <v>7.1</v>
      </c>
    </row>
    <row r="265" spans="1:2" x14ac:dyDescent="0.3">
      <c r="A265" s="4" t="s">
        <v>37</v>
      </c>
      <c r="B265" s="4">
        <v>7.2</v>
      </c>
    </row>
    <row r="266" spans="1:2" x14ac:dyDescent="0.3">
      <c r="A266" s="4" t="s">
        <v>37</v>
      </c>
      <c r="B266" s="4">
        <v>5.9</v>
      </c>
    </row>
    <row r="267" spans="1:2" x14ac:dyDescent="0.3">
      <c r="A267" s="4" t="s">
        <v>37</v>
      </c>
      <c r="B267" s="4">
        <v>7.1</v>
      </c>
    </row>
    <row r="268" spans="1:2" x14ac:dyDescent="0.3">
      <c r="A268" s="4" t="s">
        <v>37</v>
      </c>
      <c r="B268" s="4">
        <v>8.1</v>
      </c>
    </row>
    <row r="269" spans="1:2" x14ac:dyDescent="0.3">
      <c r="A269" s="4" t="s">
        <v>37</v>
      </c>
      <c r="B269" s="4">
        <v>6.9</v>
      </c>
    </row>
    <row r="270" spans="1:2" x14ac:dyDescent="0.3">
      <c r="A270" s="4" t="s">
        <v>37</v>
      </c>
      <c r="B270" s="4">
        <v>4.4000000000000004</v>
      </c>
    </row>
    <row r="271" spans="1:2" x14ac:dyDescent="0.3">
      <c r="A271" s="4" t="s">
        <v>37</v>
      </c>
      <c r="B271" s="4">
        <v>6.5</v>
      </c>
    </row>
    <row r="272" spans="1:2" x14ac:dyDescent="0.3">
      <c r="A272" s="4" t="s">
        <v>37</v>
      </c>
      <c r="B272" s="4">
        <v>8.5</v>
      </c>
    </row>
    <row r="273" spans="1:2" x14ac:dyDescent="0.3">
      <c r="A273" s="4" t="s">
        <v>37</v>
      </c>
      <c r="B273" s="4">
        <v>7.7</v>
      </c>
    </row>
    <row r="274" spans="1:2" x14ac:dyDescent="0.3">
      <c r="A274" s="4" t="s">
        <v>37</v>
      </c>
      <c r="B274" s="4">
        <v>7.4</v>
      </c>
    </row>
    <row r="275" spans="1:2" x14ac:dyDescent="0.3">
      <c r="A275" s="4" t="s">
        <v>37</v>
      </c>
      <c r="B275" s="4">
        <v>8</v>
      </c>
    </row>
    <row r="276" spans="1:2" x14ac:dyDescent="0.3">
      <c r="A276" s="4" t="s">
        <v>37</v>
      </c>
      <c r="B276" s="4">
        <v>5.7</v>
      </c>
    </row>
    <row r="277" spans="1:2" x14ac:dyDescent="0.3">
      <c r="A277" s="4" t="s">
        <v>37</v>
      </c>
      <c r="B277" s="4">
        <v>8.5</v>
      </c>
    </row>
    <row r="278" spans="1:2" x14ac:dyDescent="0.3">
      <c r="A278" s="4" t="s">
        <v>37</v>
      </c>
      <c r="B278" s="4">
        <v>7</v>
      </c>
    </row>
    <row r="279" spans="1:2" x14ac:dyDescent="0.3">
      <c r="A279" s="4" t="s">
        <v>37</v>
      </c>
      <c r="B279" s="4">
        <v>7.8</v>
      </c>
    </row>
    <row r="280" spans="1:2" x14ac:dyDescent="0.3">
      <c r="A280" s="4" t="s">
        <v>37</v>
      </c>
      <c r="B280" s="4">
        <v>7.2</v>
      </c>
    </row>
    <row r="281" spans="1:2" x14ac:dyDescent="0.3">
      <c r="A281" s="4" t="s">
        <v>37</v>
      </c>
      <c r="B281" s="4">
        <v>6.4</v>
      </c>
    </row>
    <row r="282" spans="1:2" x14ac:dyDescent="0.3">
      <c r="A282" s="4" t="s">
        <v>37</v>
      </c>
      <c r="B282" s="4">
        <v>5.5</v>
      </c>
    </row>
    <row r="283" spans="1:2" x14ac:dyDescent="0.3">
      <c r="A283" s="4" t="s">
        <v>37</v>
      </c>
      <c r="B283" s="4">
        <v>6.7</v>
      </c>
    </row>
    <row r="284" spans="1:2" x14ac:dyDescent="0.3">
      <c r="A284" s="4" t="s">
        <v>37</v>
      </c>
      <c r="B284" s="4">
        <v>6.1</v>
      </c>
    </row>
    <row r="285" spans="1:2" x14ac:dyDescent="0.3">
      <c r="A285" s="4" t="s">
        <v>37</v>
      </c>
      <c r="B285" s="4">
        <v>8.5</v>
      </c>
    </row>
    <row r="286" spans="1:2" x14ac:dyDescent="0.3">
      <c r="A286" s="4" t="s">
        <v>37</v>
      </c>
      <c r="B286" s="4">
        <v>6.9</v>
      </c>
    </row>
    <row r="287" spans="1:2" x14ac:dyDescent="0.3">
      <c r="A287" s="4" t="s">
        <v>37</v>
      </c>
      <c r="B287" s="4">
        <v>7.3</v>
      </c>
    </row>
    <row r="288" spans="1:2" x14ac:dyDescent="0.3">
      <c r="A288" s="4" t="s">
        <v>37</v>
      </c>
      <c r="B288" s="4">
        <v>6.7</v>
      </c>
    </row>
    <row r="289" spans="1:2" x14ac:dyDescent="0.3">
      <c r="A289" s="4" t="s">
        <v>37</v>
      </c>
      <c r="B289" s="4">
        <v>6.9</v>
      </c>
    </row>
    <row r="290" spans="1:2" x14ac:dyDescent="0.3">
      <c r="A290" s="4" t="s">
        <v>37</v>
      </c>
      <c r="B290" s="4">
        <v>5.0999999999999996</v>
      </c>
    </row>
    <row r="291" spans="1:2" x14ac:dyDescent="0.3">
      <c r="A291" s="4" t="s">
        <v>37</v>
      </c>
      <c r="B291" s="4">
        <v>6.8</v>
      </c>
    </row>
    <row r="292" spans="1:2" x14ac:dyDescent="0.3">
      <c r="A292" s="4" t="s">
        <v>37</v>
      </c>
      <c r="B292" s="4">
        <v>6.7</v>
      </c>
    </row>
    <row r="293" spans="1:2" x14ac:dyDescent="0.3">
      <c r="A293" s="4" t="s">
        <v>37</v>
      </c>
      <c r="B293" s="4">
        <v>6</v>
      </c>
    </row>
    <row r="294" spans="1:2" x14ac:dyDescent="0.3">
      <c r="A294" s="4" t="s">
        <v>37</v>
      </c>
      <c r="B294" s="4">
        <v>5.7</v>
      </c>
    </row>
    <row r="295" spans="1:2" x14ac:dyDescent="0.3">
      <c r="A295" s="4" t="s">
        <v>37</v>
      </c>
      <c r="B295" s="4">
        <v>8</v>
      </c>
    </row>
    <row r="296" spans="1:2" x14ac:dyDescent="0.3">
      <c r="A296" s="4" t="s">
        <v>37</v>
      </c>
      <c r="B296" s="4">
        <v>8.1999999999999993</v>
      </c>
    </row>
    <row r="297" spans="1:2" x14ac:dyDescent="0.3">
      <c r="A297" s="4" t="s">
        <v>37</v>
      </c>
      <c r="B297" s="4">
        <v>5.4</v>
      </c>
    </row>
    <row r="298" spans="1:2" x14ac:dyDescent="0.3">
      <c r="A298" s="4" t="s">
        <v>37</v>
      </c>
      <c r="B298" s="4">
        <v>7.2</v>
      </c>
    </row>
    <row r="299" spans="1:2" x14ac:dyDescent="0.3">
      <c r="A299" s="4" t="s">
        <v>37</v>
      </c>
      <c r="B299" s="4">
        <v>7.5</v>
      </c>
    </row>
    <row r="300" spans="1:2" x14ac:dyDescent="0.3">
      <c r="A300" s="4" t="s">
        <v>37</v>
      </c>
      <c r="B300" s="4">
        <v>7</v>
      </c>
    </row>
    <row r="301" spans="1:2" x14ac:dyDescent="0.3">
      <c r="A301" s="4" t="s">
        <v>37</v>
      </c>
      <c r="B301" s="4">
        <v>3.3</v>
      </c>
    </row>
    <row r="302" spans="1:2" x14ac:dyDescent="0.3">
      <c r="A302" s="4" t="s">
        <v>37</v>
      </c>
      <c r="B302" s="4">
        <v>6</v>
      </c>
    </row>
    <row r="303" spans="1:2" x14ac:dyDescent="0.3">
      <c r="A303" s="4" t="s">
        <v>37</v>
      </c>
      <c r="B303" s="4">
        <v>7.1</v>
      </c>
    </row>
    <row r="304" spans="1:2" x14ac:dyDescent="0.3">
      <c r="A304" s="4" t="s">
        <v>37</v>
      </c>
      <c r="B304" s="4">
        <v>5.4</v>
      </c>
    </row>
    <row r="305" spans="1:2" x14ac:dyDescent="0.3">
      <c r="A305" s="4" t="s">
        <v>37</v>
      </c>
      <c r="B305" s="4">
        <v>6.1</v>
      </c>
    </row>
    <row r="306" spans="1:2" x14ac:dyDescent="0.3">
      <c r="A306" s="4" t="s">
        <v>37</v>
      </c>
      <c r="B306" s="4">
        <v>5.3</v>
      </c>
    </row>
    <row r="307" spans="1:2" x14ac:dyDescent="0.3">
      <c r="A307" s="4" t="s">
        <v>37</v>
      </c>
      <c r="B307" s="4">
        <v>2.2000000000000002</v>
      </c>
    </row>
    <row r="308" spans="1:2" x14ac:dyDescent="0.3">
      <c r="A308" s="4" t="s">
        <v>37</v>
      </c>
      <c r="B308" s="4">
        <v>7</v>
      </c>
    </row>
    <row r="309" spans="1:2" x14ac:dyDescent="0.3">
      <c r="A309" s="4" t="s">
        <v>37</v>
      </c>
      <c r="B309" s="4">
        <v>3.8</v>
      </c>
    </row>
    <row r="310" spans="1:2" x14ac:dyDescent="0.3">
      <c r="A310" s="4" t="s">
        <v>37</v>
      </c>
      <c r="B310" s="4">
        <v>6.9</v>
      </c>
    </row>
    <row r="311" spans="1:2" x14ac:dyDescent="0.3">
      <c r="A311" s="4" t="s">
        <v>37</v>
      </c>
      <c r="B311" s="4">
        <v>7.2</v>
      </c>
    </row>
    <row r="312" spans="1:2" x14ac:dyDescent="0.3">
      <c r="A312" s="4" t="s">
        <v>37</v>
      </c>
      <c r="B312" s="4">
        <v>7.3</v>
      </c>
    </row>
    <row r="313" spans="1:2" x14ac:dyDescent="0.3">
      <c r="A313" s="4" t="s">
        <v>37</v>
      </c>
      <c r="B313" s="4">
        <v>6.3</v>
      </c>
    </row>
    <row r="314" spans="1:2" x14ac:dyDescent="0.3">
      <c r="A314" s="4" t="s">
        <v>37</v>
      </c>
      <c r="B314" s="4">
        <v>7.5</v>
      </c>
    </row>
    <row r="315" spans="1:2" x14ac:dyDescent="0.3">
      <c r="A315" s="4" t="s">
        <v>1946</v>
      </c>
      <c r="B315" s="4">
        <v>7.6</v>
      </c>
    </row>
    <row r="316" spans="1:2" x14ac:dyDescent="0.3">
      <c r="A316" s="4" t="s">
        <v>37</v>
      </c>
      <c r="B316" s="4">
        <v>6.8</v>
      </c>
    </row>
    <row r="317" spans="1:2" x14ac:dyDescent="0.3">
      <c r="A317" s="4" t="s">
        <v>37</v>
      </c>
      <c r="B317" s="4">
        <v>5.2</v>
      </c>
    </row>
    <row r="318" spans="1:2" x14ac:dyDescent="0.3">
      <c r="A318" s="4" t="s">
        <v>37</v>
      </c>
      <c r="B318" s="4">
        <v>7.7</v>
      </c>
    </row>
    <row r="319" spans="1:2" x14ac:dyDescent="0.3">
      <c r="A319" s="4" t="s">
        <v>37</v>
      </c>
      <c r="B319" s="4">
        <v>6.2</v>
      </c>
    </row>
    <row r="320" spans="1:2" x14ac:dyDescent="0.3">
      <c r="A320" s="4" t="s">
        <v>37</v>
      </c>
      <c r="B320" s="4">
        <v>7.7</v>
      </c>
    </row>
    <row r="321" spans="1:2" x14ac:dyDescent="0.3">
      <c r="A321" s="4" t="s">
        <v>37</v>
      </c>
      <c r="B321" s="4">
        <v>4.3</v>
      </c>
    </row>
    <row r="322" spans="1:2" x14ac:dyDescent="0.3">
      <c r="A322" s="4" t="s">
        <v>37</v>
      </c>
      <c r="B322" s="4">
        <v>6.9</v>
      </c>
    </row>
    <row r="323" spans="1:2" x14ac:dyDescent="0.3">
      <c r="A323" s="4" t="s">
        <v>37</v>
      </c>
      <c r="B323" s="4">
        <v>6.6</v>
      </c>
    </row>
    <row r="324" spans="1:2" x14ac:dyDescent="0.3">
      <c r="A324" s="4" t="s">
        <v>37</v>
      </c>
      <c r="B324" s="4">
        <v>7</v>
      </c>
    </row>
    <row r="325" spans="1:2" x14ac:dyDescent="0.3">
      <c r="A325" s="4" t="s">
        <v>37</v>
      </c>
      <c r="B325" s="4">
        <v>6.7</v>
      </c>
    </row>
    <row r="326" spans="1:2" x14ac:dyDescent="0.3">
      <c r="A326" s="4" t="s">
        <v>37</v>
      </c>
      <c r="B326" s="4">
        <v>8.1999999999999993</v>
      </c>
    </row>
    <row r="327" spans="1:2" x14ac:dyDescent="0.3">
      <c r="A327" s="4" t="s">
        <v>37</v>
      </c>
      <c r="B327" s="4">
        <v>8.9</v>
      </c>
    </row>
    <row r="328" spans="1:2" x14ac:dyDescent="0.3">
      <c r="A328" s="4" t="s">
        <v>37</v>
      </c>
      <c r="B328" s="4">
        <v>8.6999999999999993</v>
      </c>
    </row>
    <row r="329" spans="1:2" x14ac:dyDescent="0.3">
      <c r="A329" s="4" t="s">
        <v>37</v>
      </c>
      <c r="B329" s="4">
        <v>5.5</v>
      </c>
    </row>
    <row r="330" spans="1:2" x14ac:dyDescent="0.3">
      <c r="A330" s="4" t="s">
        <v>37</v>
      </c>
      <c r="B330" s="4">
        <v>5.7</v>
      </c>
    </row>
    <row r="331" spans="1:2" x14ac:dyDescent="0.3">
      <c r="A331" s="4" t="s">
        <v>37</v>
      </c>
      <c r="B331" s="4">
        <v>6.3</v>
      </c>
    </row>
    <row r="332" spans="1:2" x14ac:dyDescent="0.3">
      <c r="A332" s="4" t="s">
        <v>37</v>
      </c>
      <c r="B332" s="4">
        <v>5.9</v>
      </c>
    </row>
    <row r="333" spans="1:2" x14ac:dyDescent="0.3">
      <c r="A333" s="4" t="s">
        <v>37</v>
      </c>
      <c r="B333" s="4">
        <v>7.6</v>
      </c>
    </row>
    <row r="334" spans="1:2" x14ac:dyDescent="0.3">
      <c r="A334" s="4" t="s">
        <v>37</v>
      </c>
      <c r="B334" s="4">
        <v>6.6</v>
      </c>
    </row>
    <row r="335" spans="1:2" x14ac:dyDescent="0.3">
      <c r="A335" s="4" t="s">
        <v>37</v>
      </c>
      <c r="B335" s="4">
        <v>5.3</v>
      </c>
    </row>
    <row r="336" spans="1:2" x14ac:dyDescent="0.3">
      <c r="A336" s="4" t="s">
        <v>37</v>
      </c>
      <c r="B336" s="4">
        <v>6</v>
      </c>
    </row>
    <row r="337" spans="1:2" x14ac:dyDescent="0.3">
      <c r="A337" s="4" t="s">
        <v>37</v>
      </c>
      <c r="B337" s="4">
        <v>8</v>
      </c>
    </row>
    <row r="338" spans="1:2" x14ac:dyDescent="0.3">
      <c r="A338" s="4" t="s">
        <v>37</v>
      </c>
      <c r="B338" s="4">
        <v>5.6</v>
      </c>
    </row>
    <row r="339" spans="1:2" x14ac:dyDescent="0.3">
      <c r="A339" s="4" t="s">
        <v>37</v>
      </c>
      <c r="B339" s="4">
        <v>5.9</v>
      </c>
    </row>
    <row r="340" spans="1:2" x14ac:dyDescent="0.3">
      <c r="A340" s="4" t="s">
        <v>37</v>
      </c>
      <c r="B340" s="4">
        <v>7.3</v>
      </c>
    </row>
    <row r="341" spans="1:2" x14ac:dyDescent="0.3">
      <c r="A341" s="4" t="s">
        <v>37</v>
      </c>
      <c r="B341" s="4">
        <v>7.9</v>
      </c>
    </row>
    <row r="342" spans="1:2" x14ac:dyDescent="0.3">
      <c r="A342" s="4" t="s">
        <v>37</v>
      </c>
      <c r="B342" s="4">
        <v>6.8</v>
      </c>
    </row>
    <row r="343" spans="1:2" x14ac:dyDescent="0.3">
      <c r="A343" s="4" t="s">
        <v>37</v>
      </c>
      <c r="B343" s="4">
        <v>6.6</v>
      </c>
    </row>
    <row r="344" spans="1:2" x14ac:dyDescent="0.3">
      <c r="A344" s="4" t="s">
        <v>37</v>
      </c>
      <c r="B344" s="4">
        <v>6.6</v>
      </c>
    </row>
    <row r="345" spans="1:2" x14ac:dyDescent="0.3">
      <c r="A345" s="4" t="s">
        <v>37</v>
      </c>
      <c r="B345" s="4">
        <v>7</v>
      </c>
    </row>
    <row r="346" spans="1:2" x14ac:dyDescent="0.3">
      <c r="A346" s="4" t="s">
        <v>37</v>
      </c>
      <c r="B346" s="4">
        <v>7</v>
      </c>
    </row>
    <row r="347" spans="1:2" x14ac:dyDescent="0.3">
      <c r="A347" s="4" t="s">
        <v>37</v>
      </c>
      <c r="B347" s="4">
        <v>7.3</v>
      </c>
    </row>
    <row r="348" spans="1:2" x14ac:dyDescent="0.3">
      <c r="A348" s="4" t="s">
        <v>37</v>
      </c>
      <c r="B348" s="4">
        <v>5.5</v>
      </c>
    </row>
    <row r="349" spans="1:2" x14ac:dyDescent="0.3">
      <c r="A349" s="4" t="s">
        <v>37</v>
      </c>
      <c r="B349" s="4">
        <v>8.5</v>
      </c>
    </row>
    <row r="350" spans="1:2" x14ac:dyDescent="0.3">
      <c r="A350" s="4" t="s">
        <v>37</v>
      </c>
      <c r="B350" s="4">
        <v>7.5</v>
      </c>
    </row>
    <row r="351" spans="1:2" x14ac:dyDescent="0.3">
      <c r="A351" s="4" t="s">
        <v>37</v>
      </c>
      <c r="B351" s="4">
        <v>7</v>
      </c>
    </row>
    <row r="352" spans="1:2" x14ac:dyDescent="0.3">
      <c r="A352" s="4" t="s">
        <v>37</v>
      </c>
      <c r="B352" s="4">
        <v>7.8</v>
      </c>
    </row>
    <row r="353" spans="1:2" x14ac:dyDescent="0.3">
      <c r="A353" s="4" t="s">
        <v>37</v>
      </c>
      <c r="B353" s="4">
        <v>7.6</v>
      </c>
    </row>
    <row r="354" spans="1:2" x14ac:dyDescent="0.3">
      <c r="A354" s="4" t="s">
        <v>37</v>
      </c>
      <c r="B354" s="4">
        <v>7.6</v>
      </c>
    </row>
    <row r="355" spans="1:2" x14ac:dyDescent="0.3">
      <c r="A355" s="4" t="s">
        <v>37</v>
      </c>
      <c r="B355" s="4">
        <v>6.8</v>
      </c>
    </row>
    <row r="356" spans="1:2" x14ac:dyDescent="0.3">
      <c r="A356" s="4" t="s">
        <v>37</v>
      </c>
      <c r="B356" s="4">
        <v>5</v>
      </c>
    </row>
    <row r="357" spans="1:2" x14ac:dyDescent="0.3">
      <c r="A357" s="4" t="s">
        <v>37</v>
      </c>
      <c r="B357" s="4">
        <v>7.1</v>
      </c>
    </row>
    <row r="358" spans="1:2" x14ac:dyDescent="0.3">
      <c r="A358" s="4" t="s">
        <v>37</v>
      </c>
      <c r="B358" s="4">
        <v>5.5</v>
      </c>
    </row>
    <row r="359" spans="1:2" x14ac:dyDescent="0.3">
      <c r="A359" s="4" t="s">
        <v>37</v>
      </c>
      <c r="B359" s="4">
        <v>5.6</v>
      </c>
    </row>
    <row r="360" spans="1:2" x14ac:dyDescent="0.3">
      <c r="A360" s="4" t="s">
        <v>37</v>
      </c>
      <c r="B360" s="4">
        <v>7.1</v>
      </c>
    </row>
    <row r="361" spans="1:2" x14ac:dyDescent="0.3">
      <c r="A361" s="4" t="s">
        <v>37</v>
      </c>
      <c r="B361" s="4">
        <v>4.9000000000000004</v>
      </c>
    </row>
    <row r="362" spans="1:2" x14ac:dyDescent="0.3">
      <c r="A362" s="4" t="s">
        <v>37</v>
      </c>
      <c r="B362" s="4">
        <v>7.4</v>
      </c>
    </row>
    <row r="363" spans="1:2" x14ac:dyDescent="0.3">
      <c r="A363" s="4" t="s">
        <v>37</v>
      </c>
      <c r="B363" s="4">
        <v>5.7</v>
      </c>
    </row>
    <row r="364" spans="1:2" x14ac:dyDescent="0.3">
      <c r="A364" s="4" t="s">
        <v>2221</v>
      </c>
      <c r="B364" s="4">
        <v>6.4</v>
      </c>
    </row>
    <row r="365" spans="1:2" x14ac:dyDescent="0.3">
      <c r="A365" s="4" t="s">
        <v>37</v>
      </c>
      <c r="B365" s="4">
        <v>5.9</v>
      </c>
    </row>
    <row r="366" spans="1:2" x14ac:dyDescent="0.3">
      <c r="A366" s="4" t="s">
        <v>37</v>
      </c>
      <c r="B366" s="4">
        <v>5.5</v>
      </c>
    </row>
    <row r="367" spans="1:2" x14ac:dyDescent="0.3">
      <c r="A367" s="4" t="s">
        <v>37</v>
      </c>
      <c r="B367" s="4">
        <v>6.9</v>
      </c>
    </row>
    <row r="368" spans="1:2" x14ac:dyDescent="0.3">
      <c r="A368" s="4" t="s">
        <v>37</v>
      </c>
      <c r="B368" s="4">
        <v>6.2</v>
      </c>
    </row>
    <row r="369" spans="1:2" x14ac:dyDescent="0.3">
      <c r="A369" s="4" t="s">
        <v>37</v>
      </c>
      <c r="B369" s="4">
        <v>7</v>
      </c>
    </row>
    <row r="370" spans="1:2" x14ac:dyDescent="0.3">
      <c r="A370" s="4" t="s">
        <v>37</v>
      </c>
      <c r="B370" s="4">
        <v>5.6</v>
      </c>
    </row>
    <row r="371" spans="1:2" x14ac:dyDescent="0.3">
      <c r="A371" s="4" t="s">
        <v>37</v>
      </c>
      <c r="B371" s="4">
        <v>7</v>
      </c>
    </row>
    <row r="372" spans="1:2" x14ac:dyDescent="0.3">
      <c r="A372" s="4" t="s">
        <v>37</v>
      </c>
      <c r="B372" s="4">
        <v>6.8</v>
      </c>
    </row>
    <row r="373" spans="1:2" x14ac:dyDescent="0.3">
      <c r="A373" s="4" t="s">
        <v>37</v>
      </c>
      <c r="B373" s="4">
        <v>5.4</v>
      </c>
    </row>
    <row r="374" spans="1:2" x14ac:dyDescent="0.3">
      <c r="A374" s="4" t="s">
        <v>37</v>
      </c>
      <c r="B374" s="4">
        <v>6.1</v>
      </c>
    </row>
    <row r="375" spans="1:2" x14ac:dyDescent="0.3">
      <c r="A375" s="4" t="s">
        <v>37</v>
      </c>
      <c r="B375" s="4">
        <v>6.7</v>
      </c>
    </row>
    <row r="376" spans="1:2" x14ac:dyDescent="0.3">
      <c r="A376" s="4" t="s">
        <v>37</v>
      </c>
      <c r="B376" s="4">
        <v>6.9</v>
      </c>
    </row>
    <row r="377" spans="1:2" x14ac:dyDescent="0.3">
      <c r="A377" s="4" t="s">
        <v>37</v>
      </c>
      <c r="B377" s="4">
        <v>8</v>
      </c>
    </row>
    <row r="378" spans="1:2" x14ac:dyDescent="0.3">
      <c r="A378" s="4" t="s">
        <v>37</v>
      </c>
      <c r="B378" s="4">
        <v>4.4000000000000004</v>
      </c>
    </row>
    <row r="379" spans="1:2" x14ac:dyDescent="0.3">
      <c r="A379" s="4" t="s">
        <v>37</v>
      </c>
      <c r="B379" s="4">
        <v>7.3</v>
      </c>
    </row>
    <row r="380" spans="1:2" x14ac:dyDescent="0.3">
      <c r="A380" s="4" t="s">
        <v>37</v>
      </c>
      <c r="B380" s="4">
        <v>6.3</v>
      </c>
    </row>
    <row r="381" spans="1:2" x14ac:dyDescent="0.3">
      <c r="A381" s="4" t="s">
        <v>37</v>
      </c>
      <c r="B381" s="4">
        <v>7.7</v>
      </c>
    </row>
    <row r="382" spans="1:2" x14ac:dyDescent="0.3">
      <c r="A382" s="4" t="s">
        <v>37</v>
      </c>
      <c r="B382" s="4">
        <v>6.5</v>
      </c>
    </row>
    <row r="383" spans="1:2" x14ac:dyDescent="0.3">
      <c r="A383" s="4" t="s">
        <v>37</v>
      </c>
      <c r="B383" s="4">
        <v>7.8</v>
      </c>
    </row>
    <row r="384" spans="1:2" x14ac:dyDescent="0.3">
      <c r="A384" s="4" t="s">
        <v>37</v>
      </c>
      <c r="B384" s="4">
        <v>6.4</v>
      </c>
    </row>
    <row r="385" spans="1:2" x14ac:dyDescent="0.3">
      <c r="A385" s="4" t="s">
        <v>37</v>
      </c>
      <c r="B385" s="4">
        <v>7.8</v>
      </c>
    </row>
    <row r="386" spans="1:2" x14ac:dyDescent="0.3">
      <c r="A386" s="4" t="s">
        <v>37</v>
      </c>
      <c r="B386" s="4">
        <v>5.8</v>
      </c>
    </row>
    <row r="387" spans="1:2" x14ac:dyDescent="0.3">
      <c r="A387" s="4" t="s">
        <v>37</v>
      </c>
      <c r="B387" s="4">
        <v>7.1</v>
      </c>
    </row>
    <row r="388" spans="1:2" x14ac:dyDescent="0.3">
      <c r="A388" s="4" t="s">
        <v>37</v>
      </c>
      <c r="B388" s="4">
        <v>7.1</v>
      </c>
    </row>
    <row r="389" spans="1:2" x14ac:dyDescent="0.3">
      <c r="A389" s="4" t="s">
        <v>37</v>
      </c>
      <c r="B389" s="4">
        <v>6.8</v>
      </c>
    </row>
    <row r="390" spans="1:2" x14ac:dyDescent="0.3">
      <c r="A390" s="4" t="s">
        <v>37</v>
      </c>
      <c r="B390" s="4">
        <v>4.8</v>
      </c>
    </row>
    <row r="391" spans="1:2" x14ac:dyDescent="0.3">
      <c r="A391" s="4" t="s">
        <v>37</v>
      </c>
      <c r="B391" s="4">
        <v>6.2</v>
      </c>
    </row>
    <row r="392" spans="1:2" x14ac:dyDescent="0.3">
      <c r="A392" s="4" t="s">
        <v>37</v>
      </c>
      <c r="B392" s="4">
        <v>6.9</v>
      </c>
    </row>
    <row r="393" spans="1:2" x14ac:dyDescent="0.3">
      <c r="A393" s="4" t="s">
        <v>37</v>
      </c>
      <c r="B393" s="4">
        <v>7.3</v>
      </c>
    </row>
    <row r="394" spans="1:2" x14ac:dyDescent="0.3">
      <c r="A394" s="4" t="s">
        <v>37</v>
      </c>
      <c r="B394" s="4">
        <v>6.6</v>
      </c>
    </row>
    <row r="395" spans="1:2" x14ac:dyDescent="0.3">
      <c r="A395" s="4" t="s">
        <v>37</v>
      </c>
      <c r="B395" s="4">
        <v>6.9</v>
      </c>
    </row>
    <row r="396" spans="1:2" x14ac:dyDescent="0.3">
      <c r="A396" s="4" t="s">
        <v>37</v>
      </c>
      <c r="B396" s="4">
        <v>6.2</v>
      </c>
    </row>
    <row r="397" spans="1:2" x14ac:dyDescent="0.3">
      <c r="A397" s="4" t="s">
        <v>37</v>
      </c>
      <c r="B397" s="4">
        <v>6.7</v>
      </c>
    </row>
    <row r="398" spans="1:2" x14ac:dyDescent="0.3">
      <c r="A398" s="4" t="s">
        <v>37</v>
      </c>
      <c r="B398" s="4">
        <v>7.6</v>
      </c>
    </row>
    <row r="399" spans="1:2" x14ac:dyDescent="0.3">
      <c r="A399" s="4" t="s">
        <v>37</v>
      </c>
      <c r="B399" s="4">
        <v>6.7</v>
      </c>
    </row>
    <row r="400" spans="1:2" x14ac:dyDescent="0.3">
      <c r="A400" s="4" t="s">
        <v>37</v>
      </c>
      <c r="B400" s="4">
        <v>6.2</v>
      </c>
    </row>
    <row r="401" spans="1:2" x14ac:dyDescent="0.3">
      <c r="A401" s="4" t="s">
        <v>37</v>
      </c>
      <c r="B401" s="4">
        <v>7.3</v>
      </c>
    </row>
    <row r="402" spans="1:2" x14ac:dyDescent="0.3">
      <c r="A402" s="4" t="s">
        <v>37</v>
      </c>
      <c r="B402" s="4">
        <v>6</v>
      </c>
    </row>
    <row r="403" spans="1:2" x14ac:dyDescent="0.3">
      <c r="A403" s="4" t="s">
        <v>37</v>
      </c>
      <c r="B403" s="4">
        <v>7.1</v>
      </c>
    </row>
    <row r="404" spans="1:2" x14ac:dyDescent="0.3">
      <c r="A404" s="4" t="s">
        <v>37</v>
      </c>
      <c r="B404" s="4">
        <v>7.1</v>
      </c>
    </row>
    <row r="405" spans="1:2" x14ac:dyDescent="0.3">
      <c r="A405" s="4" t="s">
        <v>37</v>
      </c>
      <c r="B405" s="4">
        <v>5.5</v>
      </c>
    </row>
    <row r="406" spans="1:2" x14ac:dyDescent="0.3">
      <c r="A406" s="4" t="s">
        <v>37</v>
      </c>
      <c r="B406" s="4">
        <v>5.6</v>
      </c>
    </row>
    <row r="407" spans="1:2" x14ac:dyDescent="0.3">
      <c r="A407" s="4" t="s">
        <v>37</v>
      </c>
      <c r="B407" s="4">
        <v>7.5</v>
      </c>
    </row>
    <row r="408" spans="1:2" x14ac:dyDescent="0.3">
      <c r="A408" s="4" t="s">
        <v>37</v>
      </c>
      <c r="B408" s="4">
        <v>5.4</v>
      </c>
    </row>
    <row r="409" spans="1:2" x14ac:dyDescent="0.3">
      <c r="A409" s="4" t="s">
        <v>37</v>
      </c>
      <c r="B409" s="4">
        <v>4.3</v>
      </c>
    </row>
    <row r="410" spans="1:2" x14ac:dyDescent="0.3">
      <c r="A410" s="4" t="s">
        <v>37</v>
      </c>
      <c r="B410" s="4">
        <v>4.9000000000000004</v>
      </c>
    </row>
    <row r="411" spans="1:2" x14ac:dyDescent="0.3">
      <c r="A411" s="4" t="s">
        <v>37</v>
      </c>
      <c r="B411" s="4">
        <v>7.1</v>
      </c>
    </row>
    <row r="412" spans="1:2" x14ac:dyDescent="0.3">
      <c r="A412" s="4" t="s">
        <v>37</v>
      </c>
      <c r="B412" s="4">
        <v>6.4</v>
      </c>
    </row>
    <row r="413" spans="1:2" x14ac:dyDescent="0.3">
      <c r="A413" s="4" t="s">
        <v>37</v>
      </c>
      <c r="B413" s="4">
        <v>4.3</v>
      </c>
    </row>
    <row r="414" spans="1:2" x14ac:dyDescent="0.3">
      <c r="A414" s="4" t="s">
        <v>37</v>
      </c>
      <c r="B414" s="4">
        <v>6.1</v>
      </c>
    </row>
    <row r="415" spans="1:2" x14ac:dyDescent="0.3">
      <c r="A415" s="4" t="s">
        <v>37</v>
      </c>
      <c r="B415" s="4">
        <v>7</v>
      </c>
    </row>
    <row r="416" spans="1:2" x14ac:dyDescent="0.3">
      <c r="A416" s="4" t="s">
        <v>37</v>
      </c>
      <c r="B416" s="4">
        <v>7.7</v>
      </c>
    </row>
    <row r="417" spans="1:2" x14ac:dyDescent="0.3">
      <c r="A417" s="4" t="s">
        <v>37</v>
      </c>
      <c r="B417" s="4">
        <v>5.9</v>
      </c>
    </row>
    <row r="418" spans="1:2" x14ac:dyDescent="0.3">
      <c r="A418" s="4" t="s">
        <v>37</v>
      </c>
      <c r="B418" s="4">
        <v>6.7</v>
      </c>
    </row>
    <row r="419" spans="1:2" x14ac:dyDescent="0.3">
      <c r="A419" s="4" t="s">
        <v>37</v>
      </c>
      <c r="B419" s="4">
        <v>6.5</v>
      </c>
    </row>
    <row r="420" spans="1:2" x14ac:dyDescent="0.3">
      <c r="A420" s="4" t="s">
        <v>37</v>
      </c>
      <c r="B420" s="4">
        <v>7.1</v>
      </c>
    </row>
    <row r="421" spans="1:2" x14ac:dyDescent="0.3">
      <c r="A421" s="4" t="s">
        <v>37</v>
      </c>
      <c r="B421" s="4">
        <v>7.3</v>
      </c>
    </row>
    <row r="422" spans="1:2" x14ac:dyDescent="0.3">
      <c r="A422" s="4" t="s">
        <v>37</v>
      </c>
      <c r="B422" s="4">
        <v>6.5</v>
      </c>
    </row>
    <row r="423" spans="1:2" x14ac:dyDescent="0.3">
      <c r="A423" s="4" t="s">
        <v>37</v>
      </c>
      <c r="B423" s="4">
        <v>7</v>
      </c>
    </row>
    <row r="424" spans="1:2" x14ac:dyDescent="0.3">
      <c r="A424" s="4" t="s">
        <v>37</v>
      </c>
      <c r="B424" s="4">
        <v>6.8</v>
      </c>
    </row>
    <row r="425" spans="1:2" x14ac:dyDescent="0.3">
      <c r="A425" s="4" t="s">
        <v>37</v>
      </c>
      <c r="B425" s="4">
        <v>7.2</v>
      </c>
    </row>
    <row r="426" spans="1:2" x14ac:dyDescent="0.3">
      <c r="A426" s="4" t="s">
        <v>37</v>
      </c>
      <c r="B426" s="4">
        <v>6.1</v>
      </c>
    </row>
    <row r="427" spans="1:2" x14ac:dyDescent="0.3">
      <c r="A427" s="4" t="s">
        <v>37</v>
      </c>
      <c r="B427" s="4">
        <v>6.7</v>
      </c>
    </row>
    <row r="428" spans="1:2" x14ac:dyDescent="0.3">
      <c r="A428" s="4" t="s">
        <v>37</v>
      </c>
      <c r="B428" s="4">
        <v>6.4</v>
      </c>
    </row>
    <row r="429" spans="1:2" x14ac:dyDescent="0.3">
      <c r="A429" s="4" t="s">
        <v>37</v>
      </c>
      <c r="B429" s="4">
        <v>4.4000000000000004</v>
      </c>
    </row>
    <row r="430" spans="1:2" x14ac:dyDescent="0.3">
      <c r="A430" s="4" t="s">
        <v>37</v>
      </c>
      <c r="B430" s="4">
        <v>5.4</v>
      </c>
    </row>
    <row r="431" spans="1:2" x14ac:dyDescent="0.3">
      <c r="A431" s="4" t="s">
        <v>37</v>
      </c>
      <c r="B431" s="4">
        <v>6.5</v>
      </c>
    </row>
    <row r="432" spans="1:2" x14ac:dyDescent="0.3">
      <c r="A432" s="4" t="s">
        <v>37</v>
      </c>
      <c r="B432" s="4">
        <v>6.7</v>
      </c>
    </row>
    <row r="433" spans="1:2" x14ac:dyDescent="0.3">
      <c r="A433" s="4" t="s">
        <v>37</v>
      </c>
      <c r="B433" s="4">
        <v>8.1</v>
      </c>
    </row>
    <row r="434" spans="1:2" x14ac:dyDescent="0.3">
      <c r="A434" s="4" t="s">
        <v>37</v>
      </c>
      <c r="B434" s="4">
        <v>5.6</v>
      </c>
    </row>
    <row r="435" spans="1:2" x14ac:dyDescent="0.3">
      <c r="A435" s="4" t="s">
        <v>37</v>
      </c>
      <c r="B435" s="4">
        <v>6.3</v>
      </c>
    </row>
    <row r="436" spans="1:2" x14ac:dyDescent="0.3">
      <c r="A436" s="4" t="s">
        <v>37</v>
      </c>
      <c r="B436" s="4">
        <v>7.3</v>
      </c>
    </row>
    <row r="437" spans="1:2" x14ac:dyDescent="0.3">
      <c r="A437" s="4" t="s">
        <v>37</v>
      </c>
      <c r="B437" s="4">
        <v>6.1</v>
      </c>
    </row>
    <row r="438" spans="1:2" x14ac:dyDescent="0.3">
      <c r="A438" s="4" t="s">
        <v>37</v>
      </c>
      <c r="B438" s="4">
        <v>7.7</v>
      </c>
    </row>
    <row r="439" spans="1:2" x14ac:dyDescent="0.3">
      <c r="A439" s="4" t="s">
        <v>37</v>
      </c>
      <c r="B439" s="4">
        <v>6.4</v>
      </c>
    </row>
    <row r="440" spans="1:2" x14ac:dyDescent="0.3">
      <c r="A440" s="4" t="s">
        <v>37</v>
      </c>
      <c r="B440" s="4">
        <v>6.8</v>
      </c>
    </row>
    <row r="441" spans="1:2" x14ac:dyDescent="0.3">
      <c r="A441" s="4" t="s">
        <v>37</v>
      </c>
      <c r="B441" s="4">
        <v>6.6</v>
      </c>
    </row>
    <row r="442" spans="1:2" x14ac:dyDescent="0.3">
      <c r="A442" s="4" t="s">
        <v>37</v>
      </c>
      <c r="B442" s="4">
        <v>7.2</v>
      </c>
    </row>
    <row r="443" spans="1:2" x14ac:dyDescent="0.3">
      <c r="A443" s="4" t="s">
        <v>37</v>
      </c>
      <c r="B443" s="4">
        <v>6.9</v>
      </c>
    </row>
    <row r="444" spans="1:2" x14ac:dyDescent="0.3">
      <c r="A444" s="4" t="s">
        <v>37</v>
      </c>
      <c r="B444" s="4">
        <v>5.2</v>
      </c>
    </row>
    <row r="445" spans="1:2" x14ac:dyDescent="0.3">
      <c r="A445" s="4" t="s">
        <v>37</v>
      </c>
      <c r="B445" s="4">
        <v>4.9000000000000004</v>
      </c>
    </row>
    <row r="446" spans="1:2" x14ac:dyDescent="0.3">
      <c r="A446" s="4" t="s">
        <v>37</v>
      </c>
      <c r="B446" s="4">
        <v>6.3</v>
      </c>
    </row>
    <row r="447" spans="1:2" x14ac:dyDescent="0.3">
      <c r="A447" s="4" t="s">
        <v>37</v>
      </c>
      <c r="B447" s="4">
        <v>5.6</v>
      </c>
    </row>
    <row r="448" spans="1:2" x14ac:dyDescent="0.3">
      <c r="A448" s="4" t="s">
        <v>37</v>
      </c>
      <c r="B448" s="4">
        <v>5.5</v>
      </c>
    </row>
    <row r="449" spans="1:2" x14ac:dyDescent="0.3">
      <c r="A449" s="4" t="s">
        <v>37</v>
      </c>
      <c r="B449" s="4">
        <v>6.7</v>
      </c>
    </row>
    <row r="450" spans="1:2" x14ac:dyDescent="0.3">
      <c r="A450" s="4" t="s">
        <v>37</v>
      </c>
      <c r="B450" s="4">
        <v>7.6</v>
      </c>
    </row>
    <row r="451" spans="1:2" x14ac:dyDescent="0.3">
      <c r="A451" s="4" t="s">
        <v>37</v>
      </c>
      <c r="B451" s="4">
        <v>5.7</v>
      </c>
    </row>
    <row r="452" spans="1:2" x14ac:dyDescent="0.3">
      <c r="A452" s="4" t="s">
        <v>37</v>
      </c>
      <c r="B452" s="4">
        <v>4.5999999999999996</v>
      </c>
    </row>
    <row r="453" spans="1:2" x14ac:dyDescent="0.3">
      <c r="A453" s="4" t="s">
        <v>37</v>
      </c>
      <c r="B453" s="4">
        <v>7</v>
      </c>
    </row>
    <row r="454" spans="1:2" x14ac:dyDescent="0.3">
      <c r="A454" s="4" t="s">
        <v>37</v>
      </c>
      <c r="B454" s="4">
        <v>5.2</v>
      </c>
    </row>
    <row r="455" spans="1:2" x14ac:dyDescent="0.3">
      <c r="A455" s="4" t="s">
        <v>37</v>
      </c>
      <c r="B455" s="4">
        <v>5.0999999999999996</v>
      </c>
    </row>
    <row r="456" spans="1:2" x14ac:dyDescent="0.3">
      <c r="A456" s="4" t="s">
        <v>37</v>
      </c>
      <c r="B456" s="4">
        <v>6.6</v>
      </c>
    </row>
    <row r="457" spans="1:2" x14ac:dyDescent="0.3">
      <c r="A457" s="4" t="s">
        <v>37</v>
      </c>
      <c r="B457" s="4">
        <v>6.7</v>
      </c>
    </row>
    <row r="458" spans="1:2" x14ac:dyDescent="0.3">
      <c r="A458" s="4" t="s">
        <v>37</v>
      </c>
      <c r="B458" s="4">
        <v>7.3</v>
      </c>
    </row>
    <row r="459" spans="1:2" x14ac:dyDescent="0.3">
      <c r="A459" s="4" t="s">
        <v>37</v>
      </c>
      <c r="B459" s="4">
        <v>5.9</v>
      </c>
    </row>
    <row r="460" spans="1:2" x14ac:dyDescent="0.3">
      <c r="A460" s="4" t="s">
        <v>37</v>
      </c>
      <c r="B460" s="4">
        <v>5.6</v>
      </c>
    </row>
    <row r="461" spans="1:2" x14ac:dyDescent="0.3">
      <c r="A461" s="4" t="s">
        <v>37</v>
      </c>
      <c r="B461" s="4">
        <v>6.5</v>
      </c>
    </row>
    <row r="462" spans="1:2" x14ac:dyDescent="0.3">
      <c r="A462" s="4" t="s">
        <v>2778</v>
      </c>
      <c r="B462" s="4">
        <v>5.9</v>
      </c>
    </row>
    <row r="463" spans="1:2" x14ac:dyDescent="0.3">
      <c r="A463" s="4" t="s">
        <v>37</v>
      </c>
      <c r="B463" s="4">
        <v>7</v>
      </c>
    </row>
    <row r="464" spans="1:2" x14ac:dyDescent="0.3">
      <c r="A464" s="4" t="s">
        <v>37</v>
      </c>
      <c r="B464" s="4">
        <v>5.3</v>
      </c>
    </row>
    <row r="465" spans="1:2" x14ac:dyDescent="0.3">
      <c r="A465" s="4" t="s">
        <v>37</v>
      </c>
      <c r="B465" s="4">
        <v>5.9</v>
      </c>
    </row>
    <row r="466" spans="1:2" x14ac:dyDescent="0.3">
      <c r="A466" s="4" t="s">
        <v>37</v>
      </c>
      <c r="B466" s="4">
        <v>6.3</v>
      </c>
    </row>
    <row r="467" spans="1:2" x14ac:dyDescent="0.3">
      <c r="A467" s="4" t="s">
        <v>37</v>
      </c>
      <c r="B467" s="4">
        <v>6.3</v>
      </c>
    </row>
    <row r="468" spans="1:2" x14ac:dyDescent="0.3">
      <c r="A468" s="4" t="s">
        <v>37</v>
      </c>
      <c r="B468" s="4">
        <v>7.3</v>
      </c>
    </row>
    <row r="469" spans="1:2" x14ac:dyDescent="0.3">
      <c r="A469" s="4" t="s">
        <v>37</v>
      </c>
      <c r="B469" s="4">
        <v>5.8</v>
      </c>
    </row>
    <row r="470" spans="1:2" x14ac:dyDescent="0.3">
      <c r="A470" s="4" t="s">
        <v>37</v>
      </c>
      <c r="B470" s="4">
        <v>5.2</v>
      </c>
    </row>
    <row r="471" spans="1:2" x14ac:dyDescent="0.3">
      <c r="A471" s="4" t="s">
        <v>37</v>
      </c>
      <c r="B471" s="4">
        <v>2.4</v>
      </c>
    </row>
    <row r="472" spans="1:2" x14ac:dyDescent="0.3">
      <c r="A472" s="4" t="s">
        <v>37</v>
      </c>
      <c r="B472" s="4">
        <v>5.7</v>
      </c>
    </row>
    <row r="473" spans="1:2" x14ac:dyDescent="0.3">
      <c r="A473" s="4" t="s">
        <v>37</v>
      </c>
      <c r="B473" s="4">
        <v>5.8</v>
      </c>
    </row>
    <row r="474" spans="1:2" x14ac:dyDescent="0.3">
      <c r="A474" s="4" t="s">
        <v>37</v>
      </c>
      <c r="B474" s="4">
        <v>5.6</v>
      </c>
    </row>
    <row r="475" spans="1:2" x14ac:dyDescent="0.3">
      <c r="A475" s="4" t="s">
        <v>37</v>
      </c>
      <c r="B475" s="4">
        <v>6</v>
      </c>
    </row>
    <row r="476" spans="1:2" x14ac:dyDescent="0.3">
      <c r="A476" s="4" t="s">
        <v>37</v>
      </c>
      <c r="B476" s="4">
        <v>5.8</v>
      </c>
    </row>
    <row r="477" spans="1:2" x14ac:dyDescent="0.3">
      <c r="A477" s="4" t="s">
        <v>37</v>
      </c>
      <c r="B477" s="4">
        <v>6</v>
      </c>
    </row>
    <row r="478" spans="1:2" x14ac:dyDescent="0.3">
      <c r="A478" s="4" t="s">
        <v>37</v>
      </c>
      <c r="B478" s="4">
        <v>5.7</v>
      </c>
    </row>
    <row r="479" spans="1:2" x14ac:dyDescent="0.3">
      <c r="A479" s="4" t="s">
        <v>37</v>
      </c>
      <c r="B479" s="4">
        <v>6</v>
      </c>
    </row>
    <row r="480" spans="1:2" x14ac:dyDescent="0.3">
      <c r="A480" s="4" t="s">
        <v>1464</v>
      </c>
      <c r="B480" s="4">
        <v>7.8</v>
      </c>
    </row>
    <row r="481" spans="1:2" x14ac:dyDescent="0.3">
      <c r="A481" s="4" t="s">
        <v>37</v>
      </c>
      <c r="B481" s="4">
        <v>4.2</v>
      </c>
    </row>
    <row r="482" spans="1:2" x14ac:dyDescent="0.3">
      <c r="A482" s="4" t="s">
        <v>37</v>
      </c>
      <c r="B482" s="4">
        <v>5.6</v>
      </c>
    </row>
    <row r="483" spans="1:2" x14ac:dyDescent="0.3">
      <c r="A483" s="4" t="s">
        <v>37</v>
      </c>
      <c r="B483" s="4">
        <v>8.1999999999999993</v>
      </c>
    </row>
    <row r="484" spans="1:2" x14ac:dyDescent="0.3">
      <c r="A484" s="4" t="s">
        <v>37</v>
      </c>
      <c r="B484" s="4">
        <v>8.5</v>
      </c>
    </row>
    <row r="485" spans="1:2" x14ac:dyDescent="0.3">
      <c r="A485" s="4" t="s">
        <v>37</v>
      </c>
      <c r="B485" s="4">
        <v>5.8</v>
      </c>
    </row>
    <row r="486" spans="1:2" x14ac:dyDescent="0.3">
      <c r="A486" s="4" t="s">
        <v>37</v>
      </c>
      <c r="B486" s="4">
        <v>6.5</v>
      </c>
    </row>
    <row r="487" spans="1:2" x14ac:dyDescent="0.3">
      <c r="A487" s="4" t="s">
        <v>37</v>
      </c>
      <c r="B487" s="4">
        <v>7.2</v>
      </c>
    </row>
    <row r="488" spans="1:2" x14ac:dyDescent="0.3">
      <c r="A488" s="4" t="s">
        <v>37</v>
      </c>
      <c r="B488" s="4">
        <v>6.7</v>
      </c>
    </row>
    <row r="489" spans="1:2" x14ac:dyDescent="0.3">
      <c r="A489" s="4" t="s">
        <v>37</v>
      </c>
      <c r="B489" s="4">
        <v>3.4</v>
      </c>
    </row>
    <row r="490" spans="1:2" x14ac:dyDescent="0.3">
      <c r="A490" s="4" t="s">
        <v>37</v>
      </c>
      <c r="B490" s="4">
        <v>5.9</v>
      </c>
    </row>
    <row r="491" spans="1:2" x14ac:dyDescent="0.3">
      <c r="A491" s="4" t="s">
        <v>37</v>
      </c>
      <c r="B491" s="4">
        <v>7.8</v>
      </c>
    </row>
    <row r="492" spans="1:2" x14ac:dyDescent="0.3">
      <c r="A492" s="4" t="s">
        <v>37</v>
      </c>
      <c r="B492" s="4">
        <v>5.9</v>
      </c>
    </row>
    <row r="493" spans="1:2" x14ac:dyDescent="0.3">
      <c r="A493" s="4" t="s">
        <v>37</v>
      </c>
      <c r="B493" s="4">
        <v>4.0999999999999996</v>
      </c>
    </row>
    <row r="494" spans="1:2" x14ac:dyDescent="0.3">
      <c r="A494" s="4" t="s">
        <v>37</v>
      </c>
      <c r="B494" s="4">
        <v>6.8</v>
      </c>
    </row>
    <row r="495" spans="1:2" x14ac:dyDescent="0.3">
      <c r="A495" s="4" t="s">
        <v>37</v>
      </c>
      <c r="B495" s="4">
        <v>5.8</v>
      </c>
    </row>
    <row r="496" spans="1:2" x14ac:dyDescent="0.3">
      <c r="A496" s="4" t="s">
        <v>37</v>
      </c>
      <c r="B496" s="4">
        <v>7.5</v>
      </c>
    </row>
    <row r="497" spans="1:2" x14ac:dyDescent="0.3">
      <c r="A497" s="4" t="s">
        <v>37</v>
      </c>
      <c r="B497" s="4">
        <v>6.9</v>
      </c>
    </row>
    <row r="498" spans="1:2" x14ac:dyDescent="0.3">
      <c r="A498" s="4" t="s">
        <v>37</v>
      </c>
      <c r="B498" s="4">
        <v>6.5</v>
      </c>
    </row>
    <row r="499" spans="1:2" x14ac:dyDescent="0.3">
      <c r="A499" s="4" t="s">
        <v>37</v>
      </c>
      <c r="B499" s="4">
        <v>6.9</v>
      </c>
    </row>
    <row r="500" spans="1:2" x14ac:dyDescent="0.3">
      <c r="A500" s="4" t="s">
        <v>37</v>
      </c>
      <c r="B500" s="4">
        <v>7.9</v>
      </c>
    </row>
    <row r="501" spans="1:2" x14ac:dyDescent="0.3">
      <c r="A501" s="4" t="s">
        <v>37</v>
      </c>
      <c r="B501" s="4">
        <v>7.4</v>
      </c>
    </row>
    <row r="502" spans="1:2" x14ac:dyDescent="0.3">
      <c r="A502" s="4" t="s">
        <v>37</v>
      </c>
      <c r="B502" s="4">
        <v>6.7</v>
      </c>
    </row>
    <row r="503" spans="1:2" x14ac:dyDescent="0.3">
      <c r="A503" s="4" t="s">
        <v>37</v>
      </c>
      <c r="B503" s="4">
        <v>7.4</v>
      </c>
    </row>
    <row r="504" spans="1:2" x14ac:dyDescent="0.3">
      <c r="A504" s="4" t="s">
        <v>37</v>
      </c>
      <c r="B504" s="4">
        <v>6.9</v>
      </c>
    </row>
    <row r="505" spans="1:2" x14ac:dyDescent="0.3">
      <c r="A505" s="4" t="s">
        <v>37</v>
      </c>
      <c r="B505" s="4">
        <v>6.8</v>
      </c>
    </row>
    <row r="506" spans="1:2" x14ac:dyDescent="0.3">
      <c r="A506" s="4" t="s">
        <v>37</v>
      </c>
      <c r="B506" s="4">
        <v>6.7</v>
      </c>
    </row>
    <row r="507" spans="1:2" x14ac:dyDescent="0.3">
      <c r="A507" s="4" t="s">
        <v>37</v>
      </c>
      <c r="B507" s="4">
        <v>5.0999999999999996</v>
      </c>
    </row>
    <row r="508" spans="1:2" x14ac:dyDescent="0.3">
      <c r="A508" s="4" t="s">
        <v>37</v>
      </c>
      <c r="B508" s="4">
        <v>4.0999999999999996</v>
      </c>
    </row>
    <row r="509" spans="1:2" x14ac:dyDescent="0.3">
      <c r="A509" s="4" t="s">
        <v>37</v>
      </c>
      <c r="B509" s="4">
        <v>7.3</v>
      </c>
    </row>
    <row r="510" spans="1:2" x14ac:dyDescent="0.3">
      <c r="A510" s="4" t="s">
        <v>37</v>
      </c>
      <c r="B510" s="4">
        <v>6</v>
      </c>
    </row>
    <row r="511" spans="1:2" x14ac:dyDescent="0.3">
      <c r="A511" s="4" t="s">
        <v>37</v>
      </c>
      <c r="B511" s="4">
        <v>7.3</v>
      </c>
    </row>
    <row r="512" spans="1:2" x14ac:dyDescent="0.3">
      <c r="A512" s="4" t="s">
        <v>37</v>
      </c>
      <c r="B512" s="4">
        <v>5.4</v>
      </c>
    </row>
    <row r="513" spans="1:2" x14ac:dyDescent="0.3">
      <c r="A513" s="4" t="s">
        <v>37</v>
      </c>
      <c r="B513" s="4">
        <v>5.9</v>
      </c>
    </row>
    <row r="514" spans="1:2" x14ac:dyDescent="0.3">
      <c r="A514" s="4" t="s">
        <v>37</v>
      </c>
      <c r="B514" s="4">
        <v>7.1</v>
      </c>
    </row>
    <row r="515" spans="1:2" x14ac:dyDescent="0.3">
      <c r="A515" s="4" t="s">
        <v>37</v>
      </c>
      <c r="B515" s="4">
        <v>6</v>
      </c>
    </row>
    <row r="516" spans="1:2" x14ac:dyDescent="0.3">
      <c r="A516" s="4" t="s">
        <v>37</v>
      </c>
      <c r="B516" s="4">
        <v>6.5</v>
      </c>
    </row>
    <row r="517" spans="1:2" x14ac:dyDescent="0.3">
      <c r="A517" s="4" t="s">
        <v>37</v>
      </c>
      <c r="B517" s="4">
        <v>5.7</v>
      </c>
    </row>
    <row r="518" spans="1:2" x14ac:dyDescent="0.3">
      <c r="A518" s="4" t="s">
        <v>37</v>
      </c>
      <c r="B518" s="4">
        <v>7.6</v>
      </c>
    </row>
    <row r="519" spans="1:2" x14ac:dyDescent="0.3">
      <c r="A519" s="4" t="s">
        <v>37</v>
      </c>
      <c r="B519" s="4">
        <v>6.6</v>
      </c>
    </row>
    <row r="520" spans="1:2" x14ac:dyDescent="0.3">
      <c r="A520" s="4" t="s">
        <v>37</v>
      </c>
      <c r="B520" s="4">
        <v>5.4</v>
      </c>
    </row>
    <row r="521" spans="1:2" x14ac:dyDescent="0.3">
      <c r="A521" s="4" t="s">
        <v>37</v>
      </c>
      <c r="B521" s="4">
        <v>7.3</v>
      </c>
    </row>
    <row r="522" spans="1:2" x14ac:dyDescent="0.3">
      <c r="A522" s="4" t="s">
        <v>37</v>
      </c>
      <c r="B522" s="4">
        <v>6.5</v>
      </c>
    </row>
    <row r="523" spans="1:2" x14ac:dyDescent="0.3">
      <c r="A523" s="4" t="s">
        <v>37</v>
      </c>
      <c r="B523" s="4">
        <v>6.6</v>
      </c>
    </row>
    <row r="524" spans="1:2" x14ac:dyDescent="0.3">
      <c r="A524" s="4" t="s">
        <v>37</v>
      </c>
      <c r="B524" s="4">
        <v>6.6</v>
      </c>
    </row>
    <row r="525" spans="1:2" x14ac:dyDescent="0.3">
      <c r="A525" s="4" t="s">
        <v>37</v>
      </c>
      <c r="B525" s="4">
        <v>5.9</v>
      </c>
    </row>
    <row r="526" spans="1:2" x14ac:dyDescent="0.3">
      <c r="A526" s="4" t="s">
        <v>37</v>
      </c>
      <c r="B526" s="4">
        <v>6.7</v>
      </c>
    </row>
    <row r="527" spans="1:2" x14ac:dyDescent="0.3">
      <c r="A527" s="4" t="s">
        <v>37</v>
      </c>
      <c r="B527" s="4">
        <v>6.1</v>
      </c>
    </row>
    <row r="528" spans="1:2" x14ac:dyDescent="0.3">
      <c r="A528" s="4" t="s">
        <v>37</v>
      </c>
      <c r="B528" s="4">
        <v>6.6</v>
      </c>
    </row>
    <row r="529" spans="1:2" x14ac:dyDescent="0.3">
      <c r="A529" s="4" t="s">
        <v>37</v>
      </c>
      <c r="B529" s="4">
        <v>6.6</v>
      </c>
    </row>
    <row r="530" spans="1:2" x14ac:dyDescent="0.3">
      <c r="A530" s="4" t="s">
        <v>37</v>
      </c>
      <c r="B530" s="4">
        <v>5.3</v>
      </c>
    </row>
    <row r="531" spans="1:2" x14ac:dyDescent="0.3">
      <c r="A531" s="4" t="s">
        <v>37</v>
      </c>
      <c r="B531" s="4">
        <v>6</v>
      </c>
    </row>
    <row r="532" spans="1:2" x14ac:dyDescent="0.3">
      <c r="A532" s="4" t="s">
        <v>37</v>
      </c>
      <c r="B532" s="4">
        <v>4.7</v>
      </c>
    </row>
    <row r="533" spans="1:2" x14ac:dyDescent="0.3">
      <c r="A533" s="4" t="s">
        <v>37</v>
      </c>
      <c r="B533" s="4">
        <v>6.1</v>
      </c>
    </row>
    <row r="534" spans="1:2" x14ac:dyDescent="0.3">
      <c r="A534" s="4" t="s">
        <v>37</v>
      </c>
      <c r="B534" s="4">
        <v>7.2</v>
      </c>
    </row>
    <row r="535" spans="1:2" x14ac:dyDescent="0.3">
      <c r="A535" s="4" t="s">
        <v>37</v>
      </c>
      <c r="B535" s="4">
        <v>6.4</v>
      </c>
    </row>
    <row r="536" spans="1:2" x14ac:dyDescent="0.3">
      <c r="A536" s="4" t="s">
        <v>37</v>
      </c>
      <c r="B536" s="4">
        <v>6.1</v>
      </c>
    </row>
    <row r="537" spans="1:2" x14ac:dyDescent="0.3">
      <c r="A537" s="4" t="s">
        <v>37</v>
      </c>
      <c r="B537" s="4">
        <v>5.9</v>
      </c>
    </row>
    <row r="538" spans="1:2" x14ac:dyDescent="0.3">
      <c r="A538" s="4" t="s">
        <v>37</v>
      </c>
      <c r="B538" s="4">
        <v>6</v>
      </c>
    </row>
    <row r="539" spans="1:2" x14ac:dyDescent="0.3">
      <c r="A539" s="4" t="s">
        <v>37</v>
      </c>
      <c r="B539" s="4">
        <v>6.3</v>
      </c>
    </row>
    <row r="540" spans="1:2" x14ac:dyDescent="0.3">
      <c r="A540" s="4" t="s">
        <v>37</v>
      </c>
      <c r="B540" s="4">
        <v>5.6</v>
      </c>
    </row>
    <row r="541" spans="1:2" x14ac:dyDescent="0.3">
      <c r="A541" s="4" t="s">
        <v>37</v>
      </c>
      <c r="B541" s="4">
        <v>6.4</v>
      </c>
    </row>
    <row r="542" spans="1:2" x14ac:dyDescent="0.3">
      <c r="A542" s="4" t="s">
        <v>37</v>
      </c>
      <c r="B542" s="4">
        <v>7.1</v>
      </c>
    </row>
    <row r="543" spans="1:2" x14ac:dyDescent="0.3">
      <c r="A543" s="4" t="s">
        <v>37</v>
      </c>
      <c r="B543" s="4">
        <v>6.6</v>
      </c>
    </row>
    <row r="544" spans="1:2" x14ac:dyDescent="0.3">
      <c r="A544" s="4" t="s">
        <v>37</v>
      </c>
      <c r="B544" s="4">
        <v>4.5999999999999996</v>
      </c>
    </row>
    <row r="545" spans="1:2" x14ac:dyDescent="0.3">
      <c r="A545" s="4" t="s">
        <v>37</v>
      </c>
      <c r="B545" s="4">
        <v>8.4</v>
      </c>
    </row>
    <row r="546" spans="1:2" x14ac:dyDescent="0.3">
      <c r="A546" s="4" t="s">
        <v>37</v>
      </c>
      <c r="B546" s="4">
        <v>7.1</v>
      </c>
    </row>
    <row r="547" spans="1:2" x14ac:dyDescent="0.3">
      <c r="A547" s="4" t="s">
        <v>37</v>
      </c>
      <c r="B547" s="4">
        <v>7.4</v>
      </c>
    </row>
    <row r="548" spans="1:2" x14ac:dyDescent="0.3">
      <c r="A548" s="4" t="s">
        <v>37</v>
      </c>
      <c r="B548" s="4">
        <v>6.9</v>
      </c>
    </row>
    <row r="549" spans="1:2" x14ac:dyDescent="0.3">
      <c r="A549" s="4" t="s">
        <v>37</v>
      </c>
      <c r="B549" s="4">
        <v>4.5</v>
      </c>
    </row>
    <row r="550" spans="1:2" x14ac:dyDescent="0.3">
      <c r="A550" s="4" t="s">
        <v>37</v>
      </c>
      <c r="B550" s="4">
        <v>7.1</v>
      </c>
    </row>
    <row r="551" spans="1:2" x14ac:dyDescent="0.3">
      <c r="A551" s="4" t="s">
        <v>37</v>
      </c>
      <c r="B551" s="4">
        <v>6.5</v>
      </c>
    </row>
    <row r="552" spans="1:2" x14ac:dyDescent="0.3">
      <c r="A552" s="4" t="s">
        <v>37</v>
      </c>
      <c r="B552" s="4">
        <v>5.3</v>
      </c>
    </row>
    <row r="553" spans="1:2" x14ac:dyDescent="0.3">
      <c r="A553" s="4" t="s">
        <v>37</v>
      </c>
      <c r="B553" s="4">
        <v>6.7</v>
      </c>
    </row>
    <row r="554" spans="1:2" x14ac:dyDescent="0.3">
      <c r="A554" s="4" t="s">
        <v>37</v>
      </c>
      <c r="B554" s="4">
        <v>7.2</v>
      </c>
    </row>
    <row r="555" spans="1:2" x14ac:dyDescent="0.3">
      <c r="A555" s="4" t="s">
        <v>37</v>
      </c>
      <c r="B555" s="4">
        <v>7.2</v>
      </c>
    </row>
    <row r="556" spans="1:2" x14ac:dyDescent="0.3">
      <c r="A556" s="4" t="s">
        <v>37</v>
      </c>
      <c r="B556" s="4">
        <v>5.5</v>
      </c>
    </row>
    <row r="557" spans="1:2" x14ac:dyDescent="0.3">
      <c r="A557" s="4" t="s">
        <v>37</v>
      </c>
      <c r="B557" s="4">
        <v>5.8</v>
      </c>
    </row>
    <row r="558" spans="1:2" x14ac:dyDescent="0.3">
      <c r="A558" s="4" t="s">
        <v>37</v>
      </c>
      <c r="B558" s="4">
        <v>6</v>
      </c>
    </row>
    <row r="559" spans="1:2" x14ac:dyDescent="0.3">
      <c r="A559" s="4" t="s">
        <v>37</v>
      </c>
      <c r="B559" s="4">
        <v>6.6</v>
      </c>
    </row>
    <row r="560" spans="1:2" x14ac:dyDescent="0.3">
      <c r="A560" s="4" t="s">
        <v>37</v>
      </c>
      <c r="B560" s="4">
        <v>8.3000000000000007</v>
      </c>
    </row>
    <row r="561" spans="1:2" x14ac:dyDescent="0.3">
      <c r="A561" s="4" t="s">
        <v>37</v>
      </c>
      <c r="B561" s="4">
        <v>6.7</v>
      </c>
    </row>
    <row r="562" spans="1:2" x14ac:dyDescent="0.3">
      <c r="A562" s="4" t="s">
        <v>37</v>
      </c>
      <c r="B562" s="4">
        <v>7.1</v>
      </c>
    </row>
    <row r="563" spans="1:2" x14ac:dyDescent="0.3">
      <c r="A563" s="4" t="s">
        <v>37</v>
      </c>
      <c r="B563" s="4">
        <v>6</v>
      </c>
    </row>
    <row r="564" spans="1:2" x14ac:dyDescent="0.3">
      <c r="A564" s="4" t="s">
        <v>37</v>
      </c>
      <c r="B564" s="4">
        <v>6.9</v>
      </c>
    </row>
    <row r="565" spans="1:2" x14ac:dyDescent="0.3">
      <c r="A565" s="4" t="s">
        <v>37</v>
      </c>
      <c r="B565" s="4">
        <v>5.6</v>
      </c>
    </row>
    <row r="566" spans="1:2" x14ac:dyDescent="0.3">
      <c r="A566" s="4" t="s">
        <v>37</v>
      </c>
      <c r="B566" s="4">
        <v>5.6</v>
      </c>
    </row>
    <row r="567" spans="1:2" x14ac:dyDescent="0.3">
      <c r="A567" s="4" t="s">
        <v>37</v>
      </c>
      <c r="B567" s="4">
        <v>4.5</v>
      </c>
    </row>
    <row r="568" spans="1:2" x14ac:dyDescent="0.3">
      <c r="A568" s="4" t="s">
        <v>37</v>
      </c>
      <c r="B568" s="4">
        <v>7.1</v>
      </c>
    </row>
    <row r="569" spans="1:2" x14ac:dyDescent="0.3">
      <c r="A569" s="4" t="s">
        <v>37</v>
      </c>
      <c r="B569" s="4">
        <v>6.5</v>
      </c>
    </row>
    <row r="570" spans="1:2" x14ac:dyDescent="0.3">
      <c r="A570" s="4" t="s">
        <v>37</v>
      </c>
      <c r="B570" s="4">
        <v>6.4</v>
      </c>
    </row>
    <row r="571" spans="1:2" x14ac:dyDescent="0.3">
      <c r="A571" s="4" t="s">
        <v>37</v>
      </c>
      <c r="B571" s="4">
        <v>5.8</v>
      </c>
    </row>
    <row r="572" spans="1:2" x14ac:dyDescent="0.3">
      <c r="A572" s="4" t="s">
        <v>37</v>
      </c>
      <c r="B572" s="4">
        <v>8</v>
      </c>
    </row>
    <row r="573" spans="1:2" x14ac:dyDescent="0.3">
      <c r="A573" s="4" t="s">
        <v>37</v>
      </c>
      <c r="B573" s="4">
        <v>6.2</v>
      </c>
    </row>
    <row r="574" spans="1:2" x14ac:dyDescent="0.3">
      <c r="A574" s="4" t="s">
        <v>37</v>
      </c>
      <c r="B574" s="4">
        <v>7.2</v>
      </c>
    </row>
    <row r="575" spans="1:2" x14ac:dyDescent="0.3">
      <c r="A575" s="4" t="s">
        <v>37</v>
      </c>
      <c r="B575" s="4">
        <v>6.1</v>
      </c>
    </row>
    <row r="576" spans="1:2" x14ac:dyDescent="0.3">
      <c r="A576" s="4" t="s">
        <v>37</v>
      </c>
      <c r="B576" s="4">
        <v>7.6</v>
      </c>
    </row>
    <row r="577" spans="1:2" x14ac:dyDescent="0.3">
      <c r="A577" s="4" t="s">
        <v>37</v>
      </c>
      <c r="B577" s="4">
        <v>6.3</v>
      </c>
    </row>
    <row r="578" spans="1:2" x14ac:dyDescent="0.3">
      <c r="A578" s="4" t="s">
        <v>37</v>
      </c>
      <c r="B578" s="4">
        <v>6.3</v>
      </c>
    </row>
    <row r="579" spans="1:2" x14ac:dyDescent="0.3">
      <c r="A579" s="4" t="s">
        <v>37</v>
      </c>
      <c r="B579" s="4">
        <v>6.3</v>
      </c>
    </row>
    <row r="580" spans="1:2" x14ac:dyDescent="0.3">
      <c r="A580" s="4" t="s">
        <v>37</v>
      </c>
      <c r="B580" s="4">
        <v>7.7</v>
      </c>
    </row>
    <row r="581" spans="1:2" x14ac:dyDescent="0.3">
      <c r="A581" s="4" t="s">
        <v>37</v>
      </c>
      <c r="B581" s="4">
        <v>7</v>
      </c>
    </row>
    <row r="582" spans="1:2" x14ac:dyDescent="0.3">
      <c r="A582" s="4" t="s">
        <v>37</v>
      </c>
      <c r="B582" s="4">
        <v>5.3</v>
      </c>
    </row>
    <row r="583" spans="1:2" x14ac:dyDescent="0.3">
      <c r="A583" s="4" t="s">
        <v>37</v>
      </c>
      <c r="B583" s="4">
        <v>5.6</v>
      </c>
    </row>
    <row r="584" spans="1:2" x14ac:dyDescent="0.3">
      <c r="A584" s="4" t="s">
        <v>37</v>
      </c>
      <c r="B584" s="4">
        <v>5.2</v>
      </c>
    </row>
    <row r="585" spans="1:2" x14ac:dyDescent="0.3">
      <c r="A585" s="4" t="s">
        <v>37</v>
      </c>
      <c r="B585" s="4">
        <v>5.4</v>
      </c>
    </row>
    <row r="586" spans="1:2" x14ac:dyDescent="0.3">
      <c r="A586" s="4" t="s">
        <v>37</v>
      </c>
      <c r="B586" s="4">
        <v>6.4</v>
      </c>
    </row>
    <row r="587" spans="1:2" x14ac:dyDescent="0.3">
      <c r="A587" s="4" t="s">
        <v>37</v>
      </c>
      <c r="B587" s="4">
        <v>5.9</v>
      </c>
    </row>
    <row r="588" spans="1:2" x14ac:dyDescent="0.3">
      <c r="A588" s="4" t="s">
        <v>37</v>
      </c>
      <c r="B588" s="4">
        <v>6.3</v>
      </c>
    </row>
    <row r="589" spans="1:2" x14ac:dyDescent="0.3">
      <c r="A589" s="4" t="s">
        <v>37</v>
      </c>
      <c r="B589" s="4">
        <v>6.5</v>
      </c>
    </row>
    <row r="590" spans="1:2" x14ac:dyDescent="0.3">
      <c r="A590" s="4" t="s">
        <v>37</v>
      </c>
      <c r="B590" s="4">
        <v>3</v>
      </c>
    </row>
    <row r="591" spans="1:2" x14ac:dyDescent="0.3">
      <c r="A591" s="4" t="s">
        <v>37</v>
      </c>
      <c r="B591" s="4">
        <v>3.6</v>
      </c>
    </row>
    <row r="592" spans="1:2" x14ac:dyDescent="0.3">
      <c r="A592" s="4" t="s">
        <v>37</v>
      </c>
      <c r="B592" s="4">
        <v>5.8</v>
      </c>
    </row>
    <row r="593" spans="1:2" x14ac:dyDescent="0.3">
      <c r="A593" s="4" t="s">
        <v>37</v>
      </c>
      <c r="B593" s="4">
        <v>6.2</v>
      </c>
    </row>
    <row r="594" spans="1:2" x14ac:dyDescent="0.3">
      <c r="A594" s="4" t="s">
        <v>37</v>
      </c>
      <c r="B594" s="4">
        <v>5.6</v>
      </c>
    </row>
    <row r="595" spans="1:2" x14ac:dyDescent="0.3">
      <c r="A595" s="4" t="s">
        <v>37</v>
      </c>
      <c r="B595" s="4">
        <v>5.4</v>
      </c>
    </row>
    <row r="596" spans="1:2" x14ac:dyDescent="0.3">
      <c r="A596" s="4" t="s">
        <v>37</v>
      </c>
      <c r="B596" s="4">
        <v>6.1</v>
      </c>
    </row>
    <row r="597" spans="1:2" x14ac:dyDescent="0.3">
      <c r="A597" s="4" t="s">
        <v>37</v>
      </c>
      <c r="B597" s="4">
        <v>4.2</v>
      </c>
    </row>
    <row r="598" spans="1:2" x14ac:dyDescent="0.3">
      <c r="A598" s="4" t="s">
        <v>37</v>
      </c>
      <c r="B598" s="4">
        <v>6.7</v>
      </c>
    </row>
    <row r="599" spans="1:2" x14ac:dyDescent="0.3">
      <c r="A599" s="4" t="s">
        <v>37</v>
      </c>
      <c r="B599" s="4">
        <v>4.2</v>
      </c>
    </row>
    <row r="600" spans="1:2" x14ac:dyDescent="0.3">
      <c r="A600" s="4" t="s">
        <v>37</v>
      </c>
      <c r="B600" s="4">
        <v>6.4</v>
      </c>
    </row>
    <row r="601" spans="1:2" x14ac:dyDescent="0.3">
      <c r="A601" s="4" t="s">
        <v>37</v>
      </c>
      <c r="B601" s="4">
        <v>4.9000000000000004</v>
      </c>
    </row>
    <row r="602" spans="1:2" x14ac:dyDescent="0.3">
      <c r="A602" s="4" t="s">
        <v>37</v>
      </c>
      <c r="B602" s="4">
        <v>6.8</v>
      </c>
    </row>
    <row r="603" spans="1:2" x14ac:dyDescent="0.3">
      <c r="A603" s="4" t="s">
        <v>37</v>
      </c>
      <c r="B603" s="4">
        <v>7.7</v>
      </c>
    </row>
    <row r="604" spans="1:2" x14ac:dyDescent="0.3">
      <c r="A604" s="4" t="s">
        <v>37</v>
      </c>
      <c r="B604" s="4">
        <v>5.6</v>
      </c>
    </row>
    <row r="605" spans="1:2" x14ac:dyDescent="0.3">
      <c r="A605" s="4" t="s">
        <v>37</v>
      </c>
      <c r="B605" s="4">
        <v>6.4</v>
      </c>
    </row>
    <row r="606" spans="1:2" x14ac:dyDescent="0.3">
      <c r="A606" s="4" t="s">
        <v>37</v>
      </c>
      <c r="B606" s="4">
        <v>7.2</v>
      </c>
    </row>
    <row r="607" spans="1:2" x14ac:dyDescent="0.3">
      <c r="A607" s="4" t="s">
        <v>37</v>
      </c>
      <c r="B607" s="4">
        <v>6</v>
      </c>
    </row>
    <row r="608" spans="1:2" x14ac:dyDescent="0.3">
      <c r="A608" s="4" t="s">
        <v>37</v>
      </c>
      <c r="B608" s="4">
        <v>5.9</v>
      </c>
    </row>
    <row r="609" spans="1:2" x14ac:dyDescent="0.3">
      <c r="A609" s="4" t="s">
        <v>37</v>
      </c>
      <c r="B609" s="4">
        <v>7.9</v>
      </c>
    </row>
    <row r="610" spans="1:2" x14ac:dyDescent="0.3">
      <c r="A610" s="4" t="s">
        <v>37</v>
      </c>
      <c r="B610" s="4">
        <v>7.1</v>
      </c>
    </row>
    <row r="611" spans="1:2" x14ac:dyDescent="0.3">
      <c r="A611" s="4" t="s">
        <v>37</v>
      </c>
      <c r="B611" s="4">
        <v>5.9</v>
      </c>
    </row>
    <row r="612" spans="1:2" x14ac:dyDescent="0.3">
      <c r="A612" s="4" t="s">
        <v>37</v>
      </c>
      <c r="B612" s="4">
        <v>6.2</v>
      </c>
    </row>
    <row r="613" spans="1:2" x14ac:dyDescent="0.3">
      <c r="A613" s="4" t="s">
        <v>37</v>
      </c>
      <c r="B613" s="4">
        <v>7</v>
      </c>
    </row>
    <row r="614" spans="1:2" x14ac:dyDescent="0.3">
      <c r="A614" s="4" t="s">
        <v>37</v>
      </c>
      <c r="B614" s="4">
        <v>5.4</v>
      </c>
    </row>
    <row r="615" spans="1:2" x14ac:dyDescent="0.3">
      <c r="A615" s="4" t="s">
        <v>37</v>
      </c>
      <c r="B615" s="4">
        <v>8.6</v>
      </c>
    </row>
    <row r="616" spans="1:2" x14ac:dyDescent="0.3">
      <c r="A616" s="4" t="s">
        <v>37</v>
      </c>
      <c r="B616" s="4">
        <v>6.5</v>
      </c>
    </row>
    <row r="617" spans="1:2" x14ac:dyDescent="0.3">
      <c r="A617" s="4" t="s">
        <v>37</v>
      </c>
      <c r="B617" s="4">
        <v>6.4</v>
      </c>
    </row>
    <row r="618" spans="1:2" x14ac:dyDescent="0.3">
      <c r="A618" s="4" t="s">
        <v>37</v>
      </c>
      <c r="B618" s="4">
        <v>7.6</v>
      </c>
    </row>
    <row r="619" spans="1:2" x14ac:dyDescent="0.3">
      <c r="A619" s="4" t="s">
        <v>37</v>
      </c>
      <c r="B619" s="4">
        <v>5.5</v>
      </c>
    </row>
    <row r="620" spans="1:2" x14ac:dyDescent="0.3">
      <c r="A620" s="4" t="s">
        <v>37</v>
      </c>
      <c r="B620" s="4">
        <v>7.4</v>
      </c>
    </row>
    <row r="621" spans="1:2" x14ac:dyDescent="0.3">
      <c r="A621" s="4" t="s">
        <v>37</v>
      </c>
      <c r="B621" s="4">
        <v>8.6999999999999993</v>
      </c>
    </row>
    <row r="622" spans="1:2" x14ac:dyDescent="0.3">
      <c r="A622" s="4" t="s">
        <v>37</v>
      </c>
      <c r="B622" s="4">
        <v>7.6</v>
      </c>
    </row>
    <row r="623" spans="1:2" x14ac:dyDescent="0.3">
      <c r="A623" s="4" t="s">
        <v>37</v>
      </c>
      <c r="B623" s="4">
        <v>5.5</v>
      </c>
    </row>
    <row r="624" spans="1:2" x14ac:dyDescent="0.3">
      <c r="A624" s="4" t="s">
        <v>37</v>
      </c>
      <c r="B624" s="4">
        <v>7.6</v>
      </c>
    </row>
    <row r="625" spans="1:2" x14ac:dyDescent="0.3">
      <c r="A625" s="4" t="s">
        <v>37</v>
      </c>
      <c r="B625" s="4">
        <v>6.5</v>
      </c>
    </row>
    <row r="626" spans="1:2" x14ac:dyDescent="0.3">
      <c r="A626" s="4" t="s">
        <v>37</v>
      </c>
      <c r="B626" s="4">
        <v>6.9</v>
      </c>
    </row>
    <row r="627" spans="1:2" x14ac:dyDescent="0.3">
      <c r="A627" s="4" t="s">
        <v>37</v>
      </c>
      <c r="B627" s="4">
        <v>6.7</v>
      </c>
    </row>
    <row r="628" spans="1:2" x14ac:dyDescent="0.3">
      <c r="A628" s="4" t="s">
        <v>37</v>
      </c>
      <c r="B628" s="4">
        <v>6.6</v>
      </c>
    </row>
    <row r="629" spans="1:2" x14ac:dyDescent="0.3">
      <c r="A629" s="4" t="s">
        <v>37</v>
      </c>
      <c r="B629" s="4">
        <v>7.2</v>
      </c>
    </row>
    <row r="630" spans="1:2" x14ac:dyDescent="0.3">
      <c r="A630" s="4" t="s">
        <v>37</v>
      </c>
      <c r="B630" s="4">
        <v>6.4</v>
      </c>
    </row>
    <row r="631" spans="1:2" x14ac:dyDescent="0.3">
      <c r="A631" s="4" t="s">
        <v>37</v>
      </c>
      <c r="B631" s="4">
        <v>6.4</v>
      </c>
    </row>
    <row r="632" spans="1:2" x14ac:dyDescent="0.3">
      <c r="A632" s="4" t="s">
        <v>37</v>
      </c>
      <c r="B632" s="4">
        <v>6</v>
      </c>
    </row>
    <row r="633" spans="1:2" x14ac:dyDescent="0.3">
      <c r="A633" s="4" t="s">
        <v>37</v>
      </c>
      <c r="B633" s="4">
        <v>6.1</v>
      </c>
    </row>
    <row r="634" spans="1:2" x14ac:dyDescent="0.3">
      <c r="A634" s="4" t="s">
        <v>37</v>
      </c>
      <c r="B634" s="4">
        <v>6</v>
      </c>
    </row>
    <row r="635" spans="1:2" x14ac:dyDescent="0.3">
      <c r="A635" s="4" t="s">
        <v>37</v>
      </c>
      <c r="B635" s="4">
        <v>6.4</v>
      </c>
    </row>
    <row r="636" spans="1:2" x14ac:dyDescent="0.3">
      <c r="A636" s="4" t="s">
        <v>37</v>
      </c>
      <c r="B636" s="4">
        <v>6.4</v>
      </c>
    </row>
    <row r="637" spans="1:2" x14ac:dyDescent="0.3">
      <c r="A637" s="4" t="s">
        <v>37</v>
      </c>
      <c r="B637" s="4">
        <v>7.3</v>
      </c>
    </row>
    <row r="638" spans="1:2" x14ac:dyDescent="0.3">
      <c r="A638" s="4" t="s">
        <v>37</v>
      </c>
      <c r="B638" s="4">
        <v>5.2</v>
      </c>
    </row>
    <row r="639" spans="1:2" x14ac:dyDescent="0.3">
      <c r="A639" s="4" t="s">
        <v>37</v>
      </c>
      <c r="B639" s="4">
        <v>6.6</v>
      </c>
    </row>
    <row r="640" spans="1:2" x14ac:dyDescent="0.3">
      <c r="A640" s="4" t="s">
        <v>37</v>
      </c>
      <c r="B640" s="4">
        <v>6.3</v>
      </c>
    </row>
    <row r="641" spans="1:2" x14ac:dyDescent="0.3">
      <c r="A641" s="4" t="s">
        <v>37</v>
      </c>
      <c r="B641" s="4">
        <v>5.9</v>
      </c>
    </row>
    <row r="642" spans="1:2" x14ac:dyDescent="0.3">
      <c r="A642" s="4" t="s">
        <v>37</v>
      </c>
      <c r="B642" s="4">
        <v>6.7</v>
      </c>
    </row>
    <row r="643" spans="1:2" x14ac:dyDescent="0.3">
      <c r="A643" s="4" t="s">
        <v>37</v>
      </c>
      <c r="B643" s="4">
        <v>5.4</v>
      </c>
    </row>
    <row r="644" spans="1:2" x14ac:dyDescent="0.3">
      <c r="A644" s="4" t="s">
        <v>37</v>
      </c>
      <c r="B644" s="4">
        <v>6.4</v>
      </c>
    </row>
    <row r="645" spans="1:2" x14ac:dyDescent="0.3">
      <c r="A645" s="4" t="s">
        <v>37</v>
      </c>
      <c r="B645" s="4">
        <v>6.7</v>
      </c>
    </row>
    <row r="646" spans="1:2" x14ac:dyDescent="0.3">
      <c r="A646" s="4" t="s">
        <v>37</v>
      </c>
      <c r="B646" s="4">
        <v>6.2</v>
      </c>
    </row>
    <row r="647" spans="1:2" x14ac:dyDescent="0.3">
      <c r="A647" s="4" t="s">
        <v>37</v>
      </c>
      <c r="B647" s="4">
        <v>6.1</v>
      </c>
    </row>
    <row r="648" spans="1:2" x14ac:dyDescent="0.3">
      <c r="A648" s="4" t="s">
        <v>37</v>
      </c>
      <c r="B648" s="4">
        <v>8.8000000000000007</v>
      </c>
    </row>
    <row r="649" spans="1:2" x14ac:dyDescent="0.3">
      <c r="A649" s="4" t="s">
        <v>37</v>
      </c>
      <c r="B649" s="4">
        <v>7.1</v>
      </c>
    </row>
    <row r="650" spans="1:2" x14ac:dyDescent="0.3">
      <c r="A650" s="4" t="s">
        <v>37</v>
      </c>
      <c r="B650" s="4">
        <v>5.7</v>
      </c>
    </row>
    <row r="651" spans="1:2" x14ac:dyDescent="0.3">
      <c r="A651" s="4" t="s">
        <v>37</v>
      </c>
      <c r="B651" s="4">
        <v>5</v>
      </c>
    </row>
    <row r="652" spans="1:2" x14ac:dyDescent="0.3">
      <c r="A652" s="4" t="s">
        <v>37</v>
      </c>
      <c r="B652" s="4">
        <v>5.0999999999999996</v>
      </c>
    </row>
    <row r="653" spans="1:2" x14ac:dyDescent="0.3">
      <c r="A653" s="4" t="s">
        <v>37</v>
      </c>
      <c r="B653" s="4">
        <v>6.9</v>
      </c>
    </row>
    <row r="654" spans="1:2" x14ac:dyDescent="0.3">
      <c r="A654" s="4" t="s">
        <v>37</v>
      </c>
      <c r="B654" s="4">
        <v>4.8</v>
      </c>
    </row>
    <row r="655" spans="1:2" x14ac:dyDescent="0.3">
      <c r="A655" s="4" t="s">
        <v>37</v>
      </c>
      <c r="B655" s="4">
        <v>6.5</v>
      </c>
    </row>
    <row r="656" spans="1:2" x14ac:dyDescent="0.3">
      <c r="A656" s="4" t="s">
        <v>37</v>
      </c>
      <c r="B656" s="4">
        <v>5.0999999999999996</v>
      </c>
    </row>
    <row r="657" spans="1:2" x14ac:dyDescent="0.3">
      <c r="A657" s="4" t="s">
        <v>37</v>
      </c>
      <c r="B657" s="4">
        <v>7.1</v>
      </c>
    </row>
    <row r="658" spans="1:2" x14ac:dyDescent="0.3">
      <c r="A658" s="4" t="s">
        <v>37</v>
      </c>
      <c r="B658" s="4">
        <v>7.5</v>
      </c>
    </row>
    <row r="659" spans="1:2" x14ac:dyDescent="0.3">
      <c r="A659" s="4" t="s">
        <v>37</v>
      </c>
      <c r="B659" s="4">
        <v>6.2</v>
      </c>
    </row>
    <row r="660" spans="1:2" x14ac:dyDescent="0.3">
      <c r="A660" s="4" t="s">
        <v>37</v>
      </c>
      <c r="B660" s="4">
        <v>6.3</v>
      </c>
    </row>
    <row r="661" spans="1:2" x14ac:dyDescent="0.3">
      <c r="A661" s="4" t="s">
        <v>37</v>
      </c>
      <c r="B661" s="4">
        <v>8.1</v>
      </c>
    </row>
    <row r="662" spans="1:2" x14ac:dyDescent="0.3">
      <c r="A662" s="4" t="s">
        <v>37</v>
      </c>
      <c r="B662" s="4">
        <v>6.6</v>
      </c>
    </row>
    <row r="663" spans="1:2" x14ac:dyDescent="0.3">
      <c r="A663" s="4" t="s">
        <v>37</v>
      </c>
      <c r="B663" s="4">
        <v>6.9</v>
      </c>
    </row>
    <row r="664" spans="1:2" x14ac:dyDescent="0.3">
      <c r="A664" s="4" t="s">
        <v>1946</v>
      </c>
      <c r="B664" s="4">
        <v>6.1</v>
      </c>
    </row>
    <row r="665" spans="1:2" x14ac:dyDescent="0.3">
      <c r="A665" s="4" t="s">
        <v>37</v>
      </c>
      <c r="B665" s="4">
        <v>4.3</v>
      </c>
    </row>
    <row r="666" spans="1:2" x14ac:dyDescent="0.3">
      <c r="A666" s="4" t="s">
        <v>37</v>
      </c>
      <c r="B666" s="4">
        <v>6.6</v>
      </c>
    </row>
    <row r="667" spans="1:2" x14ac:dyDescent="0.3">
      <c r="A667" s="4" t="s">
        <v>37</v>
      </c>
      <c r="B667" s="4">
        <v>6.8</v>
      </c>
    </row>
    <row r="668" spans="1:2" x14ac:dyDescent="0.3">
      <c r="A668" s="4" t="s">
        <v>37</v>
      </c>
      <c r="B668" s="4">
        <v>3.8</v>
      </c>
    </row>
    <row r="669" spans="1:2" x14ac:dyDescent="0.3">
      <c r="A669" s="4" t="s">
        <v>37</v>
      </c>
      <c r="B669" s="4">
        <v>5.9</v>
      </c>
    </row>
    <row r="670" spans="1:2" x14ac:dyDescent="0.3">
      <c r="A670" s="4" t="s">
        <v>37</v>
      </c>
      <c r="B670" s="4">
        <v>7.9</v>
      </c>
    </row>
    <row r="671" spans="1:2" x14ac:dyDescent="0.3">
      <c r="A671" s="4" t="s">
        <v>37</v>
      </c>
      <c r="B671" s="4">
        <v>6.3</v>
      </c>
    </row>
    <row r="672" spans="1:2" x14ac:dyDescent="0.3">
      <c r="A672" s="4" t="s">
        <v>37</v>
      </c>
      <c r="B672" s="4">
        <v>5.5</v>
      </c>
    </row>
    <row r="673" spans="1:2" x14ac:dyDescent="0.3">
      <c r="A673" s="4" t="s">
        <v>37</v>
      </c>
      <c r="B673" s="4">
        <v>7.7</v>
      </c>
    </row>
    <row r="674" spans="1:2" x14ac:dyDescent="0.3">
      <c r="A674" s="4" t="s">
        <v>37</v>
      </c>
      <c r="B674" s="4">
        <v>6.3</v>
      </c>
    </row>
    <row r="675" spans="1:2" x14ac:dyDescent="0.3">
      <c r="A675" s="4" t="s">
        <v>37</v>
      </c>
      <c r="B675" s="4">
        <v>7.1</v>
      </c>
    </row>
    <row r="676" spans="1:2" x14ac:dyDescent="0.3">
      <c r="A676" s="4" t="s">
        <v>37</v>
      </c>
      <c r="B676" s="4">
        <v>8.5</v>
      </c>
    </row>
    <row r="677" spans="1:2" x14ac:dyDescent="0.3">
      <c r="A677" s="4" t="s">
        <v>37</v>
      </c>
      <c r="B677" s="4">
        <v>5.8</v>
      </c>
    </row>
    <row r="678" spans="1:2" x14ac:dyDescent="0.3">
      <c r="A678" s="4" t="s">
        <v>37</v>
      </c>
      <c r="B678" s="4">
        <v>8.1</v>
      </c>
    </row>
    <row r="679" spans="1:2" x14ac:dyDescent="0.3">
      <c r="A679" s="4" t="s">
        <v>37</v>
      </c>
      <c r="B679" s="4">
        <v>7.9</v>
      </c>
    </row>
    <row r="680" spans="1:2" x14ac:dyDescent="0.3">
      <c r="A680" s="4" t="s">
        <v>37</v>
      </c>
      <c r="B680" s="4">
        <v>7.2</v>
      </c>
    </row>
    <row r="681" spans="1:2" x14ac:dyDescent="0.3">
      <c r="A681" s="4" t="s">
        <v>37</v>
      </c>
      <c r="B681" s="4">
        <v>6.3</v>
      </c>
    </row>
    <row r="682" spans="1:2" x14ac:dyDescent="0.3">
      <c r="A682" s="4" t="s">
        <v>37</v>
      </c>
      <c r="B682" s="4">
        <v>8.1</v>
      </c>
    </row>
    <row r="683" spans="1:2" x14ac:dyDescent="0.3">
      <c r="A683" s="4" t="s">
        <v>37</v>
      </c>
      <c r="B683" s="4">
        <v>7</v>
      </c>
    </row>
    <row r="684" spans="1:2" x14ac:dyDescent="0.3">
      <c r="A684" s="4" t="s">
        <v>37</v>
      </c>
      <c r="B684" s="4">
        <v>5.5</v>
      </c>
    </row>
    <row r="685" spans="1:2" x14ac:dyDescent="0.3">
      <c r="A685" s="4" t="s">
        <v>37</v>
      </c>
      <c r="B685" s="4">
        <v>6.7</v>
      </c>
    </row>
    <row r="686" spans="1:2" x14ac:dyDescent="0.3">
      <c r="A686" s="4" t="s">
        <v>37</v>
      </c>
      <c r="B686" s="4">
        <v>5.2</v>
      </c>
    </row>
    <row r="687" spans="1:2" x14ac:dyDescent="0.3">
      <c r="A687" s="4" t="s">
        <v>37</v>
      </c>
      <c r="B687" s="4">
        <v>7</v>
      </c>
    </row>
    <row r="688" spans="1:2" x14ac:dyDescent="0.3">
      <c r="A688" s="4" t="s">
        <v>37</v>
      </c>
      <c r="B688" s="4">
        <v>6.1</v>
      </c>
    </row>
    <row r="689" spans="1:2" x14ac:dyDescent="0.3">
      <c r="A689" s="4" t="s">
        <v>37</v>
      </c>
      <c r="B689" s="4">
        <v>6.6</v>
      </c>
    </row>
    <row r="690" spans="1:2" x14ac:dyDescent="0.3">
      <c r="A690" s="4" t="s">
        <v>37</v>
      </c>
      <c r="B690" s="4">
        <v>5.5</v>
      </c>
    </row>
    <row r="691" spans="1:2" x14ac:dyDescent="0.3">
      <c r="A691" s="4" t="s">
        <v>37</v>
      </c>
      <c r="B691" s="4">
        <v>5.9</v>
      </c>
    </row>
    <row r="692" spans="1:2" x14ac:dyDescent="0.3">
      <c r="A692" s="4" t="s">
        <v>37</v>
      </c>
      <c r="B692" s="4">
        <v>5.4</v>
      </c>
    </row>
    <row r="693" spans="1:2" x14ac:dyDescent="0.3">
      <c r="A693" s="4" t="s">
        <v>37</v>
      </c>
      <c r="B693" s="4">
        <v>6.4</v>
      </c>
    </row>
    <row r="694" spans="1:2" x14ac:dyDescent="0.3">
      <c r="A694" s="4" t="s">
        <v>37</v>
      </c>
      <c r="B694" s="4">
        <v>5.7</v>
      </c>
    </row>
    <row r="695" spans="1:2" x14ac:dyDescent="0.3">
      <c r="A695" s="4" t="s">
        <v>37</v>
      </c>
      <c r="B695" s="4">
        <v>6.7</v>
      </c>
    </row>
    <row r="696" spans="1:2" x14ac:dyDescent="0.3">
      <c r="A696" s="4" t="s">
        <v>37</v>
      </c>
      <c r="B696" s="4">
        <v>7.1</v>
      </c>
    </row>
    <row r="697" spans="1:2" x14ac:dyDescent="0.3">
      <c r="A697" s="4" t="s">
        <v>37</v>
      </c>
      <c r="B697" s="4">
        <v>6.8</v>
      </c>
    </row>
    <row r="698" spans="1:2" x14ac:dyDescent="0.3">
      <c r="A698" s="4" t="s">
        <v>37</v>
      </c>
      <c r="B698" s="4">
        <v>6.5</v>
      </c>
    </row>
    <row r="699" spans="1:2" x14ac:dyDescent="0.3">
      <c r="A699" s="4" t="s">
        <v>37</v>
      </c>
      <c r="B699" s="4">
        <v>7.6</v>
      </c>
    </row>
    <row r="700" spans="1:2" x14ac:dyDescent="0.3">
      <c r="A700" s="4" t="s">
        <v>37</v>
      </c>
      <c r="B700" s="4">
        <v>5.5</v>
      </c>
    </row>
    <row r="701" spans="1:2" x14ac:dyDescent="0.3">
      <c r="A701" s="4" t="s">
        <v>37</v>
      </c>
      <c r="B701" s="4">
        <v>6.5</v>
      </c>
    </row>
    <row r="702" spans="1:2" x14ac:dyDescent="0.3">
      <c r="A702" s="4" t="s">
        <v>37</v>
      </c>
      <c r="B702" s="4">
        <v>7</v>
      </c>
    </row>
    <row r="703" spans="1:2" x14ac:dyDescent="0.3">
      <c r="A703" s="4" t="s">
        <v>37</v>
      </c>
      <c r="B703" s="4">
        <v>5.8</v>
      </c>
    </row>
    <row r="704" spans="1:2" x14ac:dyDescent="0.3">
      <c r="A704" s="4" t="s">
        <v>37</v>
      </c>
      <c r="B704" s="4">
        <v>7.3</v>
      </c>
    </row>
    <row r="705" spans="1:2" x14ac:dyDescent="0.3">
      <c r="A705" s="4" t="s">
        <v>37</v>
      </c>
      <c r="B705" s="4">
        <v>6.6</v>
      </c>
    </row>
    <row r="706" spans="1:2" x14ac:dyDescent="0.3">
      <c r="A706" s="4" t="s">
        <v>37</v>
      </c>
      <c r="B706" s="4">
        <v>4.4000000000000004</v>
      </c>
    </row>
    <row r="707" spans="1:2" x14ac:dyDescent="0.3">
      <c r="A707" s="4" t="s">
        <v>37</v>
      </c>
      <c r="B707" s="4">
        <v>7.7</v>
      </c>
    </row>
    <row r="708" spans="1:2" x14ac:dyDescent="0.3">
      <c r="A708" s="4" t="s">
        <v>37</v>
      </c>
      <c r="B708" s="4">
        <v>5</v>
      </c>
    </row>
    <row r="709" spans="1:2" x14ac:dyDescent="0.3">
      <c r="A709" s="4" t="s">
        <v>37</v>
      </c>
      <c r="B709" s="4">
        <v>7.7</v>
      </c>
    </row>
    <row r="710" spans="1:2" x14ac:dyDescent="0.3">
      <c r="A710" s="4" t="s">
        <v>37</v>
      </c>
      <c r="B710" s="4">
        <v>4.4000000000000004</v>
      </c>
    </row>
    <row r="711" spans="1:2" x14ac:dyDescent="0.3">
      <c r="A711" s="4" t="s">
        <v>37</v>
      </c>
      <c r="B711" s="4">
        <v>6.1</v>
      </c>
    </row>
    <row r="712" spans="1:2" x14ac:dyDescent="0.3">
      <c r="A712" s="4" t="s">
        <v>37</v>
      </c>
      <c r="B712" s="4">
        <v>5.4</v>
      </c>
    </row>
    <row r="713" spans="1:2" x14ac:dyDescent="0.3">
      <c r="A713" s="4" t="s">
        <v>37</v>
      </c>
      <c r="B713" s="4">
        <v>6.8</v>
      </c>
    </row>
    <row r="714" spans="1:2" x14ac:dyDescent="0.3">
      <c r="A714" s="4" t="s">
        <v>37</v>
      </c>
      <c r="B714" s="4">
        <v>6.5</v>
      </c>
    </row>
    <row r="715" spans="1:2" x14ac:dyDescent="0.3">
      <c r="A715" s="4" t="s">
        <v>37</v>
      </c>
      <c r="B715" s="4">
        <v>7</v>
      </c>
    </row>
    <row r="716" spans="1:2" x14ac:dyDescent="0.3">
      <c r="A716" s="4" t="s">
        <v>37</v>
      </c>
      <c r="B716" s="4">
        <v>6.3</v>
      </c>
    </row>
    <row r="717" spans="1:2" x14ac:dyDescent="0.3">
      <c r="A717" s="4" t="s">
        <v>37</v>
      </c>
      <c r="B717" s="4">
        <v>6.3</v>
      </c>
    </row>
    <row r="718" spans="1:2" x14ac:dyDescent="0.3">
      <c r="A718" s="4" t="s">
        <v>37</v>
      </c>
      <c r="B718" s="4">
        <v>6.1</v>
      </c>
    </row>
    <row r="719" spans="1:2" x14ac:dyDescent="0.3">
      <c r="A719" s="4" t="s">
        <v>37</v>
      </c>
      <c r="B719" s="4">
        <v>6.1</v>
      </c>
    </row>
    <row r="720" spans="1:2" x14ac:dyDescent="0.3">
      <c r="A720" s="4" t="s">
        <v>37</v>
      </c>
      <c r="B720" s="4">
        <v>5.3</v>
      </c>
    </row>
    <row r="721" spans="1:2" x14ac:dyDescent="0.3">
      <c r="A721" s="4" t="s">
        <v>37</v>
      </c>
      <c r="B721" s="4">
        <v>5.4</v>
      </c>
    </row>
    <row r="722" spans="1:2" x14ac:dyDescent="0.3">
      <c r="A722" s="4" t="s">
        <v>37</v>
      </c>
      <c r="B722" s="4">
        <v>6.2</v>
      </c>
    </row>
    <row r="723" spans="1:2" x14ac:dyDescent="0.3">
      <c r="A723" s="4" t="s">
        <v>37</v>
      </c>
      <c r="B723" s="4">
        <v>6.6</v>
      </c>
    </row>
    <row r="724" spans="1:2" x14ac:dyDescent="0.3">
      <c r="A724" s="4" t="s">
        <v>37</v>
      </c>
      <c r="B724" s="4">
        <v>5.9</v>
      </c>
    </row>
    <row r="725" spans="1:2" x14ac:dyDescent="0.3">
      <c r="A725" s="4" t="s">
        <v>37</v>
      </c>
      <c r="B725" s="4">
        <v>6.3</v>
      </c>
    </row>
    <row r="726" spans="1:2" x14ac:dyDescent="0.3">
      <c r="A726" s="4" t="s">
        <v>37</v>
      </c>
      <c r="B726" s="4">
        <v>7.2</v>
      </c>
    </row>
    <row r="727" spans="1:2" x14ac:dyDescent="0.3">
      <c r="A727" s="4" t="s">
        <v>37</v>
      </c>
      <c r="B727" s="4">
        <v>6.8</v>
      </c>
    </row>
    <row r="728" spans="1:2" x14ac:dyDescent="0.3">
      <c r="A728" s="4" t="s">
        <v>37</v>
      </c>
      <c r="B728" s="4">
        <v>6.1</v>
      </c>
    </row>
    <row r="729" spans="1:2" x14ac:dyDescent="0.3">
      <c r="A729" s="4" t="s">
        <v>37</v>
      </c>
      <c r="B729" s="4">
        <v>7.8</v>
      </c>
    </row>
    <row r="730" spans="1:2" x14ac:dyDescent="0.3">
      <c r="A730" s="4" t="s">
        <v>37</v>
      </c>
      <c r="B730" s="4">
        <v>5</v>
      </c>
    </row>
    <row r="731" spans="1:2" x14ac:dyDescent="0.3">
      <c r="A731" s="4" t="s">
        <v>37</v>
      </c>
      <c r="B731" s="4">
        <v>6.2</v>
      </c>
    </row>
    <row r="732" spans="1:2" x14ac:dyDescent="0.3">
      <c r="A732" s="4" t="s">
        <v>37</v>
      </c>
      <c r="B732" s="4">
        <v>6.7</v>
      </c>
    </row>
    <row r="733" spans="1:2" x14ac:dyDescent="0.3">
      <c r="A733" s="4" t="s">
        <v>37</v>
      </c>
      <c r="B733" s="4">
        <v>4.9000000000000004</v>
      </c>
    </row>
    <row r="734" spans="1:2" x14ac:dyDescent="0.3">
      <c r="A734" s="4" t="s">
        <v>37</v>
      </c>
      <c r="B734" s="4">
        <v>7.4</v>
      </c>
    </row>
    <row r="735" spans="1:2" x14ac:dyDescent="0.3">
      <c r="A735" s="4" t="s">
        <v>37</v>
      </c>
      <c r="B735" s="4">
        <v>6.2</v>
      </c>
    </row>
    <row r="736" spans="1:2" x14ac:dyDescent="0.3">
      <c r="A736" s="4" t="s">
        <v>37</v>
      </c>
      <c r="B736" s="4">
        <v>4.9000000000000004</v>
      </c>
    </row>
    <row r="737" spans="1:2" x14ac:dyDescent="0.3">
      <c r="A737" s="4" t="s">
        <v>37</v>
      </c>
      <c r="B737" s="4">
        <v>6.1</v>
      </c>
    </row>
    <row r="738" spans="1:2" x14ac:dyDescent="0.3">
      <c r="A738" s="4" t="s">
        <v>37</v>
      </c>
      <c r="B738" s="4">
        <v>6.1</v>
      </c>
    </row>
    <row r="739" spans="1:2" x14ac:dyDescent="0.3">
      <c r="A739" s="4" t="s">
        <v>37</v>
      </c>
      <c r="B739" s="4">
        <v>6.4</v>
      </c>
    </row>
    <row r="740" spans="1:2" x14ac:dyDescent="0.3">
      <c r="A740" s="4" t="s">
        <v>37</v>
      </c>
      <c r="B740" s="4">
        <v>6.3</v>
      </c>
    </row>
    <row r="741" spans="1:2" x14ac:dyDescent="0.3">
      <c r="A741" s="4" t="s">
        <v>37</v>
      </c>
      <c r="B741" s="4">
        <v>6.6</v>
      </c>
    </row>
    <row r="742" spans="1:2" x14ac:dyDescent="0.3">
      <c r="A742" s="4" t="s">
        <v>37</v>
      </c>
      <c r="B742" s="4">
        <v>5.7</v>
      </c>
    </row>
    <row r="743" spans="1:2" x14ac:dyDescent="0.3">
      <c r="A743" s="4" t="s">
        <v>37</v>
      </c>
      <c r="B743" s="4">
        <v>5.9</v>
      </c>
    </row>
    <row r="744" spans="1:2" x14ac:dyDescent="0.3">
      <c r="A744" s="4" t="s">
        <v>37</v>
      </c>
      <c r="B744" s="4">
        <v>6</v>
      </c>
    </row>
    <row r="745" spans="1:2" x14ac:dyDescent="0.3">
      <c r="A745" s="4" t="s">
        <v>37</v>
      </c>
      <c r="B745" s="4">
        <v>6.1</v>
      </c>
    </row>
    <row r="746" spans="1:2" x14ac:dyDescent="0.3">
      <c r="A746" s="4" t="s">
        <v>37</v>
      </c>
      <c r="B746" s="4">
        <v>6.7</v>
      </c>
    </row>
    <row r="747" spans="1:2" x14ac:dyDescent="0.3">
      <c r="A747" s="4" t="s">
        <v>37</v>
      </c>
      <c r="B747" s="4">
        <v>6.7</v>
      </c>
    </row>
    <row r="748" spans="1:2" x14ac:dyDescent="0.3">
      <c r="A748" s="4" t="s">
        <v>37</v>
      </c>
      <c r="B748" s="4">
        <v>7.9</v>
      </c>
    </row>
    <row r="749" spans="1:2" x14ac:dyDescent="0.3">
      <c r="A749" s="4" t="s">
        <v>37</v>
      </c>
      <c r="B749" s="4">
        <v>4.3</v>
      </c>
    </row>
    <row r="750" spans="1:2" x14ac:dyDescent="0.3">
      <c r="A750" s="4" t="s">
        <v>37</v>
      </c>
      <c r="B750" s="4">
        <v>5.7</v>
      </c>
    </row>
    <row r="751" spans="1:2" x14ac:dyDescent="0.3">
      <c r="A751" s="4" t="s">
        <v>37</v>
      </c>
      <c r="B751" s="4">
        <v>6.7</v>
      </c>
    </row>
    <row r="752" spans="1:2" x14ac:dyDescent="0.3">
      <c r="A752" s="4" t="s">
        <v>37</v>
      </c>
      <c r="B752" s="4">
        <v>6.7</v>
      </c>
    </row>
    <row r="753" spans="1:2" x14ac:dyDescent="0.3">
      <c r="A753" s="4" t="s">
        <v>37</v>
      </c>
      <c r="B753" s="4">
        <v>6.1</v>
      </c>
    </row>
    <row r="754" spans="1:2" x14ac:dyDescent="0.3">
      <c r="A754" s="4" t="s">
        <v>37</v>
      </c>
      <c r="B754" s="4">
        <v>5.6</v>
      </c>
    </row>
    <row r="755" spans="1:2" x14ac:dyDescent="0.3">
      <c r="A755" s="4" t="s">
        <v>37</v>
      </c>
      <c r="B755" s="4">
        <v>6.6</v>
      </c>
    </row>
    <row r="756" spans="1:2" x14ac:dyDescent="0.3">
      <c r="A756" s="4" t="s">
        <v>37</v>
      </c>
      <c r="B756" s="4">
        <v>6.9</v>
      </c>
    </row>
    <row r="757" spans="1:2" x14ac:dyDescent="0.3">
      <c r="A757" s="4" t="s">
        <v>37</v>
      </c>
      <c r="B757" s="4">
        <v>4.8</v>
      </c>
    </row>
    <row r="758" spans="1:2" x14ac:dyDescent="0.3">
      <c r="A758" s="4" t="s">
        <v>37</v>
      </c>
      <c r="B758" s="4">
        <v>6.2</v>
      </c>
    </row>
    <row r="759" spans="1:2" x14ac:dyDescent="0.3">
      <c r="A759" s="4" t="s">
        <v>37</v>
      </c>
      <c r="B759" s="4">
        <v>6</v>
      </c>
    </row>
    <row r="760" spans="1:2" x14ac:dyDescent="0.3">
      <c r="A760" s="4" t="s">
        <v>37</v>
      </c>
      <c r="B760" s="4">
        <v>4.9000000000000004</v>
      </c>
    </row>
    <row r="761" spans="1:2" x14ac:dyDescent="0.3">
      <c r="A761" s="4" t="s">
        <v>37</v>
      </c>
      <c r="B761" s="4">
        <v>5.6</v>
      </c>
    </row>
    <row r="762" spans="1:2" x14ac:dyDescent="0.3">
      <c r="A762" s="4" t="s">
        <v>37</v>
      </c>
      <c r="B762" s="4">
        <v>6.1</v>
      </c>
    </row>
    <row r="763" spans="1:2" x14ac:dyDescent="0.3">
      <c r="A763" s="4" t="s">
        <v>37</v>
      </c>
      <c r="B763" s="4">
        <v>6.1</v>
      </c>
    </row>
    <row r="764" spans="1:2" x14ac:dyDescent="0.3">
      <c r="A764" s="4" t="s">
        <v>37</v>
      </c>
      <c r="B764" s="4">
        <v>4.8</v>
      </c>
    </row>
    <row r="765" spans="1:2" x14ac:dyDescent="0.3">
      <c r="A765" s="4" t="s">
        <v>37</v>
      </c>
      <c r="B765" s="4">
        <v>5.5</v>
      </c>
    </row>
    <row r="766" spans="1:2" x14ac:dyDescent="0.3">
      <c r="A766" s="4" t="s">
        <v>37</v>
      </c>
      <c r="B766" s="4">
        <v>3.8</v>
      </c>
    </row>
    <row r="767" spans="1:2" x14ac:dyDescent="0.3">
      <c r="A767" s="4" t="s">
        <v>37</v>
      </c>
      <c r="B767" s="4">
        <v>6.5</v>
      </c>
    </row>
    <row r="768" spans="1:2" x14ac:dyDescent="0.3">
      <c r="A768" s="4" t="s">
        <v>4429</v>
      </c>
      <c r="B768" s="4">
        <v>6.7</v>
      </c>
    </row>
    <row r="769" spans="1:2" x14ac:dyDescent="0.3">
      <c r="A769" s="4" t="s">
        <v>37</v>
      </c>
      <c r="B769" s="4">
        <v>8.1</v>
      </c>
    </row>
    <row r="770" spans="1:2" x14ac:dyDescent="0.3">
      <c r="A770" s="4" t="s">
        <v>37</v>
      </c>
      <c r="B770" s="4">
        <v>4.9000000000000004</v>
      </c>
    </row>
    <row r="771" spans="1:2" x14ac:dyDescent="0.3">
      <c r="A771" s="4" t="s">
        <v>37</v>
      </c>
      <c r="B771" s="4">
        <v>7.3</v>
      </c>
    </row>
    <row r="772" spans="1:2" x14ac:dyDescent="0.3">
      <c r="A772" s="4" t="s">
        <v>37</v>
      </c>
      <c r="B772" s="4">
        <v>6.4</v>
      </c>
    </row>
    <row r="773" spans="1:2" x14ac:dyDescent="0.3">
      <c r="A773" s="4" t="s">
        <v>37</v>
      </c>
      <c r="B773" s="4">
        <v>6.7</v>
      </c>
    </row>
    <row r="774" spans="1:2" x14ac:dyDescent="0.3">
      <c r="A774" s="4" t="s">
        <v>37</v>
      </c>
      <c r="B774" s="4">
        <v>3.6</v>
      </c>
    </row>
    <row r="775" spans="1:2" x14ac:dyDescent="0.3">
      <c r="A775" s="4" t="s">
        <v>37</v>
      </c>
      <c r="B775" s="4">
        <v>5.7</v>
      </c>
    </row>
    <row r="776" spans="1:2" x14ac:dyDescent="0.3">
      <c r="A776" s="4" t="s">
        <v>37</v>
      </c>
      <c r="B776" s="4">
        <v>6</v>
      </c>
    </row>
    <row r="777" spans="1:2" x14ac:dyDescent="0.3">
      <c r="A777" s="4" t="s">
        <v>37</v>
      </c>
      <c r="B777" s="4">
        <v>4.7</v>
      </c>
    </row>
    <row r="778" spans="1:2" x14ac:dyDescent="0.3">
      <c r="A778" s="4" t="s">
        <v>37</v>
      </c>
      <c r="B778" s="4">
        <v>6.3</v>
      </c>
    </row>
    <row r="779" spans="1:2" x14ac:dyDescent="0.3">
      <c r="A779" s="4" t="s">
        <v>37</v>
      </c>
      <c r="B779" s="4">
        <v>5.9</v>
      </c>
    </row>
    <row r="780" spans="1:2" x14ac:dyDescent="0.3">
      <c r="A780" s="4" t="s">
        <v>37</v>
      </c>
      <c r="B780" s="4">
        <v>5.9</v>
      </c>
    </row>
    <row r="781" spans="1:2" x14ac:dyDescent="0.3">
      <c r="A781" s="4" t="s">
        <v>37</v>
      </c>
      <c r="B781" s="4">
        <v>7.5</v>
      </c>
    </row>
    <row r="782" spans="1:2" x14ac:dyDescent="0.3">
      <c r="A782" s="4" t="s">
        <v>37</v>
      </c>
      <c r="B782" s="4">
        <v>5.6</v>
      </c>
    </row>
    <row r="783" spans="1:2" x14ac:dyDescent="0.3">
      <c r="A783" s="4" t="s">
        <v>37</v>
      </c>
      <c r="B783" s="4">
        <v>6.4</v>
      </c>
    </row>
    <row r="784" spans="1:2" x14ac:dyDescent="0.3">
      <c r="A784" s="4" t="s">
        <v>37</v>
      </c>
      <c r="B784" s="4">
        <v>6.3</v>
      </c>
    </row>
    <row r="785" spans="1:2" x14ac:dyDescent="0.3">
      <c r="A785" s="4" t="s">
        <v>37</v>
      </c>
      <c r="B785" s="4">
        <v>4.3</v>
      </c>
    </row>
    <row r="786" spans="1:2" x14ac:dyDescent="0.3">
      <c r="A786" s="4" t="s">
        <v>37</v>
      </c>
      <c r="B786" s="4">
        <v>5.9</v>
      </c>
    </row>
    <row r="787" spans="1:2" x14ac:dyDescent="0.3">
      <c r="A787" s="4" t="s">
        <v>37</v>
      </c>
      <c r="B787" s="4">
        <v>5.5</v>
      </c>
    </row>
    <row r="788" spans="1:2" x14ac:dyDescent="0.3">
      <c r="A788" s="4" t="s">
        <v>37</v>
      </c>
      <c r="B788" s="4">
        <v>6.2</v>
      </c>
    </row>
    <row r="789" spans="1:2" x14ac:dyDescent="0.3">
      <c r="A789" s="4" t="s">
        <v>37</v>
      </c>
      <c r="B789" s="4">
        <v>8.8000000000000007</v>
      </c>
    </row>
    <row r="790" spans="1:2" x14ac:dyDescent="0.3">
      <c r="A790" s="4" t="s">
        <v>37</v>
      </c>
      <c r="B790" s="4">
        <v>5.2</v>
      </c>
    </row>
    <row r="791" spans="1:2" x14ac:dyDescent="0.3">
      <c r="A791" s="4" t="s">
        <v>37</v>
      </c>
      <c r="B791" s="4">
        <v>7</v>
      </c>
    </row>
    <row r="792" spans="1:2" x14ac:dyDescent="0.3">
      <c r="A792" s="4" t="s">
        <v>37</v>
      </c>
      <c r="B792" s="4">
        <v>6.6</v>
      </c>
    </row>
    <row r="793" spans="1:2" x14ac:dyDescent="0.3">
      <c r="A793" s="4" t="s">
        <v>37</v>
      </c>
      <c r="B793" s="4">
        <v>7.3</v>
      </c>
    </row>
    <row r="794" spans="1:2" x14ac:dyDescent="0.3">
      <c r="A794" s="4" t="s">
        <v>37</v>
      </c>
      <c r="B794" s="4">
        <v>5.6</v>
      </c>
    </row>
    <row r="795" spans="1:2" x14ac:dyDescent="0.3">
      <c r="A795" s="4" t="s">
        <v>37</v>
      </c>
      <c r="B795" s="4">
        <v>6.6</v>
      </c>
    </row>
    <row r="796" spans="1:2" x14ac:dyDescent="0.3">
      <c r="A796" s="4" t="s">
        <v>37</v>
      </c>
      <c r="B796" s="4">
        <v>5.4</v>
      </c>
    </row>
    <row r="797" spans="1:2" x14ac:dyDescent="0.3">
      <c r="A797" s="4" t="s">
        <v>37</v>
      </c>
      <c r="B797" s="4">
        <v>6.3</v>
      </c>
    </row>
    <row r="798" spans="1:2" x14ac:dyDescent="0.3">
      <c r="A798" s="4" t="s">
        <v>37</v>
      </c>
      <c r="B798" s="4">
        <v>7.9</v>
      </c>
    </row>
    <row r="799" spans="1:2" x14ac:dyDescent="0.3">
      <c r="A799" s="4" t="s">
        <v>37</v>
      </c>
      <c r="B799" s="4">
        <v>6.3</v>
      </c>
    </row>
    <row r="800" spans="1:2" x14ac:dyDescent="0.3">
      <c r="A800" s="4" t="s">
        <v>37</v>
      </c>
      <c r="B800" s="4">
        <v>6</v>
      </c>
    </row>
    <row r="801" spans="1:2" x14ac:dyDescent="0.3">
      <c r="A801" s="4" t="s">
        <v>37</v>
      </c>
      <c r="B801" s="4">
        <v>7.2</v>
      </c>
    </row>
    <row r="802" spans="1:2" x14ac:dyDescent="0.3">
      <c r="A802" s="4" t="s">
        <v>37</v>
      </c>
      <c r="B802" s="4">
        <v>5.0999999999999996</v>
      </c>
    </row>
    <row r="803" spans="1:2" x14ac:dyDescent="0.3">
      <c r="A803" s="4" t="s">
        <v>37</v>
      </c>
      <c r="B803" s="4">
        <v>7.3</v>
      </c>
    </row>
    <row r="804" spans="1:2" x14ac:dyDescent="0.3">
      <c r="A804" s="4" t="s">
        <v>37</v>
      </c>
      <c r="B804" s="4">
        <v>8</v>
      </c>
    </row>
    <row r="805" spans="1:2" x14ac:dyDescent="0.3">
      <c r="A805" s="4" t="s">
        <v>37</v>
      </c>
      <c r="B805" s="4">
        <v>6.2</v>
      </c>
    </row>
    <row r="806" spans="1:2" x14ac:dyDescent="0.3">
      <c r="A806" s="4" t="s">
        <v>37</v>
      </c>
      <c r="B806" s="4">
        <v>6</v>
      </c>
    </row>
    <row r="807" spans="1:2" x14ac:dyDescent="0.3">
      <c r="A807" s="4" t="s">
        <v>37</v>
      </c>
      <c r="B807" s="4">
        <v>6.7</v>
      </c>
    </row>
    <row r="808" spans="1:2" x14ac:dyDescent="0.3">
      <c r="A808" s="4" t="s">
        <v>37</v>
      </c>
      <c r="B808" s="4">
        <v>8.1</v>
      </c>
    </row>
    <row r="809" spans="1:2" x14ac:dyDescent="0.3">
      <c r="A809" s="4" t="s">
        <v>37</v>
      </c>
      <c r="B809" s="4">
        <v>6.4</v>
      </c>
    </row>
    <row r="810" spans="1:2" x14ac:dyDescent="0.3">
      <c r="A810" s="4" t="s">
        <v>37</v>
      </c>
      <c r="B810" s="4">
        <v>8</v>
      </c>
    </row>
    <row r="811" spans="1:2" x14ac:dyDescent="0.3">
      <c r="A811" s="4" t="s">
        <v>37</v>
      </c>
      <c r="B811" s="4">
        <v>6.3</v>
      </c>
    </row>
    <row r="812" spans="1:2" x14ac:dyDescent="0.3">
      <c r="A812" s="4" t="s">
        <v>37</v>
      </c>
      <c r="B812" s="4">
        <v>6.4</v>
      </c>
    </row>
    <row r="813" spans="1:2" x14ac:dyDescent="0.3">
      <c r="A813" s="4" t="s">
        <v>37</v>
      </c>
      <c r="B813" s="4">
        <v>6.6</v>
      </c>
    </row>
    <row r="814" spans="1:2" x14ac:dyDescent="0.3">
      <c r="A814" s="4" t="s">
        <v>37</v>
      </c>
      <c r="B814" s="4">
        <v>6.4</v>
      </c>
    </row>
    <row r="815" spans="1:2" x14ac:dyDescent="0.3">
      <c r="A815" s="4" t="s">
        <v>37</v>
      </c>
      <c r="B815" s="4">
        <v>6</v>
      </c>
    </row>
    <row r="816" spans="1:2" x14ac:dyDescent="0.3">
      <c r="A816" s="4" t="s">
        <v>37</v>
      </c>
      <c r="B816" s="4">
        <v>6.6</v>
      </c>
    </row>
    <row r="817" spans="1:2" x14ac:dyDescent="0.3">
      <c r="A817" s="4" t="s">
        <v>37</v>
      </c>
      <c r="B817" s="4">
        <v>5.9</v>
      </c>
    </row>
    <row r="818" spans="1:2" x14ac:dyDescent="0.3">
      <c r="A818" s="4" t="s">
        <v>37</v>
      </c>
      <c r="B818" s="4">
        <v>6.4</v>
      </c>
    </row>
    <row r="819" spans="1:2" x14ac:dyDescent="0.3">
      <c r="A819" s="4" t="s">
        <v>37</v>
      </c>
      <c r="B819" s="4">
        <v>6.3</v>
      </c>
    </row>
    <row r="820" spans="1:2" x14ac:dyDescent="0.3">
      <c r="A820" s="4" t="s">
        <v>37</v>
      </c>
      <c r="B820" s="4">
        <v>7.3</v>
      </c>
    </row>
    <row r="821" spans="1:2" x14ac:dyDescent="0.3">
      <c r="A821" s="4" t="s">
        <v>37</v>
      </c>
      <c r="B821" s="4">
        <v>6.8</v>
      </c>
    </row>
    <row r="822" spans="1:2" x14ac:dyDescent="0.3">
      <c r="A822" s="4" t="s">
        <v>37</v>
      </c>
      <c r="B822" s="4">
        <v>7.2</v>
      </c>
    </row>
    <row r="823" spans="1:2" x14ac:dyDescent="0.3">
      <c r="A823" s="4" t="s">
        <v>37</v>
      </c>
      <c r="B823" s="4">
        <v>5.7</v>
      </c>
    </row>
    <row r="824" spans="1:2" x14ac:dyDescent="0.3">
      <c r="A824" s="4" t="s">
        <v>37</v>
      </c>
      <c r="B824" s="4">
        <v>6</v>
      </c>
    </row>
    <row r="825" spans="1:2" x14ac:dyDescent="0.3">
      <c r="A825" s="4" t="s">
        <v>37</v>
      </c>
      <c r="B825" s="4">
        <v>6.5</v>
      </c>
    </row>
    <row r="826" spans="1:2" x14ac:dyDescent="0.3">
      <c r="A826" s="4" t="s">
        <v>37</v>
      </c>
      <c r="B826" s="4">
        <v>5.8</v>
      </c>
    </row>
    <row r="827" spans="1:2" x14ac:dyDescent="0.3">
      <c r="A827" s="4" t="s">
        <v>37</v>
      </c>
      <c r="B827" s="4">
        <v>5.8</v>
      </c>
    </row>
    <row r="828" spans="1:2" x14ac:dyDescent="0.3">
      <c r="A828" s="4" t="s">
        <v>37</v>
      </c>
      <c r="B828" s="4">
        <v>6.7</v>
      </c>
    </row>
    <row r="829" spans="1:2" x14ac:dyDescent="0.3">
      <c r="A829" s="4" t="s">
        <v>37</v>
      </c>
      <c r="B829" s="4">
        <v>7.8</v>
      </c>
    </row>
    <row r="830" spans="1:2" x14ac:dyDescent="0.3">
      <c r="A830" s="4" t="s">
        <v>37</v>
      </c>
      <c r="B830" s="4">
        <v>5.6</v>
      </c>
    </row>
    <row r="831" spans="1:2" x14ac:dyDescent="0.3">
      <c r="A831" s="4" t="s">
        <v>37</v>
      </c>
      <c r="B831" s="4">
        <v>5.8</v>
      </c>
    </row>
    <row r="832" spans="1:2" x14ac:dyDescent="0.3">
      <c r="A832" s="4" t="s">
        <v>37</v>
      </c>
      <c r="B832" s="4">
        <v>7.4</v>
      </c>
    </row>
    <row r="833" spans="1:2" x14ac:dyDescent="0.3">
      <c r="A833" s="4" t="s">
        <v>37</v>
      </c>
      <c r="B833" s="4">
        <v>6.9</v>
      </c>
    </row>
    <row r="834" spans="1:2" x14ac:dyDescent="0.3">
      <c r="A834" s="4" t="s">
        <v>37</v>
      </c>
      <c r="B834" s="4">
        <v>5.5</v>
      </c>
    </row>
    <row r="835" spans="1:2" x14ac:dyDescent="0.3">
      <c r="A835" s="4" t="s">
        <v>37</v>
      </c>
      <c r="B835" s="4">
        <v>6.3</v>
      </c>
    </row>
    <row r="836" spans="1:2" x14ac:dyDescent="0.3">
      <c r="A836" s="4" t="s">
        <v>37</v>
      </c>
      <c r="B836" s="4">
        <v>4.7</v>
      </c>
    </row>
    <row r="837" spans="1:2" x14ac:dyDescent="0.3">
      <c r="A837" s="4" t="s">
        <v>37</v>
      </c>
      <c r="B837" s="4">
        <v>5.6</v>
      </c>
    </row>
    <row r="838" spans="1:2" x14ac:dyDescent="0.3">
      <c r="A838" s="4" t="s">
        <v>37</v>
      </c>
      <c r="B838" s="4">
        <v>6.4</v>
      </c>
    </row>
    <row r="839" spans="1:2" x14ac:dyDescent="0.3">
      <c r="A839" s="4" t="s">
        <v>37</v>
      </c>
      <c r="B839" s="4">
        <v>4.2</v>
      </c>
    </row>
    <row r="840" spans="1:2" x14ac:dyDescent="0.3">
      <c r="A840" s="4" t="s">
        <v>37</v>
      </c>
      <c r="B840" s="4">
        <v>6.4</v>
      </c>
    </row>
    <row r="841" spans="1:2" x14ac:dyDescent="0.3">
      <c r="A841" s="4" t="s">
        <v>1464</v>
      </c>
      <c r="B841" s="4">
        <v>7.7</v>
      </c>
    </row>
    <row r="842" spans="1:2" x14ac:dyDescent="0.3">
      <c r="A842" s="4" t="s">
        <v>37</v>
      </c>
      <c r="B842" s="4">
        <v>6.7</v>
      </c>
    </row>
    <row r="843" spans="1:2" x14ac:dyDescent="0.3">
      <c r="A843" s="4" t="s">
        <v>37</v>
      </c>
      <c r="B843" s="4">
        <v>7.7</v>
      </c>
    </row>
    <row r="844" spans="1:2" x14ac:dyDescent="0.3">
      <c r="A844" s="4" t="s">
        <v>37</v>
      </c>
      <c r="B844" s="4">
        <v>5.7</v>
      </c>
    </row>
    <row r="845" spans="1:2" x14ac:dyDescent="0.3">
      <c r="A845" s="4" t="s">
        <v>37</v>
      </c>
      <c r="B845" s="4">
        <v>7.6</v>
      </c>
    </row>
    <row r="846" spans="1:2" x14ac:dyDescent="0.3">
      <c r="A846" s="4" t="s">
        <v>37</v>
      </c>
      <c r="B846" s="4">
        <v>6.4</v>
      </c>
    </row>
    <row r="847" spans="1:2" x14ac:dyDescent="0.3">
      <c r="A847" s="4" t="s">
        <v>37</v>
      </c>
      <c r="B847" s="4">
        <v>5.6</v>
      </c>
    </row>
    <row r="848" spans="1:2" x14ac:dyDescent="0.3">
      <c r="A848" s="4" t="s">
        <v>37</v>
      </c>
      <c r="B848" s="4">
        <v>6.8</v>
      </c>
    </row>
    <row r="849" spans="1:2" x14ac:dyDescent="0.3">
      <c r="A849" s="4" t="s">
        <v>37</v>
      </c>
      <c r="B849" s="4">
        <v>2.4</v>
      </c>
    </row>
    <row r="850" spans="1:2" x14ac:dyDescent="0.3">
      <c r="A850" s="4" t="s">
        <v>37</v>
      </c>
      <c r="B850" s="4">
        <v>6.2</v>
      </c>
    </row>
    <row r="851" spans="1:2" x14ac:dyDescent="0.3">
      <c r="A851" s="4" t="s">
        <v>37</v>
      </c>
      <c r="B851" s="4">
        <v>5.9</v>
      </c>
    </row>
    <row r="852" spans="1:2" x14ac:dyDescent="0.3">
      <c r="A852" s="4" t="s">
        <v>37</v>
      </c>
      <c r="B852" s="4">
        <v>7.1</v>
      </c>
    </row>
    <row r="853" spans="1:2" x14ac:dyDescent="0.3">
      <c r="A853" s="4" t="s">
        <v>37</v>
      </c>
      <c r="B853" s="4">
        <v>7.6</v>
      </c>
    </row>
    <row r="854" spans="1:2" x14ac:dyDescent="0.3">
      <c r="A854" s="4" t="s">
        <v>37</v>
      </c>
      <c r="B854" s="4">
        <v>5.5</v>
      </c>
    </row>
    <row r="855" spans="1:2" x14ac:dyDescent="0.3">
      <c r="A855" s="4" t="s">
        <v>37</v>
      </c>
      <c r="B855" s="4">
        <v>7</v>
      </c>
    </row>
    <row r="856" spans="1:2" x14ac:dyDescent="0.3">
      <c r="A856" s="4" t="s">
        <v>37</v>
      </c>
      <c r="B856" s="4">
        <v>7.1</v>
      </c>
    </row>
    <row r="857" spans="1:2" x14ac:dyDescent="0.3">
      <c r="A857" s="4" t="s">
        <v>37</v>
      </c>
      <c r="B857" s="4">
        <v>7.4</v>
      </c>
    </row>
    <row r="858" spans="1:2" x14ac:dyDescent="0.3">
      <c r="A858" s="4" t="s">
        <v>37</v>
      </c>
      <c r="B858" s="4">
        <v>7.6</v>
      </c>
    </row>
    <row r="859" spans="1:2" x14ac:dyDescent="0.3">
      <c r="A859" s="4" t="s">
        <v>37</v>
      </c>
      <c r="B859" s="4">
        <v>5.9</v>
      </c>
    </row>
    <row r="860" spans="1:2" x14ac:dyDescent="0.3">
      <c r="A860" s="4" t="s">
        <v>37</v>
      </c>
      <c r="B860" s="4">
        <v>5.9</v>
      </c>
    </row>
    <row r="861" spans="1:2" x14ac:dyDescent="0.3">
      <c r="A861" s="4" t="s">
        <v>37</v>
      </c>
      <c r="B861" s="4">
        <v>8</v>
      </c>
    </row>
    <row r="862" spans="1:2" x14ac:dyDescent="0.3">
      <c r="A862" s="4" t="s">
        <v>37</v>
      </c>
      <c r="B862" s="4">
        <v>7.4</v>
      </c>
    </row>
    <row r="863" spans="1:2" x14ac:dyDescent="0.3">
      <c r="A863" s="4" t="s">
        <v>37</v>
      </c>
      <c r="B863" s="4">
        <v>5.8</v>
      </c>
    </row>
    <row r="864" spans="1:2" x14ac:dyDescent="0.3">
      <c r="A864" s="4" t="s">
        <v>37</v>
      </c>
      <c r="B864" s="4">
        <v>6.3</v>
      </c>
    </row>
    <row r="865" spans="1:2" x14ac:dyDescent="0.3">
      <c r="A865" s="4" t="s">
        <v>37</v>
      </c>
      <c r="B865" s="4">
        <v>5.7</v>
      </c>
    </row>
    <row r="866" spans="1:2" x14ac:dyDescent="0.3">
      <c r="A866" s="4" t="s">
        <v>37</v>
      </c>
      <c r="B866" s="4">
        <v>5.0999999999999996</v>
      </c>
    </row>
    <row r="867" spans="1:2" x14ac:dyDescent="0.3">
      <c r="A867" s="4" t="s">
        <v>37</v>
      </c>
      <c r="B867" s="4">
        <v>7.6</v>
      </c>
    </row>
    <row r="868" spans="1:2" x14ac:dyDescent="0.3">
      <c r="A868" s="4" t="s">
        <v>37</v>
      </c>
      <c r="B868" s="4">
        <v>6.4</v>
      </c>
    </row>
    <row r="869" spans="1:2" x14ac:dyDescent="0.3">
      <c r="A869" s="4" t="s">
        <v>37</v>
      </c>
      <c r="B869" s="4">
        <v>7.4</v>
      </c>
    </row>
    <row r="870" spans="1:2" x14ac:dyDescent="0.3">
      <c r="A870" s="4" t="s">
        <v>37</v>
      </c>
      <c r="B870" s="4">
        <v>8.1999999999999993</v>
      </c>
    </row>
    <row r="871" spans="1:2" x14ac:dyDescent="0.3">
      <c r="A871" s="4" t="s">
        <v>37</v>
      </c>
      <c r="B871" s="4">
        <v>6.5</v>
      </c>
    </row>
    <row r="872" spans="1:2" x14ac:dyDescent="0.3">
      <c r="A872" s="4" t="s">
        <v>37</v>
      </c>
      <c r="B872" s="4">
        <v>5.5</v>
      </c>
    </row>
    <row r="873" spans="1:2" x14ac:dyDescent="0.3">
      <c r="A873" s="4" t="s">
        <v>37</v>
      </c>
      <c r="B873" s="4">
        <v>6.5</v>
      </c>
    </row>
    <row r="874" spans="1:2" x14ac:dyDescent="0.3">
      <c r="A874" s="4" t="s">
        <v>37</v>
      </c>
      <c r="B874" s="4">
        <v>5.6</v>
      </c>
    </row>
    <row r="875" spans="1:2" x14ac:dyDescent="0.3">
      <c r="A875" s="4" t="s">
        <v>37</v>
      </c>
      <c r="B875" s="4">
        <v>4.5999999999999996</v>
      </c>
    </row>
    <row r="876" spans="1:2" x14ac:dyDescent="0.3">
      <c r="A876" s="4" t="s">
        <v>37</v>
      </c>
      <c r="B876" s="4">
        <v>7.9</v>
      </c>
    </row>
    <row r="877" spans="1:2" x14ac:dyDescent="0.3">
      <c r="A877" s="4" t="s">
        <v>37</v>
      </c>
      <c r="B877" s="4">
        <v>7.1</v>
      </c>
    </row>
    <row r="878" spans="1:2" x14ac:dyDescent="0.3">
      <c r="A878" s="4" t="s">
        <v>37</v>
      </c>
      <c r="B878" s="4">
        <v>6.9</v>
      </c>
    </row>
    <row r="879" spans="1:2" x14ac:dyDescent="0.3">
      <c r="A879" s="4" t="s">
        <v>37</v>
      </c>
      <c r="B879" s="4">
        <v>7.3</v>
      </c>
    </row>
    <row r="880" spans="1:2" x14ac:dyDescent="0.3">
      <c r="A880" s="4" t="s">
        <v>37</v>
      </c>
      <c r="B880" s="4">
        <v>7</v>
      </c>
    </row>
    <row r="881" spans="1:2" x14ac:dyDescent="0.3">
      <c r="A881" s="4" t="s">
        <v>37</v>
      </c>
      <c r="B881" s="4">
        <v>7.7</v>
      </c>
    </row>
    <row r="882" spans="1:2" x14ac:dyDescent="0.3">
      <c r="A882" s="4" t="s">
        <v>37</v>
      </c>
      <c r="B882" s="4">
        <v>6.7</v>
      </c>
    </row>
    <row r="883" spans="1:2" x14ac:dyDescent="0.3">
      <c r="A883" s="4" t="s">
        <v>37</v>
      </c>
      <c r="B883" s="4">
        <v>6.3</v>
      </c>
    </row>
    <row r="884" spans="1:2" x14ac:dyDescent="0.3">
      <c r="A884" s="4" t="s">
        <v>37</v>
      </c>
      <c r="B884" s="4">
        <v>5.8</v>
      </c>
    </row>
    <row r="885" spans="1:2" x14ac:dyDescent="0.3">
      <c r="A885" s="4" t="s">
        <v>37</v>
      </c>
      <c r="B885" s="4">
        <v>7.1</v>
      </c>
    </row>
    <row r="886" spans="1:2" x14ac:dyDescent="0.3">
      <c r="A886" s="4" t="s">
        <v>37</v>
      </c>
      <c r="B886" s="4">
        <v>7.3</v>
      </c>
    </row>
    <row r="887" spans="1:2" x14ac:dyDescent="0.3">
      <c r="A887" s="4" t="s">
        <v>37</v>
      </c>
      <c r="B887" s="4">
        <v>6.4</v>
      </c>
    </row>
    <row r="888" spans="1:2" x14ac:dyDescent="0.3">
      <c r="A888" s="4" t="s">
        <v>37</v>
      </c>
      <c r="B888" s="4">
        <v>7.1</v>
      </c>
    </row>
    <row r="889" spans="1:2" x14ac:dyDescent="0.3">
      <c r="A889" s="4" t="s">
        <v>37</v>
      </c>
      <c r="B889" s="4">
        <v>7.6</v>
      </c>
    </row>
    <row r="890" spans="1:2" x14ac:dyDescent="0.3">
      <c r="A890" s="4" t="s">
        <v>37</v>
      </c>
      <c r="B890" s="4">
        <v>6.8</v>
      </c>
    </row>
    <row r="891" spans="1:2" x14ac:dyDescent="0.3">
      <c r="A891" s="4" t="s">
        <v>37</v>
      </c>
      <c r="B891" s="4">
        <v>6.6</v>
      </c>
    </row>
    <row r="892" spans="1:2" x14ac:dyDescent="0.3">
      <c r="A892" s="4" t="s">
        <v>37</v>
      </c>
      <c r="B892" s="4">
        <v>6.7</v>
      </c>
    </row>
    <row r="893" spans="1:2" x14ac:dyDescent="0.3">
      <c r="A893" s="4" t="s">
        <v>37</v>
      </c>
      <c r="B893" s="4">
        <v>6.1</v>
      </c>
    </row>
    <row r="894" spans="1:2" x14ac:dyDescent="0.3">
      <c r="A894" s="4" t="s">
        <v>37</v>
      </c>
      <c r="B894" s="4">
        <v>6</v>
      </c>
    </row>
    <row r="895" spans="1:2" x14ac:dyDescent="0.3">
      <c r="A895" s="4" t="s">
        <v>37</v>
      </c>
      <c r="B895" s="4">
        <v>7.6</v>
      </c>
    </row>
    <row r="896" spans="1:2" x14ac:dyDescent="0.3">
      <c r="A896" s="4" t="s">
        <v>37</v>
      </c>
      <c r="B896" s="4">
        <v>7.1</v>
      </c>
    </row>
    <row r="897" spans="1:2" x14ac:dyDescent="0.3">
      <c r="A897" s="4" t="s">
        <v>37</v>
      </c>
      <c r="B897" s="4">
        <v>5</v>
      </c>
    </row>
    <row r="898" spans="1:2" x14ac:dyDescent="0.3">
      <c r="A898" s="4" t="s">
        <v>37</v>
      </c>
      <c r="B898" s="4">
        <v>6.2</v>
      </c>
    </row>
    <row r="899" spans="1:2" x14ac:dyDescent="0.3">
      <c r="A899" s="4" t="s">
        <v>37</v>
      </c>
      <c r="B899" s="4">
        <v>5.6</v>
      </c>
    </row>
    <row r="900" spans="1:2" x14ac:dyDescent="0.3">
      <c r="A900" s="4" t="s">
        <v>37</v>
      </c>
      <c r="B900" s="4">
        <v>7.4</v>
      </c>
    </row>
    <row r="901" spans="1:2" x14ac:dyDescent="0.3">
      <c r="A901" s="4" t="s">
        <v>37</v>
      </c>
      <c r="B901" s="4">
        <v>5</v>
      </c>
    </row>
    <row r="902" spans="1:2" x14ac:dyDescent="0.3">
      <c r="A902" s="4" t="s">
        <v>37</v>
      </c>
      <c r="B902" s="4">
        <v>5.2</v>
      </c>
    </row>
    <row r="903" spans="1:2" x14ac:dyDescent="0.3">
      <c r="A903" s="4" t="s">
        <v>37</v>
      </c>
      <c r="B903" s="4">
        <v>7.6</v>
      </c>
    </row>
    <row r="904" spans="1:2" x14ac:dyDescent="0.3">
      <c r="A904" s="4" t="s">
        <v>37</v>
      </c>
      <c r="B904" s="4">
        <v>6.6</v>
      </c>
    </row>
    <row r="905" spans="1:2" x14ac:dyDescent="0.3">
      <c r="A905" s="4" t="s">
        <v>37</v>
      </c>
      <c r="B905" s="4">
        <v>7</v>
      </c>
    </row>
    <row r="906" spans="1:2" x14ac:dyDescent="0.3">
      <c r="A906" s="4" t="s">
        <v>37</v>
      </c>
      <c r="B906" s="4">
        <v>5.7</v>
      </c>
    </row>
    <row r="907" spans="1:2" x14ac:dyDescent="0.3">
      <c r="A907" s="4" t="s">
        <v>37</v>
      </c>
      <c r="B907" s="4">
        <v>8.1999999999999993</v>
      </c>
    </row>
    <row r="908" spans="1:2" x14ac:dyDescent="0.3">
      <c r="A908" s="4" t="s">
        <v>37</v>
      </c>
      <c r="B908" s="4">
        <v>6.2</v>
      </c>
    </row>
    <row r="909" spans="1:2" x14ac:dyDescent="0.3">
      <c r="A909" s="4" t="s">
        <v>37</v>
      </c>
      <c r="B909" s="4">
        <v>6.6</v>
      </c>
    </row>
    <row r="910" spans="1:2" x14ac:dyDescent="0.3">
      <c r="A910" s="4" t="s">
        <v>37</v>
      </c>
      <c r="B910" s="4">
        <v>4.7</v>
      </c>
    </row>
    <row r="911" spans="1:2" x14ac:dyDescent="0.3">
      <c r="A911" s="4" t="s">
        <v>37</v>
      </c>
      <c r="B911" s="4">
        <v>6.3</v>
      </c>
    </row>
    <row r="912" spans="1:2" x14ac:dyDescent="0.3">
      <c r="A912" s="4" t="s">
        <v>37</v>
      </c>
      <c r="B912" s="4">
        <v>6.1</v>
      </c>
    </row>
    <row r="913" spans="1:2" x14ac:dyDescent="0.3">
      <c r="A913" s="4" t="s">
        <v>37</v>
      </c>
      <c r="B913" s="4">
        <v>6.7</v>
      </c>
    </row>
    <row r="914" spans="1:2" x14ac:dyDescent="0.3">
      <c r="A914" s="4" t="s">
        <v>37</v>
      </c>
      <c r="B914" s="4">
        <v>6.1</v>
      </c>
    </row>
    <row r="915" spans="1:2" x14ac:dyDescent="0.3">
      <c r="A915" s="4" t="s">
        <v>37</v>
      </c>
      <c r="B915" s="4">
        <v>7</v>
      </c>
    </row>
    <row r="916" spans="1:2" x14ac:dyDescent="0.3">
      <c r="A916" s="4" t="s">
        <v>37</v>
      </c>
      <c r="B916" s="4">
        <v>7.4</v>
      </c>
    </row>
    <row r="917" spans="1:2" x14ac:dyDescent="0.3">
      <c r="A917" s="4" t="s">
        <v>37</v>
      </c>
      <c r="B917" s="4">
        <v>7.3</v>
      </c>
    </row>
    <row r="918" spans="1:2" x14ac:dyDescent="0.3">
      <c r="A918" s="4" t="s">
        <v>37</v>
      </c>
      <c r="B918" s="4">
        <v>5.8</v>
      </c>
    </row>
    <row r="919" spans="1:2" x14ac:dyDescent="0.3">
      <c r="A919" s="4" t="s">
        <v>37</v>
      </c>
      <c r="B919" s="4">
        <v>6.7</v>
      </c>
    </row>
    <row r="920" spans="1:2" x14ac:dyDescent="0.3">
      <c r="A920" s="4" t="s">
        <v>37</v>
      </c>
      <c r="B920" s="4">
        <v>5.8</v>
      </c>
    </row>
    <row r="921" spans="1:2" x14ac:dyDescent="0.3">
      <c r="A921" s="4" t="s">
        <v>37</v>
      </c>
      <c r="B921" s="4">
        <v>7.8</v>
      </c>
    </row>
    <row r="922" spans="1:2" x14ac:dyDescent="0.3">
      <c r="A922" s="4" t="s">
        <v>37</v>
      </c>
      <c r="B922" s="4">
        <v>6.6</v>
      </c>
    </row>
    <row r="923" spans="1:2" x14ac:dyDescent="0.3">
      <c r="A923" s="4" t="s">
        <v>37</v>
      </c>
      <c r="B923" s="4">
        <v>6.5</v>
      </c>
    </row>
    <row r="924" spans="1:2" x14ac:dyDescent="0.3">
      <c r="A924" s="4" t="s">
        <v>37</v>
      </c>
      <c r="B924" s="4">
        <v>6.7</v>
      </c>
    </row>
    <row r="925" spans="1:2" x14ac:dyDescent="0.3">
      <c r="A925" s="4" t="s">
        <v>37</v>
      </c>
      <c r="B925" s="4">
        <v>7.3</v>
      </c>
    </row>
    <row r="926" spans="1:2" x14ac:dyDescent="0.3">
      <c r="A926" s="4" t="s">
        <v>37</v>
      </c>
      <c r="B926" s="4">
        <v>5.8</v>
      </c>
    </row>
    <row r="927" spans="1:2" x14ac:dyDescent="0.3">
      <c r="A927" s="4" t="s">
        <v>37</v>
      </c>
      <c r="B927" s="4">
        <v>5.5</v>
      </c>
    </row>
    <row r="928" spans="1:2" x14ac:dyDescent="0.3">
      <c r="A928" s="4" t="s">
        <v>37</v>
      </c>
      <c r="B928" s="4">
        <v>6.3</v>
      </c>
    </row>
    <row r="929" spans="1:2" x14ac:dyDescent="0.3">
      <c r="A929" s="4" t="s">
        <v>37</v>
      </c>
      <c r="B929" s="4">
        <v>7.4</v>
      </c>
    </row>
    <row r="930" spans="1:2" x14ac:dyDescent="0.3">
      <c r="A930" s="4" t="s">
        <v>37</v>
      </c>
      <c r="B930" s="4">
        <v>5.9</v>
      </c>
    </row>
    <row r="931" spans="1:2" x14ac:dyDescent="0.3">
      <c r="A931" s="4" t="s">
        <v>37</v>
      </c>
      <c r="B931" s="4">
        <v>6.2</v>
      </c>
    </row>
    <row r="932" spans="1:2" x14ac:dyDescent="0.3">
      <c r="A932" s="4" t="s">
        <v>37</v>
      </c>
      <c r="B932" s="4">
        <v>5.9</v>
      </c>
    </row>
    <row r="933" spans="1:2" x14ac:dyDescent="0.3">
      <c r="A933" s="4" t="s">
        <v>37</v>
      </c>
      <c r="B933" s="4">
        <v>6.5</v>
      </c>
    </row>
    <row r="934" spans="1:2" x14ac:dyDescent="0.3">
      <c r="A934" s="4" t="s">
        <v>37</v>
      </c>
      <c r="B934" s="4">
        <v>4.4000000000000004</v>
      </c>
    </row>
    <row r="935" spans="1:2" x14ac:dyDescent="0.3">
      <c r="A935" s="4" t="s">
        <v>37</v>
      </c>
      <c r="B935" s="4">
        <v>3.5</v>
      </c>
    </row>
    <row r="936" spans="1:2" x14ac:dyDescent="0.3">
      <c r="A936" s="4" t="s">
        <v>37</v>
      </c>
      <c r="B936" s="4">
        <v>6.6</v>
      </c>
    </row>
    <row r="937" spans="1:2" x14ac:dyDescent="0.3">
      <c r="A937" s="4" t="s">
        <v>37</v>
      </c>
      <c r="B937" s="4">
        <v>6</v>
      </c>
    </row>
    <row r="938" spans="1:2" x14ac:dyDescent="0.3">
      <c r="A938" s="4" t="s">
        <v>37</v>
      </c>
      <c r="B938" s="4">
        <v>6.4</v>
      </c>
    </row>
    <row r="939" spans="1:2" x14ac:dyDescent="0.3">
      <c r="A939" s="4" t="s">
        <v>37</v>
      </c>
      <c r="B939" s="4">
        <v>6.5</v>
      </c>
    </row>
    <row r="940" spans="1:2" x14ac:dyDescent="0.3">
      <c r="A940" s="4" t="s">
        <v>37</v>
      </c>
      <c r="B940" s="4">
        <v>4.3</v>
      </c>
    </row>
    <row r="941" spans="1:2" x14ac:dyDescent="0.3">
      <c r="A941" s="4" t="s">
        <v>37</v>
      </c>
      <c r="B941" s="4">
        <v>4.2</v>
      </c>
    </row>
    <row r="942" spans="1:2" x14ac:dyDescent="0.3">
      <c r="A942" s="4" t="s">
        <v>37</v>
      </c>
      <c r="B942" s="4">
        <v>6.5</v>
      </c>
    </row>
    <row r="943" spans="1:2" x14ac:dyDescent="0.3">
      <c r="A943" s="4" t="s">
        <v>37</v>
      </c>
      <c r="B943" s="4">
        <v>6.1</v>
      </c>
    </row>
    <row r="944" spans="1:2" x14ac:dyDescent="0.3">
      <c r="A944" s="4" t="s">
        <v>37</v>
      </c>
      <c r="B944" s="4">
        <v>6.3</v>
      </c>
    </row>
    <row r="945" spans="1:2" x14ac:dyDescent="0.3">
      <c r="A945" s="4" t="s">
        <v>37</v>
      </c>
      <c r="B945" s="4">
        <v>6.2</v>
      </c>
    </row>
    <row r="946" spans="1:2" x14ac:dyDescent="0.3">
      <c r="A946" s="4" t="s">
        <v>37</v>
      </c>
      <c r="B946" s="4">
        <v>5.9</v>
      </c>
    </row>
    <row r="947" spans="1:2" x14ac:dyDescent="0.3">
      <c r="A947" s="4" t="s">
        <v>37</v>
      </c>
      <c r="B947" s="4">
        <v>5.9</v>
      </c>
    </row>
    <row r="948" spans="1:2" x14ac:dyDescent="0.3">
      <c r="A948" s="4" t="s">
        <v>37</v>
      </c>
      <c r="B948" s="4">
        <v>6.5</v>
      </c>
    </row>
    <row r="949" spans="1:2" x14ac:dyDescent="0.3">
      <c r="A949" s="4" t="s">
        <v>37</v>
      </c>
      <c r="B949" s="4">
        <v>6.4</v>
      </c>
    </row>
    <row r="950" spans="1:2" x14ac:dyDescent="0.3">
      <c r="A950" s="4" t="s">
        <v>37</v>
      </c>
      <c r="B950" s="4">
        <v>6.5</v>
      </c>
    </row>
    <row r="951" spans="1:2" x14ac:dyDescent="0.3">
      <c r="A951" s="4" t="s">
        <v>37</v>
      </c>
      <c r="B951" s="4">
        <v>5.7</v>
      </c>
    </row>
    <row r="952" spans="1:2" x14ac:dyDescent="0.3">
      <c r="A952" s="4" t="s">
        <v>37</v>
      </c>
      <c r="B952" s="4">
        <v>8</v>
      </c>
    </row>
    <row r="953" spans="1:2" x14ac:dyDescent="0.3">
      <c r="A953" s="4" t="s">
        <v>37</v>
      </c>
      <c r="B953" s="4">
        <v>7.3</v>
      </c>
    </row>
    <row r="954" spans="1:2" x14ac:dyDescent="0.3">
      <c r="A954" s="4" t="s">
        <v>37</v>
      </c>
      <c r="B954" s="4">
        <v>6.7</v>
      </c>
    </row>
    <row r="955" spans="1:2" x14ac:dyDescent="0.3">
      <c r="A955" s="4" t="s">
        <v>37</v>
      </c>
      <c r="B955" s="4">
        <v>7.5</v>
      </c>
    </row>
    <row r="956" spans="1:2" x14ac:dyDescent="0.3">
      <c r="A956" s="4" t="s">
        <v>37</v>
      </c>
      <c r="B956" s="4">
        <v>5.4</v>
      </c>
    </row>
    <row r="957" spans="1:2" x14ac:dyDescent="0.3">
      <c r="A957" s="4" t="s">
        <v>37</v>
      </c>
      <c r="B957" s="4">
        <v>6.6</v>
      </c>
    </row>
    <row r="958" spans="1:2" x14ac:dyDescent="0.3">
      <c r="A958" s="4" t="s">
        <v>37</v>
      </c>
      <c r="B958" s="4">
        <v>7.7</v>
      </c>
    </row>
    <row r="959" spans="1:2" x14ac:dyDescent="0.3">
      <c r="A959" s="4" t="s">
        <v>37</v>
      </c>
      <c r="B959" s="4">
        <v>5.8</v>
      </c>
    </row>
    <row r="960" spans="1:2" x14ac:dyDescent="0.3">
      <c r="A960" s="4" t="s">
        <v>37</v>
      </c>
      <c r="B960" s="4">
        <v>6.4</v>
      </c>
    </row>
    <row r="961" spans="1:2" x14ac:dyDescent="0.3">
      <c r="A961" s="4" t="s">
        <v>37</v>
      </c>
      <c r="B961" s="4">
        <v>5.6</v>
      </c>
    </row>
    <row r="962" spans="1:2" x14ac:dyDescent="0.3">
      <c r="A962" s="4" t="s">
        <v>37</v>
      </c>
      <c r="B962" s="4">
        <v>6</v>
      </c>
    </row>
    <row r="963" spans="1:2" x14ac:dyDescent="0.3">
      <c r="A963" s="4" t="s">
        <v>37</v>
      </c>
      <c r="B963" s="4">
        <v>6.2</v>
      </c>
    </row>
    <row r="964" spans="1:2" x14ac:dyDescent="0.3">
      <c r="A964" s="4" t="s">
        <v>37</v>
      </c>
      <c r="B964" s="4">
        <v>5.9</v>
      </c>
    </row>
    <row r="965" spans="1:2" x14ac:dyDescent="0.3">
      <c r="A965" s="4" t="s">
        <v>37</v>
      </c>
      <c r="B965" s="4">
        <v>5.0999999999999996</v>
      </c>
    </row>
    <row r="966" spans="1:2" x14ac:dyDescent="0.3">
      <c r="A966" s="4" t="s">
        <v>37</v>
      </c>
      <c r="B966" s="4">
        <v>6.8</v>
      </c>
    </row>
    <row r="967" spans="1:2" x14ac:dyDescent="0.3">
      <c r="A967" s="4" t="s">
        <v>37</v>
      </c>
      <c r="B967" s="4">
        <v>6</v>
      </c>
    </row>
    <row r="968" spans="1:2" x14ac:dyDescent="0.3">
      <c r="A968" s="4" t="s">
        <v>37</v>
      </c>
      <c r="B968" s="4">
        <v>5.0999999999999996</v>
      </c>
    </row>
    <row r="969" spans="1:2" x14ac:dyDescent="0.3">
      <c r="A969" s="4" t="s">
        <v>37</v>
      </c>
      <c r="B969" s="4">
        <v>5.8</v>
      </c>
    </row>
    <row r="970" spans="1:2" x14ac:dyDescent="0.3">
      <c r="A970" s="4" t="s">
        <v>37</v>
      </c>
      <c r="B970" s="4">
        <v>6.2</v>
      </c>
    </row>
    <row r="971" spans="1:2" x14ac:dyDescent="0.3">
      <c r="A971" s="4" t="s">
        <v>37</v>
      </c>
      <c r="B971" s="4">
        <v>6.4</v>
      </c>
    </row>
    <row r="972" spans="1:2" x14ac:dyDescent="0.3">
      <c r="A972" s="4" t="s">
        <v>37</v>
      </c>
      <c r="B972" s="4">
        <v>4.8</v>
      </c>
    </row>
    <row r="973" spans="1:2" x14ac:dyDescent="0.3">
      <c r="A973" s="4" t="s">
        <v>37</v>
      </c>
      <c r="B973" s="4">
        <v>4.9000000000000004</v>
      </c>
    </row>
    <row r="974" spans="1:2" x14ac:dyDescent="0.3">
      <c r="A974" s="4" t="s">
        <v>37</v>
      </c>
      <c r="B974" s="4">
        <v>5.6</v>
      </c>
    </row>
    <row r="975" spans="1:2" x14ac:dyDescent="0.3">
      <c r="A975" s="4" t="s">
        <v>37</v>
      </c>
      <c r="B975" s="4">
        <v>5.5</v>
      </c>
    </row>
    <row r="976" spans="1:2" x14ac:dyDescent="0.3">
      <c r="A976" s="4" t="s">
        <v>37</v>
      </c>
      <c r="B976" s="4">
        <v>3.7</v>
      </c>
    </row>
    <row r="977" spans="1:2" x14ac:dyDescent="0.3">
      <c r="A977" s="4" t="s">
        <v>37</v>
      </c>
      <c r="B977" s="4">
        <v>5.9</v>
      </c>
    </row>
    <row r="978" spans="1:2" x14ac:dyDescent="0.3">
      <c r="A978" s="4" t="s">
        <v>37</v>
      </c>
      <c r="B978" s="4">
        <v>6.3</v>
      </c>
    </row>
    <row r="979" spans="1:2" x14ac:dyDescent="0.3">
      <c r="A979" s="4" t="s">
        <v>37</v>
      </c>
      <c r="B979" s="4">
        <v>7.6</v>
      </c>
    </row>
    <row r="980" spans="1:2" x14ac:dyDescent="0.3">
      <c r="A980" s="4" t="s">
        <v>37</v>
      </c>
      <c r="B980" s="4">
        <v>8.3000000000000007</v>
      </c>
    </row>
    <row r="981" spans="1:2" x14ac:dyDescent="0.3">
      <c r="A981" s="4" t="s">
        <v>37</v>
      </c>
      <c r="B981" s="4">
        <v>6.9</v>
      </c>
    </row>
    <row r="982" spans="1:2" x14ac:dyDescent="0.3">
      <c r="A982" s="4" t="s">
        <v>37</v>
      </c>
      <c r="B982" s="4">
        <v>6.7</v>
      </c>
    </row>
    <row r="983" spans="1:2" x14ac:dyDescent="0.3">
      <c r="A983" s="4" t="s">
        <v>37</v>
      </c>
      <c r="B983" s="4">
        <v>6.8</v>
      </c>
    </row>
    <row r="984" spans="1:2" x14ac:dyDescent="0.3">
      <c r="A984" s="4" t="s">
        <v>37</v>
      </c>
      <c r="B984" s="4">
        <v>7.1</v>
      </c>
    </row>
    <row r="985" spans="1:2" x14ac:dyDescent="0.3">
      <c r="A985" s="4" t="s">
        <v>37</v>
      </c>
      <c r="B985" s="4">
        <v>6.4</v>
      </c>
    </row>
    <row r="986" spans="1:2" x14ac:dyDescent="0.3">
      <c r="A986" s="4" t="s">
        <v>37</v>
      </c>
      <c r="B986" s="4">
        <v>6.4</v>
      </c>
    </row>
    <row r="987" spans="1:2" x14ac:dyDescent="0.3">
      <c r="A987" s="4" t="s">
        <v>37</v>
      </c>
      <c r="B987" s="4">
        <v>7.4</v>
      </c>
    </row>
    <row r="988" spans="1:2" x14ac:dyDescent="0.3">
      <c r="A988" s="4" t="s">
        <v>37</v>
      </c>
      <c r="B988" s="4">
        <v>6.4</v>
      </c>
    </row>
    <row r="989" spans="1:2" x14ac:dyDescent="0.3">
      <c r="A989" s="4" t="s">
        <v>37</v>
      </c>
      <c r="B989" s="4">
        <v>6</v>
      </c>
    </row>
    <row r="990" spans="1:2" x14ac:dyDescent="0.3">
      <c r="A990" s="4" t="s">
        <v>37</v>
      </c>
      <c r="B990" s="4">
        <v>6.5</v>
      </c>
    </row>
    <row r="991" spans="1:2" x14ac:dyDescent="0.3">
      <c r="A991" s="4" t="s">
        <v>37</v>
      </c>
      <c r="B991" s="4">
        <v>7.8</v>
      </c>
    </row>
    <row r="992" spans="1:2" x14ac:dyDescent="0.3">
      <c r="A992" s="4" t="s">
        <v>37</v>
      </c>
      <c r="B992" s="4">
        <v>6</v>
      </c>
    </row>
    <row r="993" spans="1:2" x14ac:dyDescent="0.3">
      <c r="A993" s="4" t="s">
        <v>37</v>
      </c>
      <c r="B993" s="4">
        <v>7</v>
      </c>
    </row>
    <row r="994" spans="1:2" x14ac:dyDescent="0.3">
      <c r="A994" s="4" t="s">
        <v>37</v>
      </c>
      <c r="B994" s="4">
        <v>6</v>
      </c>
    </row>
    <row r="995" spans="1:2" x14ac:dyDescent="0.3">
      <c r="A995" s="4" t="s">
        <v>37</v>
      </c>
      <c r="B995" s="4">
        <v>6.1</v>
      </c>
    </row>
    <row r="996" spans="1:2" x14ac:dyDescent="0.3">
      <c r="A996" s="4" t="s">
        <v>37</v>
      </c>
      <c r="B996" s="4">
        <v>6.8</v>
      </c>
    </row>
    <row r="997" spans="1:2" x14ac:dyDescent="0.3">
      <c r="A997" s="4" t="s">
        <v>37</v>
      </c>
      <c r="B997" s="4">
        <v>6.4</v>
      </c>
    </row>
    <row r="998" spans="1:2" x14ac:dyDescent="0.3">
      <c r="A998" s="4" t="s">
        <v>37</v>
      </c>
      <c r="B998" s="4">
        <v>4.5</v>
      </c>
    </row>
    <row r="999" spans="1:2" x14ac:dyDescent="0.3">
      <c r="A999" s="4" t="s">
        <v>37</v>
      </c>
      <c r="B999" s="4">
        <v>5.8</v>
      </c>
    </row>
    <row r="1000" spans="1:2" x14ac:dyDescent="0.3">
      <c r="A1000" s="4" t="s">
        <v>37</v>
      </c>
      <c r="B1000" s="4">
        <v>6.3</v>
      </c>
    </row>
    <row r="1001" spans="1:2" x14ac:dyDescent="0.3">
      <c r="A1001" s="4" t="s">
        <v>37</v>
      </c>
      <c r="B1001" s="4">
        <v>5.7</v>
      </c>
    </row>
    <row r="1002" spans="1:2" x14ac:dyDescent="0.3">
      <c r="A1002" s="4" t="s">
        <v>37</v>
      </c>
      <c r="B1002" s="4">
        <v>7.2</v>
      </c>
    </row>
    <row r="1003" spans="1:2" x14ac:dyDescent="0.3">
      <c r="A1003" s="4" t="s">
        <v>37</v>
      </c>
      <c r="B1003" s="4">
        <v>7.6</v>
      </c>
    </row>
    <row r="1004" spans="1:2" x14ac:dyDescent="0.3">
      <c r="A1004" s="4" t="s">
        <v>37</v>
      </c>
      <c r="B1004" s="4">
        <v>4.7</v>
      </c>
    </row>
    <row r="1005" spans="1:2" x14ac:dyDescent="0.3">
      <c r="A1005" s="4" t="s">
        <v>37</v>
      </c>
      <c r="B1005" s="4">
        <v>6.6</v>
      </c>
    </row>
    <row r="1006" spans="1:2" x14ac:dyDescent="0.3">
      <c r="A1006" s="4" t="s">
        <v>37</v>
      </c>
      <c r="B1006" s="4">
        <v>6.8</v>
      </c>
    </row>
    <row r="1007" spans="1:2" x14ac:dyDescent="0.3">
      <c r="A1007" s="4" t="s">
        <v>37</v>
      </c>
      <c r="B1007" s="4">
        <v>7.3</v>
      </c>
    </row>
    <row r="1008" spans="1:2" x14ac:dyDescent="0.3">
      <c r="A1008" s="4" t="s">
        <v>37</v>
      </c>
      <c r="B1008" s="4">
        <v>4.8</v>
      </c>
    </row>
    <row r="1009" spans="1:2" x14ac:dyDescent="0.3">
      <c r="A1009" s="4" t="s">
        <v>37</v>
      </c>
      <c r="B1009" s="4">
        <v>6.3</v>
      </c>
    </row>
    <row r="1010" spans="1:2" x14ac:dyDescent="0.3">
      <c r="A1010" s="4" t="s">
        <v>37</v>
      </c>
      <c r="B1010" s="4">
        <v>5.5</v>
      </c>
    </row>
    <row r="1011" spans="1:2" x14ac:dyDescent="0.3">
      <c r="A1011" s="4" t="s">
        <v>37</v>
      </c>
      <c r="B1011" s="4">
        <v>6.2</v>
      </c>
    </row>
    <row r="1012" spans="1:2" x14ac:dyDescent="0.3">
      <c r="A1012" s="4" t="s">
        <v>37</v>
      </c>
      <c r="B1012" s="4">
        <v>5.8</v>
      </c>
    </row>
    <row r="1013" spans="1:2" x14ac:dyDescent="0.3">
      <c r="A1013" s="4" t="s">
        <v>37</v>
      </c>
      <c r="B1013" s="4">
        <v>5.7</v>
      </c>
    </row>
    <row r="1014" spans="1:2" x14ac:dyDescent="0.3">
      <c r="A1014" s="4" t="s">
        <v>37</v>
      </c>
      <c r="B1014" s="4">
        <v>6.5</v>
      </c>
    </row>
    <row r="1015" spans="1:2" x14ac:dyDescent="0.3">
      <c r="A1015" s="4" t="s">
        <v>37</v>
      </c>
      <c r="B1015" s="4">
        <v>6.7</v>
      </c>
    </row>
    <row r="1016" spans="1:2" x14ac:dyDescent="0.3">
      <c r="A1016" s="4" t="s">
        <v>37</v>
      </c>
      <c r="B1016" s="4">
        <v>7.4</v>
      </c>
    </row>
    <row r="1017" spans="1:2" x14ac:dyDescent="0.3">
      <c r="A1017" s="4" t="s">
        <v>37</v>
      </c>
      <c r="B1017" s="4">
        <v>6.9</v>
      </c>
    </row>
    <row r="1018" spans="1:2" x14ac:dyDescent="0.3">
      <c r="A1018" s="4" t="s">
        <v>37</v>
      </c>
      <c r="B1018" s="4">
        <v>5.5</v>
      </c>
    </row>
    <row r="1019" spans="1:2" x14ac:dyDescent="0.3">
      <c r="A1019" s="4" t="s">
        <v>37</v>
      </c>
      <c r="B1019" s="4">
        <v>8.1</v>
      </c>
    </row>
    <row r="1020" spans="1:2" x14ac:dyDescent="0.3">
      <c r="A1020" s="4" t="s">
        <v>37</v>
      </c>
      <c r="B1020" s="4">
        <v>7.7</v>
      </c>
    </row>
    <row r="1021" spans="1:2" x14ac:dyDescent="0.3">
      <c r="A1021" s="4" t="s">
        <v>37</v>
      </c>
      <c r="B1021" s="4">
        <v>7.3</v>
      </c>
    </row>
    <row r="1022" spans="1:2" x14ac:dyDescent="0.3">
      <c r="A1022" s="4" t="s">
        <v>37</v>
      </c>
      <c r="B1022" s="4">
        <v>5.2</v>
      </c>
    </row>
    <row r="1023" spans="1:2" x14ac:dyDescent="0.3">
      <c r="A1023" s="4" t="s">
        <v>37</v>
      </c>
      <c r="B1023" s="4">
        <v>7.1</v>
      </c>
    </row>
    <row r="1024" spans="1:2" x14ac:dyDescent="0.3">
      <c r="A1024" s="4" t="s">
        <v>37</v>
      </c>
      <c r="B1024" s="4">
        <v>7.1</v>
      </c>
    </row>
    <row r="1025" spans="1:2" x14ac:dyDescent="0.3">
      <c r="A1025" s="4" t="s">
        <v>37</v>
      </c>
      <c r="B1025" s="4">
        <v>7.2</v>
      </c>
    </row>
    <row r="1026" spans="1:2" x14ac:dyDescent="0.3">
      <c r="A1026" s="4" t="s">
        <v>37</v>
      </c>
      <c r="B1026" s="4">
        <v>6.5</v>
      </c>
    </row>
    <row r="1027" spans="1:2" x14ac:dyDescent="0.3">
      <c r="A1027" s="4" t="s">
        <v>37</v>
      </c>
      <c r="B1027" s="4">
        <v>4.5999999999999996</v>
      </c>
    </row>
    <row r="1028" spans="1:2" x14ac:dyDescent="0.3">
      <c r="A1028" s="4" t="s">
        <v>37</v>
      </c>
      <c r="B1028" s="4">
        <v>5.6</v>
      </c>
    </row>
    <row r="1029" spans="1:2" x14ac:dyDescent="0.3">
      <c r="A1029" s="4" t="s">
        <v>37</v>
      </c>
      <c r="B1029" s="4">
        <v>7.7</v>
      </c>
    </row>
    <row r="1030" spans="1:2" x14ac:dyDescent="0.3">
      <c r="A1030" s="4" t="s">
        <v>37</v>
      </c>
      <c r="B1030" s="4">
        <v>7.2</v>
      </c>
    </row>
    <row r="1031" spans="1:2" x14ac:dyDescent="0.3">
      <c r="A1031" s="4" t="s">
        <v>37</v>
      </c>
      <c r="B1031" s="4">
        <v>6.8</v>
      </c>
    </row>
    <row r="1032" spans="1:2" x14ac:dyDescent="0.3">
      <c r="A1032" s="4" t="s">
        <v>37</v>
      </c>
      <c r="B1032" s="4">
        <v>5.4</v>
      </c>
    </row>
    <row r="1033" spans="1:2" x14ac:dyDescent="0.3">
      <c r="A1033" s="4" t="s">
        <v>37</v>
      </c>
      <c r="B1033" s="4">
        <v>6.3</v>
      </c>
    </row>
    <row r="1034" spans="1:2" x14ac:dyDescent="0.3">
      <c r="A1034" s="4" t="s">
        <v>37</v>
      </c>
      <c r="B1034" s="4">
        <v>5.6</v>
      </c>
    </row>
    <row r="1035" spans="1:2" x14ac:dyDescent="0.3">
      <c r="A1035" s="4" t="s">
        <v>37</v>
      </c>
      <c r="B1035" s="4">
        <v>6.8</v>
      </c>
    </row>
    <row r="1036" spans="1:2" x14ac:dyDescent="0.3">
      <c r="A1036" s="4" t="s">
        <v>37</v>
      </c>
      <c r="B1036" s="4">
        <v>4.3</v>
      </c>
    </row>
    <row r="1037" spans="1:2" x14ac:dyDescent="0.3">
      <c r="A1037" s="4" t="s">
        <v>37</v>
      </c>
      <c r="B1037" s="4">
        <v>6.3</v>
      </c>
    </row>
    <row r="1038" spans="1:2" x14ac:dyDescent="0.3">
      <c r="A1038" s="4" t="s">
        <v>37</v>
      </c>
      <c r="B1038" s="4">
        <v>6.5</v>
      </c>
    </row>
    <row r="1039" spans="1:2" x14ac:dyDescent="0.3">
      <c r="A1039" s="4" t="s">
        <v>37</v>
      </c>
      <c r="B1039" s="4">
        <v>6.4</v>
      </c>
    </row>
    <row r="1040" spans="1:2" x14ac:dyDescent="0.3">
      <c r="A1040" s="4" t="s">
        <v>37</v>
      </c>
      <c r="B1040" s="4">
        <v>6.3</v>
      </c>
    </row>
    <row r="1041" spans="1:2" x14ac:dyDescent="0.3">
      <c r="A1041" s="4" t="s">
        <v>37</v>
      </c>
      <c r="B1041" s="4">
        <v>5.9</v>
      </c>
    </row>
    <row r="1042" spans="1:2" x14ac:dyDescent="0.3">
      <c r="A1042" s="4" t="s">
        <v>37</v>
      </c>
      <c r="B1042" s="4">
        <v>6.5</v>
      </c>
    </row>
    <row r="1043" spans="1:2" x14ac:dyDescent="0.3">
      <c r="A1043" s="4" t="s">
        <v>37</v>
      </c>
      <c r="B1043" s="4">
        <v>6.5</v>
      </c>
    </row>
    <row r="1044" spans="1:2" x14ac:dyDescent="0.3">
      <c r="A1044" s="4" t="s">
        <v>37</v>
      </c>
      <c r="B1044" s="4">
        <v>6.1</v>
      </c>
    </row>
    <row r="1045" spans="1:2" x14ac:dyDescent="0.3">
      <c r="A1045" s="4" t="s">
        <v>37</v>
      </c>
      <c r="B1045" s="4">
        <v>5.9</v>
      </c>
    </row>
    <row r="1046" spans="1:2" x14ac:dyDescent="0.3">
      <c r="A1046" s="4" t="s">
        <v>37</v>
      </c>
      <c r="B1046" s="4">
        <v>6.6</v>
      </c>
    </row>
    <row r="1047" spans="1:2" x14ac:dyDescent="0.3">
      <c r="A1047" s="4" t="s">
        <v>37</v>
      </c>
      <c r="B1047" s="4">
        <v>7.4</v>
      </c>
    </row>
    <row r="1048" spans="1:2" x14ac:dyDescent="0.3">
      <c r="A1048" s="4" t="s">
        <v>37</v>
      </c>
      <c r="B1048" s="4">
        <v>7.3</v>
      </c>
    </row>
    <row r="1049" spans="1:2" x14ac:dyDescent="0.3">
      <c r="A1049" s="4" t="s">
        <v>37</v>
      </c>
      <c r="B1049" s="4">
        <v>6.6</v>
      </c>
    </row>
    <row r="1050" spans="1:2" x14ac:dyDescent="0.3">
      <c r="A1050" s="4" t="s">
        <v>37</v>
      </c>
      <c r="B1050" s="4">
        <v>5.6</v>
      </c>
    </row>
    <row r="1051" spans="1:2" x14ac:dyDescent="0.3">
      <c r="A1051" s="4" t="s">
        <v>37</v>
      </c>
      <c r="B1051" s="4">
        <v>5.3</v>
      </c>
    </row>
    <row r="1052" spans="1:2" x14ac:dyDescent="0.3">
      <c r="A1052" s="4" t="s">
        <v>37</v>
      </c>
      <c r="B1052" s="4">
        <v>6</v>
      </c>
    </row>
    <row r="1053" spans="1:2" x14ac:dyDescent="0.3">
      <c r="A1053" s="4" t="s">
        <v>37</v>
      </c>
      <c r="B1053" s="4">
        <v>5.4</v>
      </c>
    </row>
    <row r="1054" spans="1:2" x14ac:dyDescent="0.3">
      <c r="A1054" s="4" t="s">
        <v>37</v>
      </c>
      <c r="B1054" s="4">
        <v>6.8</v>
      </c>
    </row>
    <row r="1055" spans="1:2" x14ac:dyDescent="0.3">
      <c r="A1055" s="4" t="s">
        <v>37</v>
      </c>
      <c r="B1055" s="4">
        <v>6.4</v>
      </c>
    </row>
    <row r="1056" spans="1:2" x14ac:dyDescent="0.3">
      <c r="A1056" s="4" t="s">
        <v>37</v>
      </c>
      <c r="B1056" s="4">
        <v>7.1</v>
      </c>
    </row>
    <row r="1057" spans="1:2" x14ac:dyDescent="0.3">
      <c r="A1057" s="4" t="s">
        <v>37</v>
      </c>
      <c r="B1057" s="4">
        <v>4.9000000000000004</v>
      </c>
    </row>
    <row r="1058" spans="1:2" x14ac:dyDescent="0.3">
      <c r="A1058" s="4" t="s">
        <v>37</v>
      </c>
      <c r="B1058" s="4">
        <v>5.8</v>
      </c>
    </row>
    <row r="1059" spans="1:2" x14ac:dyDescent="0.3">
      <c r="A1059" s="4" t="s">
        <v>37</v>
      </c>
      <c r="B1059" s="4">
        <v>7.1</v>
      </c>
    </row>
    <row r="1060" spans="1:2" x14ac:dyDescent="0.3">
      <c r="A1060" s="4" t="s">
        <v>37</v>
      </c>
      <c r="B1060" s="4">
        <v>7.2</v>
      </c>
    </row>
    <row r="1061" spans="1:2" x14ac:dyDescent="0.3">
      <c r="A1061" s="4" t="s">
        <v>37</v>
      </c>
      <c r="B1061" s="4">
        <v>6</v>
      </c>
    </row>
    <row r="1062" spans="1:2" x14ac:dyDescent="0.3">
      <c r="A1062" s="4" t="s">
        <v>37</v>
      </c>
      <c r="B1062" s="4">
        <v>6</v>
      </c>
    </row>
    <row r="1063" spans="1:2" x14ac:dyDescent="0.3">
      <c r="A1063" s="4" t="s">
        <v>1946</v>
      </c>
      <c r="B1063" s="4">
        <v>7</v>
      </c>
    </row>
    <row r="1064" spans="1:2" x14ac:dyDescent="0.3">
      <c r="A1064" s="4" t="s">
        <v>37</v>
      </c>
      <c r="B1064" s="4">
        <v>5.4</v>
      </c>
    </row>
    <row r="1065" spans="1:2" x14ac:dyDescent="0.3">
      <c r="A1065" s="4" t="s">
        <v>37</v>
      </c>
      <c r="B1065" s="4">
        <v>6.5</v>
      </c>
    </row>
    <row r="1066" spans="1:2" x14ac:dyDescent="0.3">
      <c r="A1066" s="4" t="s">
        <v>37</v>
      </c>
      <c r="B1066" s="4">
        <v>6.4</v>
      </c>
    </row>
    <row r="1067" spans="1:2" x14ac:dyDescent="0.3">
      <c r="A1067" s="4" t="s">
        <v>37</v>
      </c>
      <c r="B1067" s="4">
        <v>4.9000000000000004</v>
      </c>
    </row>
    <row r="1068" spans="1:2" x14ac:dyDescent="0.3">
      <c r="A1068" s="4" t="s">
        <v>37</v>
      </c>
      <c r="B1068" s="4">
        <v>6.3</v>
      </c>
    </row>
    <row r="1069" spans="1:2" x14ac:dyDescent="0.3">
      <c r="A1069" s="4" t="s">
        <v>37</v>
      </c>
      <c r="B1069" s="4">
        <v>7.7</v>
      </c>
    </row>
    <row r="1070" spans="1:2" x14ac:dyDescent="0.3">
      <c r="A1070" s="4" t="s">
        <v>37</v>
      </c>
      <c r="B1070" s="4">
        <v>7.8</v>
      </c>
    </row>
    <row r="1071" spans="1:2" x14ac:dyDescent="0.3">
      <c r="A1071" s="4" t="s">
        <v>37</v>
      </c>
      <c r="B1071" s="4">
        <v>5.5</v>
      </c>
    </row>
    <row r="1072" spans="1:2" x14ac:dyDescent="0.3">
      <c r="A1072" s="4" t="s">
        <v>37</v>
      </c>
      <c r="B1072" s="4">
        <v>7.5</v>
      </c>
    </row>
    <row r="1073" spans="1:2" x14ac:dyDescent="0.3">
      <c r="A1073" s="4" t="s">
        <v>37</v>
      </c>
      <c r="B1073" s="4">
        <v>6.4</v>
      </c>
    </row>
    <row r="1074" spans="1:2" x14ac:dyDescent="0.3">
      <c r="A1074" s="4" t="s">
        <v>37</v>
      </c>
      <c r="B1074" s="4">
        <v>5.6</v>
      </c>
    </row>
    <row r="1075" spans="1:2" x14ac:dyDescent="0.3">
      <c r="A1075" s="4" t="s">
        <v>37</v>
      </c>
      <c r="B1075" s="4">
        <v>7.5</v>
      </c>
    </row>
    <row r="1076" spans="1:2" x14ac:dyDescent="0.3">
      <c r="A1076" s="4" t="s">
        <v>37</v>
      </c>
      <c r="B1076" s="4">
        <v>6.8</v>
      </c>
    </row>
    <row r="1077" spans="1:2" x14ac:dyDescent="0.3">
      <c r="A1077" s="4" t="s">
        <v>37</v>
      </c>
      <c r="B1077" s="4">
        <v>6.8</v>
      </c>
    </row>
    <row r="1078" spans="1:2" x14ac:dyDescent="0.3">
      <c r="A1078" s="4" t="s">
        <v>37</v>
      </c>
      <c r="B1078" s="4">
        <v>6</v>
      </c>
    </row>
    <row r="1079" spans="1:2" x14ac:dyDescent="0.3">
      <c r="A1079" s="4" t="s">
        <v>37</v>
      </c>
      <c r="B1079" s="4">
        <v>7.3</v>
      </c>
    </row>
    <row r="1080" spans="1:2" x14ac:dyDescent="0.3">
      <c r="A1080" s="4" t="s">
        <v>37</v>
      </c>
      <c r="B1080" s="4">
        <v>6</v>
      </c>
    </row>
    <row r="1081" spans="1:2" x14ac:dyDescent="0.3">
      <c r="A1081" s="4" t="s">
        <v>37</v>
      </c>
      <c r="B1081" s="4">
        <v>7</v>
      </c>
    </row>
    <row r="1082" spans="1:2" x14ac:dyDescent="0.3">
      <c r="A1082" s="4" t="s">
        <v>37</v>
      </c>
      <c r="B1082" s="4">
        <v>5.0999999999999996</v>
      </c>
    </row>
    <row r="1083" spans="1:2" x14ac:dyDescent="0.3">
      <c r="A1083" s="4" t="s">
        <v>37</v>
      </c>
      <c r="B1083" s="4">
        <v>6.8</v>
      </c>
    </row>
    <row r="1084" spans="1:2" x14ac:dyDescent="0.3">
      <c r="A1084" s="4" t="s">
        <v>37</v>
      </c>
      <c r="B1084" s="4">
        <v>6.5</v>
      </c>
    </row>
    <row r="1085" spans="1:2" x14ac:dyDescent="0.3">
      <c r="A1085" s="4" t="s">
        <v>37</v>
      </c>
      <c r="B1085" s="4">
        <v>6.6</v>
      </c>
    </row>
    <row r="1086" spans="1:2" x14ac:dyDescent="0.3">
      <c r="A1086" s="4" t="s">
        <v>37</v>
      </c>
      <c r="B1086" s="4">
        <v>7.2</v>
      </c>
    </row>
    <row r="1087" spans="1:2" x14ac:dyDescent="0.3">
      <c r="A1087" s="4" t="s">
        <v>37</v>
      </c>
      <c r="B1087" s="4">
        <v>7</v>
      </c>
    </row>
    <row r="1088" spans="1:2" x14ac:dyDescent="0.3">
      <c r="A1088" s="4" t="s">
        <v>37</v>
      </c>
      <c r="B1088" s="4">
        <v>7</v>
      </c>
    </row>
    <row r="1089" spans="1:2" x14ac:dyDescent="0.3">
      <c r="A1089" s="4" t="s">
        <v>37</v>
      </c>
      <c r="B1089" s="4">
        <v>5.9</v>
      </c>
    </row>
    <row r="1090" spans="1:2" x14ac:dyDescent="0.3">
      <c r="A1090" s="4" t="s">
        <v>37</v>
      </c>
      <c r="B1090" s="4">
        <v>5.4</v>
      </c>
    </row>
    <row r="1091" spans="1:2" x14ac:dyDescent="0.3">
      <c r="A1091" s="4" t="s">
        <v>37</v>
      </c>
      <c r="B1091" s="4">
        <v>6.6</v>
      </c>
    </row>
    <row r="1092" spans="1:2" x14ac:dyDescent="0.3">
      <c r="A1092" s="4" t="s">
        <v>37</v>
      </c>
      <c r="B1092" s="4">
        <v>7</v>
      </c>
    </row>
    <row r="1093" spans="1:2" x14ac:dyDescent="0.3">
      <c r="A1093" s="4" t="s">
        <v>37</v>
      </c>
      <c r="B1093" s="4">
        <v>6.5</v>
      </c>
    </row>
    <row r="1094" spans="1:2" x14ac:dyDescent="0.3">
      <c r="A1094" s="4" t="s">
        <v>37</v>
      </c>
      <c r="B1094" s="4">
        <v>6.3</v>
      </c>
    </row>
    <row r="1095" spans="1:2" x14ac:dyDescent="0.3">
      <c r="A1095" s="4" t="s">
        <v>37</v>
      </c>
      <c r="B1095" s="4">
        <v>6.5</v>
      </c>
    </row>
    <row r="1096" spans="1:2" x14ac:dyDescent="0.3">
      <c r="A1096" s="4" t="s">
        <v>37</v>
      </c>
      <c r="B1096" s="4">
        <v>6.5</v>
      </c>
    </row>
    <row r="1097" spans="1:2" x14ac:dyDescent="0.3">
      <c r="A1097" s="4" t="s">
        <v>37</v>
      </c>
      <c r="B1097" s="4">
        <v>5.8</v>
      </c>
    </row>
    <row r="1098" spans="1:2" x14ac:dyDescent="0.3">
      <c r="A1098" s="4" t="s">
        <v>37</v>
      </c>
      <c r="B1098" s="4">
        <v>6.6</v>
      </c>
    </row>
    <row r="1099" spans="1:2" x14ac:dyDescent="0.3">
      <c r="A1099" s="4" t="s">
        <v>37</v>
      </c>
      <c r="B1099" s="4">
        <v>5.4</v>
      </c>
    </row>
    <row r="1100" spans="1:2" x14ac:dyDescent="0.3">
      <c r="A1100" s="4" t="s">
        <v>37</v>
      </c>
      <c r="B1100" s="4">
        <v>6.1</v>
      </c>
    </row>
    <row r="1101" spans="1:2" x14ac:dyDescent="0.3">
      <c r="A1101" s="4" t="s">
        <v>37</v>
      </c>
      <c r="B1101" s="4">
        <v>4</v>
      </c>
    </row>
    <row r="1102" spans="1:2" x14ac:dyDescent="0.3">
      <c r="A1102" s="4" t="s">
        <v>37</v>
      </c>
      <c r="B1102" s="4">
        <v>7.6</v>
      </c>
    </row>
    <row r="1103" spans="1:2" x14ac:dyDescent="0.3">
      <c r="A1103" s="4" t="s">
        <v>1946</v>
      </c>
      <c r="B1103" s="4">
        <v>7.9</v>
      </c>
    </row>
    <row r="1104" spans="1:2" x14ac:dyDescent="0.3">
      <c r="A1104" s="4" t="s">
        <v>37</v>
      </c>
      <c r="B1104" s="4">
        <v>5.3</v>
      </c>
    </row>
    <row r="1105" spans="1:2" x14ac:dyDescent="0.3">
      <c r="A1105" s="4" t="s">
        <v>37</v>
      </c>
      <c r="B1105" s="4">
        <v>6.6</v>
      </c>
    </row>
    <row r="1106" spans="1:2" x14ac:dyDescent="0.3">
      <c r="A1106" s="4" t="s">
        <v>37</v>
      </c>
      <c r="B1106" s="4">
        <v>6.3</v>
      </c>
    </row>
    <row r="1107" spans="1:2" x14ac:dyDescent="0.3">
      <c r="A1107" s="4" t="s">
        <v>1464</v>
      </c>
      <c r="B1107" s="4">
        <v>7.2</v>
      </c>
    </row>
    <row r="1108" spans="1:2" x14ac:dyDescent="0.3">
      <c r="A1108" s="4" t="s">
        <v>37</v>
      </c>
      <c r="B1108" s="4">
        <v>7</v>
      </c>
    </row>
    <row r="1109" spans="1:2" x14ac:dyDescent="0.3">
      <c r="A1109" s="4" t="s">
        <v>37</v>
      </c>
      <c r="B1109" s="4">
        <v>6.9</v>
      </c>
    </row>
    <row r="1110" spans="1:2" x14ac:dyDescent="0.3">
      <c r="A1110" s="4" t="s">
        <v>37</v>
      </c>
      <c r="B1110" s="4">
        <v>5.2</v>
      </c>
    </row>
    <row r="1111" spans="1:2" x14ac:dyDescent="0.3">
      <c r="A1111" s="4" t="s">
        <v>37</v>
      </c>
      <c r="B1111" s="4">
        <v>8.1</v>
      </c>
    </row>
    <row r="1112" spans="1:2" x14ac:dyDescent="0.3">
      <c r="A1112" s="4" t="s">
        <v>37</v>
      </c>
      <c r="B1112" s="4">
        <v>6.6</v>
      </c>
    </row>
    <row r="1113" spans="1:2" x14ac:dyDescent="0.3">
      <c r="A1113" s="4" t="s">
        <v>37</v>
      </c>
      <c r="B1113" s="4">
        <v>6.2</v>
      </c>
    </row>
    <row r="1114" spans="1:2" x14ac:dyDescent="0.3">
      <c r="A1114" s="4" t="s">
        <v>37</v>
      </c>
      <c r="B1114" s="4">
        <v>7.2</v>
      </c>
    </row>
    <row r="1115" spans="1:2" x14ac:dyDescent="0.3">
      <c r="A1115" s="4" t="s">
        <v>37</v>
      </c>
      <c r="B1115" s="4">
        <v>7.3</v>
      </c>
    </row>
    <row r="1116" spans="1:2" x14ac:dyDescent="0.3">
      <c r="A1116" s="4" t="s">
        <v>37</v>
      </c>
      <c r="B1116" s="4">
        <v>6.7</v>
      </c>
    </row>
    <row r="1117" spans="1:2" x14ac:dyDescent="0.3">
      <c r="A1117" s="4" t="s">
        <v>37</v>
      </c>
      <c r="B1117" s="4">
        <v>6.4</v>
      </c>
    </row>
    <row r="1118" spans="1:2" x14ac:dyDescent="0.3">
      <c r="A1118" s="4" t="s">
        <v>37</v>
      </c>
      <c r="B1118" s="4">
        <v>7.8</v>
      </c>
    </row>
    <row r="1119" spans="1:2" x14ac:dyDescent="0.3">
      <c r="A1119" s="4" t="s">
        <v>37</v>
      </c>
      <c r="B1119" s="4">
        <v>6.4</v>
      </c>
    </row>
    <row r="1120" spans="1:2" x14ac:dyDescent="0.3">
      <c r="A1120" s="4" t="s">
        <v>37</v>
      </c>
      <c r="B1120" s="4">
        <v>4.0999999999999996</v>
      </c>
    </row>
    <row r="1121" spans="1:2" x14ac:dyDescent="0.3">
      <c r="A1121" s="4" t="s">
        <v>37</v>
      </c>
      <c r="B1121" s="4">
        <v>4.0999999999999996</v>
      </c>
    </row>
    <row r="1122" spans="1:2" x14ac:dyDescent="0.3">
      <c r="A1122" s="4" t="s">
        <v>37</v>
      </c>
      <c r="B1122" s="4">
        <v>7.4</v>
      </c>
    </row>
    <row r="1123" spans="1:2" x14ac:dyDescent="0.3">
      <c r="A1123" s="4" t="s">
        <v>37</v>
      </c>
      <c r="B1123" s="4">
        <v>5.8</v>
      </c>
    </row>
    <row r="1124" spans="1:2" x14ac:dyDescent="0.3">
      <c r="A1124" s="4" t="s">
        <v>37</v>
      </c>
      <c r="B1124" s="4">
        <v>7.6</v>
      </c>
    </row>
    <row r="1125" spans="1:2" x14ac:dyDescent="0.3">
      <c r="A1125" s="4" t="s">
        <v>37</v>
      </c>
      <c r="B1125" s="4">
        <v>7.2</v>
      </c>
    </row>
    <row r="1126" spans="1:2" x14ac:dyDescent="0.3">
      <c r="A1126" s="4" t="s">
        <v>37</v>
      </c>
      <c r="B1126" s="4">
        <v>7.8</v>
      </c>
    </row>
    <row r="1127" spans="1:2" x14ac:dyDescent="0.3">
      <c r="A1127" s="4" t="s">
        <v>37</v>
      </c>
      <c r="B1127" s="4">
        <v>7.7</v>
      </c>
    </row>
    <row r="1128" spans="1:2" x14ac:dyDescent="0.3">
      <c r="A1128" s="4" t="s">
        <v>37</v>
      </c>
      <c r="B1128" s="4">
        <v>6.4</v>
      </c>
    </row>
    <row r="1129" spans="1:2" x14ac:dyDescent="0.3">
      <c r="A1129" s="4" t="s">
        <v>37</v>
      </c>
      <c r="B1129" s="4">
        <v>5.0999999999999996</v>
      </c>
    </row>
    <row r="1130" spans="1:2" x14ac:dyDescent="0.3">
      <c r="A1130" s="4" t="s">
        <v>37</v>
      </c>
      <c r="B1130" s="4">
        <v>5.5</v>
      </c>
    </row>
    <row r="1131" spans="1:2" x14ac:dyDescent="0.3">
      <c r="A1131" s="4" t="s">
        <v>37</v>
      </c>
      <c r="B1131" s="4">
        <v>7.4</v>
      </c>
    </row>
    <row r="1132" spans="1:2" x14ac:dyDescent="0.3">
      <c r="A1132" s="4" t="s">
        <v>37</v>
      </c>
      <c r="B1132" s="4">
        <v>6</v>
      </c>
    </row>
    <row r="1133" spans="1:2" x14ac:dyDescent="0.3">
      <c r="A1133" s="4" t="s">
        <v>37</v>
      </c>
      <c r="B1133" s="4">
        <v>7.5</v>
      </c>
    </row>
    <row r="1134" spans="1:2" x14ac:dyDescent="0.3">
      <c r="A1134" s="4" t="s">
        <v>37</v>
      </c>
      <c r="B1134" s="4">
        <v>7</v>
      </c>
    </row>
    <row r="1135" spans="1:2" x14ac:dyDescent="0.3">
      <c r="A1135" s="4" t="s">
        <v>37</v>
      </c>
      <c r="B1135" s="4">
        <v>7.5</v>
      </c>
    </row>
    <row r="1136" spans="1:2" x14ac:dyDescent="0.3">
      <c r="A1136" s="4" t="s">
        <v>37</v>
      </c>
      <c r="B1136" s="4">
        <v>7.3</v>
      </c>
    </row>
    <row r="1137" spans="1:2" x14ac:dyDescent="0.3">
      <c r="A1137" s="4" t="s">
        <v>37</v>
      </c>
      <c r="B1137" s="4">
        <v>5.7</v>
      </c>
    </row>
    <row r="1138" spans="1:2" x14ac:dyDescent="0.3">
      <c r="A1138" s="4" t="s">
        <v>37</v>
      </c>
      <c r="B1138" s="4">
        <v>7.3</v>
      </c>
    </row>
    <row r="1139" spans="1:2" x14ac:dyDescent="0.3">
      <c r="A1139" s="4" t="s">
        <v>37</v>
      </c>
      <c r="B1139" s="4">
        <v>7.2</v>
      </c>
    </row>
    <row r="1140" spans="1:2" x14ac:dyDescent="0.3">
      <c r="A1140" s="4" t="s">
        <v>37</v>
      </c>
      <c r="B1140" s="4">
        <v>5.9</v>
      </c>
    </row>
    <row r="1141" spans="1:2" x14ac:dyDescent="0.3">
      <c r="A1141" s="4" t="s">
        <v>37</v>
      </c>
      <c r="B1141" s="4">
        <v>7.8</v>
      </c>
    </row>
    <row r="1142" spans="1:2" x14ac:dyDescent="0.3">
      <c r="A1142" s="4" t="s">
        <v>37</v>
      </c>
      <c r="B1142" s="4">
        <v>7.7</v>
      </c>
    </row>
    <row r="1143" spans="1:2" x14ac:dyDescent="0.3">
      <c r="A1143" s="4" t="s">
        <v>37</v>
      </c>
      <c r="B1143" s="4">
        <v>8.1</v>
      </c>
    </row>
    <row r="1144" spans="1:2" x14ac:dyDescent="0.3">
      <c r="A1144" s="4" t="s">
        <v>37</v>
      </c>
      <c r="B1144" s="4">
        <v>6.6</v>
      </c>
    </row>
    <row r="1145" spans="1:2" x14ac:dyDescent="0.3">
      <c r="A1145" s="4" t="s">
        <v>37</v>
      </c>
      <c r="B1145" s="4">
        <v>7.1</v>
      </c>
    </row>
    <row r="1146" spans="1:2" x14ac:dyDescent="0.3">
      <c r="A1146" s="4" t="s">
        <v>37</v>
      </c>
      <c r="B1146" s="4">
        <v>5.9</v>
      </c>
    </row>
    <row r="1147" spans="1:2" x14ac:dyDescent="0.3">
      <c r="A1147" s="4" t="s">
        <v>37</v>
      </c>
      <c r="B1147" s="4">
        <v>8</v>
      </c>
    </row>
    <row r="1148" spans="1:2" x14ac:dyDescent="0.3">
      <c r="A1148" s="4" t="s">
        <v>37</v>
      </c>
      <c r="B1148" s="4">
        <v>4.5999999999999996</v>
      </c>
    </row>
    <row r="1149" spans="1:2" x14ac:dyDescent="0.3">
      <c r="A1149" s="4" t="s">
        <v>37</v>
      </c>
      <c r="B1149" s="4">
        <v>6.1</v>
      </c>
    </row>
    <row r="1150" spans="1:2" x14ac:dyDescent="0.3">
      <c r="A1150" s="4" t="s">
        <v>37</v>
      </c>
      <c r="B1150" s="4">
        <v>6.4</v>
      </c>
    </row>
    <row r="1151" spans="1:2" x14ac:dyDescent="0.3">
      <c r="A1151" s="4" t="s">
        <v>37</v>
      </c>
      <c r="B1151" s="4">
        <v>6</v>
      </c>
    </row>
    <row r="1152" spans="1:2" x14ac:dyDescent="0.3">
      <c r="A1152" s="4" t="s">
        <v>37</v>
      </c>
      <c r="B1152" s="4">
        <v>5.2</v>
      </c>
    </row>
    <row r="1153" spans="1:2" x14ac:dyDescent="0.3">
      <c r="A1153" s="4" t="s">
        <v>37</v>
      </c>
      <c r="B1153" s="4">
        <v>7.6</v>
      </c>
    </row>
    <row r="1154" spans="1:2" x14ac:dyDescent="0.3">
      <c r="A1154" s="4" t="s">
        <v>37</v>
      </c>
      <c r="B1154" s="4">
        <v>6.4</v>
      </c>
    </row>
    <row r="1155" spans="1:2" x14ac:dyDescent="0.3">
      <c r="A1155" s="4" t="s">
        <v>37</v>
      </c>
      <c r="B1155" s="4">
        <v>6.1</v>
      </c>
    </row>
    <row r="1156" spans="1:2" x14ac:dyDescent="0.3">
      <c r="A1156" s="4" t="s">
        <v>37</v>
      </c>
      <c r="B1156" s="4">
        <v>6.1</v>
      </c>
    </row>
    <row r="1157" spans="1:2" x14ac:dyDescent="0.3">
      <c r="A1157" s="4" t="s">
        <v>37</v>
      </c>
      <c r="B1157" s="4">
        <v>5.2</v>
      </c>
    </row>
    <row r="1158" spans="1:2" x14ac:dyDescent="0.3">
      <c r="A1158" s="4" t="s">
        <v>37</v>
      </c>
      <c r="B1158" s="4">
        <v>7.7</v>
      </c>
    </row>
    <row r="1159" spans="1:2" x14ac:dyDescent="0.3">
      <c r="A1159" s="4" t="s">
        <v>37</v>
      </c>
      <c r="B1159" s="4">
        <v>7.3</v>
      </c>
    </row>
    <row r="1160" spans="1:2" x14ac:dyDescent="0.3">
      <c r="A1160" s="4" t="s">
        <v>37</v>
      </c>
      <c r="B1160" s="4">
        <v>6.9</v>
      </c>
    </row>
    <row r="1161" spans="1:2" x14ac:dyDescent="0.3">
      <c r="A1161" s="4" t="s">
        <v>37</v>
      </c>
      <c r="B1161" s="4">
        <v>8.5</v>
      </c>
    </row>
    <row r="1162" spans="1:2" x14ac:dyDescent="0.3">
      <c r="A1162" s="4" t="s">
        <v>37</v>
      </c>
      <c r="B1162" s="4">
        <v>6.3</v>
      </c>
    </row>
    <row r="1163" spans="1:2" x14ac:dyDescent="0.3">
      <c r="A1163" s="4" t="s">
        <v>37</v>
      </c>
      <c r="B1163" s="4">
        <v>5.9</v>
      </c>
    </row>
    <row r="1164" spans="1:2" x14ac:dyDescent="0.3">
      <c r="A1164" s="4" t="s">
        <v>6468</v>
      </c>
      <c r="B1164" s="4">
        <v>7.8</v>
      </c>
    </row>
    <row r="1165" spans="1:2" x14ac:dyDescent="0.3">
      <c r="A1165" s="4" t="s">
        <v>37</v>
      </c>
      <c r="B1165" s="4">
        <v>6.7</v>
      </c>
    </row>
    <row r="1166" spans="1:2" x14ac:dyDescent="0.3">
      <c r="A1166" s="4" t="s">
        <v>37</v>
      </c>
      <c r="B1166" s="4">
        <v>6.4</v>
      </c>
    </row>
    <row r="1167" spans="1:2" x14ac:dyDescent="0.3">
      <c r="A1167" s="4" t="s">
        <v>37</v>
      </c>
      <c r="B1167" s="4">
        <v>5.9</v>
      </c>
    </row>
    <row r="1168" spans="1:2" x14ac:dyDescent="0.3">
      <c r="A1168" s="4" t="s">
        <v>37</v>
      </c>
      <c r="B1168" s="4">
        <v>6.6</v>
      </c>
    </row>
    <row r="1169" spans="1:2" x14ac:dyDescent="0.3">
      <c r="A1169" s="4" t="s">
        <v>37</v>
      </c>
      <c r="B1169" s="4">
        <v>6.8</v>
      </c>
    </row>
    <row r="1170" spans="1:2" x14ac:dyDescent="0.3">
      <c r="A1170" s="4" t="s">
        <v>37</v>
      </c>
      <c r="B1170" s="4">
        <v>6.5</v>
      </c>
    </row>
    <row r="1171" spans="1:2" x14ac:dyDescent="0.3">
      <c r="A1171" s="4" t="s">
        <v>37</v>
      </c>
      <c r="B1171" s="4">
        <v>6.6</v>
      </c>
    </row>
    <row r="1172" spans="1:2" x14ac:dyDescent="0.3">
      <c r="A1172" s="4" t="s">
        <v>37</v>
      </c>
      <c r="B1172" s="4">
        <v>5.8</v>
      </c>
    </row>
    <row r="1173" spans="1:2" x14ac:dyDescent="0.3">
      <c r="A1173" s="4" t="s">
        <v>37</v>
      </c>
      <c r="B1173" s="4">
        <v>6.9</v>
      </c>
    </row>
    <row r="1174" spans="1:2" x14ac:dyDescent="0.3">
      <c r="A1174" s="4" t="s">
        <v>37</v>
      </c>
      <c r="B1174" s="4">
        <v>7.1</v>
      </c>
    </row>
    <row r="1175" spans="1:2" x14ac:dyDescent="0.3">
      <c r="A1175" s="4" t="s">
        <v>37</v>
      </c>
      <c r="B1175" s="4">
        <v>5.8</v>
      </c>
    </row>
    <row r="1176" spans="1:2" x14ac:dyDescent="0.3">
      <c r="A1176" s="4" t="s">
        <v>37</v>
      </c>
      <c r="B1176" s="4">
        <v>7.2</v>
      </c>
    </row>
    <row r="1177" spans="1:2" x14ac:dyDescent="0.3">
      <c r="A1177" s="4" t="s">
        <v>37</v>
      </c>
      <c r="B1177" s="4">
        <v>6</v>
      </c>
    </row>
    <row r="1178" spans="1:2" x14ac:dyDescent="0.3">
      <c r="A1178" s="4" t="s">
        <v>37</v>
      </c>
      <c r="B1178" s="4">
        <v>4.7</v>
      </c>
    </row>
    <row r="1179" spans="1:2" x14ac:dyDescent="0.3">
      <c r="A1179" s="4" t="s">
        <v>37</v>
      </c>
      <c r="B1179" s="4">
        <v>5.2</v>
      </c>
    </row>
    <row r="1180" spans="1:2" x14ac:dyDescent="0.3">
      <c r="A1180" s="4" t="s">
        <v>37</v>
      </c>
      <c r="B1180" s="4">
        <v>5.5</v>
      </c>
    </row>
    <row r="1181" spans="1:2" x14ac:dyDescent="0.3">
      <c r="A1181" s="4" t="s">
        <v>37</v>
      </c>
      <c r="B1181" s="4">
        <v>7</v>
      </c>
    </row>
    <row r="1182" spans="1:2" x14ac:dyDescent="0.3">
      <c r="A1182" s="4" t="s">
        <v>37</v>
      </c>
      <c r="B1182" s="4">
        <v>5.8</v>
      </c>
    </row>
    <row r="1183" spans="1:2" x14ac:dyDescent="0.3">
      <c r="A1183" s="4" t="s">
        <v>37</v>
      </c>
      <c r="B1183" s="4">
        <v>6.2</v>
      </c>
    </row>
    <row r="1184" spans="1:2" x14ac:dyDescent="0.3">
      <c r="A1184" s="4" t="s">
        <v>37</v>
      </c>
      <c r="B1184" s="4">
        <v>6.5</v>
      </c>
    </row>
    <row r="1185" spans="1:2" x14ac:dyDescent="0.3">
      <c r="A1185" s="4" t="s">
        <v>37</v>
      </c>
      <c r="B1185" s="4">
        <v>7.2</v>
      </c>
    </row>
    <row r="1186" spans="1:2" x14ac:dyDescent="0.3">
      <c r="A1186" s="4" t="s">
        <v>37</v>
      </c>
      <c r="B1186" s="4">
        <v>5.0999999999999996</v>
      </c>
    </row>
    <row r="1187" spans="1:2" x14ac:dyDescent="0.3">
      <c r="A1187" s="4" t="s">
        <v>37</v>
      </c>
      <c r="B1187" s="4">
        <v>4.7</v>
      </c>
    </row>
    <row r="1188" spans="1:2" x14ac:dyDescent="0.3">
      <c r="A1188" s="4" t="s">
        <v>37</v>
      </c>
      <c r="B1188" s="4">
        <v>5.9</v>
      </c>
    </row>
    <row r="1189" spans="1:2" x14ac:dyDescent="0.3">
      <c r="A1189" s="4" t="s">
        <v>37</v>
      </c>
      <c r="B1189" s="4">
        <v>5.8</v>
      </c>
    </row>
    <row r="1190" spans="1:2" x14ac:dyDescent="0.3">
      <c r="A1190" s="4" t="s">
        <v>37</v>
      </c>
      <c r="B1190" s="4">
        <v>7.2</v>
      </c>
    </row>
    <row r="1191" spans="1:2" x14ac:dyDescent="0.3">
      <c r="A1191" s="4" t="s">
        <v>37</v>
      </c>
      <c r="B1191" s="4">
        <v>6.2</v>
      </c>
    </row>
    <row r="1192" spans="1:2" x14ac:dyDescent="0.3">
      <c r="A1192" s="4" t="s">
        <v>37</v>
      </c>
      <c r="B1192" s="4">
        <v>5.7</v>
      </c>
    </row>
    <row r="1193" spans="1:2" x14ac:dyDescent="0.3">
      <c r="A1193" s="4" t="s">
        <v>37</v>
      </c>
      <c r="B1193" s="4">
        <v>6.1</v>
      </c>
    </row>
    <row r="1194" spans="1:2" x14ac:dyDescent="0.3">
      <c r="A1194" s="4" t="s">
        <v>37</v>
      </c>
      <c r="B1194" s="4">
        <v>6</v>
      </c>
    </row>
    <row r="1195" spans="1:2" x14ac:dyDescent="0.3">
      <c r="A1195" s="4" t="s">
        <v>37</v>
      </c>
      <c r="B1195" s="4">
        <v>6.9</v>
      </c>
    </row>
    <row r="1196" spans="1:2" x14ac:dyDescent="0.3">
      <c r="A1196" s="4" t="s">
        <v>37</v>
      </c>
      <c r="B1196" s="4">
        <v>6.5</v>
      </c>
    </row>
    <row r="1197" spans="1:2" x14ac:dyDescent="0.3">
      <c r="A1197" s="4" t="s">
        <v>37</v>
      </c>
      <c r="B1197" s="4">
        <v>5</v>
      </c>
    </row>
    <row r="1198" spans="1:2" x14ac:dyDescent="0.3">
      <c r="A1198" s="4" t="s">
        <v>37</v>
      </c>
      <c r="B1198" s="4">
        <v>5.7</v>
      </c>
    </row>
    <row r="1199" spans="1:2" x14ac:dyDescent="0.3">
      <c r="A1199" s="4" t="s">
        <v>37</v>
      </c>
      <c r="B1199" s="4">
        <v>7</v>
      </c>
    </row>
    <row r="1200" spans="1:2" x14ac:dyDescent="0.3">
      <c r="A1200" s="4" t="s">
        <v>37</v>
      </c>
      <c r="B1200" s="4">
        <v>5.0999999999999996</v>
      </c>
    </row>
    <row r="1201" spans="1:2" x14ac:dyDescent="0.3">
      <c r="A1201" s="4" t="s">
        <v>37</v>
      </c>
      <c r="B1201" s="4">
        <v>5.3</v>
      </c>
    </row>
    <row r="1202" spans="1:2" x14ac:dyDescent="0.3">
      <c r="A1202" s="4" t="s">
        <v>37</v>
      </c>
      <c r="B1202" s="4">
        <v>4.4000000000000004</v>
      </c>
    </row>
    <row r="1203" spans="1:2" x14ac:dyDescent="0.3">
      <c r="A1203" s="4" t="s">
        <v>37</v>
      </c>
      <c r="B1203" s="4">
        <v>4.7</v>
      </c>
    </row>
    <row r="1204" spans="1:2" x14ac:dyDescent="0.3">
      <c r="A1204" s="4" t="s">
        <v>37</v>
      </c>
      <c r="B1204" s="4">
        <v>6.7</v>
      </c>
    </row>
    <row r="1205" spans="1:2" x14ac:dyDescent="0.3">
      <c r="A1205" s="4" t="s">
        <v>37</v>
      </c>
      <c r="B1205" s="4">
        <v>6.7</v>
      </c>
    </row>
    <row r="1206" spans="1:2" x14ac:dyDescent="0.3">
      <c r="A1206" s="4" t="s">
        <v>37</v>
      </c>
      <c r="B1206" s="4">
        <v>5.7</v>
      </c>
    </row>
    <row r="1207" spans="1:2" x14ac:dyDescent="0.3">
      <c r="A1207" s="4" t="s">
        <v>37</v>
      </c>
      <c r="B1207" s="4">
        <v>7.4</v>
      </c>
    </row>
    <row r="1208" spans="1:2" x14ac:dyDescent="0.3">
      <c r="A1208" s="4" t="s">
        <v>37</v>
      </c>
      <c r="B1208" s="4">
        <v>6.1</v>
      </c>
    </row>
    <row r="1209" spans="1:2" x14ac:dyDescent="0.3">
      <c r="A1209" s="4" t="s">
        <v>37</v>
      </c>
      <c r="B1209" s="4">
        <v>6.4</v>
      </c>
    </row>
    <row r="1210" spans="1:2" x14ac:dyDescent="0.3">
      <c r="A1210" s="4" t="s">
        <v>37</v>
      </c>
      <c r="B1210" s="4">
        <v>6.2</v>
      </c>
    </row>
    <row r="1211" spans="1:2" x14ac:dyDescent="0.3">
      <c r="A1211" s="4" t="s">
        <v>37</v>
      </c>
      <c r="B1211" s="4">
        <v>6.2</v>
      </c>
    </row>
    <row r="1212" spans="1:2" x14ac:dyDescent="0.3">
      <c r="A1212" s="4" t="s">
        <v>37</v>
      </c>
      <c r="B1212" s="4">
        <v>5.9</v>
      </c>
    </row>
    <row r="1213" spans="1:2" x14ac:dyDescent="0.3">
      <c r="A1213" s="4" t="s">
        <v>37</v>
      </c>
      <c r="B1213" s="4">
        <v>4</v>
      </c>
    </row>
    <row r="1214" spans="1:2" x14ac:dyDescent="0.3">
      <c r="A1214" s="4" t="s">
        <v>37</v>
      </c>
      <c r="B1214" s="4">
        <v>6.2</v>
      </c>
    </row>
    <row r="1215" spans="1:2" x14ac:dyDescent="0.3">
      <c r="A1215" s="4" t="s">
        <v>37</v>
      </c>
      <c r="B1215" s="4">
        <v>4.5999999999999996</v>
      </c>
    </row>
    <row r="1216" spans="1:2" x14ac:dyDescent="0.3">
      <c r="A1216" s="4" t="s">
        <v>37</v>
      </c>
      <c r="B1216" s="4">
        <v>6.4</v>
      </c>
    </row>
    <row r="1217" spans="1:2" x14ac:dyDescent="0.3">
      <c r="A1217" s="4" t="s">
        <v>37</v>
      </c>
      <c r="B1217" s="4">
        <v>5.9</v>
      </c>
    </row>
    <row r="1218" spans="1:2" x14ac:dyDescent="0.3">
      <c r="A1218" s="4" t="s">
        <v>37</v>
      </c>
      <c r="B1218" s="4">
        <v>5.0999999999999996</v>
      </c>
    </row>
    <row r="1219" spans="1:2" x14ac:dyDescent="0.3">
      <c r="A1219" s="4" t="s">
        <v>37</v>
      </c>
      <c r="B1219" s="4">
        <v>7.6</v>
      </c>
    </row>
    <row r="1220" spans="1:2" x14ac:dyDescent="0.3">
      <c r="A1220" s="4" t="s">
        <v>37</v>
      </c>
      <c r="B1220" s="4">
        <v>4.2</v>
      </c>
    </row>
    <row r="1221" spans="1:2" x14ac:dyDescent="0.3">
      <c r="A1221" s="4" t="s">
        <v>37</v>
      </c>
      <c r="B1221" s="4">
        <v>7.8</v>
      </c>
    </row>
    <row r="1222" spans="1:2" x14ac:dyDescent="0.3">
      <c r="A1222" s="4" t="s">
        <v>37</v>
      </c>
      <c r="B1222" s="4">
        <v>5.8</v>
      </c>
    </row>
    <row r="1223" spans="1:2" x14ac:dyDescent="0.3">
      <c r="A1223" s="4" t="s">
        <v>37</v>
      </c>
      <c r="B1223" s="4">
        <v>5.9</v>
      </c>
    </row>
    <row r="1224" spans="1:2" x14ac:dyDescent="0.3">
      <c r="A1224" s="4" t="s">
        <v>1464</v>
      </c>
      <c r="B1224" s="4">
        <v>8.4</v>
      </c>
    </row>
    <row r="1225" spans="1:2" x14ac:dyDescent="0.3">
      <c r="A1225" s="4" t="s">
        <v>37</v>
      </c>
      <c r="B1225" s="4">
        <v>4.8</v>
      </c>
    </row>
    <row r="1226" spans="1:2" x14ac:dyDescent="0.3">
      <c r="A1226" s="4" t="s">
        <v>37</v>
      </c>
      <c r="B1226" s="4">
        <v>6.2</v>
      </c>
    </row>
    <row r="1227" spans="1:2" x14ac:dyDescent="0.3">
      <c r="A1227" s="4" t="s">
        <v>37</v>
      </c>
      <c r="B1227" s="4">
        <v>6.5</v>
      </c>
    </row>
    <row r="1228" spans="1:2" x14ac:dyDescent="0.3">
      <c r="A1228" s="4" t="s">
        <v>37</v>
      </c>
      <c r="B1228" s="4">
        <v>6.3</v>
      </c>
    </row>
    <row r="1229" spans="1:2" x14ac:dyDescent="0.3">
      <c r="A1229" s="4" t="s">
        <v>37</v>
      </c>
      <c r="B1229" s="4">
        <v>3.3</v>
      </c>
    </row>
    <row r="1230" spans="1:2" x14ac:dyDescent="0.3">
      <c r="A1230" s="4" t="s">
        <v>37</v>
      </c>
      <c r="B1230" s="4">
        <v>5.9</v>
      </c>
    </row>
    <row r="1231" spans="1:2" x14ac:dyDescent="0.3">
      <c r="A1231" s="4" t="s">
        <v>37</v>
      </c>
      <c r="B1231" s="4">
        <v>5.8</v>
      </c>
    </row>
    <row r="1232" spans="1:2" x14ac:dyDescent="0.3">
      <c r="A1232" s="4" t="s">
        <v>37</v>
      </c>
      <c r="B1232" s="4">
        <v>4.7</v>
      </c>
    </row>
    <row r="1233" spans="1:2" x14ac:dyDescent="0.3">
      <c r="A1233" s="4" t="s">
        <v>37</v>
      </c>
      <c r="B1233" s="4">
        <v>4.0999999999999996</v>
      </c>
    </row>
    <row r="1234" spans="1:2" x14ac:dyDescent="0.3">
      <c r="A1234" s="4" t="s">
        <v>37</v>
      </c>
      <c r="B1234" s="4">
        <v>6.8</v>
      </c>
    </row>
    <row r="1235" spans="1:2" x14ac:dyDescent="0.3">
      <c r="A1235" s="4" t="s">
        <v>37</v>
      </c>
      <c r="B1235" s="4">
        <v>6.2</v>
      </c>
    </row>
    <row r="1236" spans="1:2" x14ac:dyDescent="0.3">
      <c r="A1236" s="4" t="s">
        <v>37</v>
      </c>
      <c r="B1236" s="4">
        <v>4.5</v>
      </c>
    </row>
    <row r="1237" spans="1:2" x14ac:dyDescent="0.3">
      <c r="A1237" s="4" t="s">
        <v>37</v>
      </c>
      <c r="B1237" s="4">
        <v>5.8</v>
      </c>
    </row>
    <row r="1238" spans="1:2" x14ac:dyDescent="0.3">
      <c r="A1238" s="4" t="s">
        <v>37</v>
      </c>
      <c r="B1238" s="4">
        <v>7.3</v>
      </c>
    </row>
    <row r="1239" spans="1:2" x14ac:dyDescent="0.3">
      <c r="A1239" s="4" t="s">
        <v>37</v>
      </c>
      <c r="B1239" s="4">
        <v>5.9</v>
      </c>
    </row>
    <row r="1240" spans="1:2" x14ac:dyDescent="0.3">
      <c r="A1240" s="4" t="s">
        <v>37</v>
      </c>
      <c r="B1240" s="4">
        <v>4.4000000000000004</v>
      </c>
    </row>
    <row r="1241" spans="1:2" x14ac:dyDescent="0.3">
      <c r="A1241" s="4" t="s">
        <v>37</v>
      </c>
      <c r="B1241" s="4">
        <v>5.8</v>
      </c>
    </row>
    <row r="1242" spans="1:2" x14ac:dyDescent="0.3">
      <c r="A1242" s="4" t="s">
        <v>37</v>
      </c>
      <c r="B1242" s="4">
        <v>5.0999999999999996</v>
      </c>
    </row>
    <row r="1243" spans="1:2" x14ac:dyDescent="0.3">
      <c r="A1243" s="4" t="s">
        <v>37</v>
      </c>
      <c r="B1243" s="4">
        <v>6.9</v>
      </c>
    </row>
    <row r="1244" spans="1:2" x14ac:dyDescent="0.3">
      <c r="A1244" s="4" t="s">
        <v>37</v>
      </c>
      <c r="B1244" s="4">
        <v>6.2</v>
      </c>
    </row>
    <row r="1245" spans="1:2" x14ac:dyDescent="0.3">
      <c r="A1245" s="4" t="s">
        <v>37</v>
      </c>
      <c r="B1245" s="4">
        <v>6.9</v>
      </c>
    </row>
    <row r="1246" spans="1:2" x14ac:dyDescent="0.3">
      <c r="A1246" s="4" t="s">
        <v>37</v>
      </c>
      <c r="B1246" s="4">
        <v>7.3</v>
      </c>
    </row>
    <row r="1247" spans="1:2" x14ac:dyDescent="0.3">
      <c r="A1247" s="4" t="s">
        <v>1946</v>
      </c>
      <c r="B1247" s="4">
        <v>7.1</v>
      </c>
    </row>
    <row r="1248" spans="1:2" x14ac:dyDescent="0.3">
      <c r="A1248" s="4" t="s">
        <v>6890</v>
      </c>
      <c r="B1248" s="4">
        <v>6</v>
      </c>
    </row>
    <row r="1249" spans="1:2" x14ac:dyDescent="0.3">
      <c r="A1249" s="4" t="s">
        <v>37</v>
      </c>
      <c r="B1249" s="4">
        <v>7</v>
      </c>
    </row>
    <row r="1250" spans="1:2" x14ac:dyDescent="0.3">
      <c r="A1250" s="4" t="s">
        <v>37</v>
      </c>
      <c r="B1250" s="4">
        <v>7.6</v>
      </c>
    </row>
    <row r="1251" spans="1:2" x14ac:dyDescent="0.3">
      <c r="A1251" s="4" t="s">
        <v>6917</v>
      </c>
      <c r="B1251" s="4">
        <v>8.4</v>
      </c>
    </row>
    <row r="1252" spans="1:2" x14ac:dyDescent="0.3">
      <c r="A1252" s="4" t="s">
        <v>37</v>
      </c>
      <c r="B1252" s="4">
        <v>7.1</v>
      </c>
    </row>
    <row r="1253" spans="1:2" x14ac:dyDescent="0.3">
      <c r="A1253" s="4" t="s">
        <v>37</v>
      </c>
      <c r="B1253" s="4">
        <v>6.7</v>
      </c>
    </row>
    <row r="1254" spans="1:2" x14ac:dyDescent="0.3">
      <c r="A1254" s="4" t="s">
        <v>37</v>
      </c>
      <c r="B1254" s="4">
        <v>7</v>
      </c>
    </row>
    <row r="1255" spans="1:2" x14ac:dyDescent="0.3">
      <c r="A1255" s="4" t="s">
        <v>37</v>
      </c>
      <c r="B1255" s="4">
        <v>8</v>
      </c>
    </row>
    <row r="1256" spans="1:2" x14ac:dyDescent="0.3">
      <c r="A1256" s="4" t="s">
        <v>37</v>
      </c>
      <c r="B1256" s="4">
        <v>5.3</v>
      </c>
    </row>
    <row r="1257" spans="1:2" x14ac:dyDescent="0.3">
      <c r="A1257" s="4" t="s">
        <v>37</v>
      </c>
      <c r="B1257" s="4">
        <v>4.9000000000000004</v>
      </c>
    </row>
    <row r="1258" spans="1:2" x14ac:dyDescent="0.3">
      <c r="A1258" s="4" t="s">
        <v>37</v>
      </c>
      <c r="B1258" s="4">
        <v>6.4</v>
      </c>
    </row>
    <row r="1259" spans="1:2" x14ac:dyDescent="0.3">
      <c r="A1259" s="4" t="s">
        <v>1946</v>
      </c>
      <c r="B1259" s="4">
        <v>7.4</v>
      </c>
    </row>
    <row r="1260" spans="1:2" x14ac:dyDescent="0.3">
      <c r="A1260" s="4" t="s">
        <v>37</v>
      </c>
      <c r="B1260" s="4">
        <v>6.1</v>
      </c>
    </row>
    <row r="1261" spans="1:2" x14ac:dyDescent="0.3">
      <c r="A1261" s="4" t="s">
        <v>37</v>
      </c>
      <c r="B1261" s="4">
        <v>6.5</v>
      </c>
    </row>
    <row r="1262" spans="1:2" x14ac:dyDescent="0.3">
      <c r="A1262" s="4" t="s">
        <v>37</v>
      </c>
      <c r="B1262" s="4">
        <v>5.7</v>
      </c>
    </row>
    <row r="1263" spans="1:2" x14ac:dyDescent="0.3">
      <c r="A1263" s="4" t="s">
        <v>37</v>
      </c>
      <c r="B1263" s="4">
        <v>5.0999999999999996</v>
      </c>
    </row>
    <row r="1264" spans="1:2" x14ac:dyDescent="0.3">
      <c r="A1264" s="4" t="s">
        <v>37</v>
      </c>
      <c r="B1264" s="4">
        <v>6.6</v>
      </c>
    </row>
    <row r="1265" spans="1:2" x14ac:dyDescent="0.3">
      <c r="A1265" s="4" t="s">
        <v>1946</v>
      </c>
      <c r="B1265" s="4">
        <v>6.5</v>
      </c>
    </row>
    <row r="1266" spans="1:2" x14ac:dyDescent="0.3">
      <c r="A1266" s="4" t="s">
        <v>37</v>
      </c>
      <c r="B1266" s="4">
        <v>6.9</v>
      </c>
    </row>
    <row r="1267" spans="1:2" x14ac:dyDescent="0.3">
      <c r="A1267" s="4" t="s">
        <v>37</v>
      </c>
      <c r="B1267" s="4">
        <v>7.6</v>
      </c>
    </row>
    <row r="1268" spans="1:2" x14ac:dyDescent="0.3">
      <c r="A1268" s="4" t="s">
        <v>37</v>
      </c>
      <c r="B1268" s="4">
        <v>5.6</v>
      </c>
    </row>
    <row r="1269" spans="1:2" x14ac:dyDescent="0.3">
      <c r="A1269" s="4" t="s">
        <v>37</v>
      </c>
      <c r="B1269" s="4">
        <v>6.2</v>
      </c>
    </row>
    <row r="1270" spans="1:2" x14ac:dyDescent="0.3">
      <c r="A1270" s="4" t="s">
        <v>37</v>
      </c>
      <c r="B1270" s="4">
        <v>4.4000000000000004</v>
      </c>
    </row>
    <row r="1271" spans="1:2" x14ac:dyDescent="0.3">
      <c r="A1271" s="4" t="s">
        <v>37</v>
      </c>
      <c r="B1271" s="4">
        <v>5.6</v>
      </c>
    </row>
    <row r="1272" spans="1:2" x14ac:dyDescent="0.3">
      <c r="A1272" s="4" t="s">
        <v>37</v>
      </c>
      <c r="B1272" s="4">
        <v>5.5</v>
      </c>
    </row>
    <row r="1273" spans="1:2" x14ac:dyDescent="0.3">
      <c r="A1273" s="4" t="s">
        <v>37</v>
      </c>
      <c r="B1273" s="4">
        <v>6.7</v>
      </c>
    </row>
    <row r="1274" spans="1:2" x14ac:dyDescent="0.3">
      <c r="A1274" s="4" t="s">
        <v>37</v>
      </c>
      <c r="B1274" s="4">
        <v>6.1</v>
      </c>
    </row>
    <row r="1275" spans="1:2" x14ac:dyDescent="0.3">
      <c r="A1275" s="4" t="s">
        <v>37</v>
      </c>
      <c r="B1275" s="4">
        <v>6.2</v>
      </c>
    </row>
    <row r="1276" spans="1:2" x14ac:dyDescent="0.3">
      <c r="A1276" s="4" t="s">
        <v>37</v>
      </c>
      <c r="B1276" s="4">
        <v>7.3</v>
      </c>
    </row>
    <row r="1277" spans="1:2" x14ac:dyDescent="0.3">
      <c r="A1277" s="4" t="s">
        <v>37</v>
      </c>
      <c r="B1277" s="4">
        <v>6.6</v>
      </c>
    </row>
    <row r="1278" spans="1:2" x14ac:dyDescent="0.3">
      <c r="A1278" s="4" t="s">
        <v>37</v>
      </c>
      <c r="B1278" s="4">
        <v>8.1999999999999993</v>
      </c>
    </row>
    <row r="1279" spans="1:2" x14ac:dyDescent="0.3">
      <c r="A1279" s="4" t="s">
        <v>37</v>
      </c>
      <c r="B1279" s="4">
        <v>6.4</v>
      </c>
    </row>
    <row r="1280" spans="1:2" x14ac:dyDescent="0.3">
      <c r="A1280" s="4" t="s">
        <v>37</v>
      </c>
      <c r="B1280" s="4">
        <v>6.4</v>
      </c>
    </row>
    <row r="1281" spans="1:2" x14ac:dyDescent="0.3">
      <c r="A1281" s="4" t="s">
        <v>37</v>
      </c>
      <c r="B1281" s="4">
        <v>5.2</v>
      </c>
    </row>
    <row r="1282" spans="1:2" x14ac:dyDescent="0.3">
      <c r="A1282" s="4" t="s">
        <v>37</v>
      </c>
      <c r="B1282" s="4">
        <v>6.5</v>
      </c>
    </row>
    <row r="1283" spans="1:2" x14ac:dyDescent="0.3">
      <c r="A1283" s="4" t="s">
        <v>37</v>
      </c>
      <c r="B1283" s="4">
        <v>7.1</v>
      </c>
    </row>
    <row r="1284" spans="1:2" x14ac:dyDescent="0.3">
      <c r="A1284" s="4" t="s">
        <v>37</v>
      </c>
      <c r="B1284" s="4">
        <v>7.3</v>
      </c>
    </row>
    <row r="1285" spans="1:2" x14ac:dyDescent="0.3">
      <c r="A1285" s="4" t="s">
        <v>37</v>
      </c>
      <c r="B1285" s="4">
        <v>5.2</v>
      </c>
    </row>
    <row r="1286" spans="1:2" x14ac:dyDescent="0.3">
      <c r="A1286" s="4" t="s">
        <v>37</v>
      </c>
      <c r="B1286" s="4">
        <v>7.7</v>
      </c>
    </row>
    <row r="1287" spans="1:2" x14ac:dyDescent="0.3">
      <c r="A1287" s="4" t="s">
        <v>37</v>
      </c>
      <c r="B1287" s="4">
        <v>7.6</v>
      </c>
    </row>
    <row r="1288" spans="1:2" x14ac:dyDescent="0.3">
      <c r="A1288" s="4" t="s">
        <v>37</v>
      </c>
      <c r="B1288" s="4">
        <v>5.7</v>
      </c>
    </row>
    <row r="1289" spans="1:2" x14ac:dyDescent="0.3">
      <c r="A1289" s="4" t="s">
        <v>37</v>
      </c>
      <c r="B1289" s="4">
        <v>7</v>
      </c>
    </row>
    <row r="1290" spans="1:2" x14ac:dyDescent="0.3">
      <c r="A1290" s="4" t="s">
        <v>37</v>
      </c>
      <c r="B1290" s="4">
        <v>6</v>
      </c>
    </row>
    <row r="1291" spans="1:2" x14ac:dyDescent="0.3">
      <c r="A1291" s="4" t="s">
        <v>37</v>
      </c>
      <c r="B1291" s="4">
        <v>8.1</v>
      </c>
    </row>
    <row r="1292" spans="1:2" x14ac:dyDescent="0.3">
      <c r="A1292" s="4" t="s">
        <v>37</v>
      </c>
      <c r="B1292" s="4">
        <v>8</v>
      </c>
    </row>
    <row r="1293" spans="1:2" x14ac:dyDescent="0.3">
      <c r="A1293" s="4" t="s">
        <v>37</v>
      </c>
      <c r="B1293" s="4">
        <v>5.6</v>
      </c>
    </row>
    <row r="1294" spans="1:2" x14ac:dyDescent="0.3">
      <c r="A1294" s="4" t="s">
        <v>37</v>
      </c>
      <c r="B1294" s="4">
        <v>6.1</v>
      </c>
    </row>
    <row r="1295" spans="1:2" x14ac:dyDescent="0.3">
      <c r="A1295" s="4" t="s">
        <v>37</v>
      </c>
      <c r="B1295" s="4">
        <v>6.9</v>
      </c>
    </row>
    <row r="1296" spans="1:2" x14ac:dyDescent="0.3">
      <c r="A1296" s="4" t="s">
        <v>37</v>
      </c>
      <c r="B1296" s="4">
        <v>5.2</v>
      </c>
    </row>
    <row r="1297" spans="1:2" x14ac:dyDescent="0.3">
      <c r="A1297" s="4" t="s">
        <v>37</v>
      </c>
      <c r="B1297" s="4">
        <v>7</v>
      </c>
    </row>
    <row r="1298" spans="1:2" x14ac:dyDescent="0.3">
      <c r="A1298" s="4" t="s">
        <v>37</v>
      </c>
      <c r="B1298" s="4">
        <v>6.3</v>
      </c>
    </row>
    <row r="1299" spans="1:2" x14ac:dyDescent="0.3">
      <c r="A1299" s="4" t="s">
        <v>37</v>
      </c>
      <c r="B1299" s="4">
        <v>7</v>
      </c>
    </row>
    <row r="1300" spans="1:2" x14ac:dyDescent="0.3">
      <c r="A1300" s="4" t="s">
        <v>37</v>
      </c>
      <c r="B1300" s="4">
        <v>6.9</v>
      </c>
    </row>
    <row r="1301" spans="1:2" x14ac:dyDescent="0.3">
      <c r="A1301" s="4" t="s">
        <v>37</v>
      </c>
      <c r="B1301" s="4">
        <v>6.2</v>
      </c>
    </row>
    <row r="1302" spans="1:2" x14ac:dyDescent="0.3">
      <c r="A1302" s="4" t="s">
        <v>37</v>
      </c>
      <c r="B1302" s="4">
        <v>6.4</v>
      </c>
    </row>
    <row r="1303" spans="1:2" x14ac:dyDescent="0.3">
      <c r="A1303" s="4" t="s">
        <v>37</v>
      </c>
      <c r="B1303" s="4">
        <v>6.4</v>
      </c>
    </row>
    <row r="1304" spans="1:2" x14ac:dyDescent="0.3">
      <c r="A1304" s="4" t="s">
        <v>37</v>
      </c>
      <c r="B1304" s="4">
        <v>5.7</v>
      </c>
    </row>
    <row r="1305" spans="1:2" x14ac:dyDescent="0.3">
      <c r="A1305" s="4" t="s">
        <v>37</v>
      </c>
      <c r="B1305" s="4">
        <v>6.1</v>
      </c>
    </row>
    <row r="1306" spans="1:2" x14ac:dyDescent="0.3">
      <c r="A1306" s="4" t="s">
        <v>37</v>
      </c>
      <c r="B1306" s="4">
        <v>5.4</v>
      </c>
    </row>
    <row r="1307" spans="1:2" x14ac:dyDescent="0.3">
      <c r="A1307" s="4" t="s">
        <v>37</v>
      </c>
      <c r="B1307" s="4">
        <v>6.7</v>
      </c>
    </row>
    <row r="1308" spans="1:2" x14ac:dyDescent="0.3">
      <c r="A1308" s="4" t="s">
        <v>37</v>
      </c>
      <c r="B1308" s="4">
        <v>6.8</v>
      </c>
    </row>
    <row r="1309" spans="1:2" x14ac:dyDescent="0.3">
      <c r="A1309" s="4" t="s">
        <v>37</v>
      </c>
      <c r="B1309" s="4">
        <v>6</v>
      </c>
    </row>
    <row r="1310" spans="1:2" x14ac:dyDescent="0.3">
      <c r="A1310" s="4" t="s">
        <v>37</v>
      </c>
      <c r="B1310" s="4">
        <v>7.8</v>
      </c>
    </row>
    <row r="1311" spans="1:2" x14ac:dyDescent="0.3">
      <c r="A1311" s="4" t="s">
        <v>37</v>
      </c>
      <c r="B1311" s="4">
        <v>5.3</v>
      </c>
    </row>
    <row r="1312" spans="1:2" x14ac:dyDescent="0.3">
      <c r="A1312" s="4" t="s">
        <v>37</v>
      </c>
      <c r="B1312" s="4">
        <v>4.5</v>
      </c>
    </row>
    <row r="1313" spans="1:2" x14ac:dyDescent="0.3">
      <c r="A1313" s="4" t="s">
        <v>37</v>
      </c>
      <c r="B1313" s="4">
        <v>5.4</v>
      </c>
    </row>
    <row r="1314" spans="1:2" x14ac:dyDescent="0.3">
      <c r="A1314" s="4" t="s">
        <v>37</v>
      </c>
      <c r="B1314" s="4">
        <v>7.8</v>
      </c>
    </row>
    <row r="1315" spans="1:2" x14ac:dyDescent="0.3">
      <c r="A1315" s="4" t="s">
        <v>7241</v>
      </c>
      <c r="B1315" s="4">
        <v>7.2</v>
      </c>
    </row>
    <row r="1316" spans="1:2" x14ac:dyDescent="0.3">
      <c r="A1316" s="4" t="s">
        <v>37</v>
      </c>
      <c r="B1316" s="4">
        <v>6.6</v>
      </c>
    </row>
    <row r="1317" spans="1:2" x14ac:dyDescent="0.3">
      <c r="A1317" s="4" t="s">
        <v>37</v>
      </c>
      <c r="B1317" s="4">
        <v>7.6</v>
      </c>
    </row>
    <row r="1318" spans="1:2" x14ac:dyDescent="0.3">
      <c r="A1318" s="4" t="s">
        <v>37</v>
      </c>
      <c r="B1318" s="4">
        <v>5.9</v>
      </c>
    </row>
    <row r="1319" spans="1:2" x14ac:dyDescent="0.3">
      <c r="A1319" s="4" t="s">
        <v>37</v>
      </c>
      <c r="B1319" s="4">
        <v>6.7</v>
      </c>
    </row>
    <row r="1320" spans="1:2" x14ac:dyDescent="0.3">
      <c r="A1320" s="4" t="s">
        <v>37</v>
      </c>
      <c r="B1320" s="4">
        <v>7.7</v>
      </c>
    </row>
    <row r="1321" spans="1:2" x14ac:dyDescent="0.3">
      <c r="A1321" s="4" t="s">
        <v>37</v>
      </c>
      <c r="B1321" s="4">
        <v>5.4</v>
      </c>
    </row>
    <row r="1322" spans="1:2" x14ac:dyDescent="0.3">
      <c r="A1322" s="4" t="s">
        <v>37</v>
      </c>
      <c r="B1322" s="4">
        <v>6.9</v>
      </c>
    </row>
    <row r="1323" spans="1:2" x14ac:dyDescent="0.3">
      <c r="A1323" s="4" t="s">
        <v>37</v>
      </c>
      <c r="B1323" s="4">
        <v>7.7</v>
      </c>
    </row>
    <row r="1324" spans="1:2" x14ac:dyDescent="0.3">
      <c r="A1324" s="4" t="s">
        <v>37</v>
      </c>
      <c r="B1324" s="4">
        <v>6.8</v>
      </c>
    </row>
    <row r="1325" spans="1:2" x14ac:dyDescent="0.3">
      <c r="A1325" s="4" t="s">
        <v>37</v>
      </c>
      <c r="B1325" s="4">
        <v>6.4</v>
      </c>
    </row>
    <row r="1326" spans="1:2" x14ac:dyDescent="0.3">
      <c r="A1326" s="4" t="s">
        <v>37</v>
      </c>
      <c r="B1326" s="4">
        <v>5.7</v>
      </c>
    </row>
    <row r="1327" spans="1:2" x14ac:dyDescent="0.3">
      <c r="A1327" s="4" t="s">
        <v>37</v>
      </c>
      <c r="B1327" s="4">
        <v>7.3</v>
      </c>
    </row>
    <row r="1328" spans="1:2" x14ac:dyDescent="0.3">
      <c r="A1328" s="4" t="s">
        <v>37</v>
      </c>
      <c r="B1328" s="4">
        <v>6.8</v>
      </c>
    </row>
    <row r="1329" spans="1:2" x14ac:dyDescent="0.3">
      <c r="A1329" s="4" t="s">
        <v>37</v>
      </c>
      <c r="B1329" s="4">
        <v>6.3</v>
      </c>
    </row>
    <row r="1330" spans="1:2" x14ac:dyDescent="0.3">
      <c r="A1330" s="4" t="s">
        <v>37</v>
      </c>
      <c r="B1330" s="4">
        <v>5.9</v>
      </c>
    </row>
    <row r="1331" spans="1:2" x14ac:dyDescent="0.3">
      <c r="A1331" s="4" t="s">
        <v>37</v>
      </c>
      <c r="B1331" s="4">
        <v>7.4</v>
      </c>
    </row>
    <row r="1332" spans="1:2" x14ac:dyDescent="0.3">
      <c r="A1332" s="4" t="s">
        <v>37</v>
      </c>
      <c r="B1332" s="4">
        <v>8.3000000000000007</v>
      </c>
    </row>
    <row r="1333" spans="1:2" x14ac:dyDescent="0.3">
      <c r="A1333" s="4" t="s">
        <v>37</v>
      </c>
      <c r="B1333" s="4">
        <v>6.2</v>
      </c>
    </row>
    <row r="1334" spans="1:2" x14ac:dyDescent="0.3">
      <c r="A1334" s="4" t="s">
        <v>37</v>
      </c>
      <c r="B1334" s="4">
        <v>6.3</v>
      </c>
    </row>
    <row r="1335" spans="1:2" x14ac:dyDescent="0.3">
      <c r="A1335" s="4" t="s">
        <v>37</v>
      </c>
      <c r="B1335" s="4">
        <v>5.8</v>
      </c>
    </row>
    <row r="1336" spans="1:2" x14ac:dyDescent="0.3">
      <c r="A1336" s="4" t="s">
        <v>37</v>
      </c>
      <c r="B1336" s="4">
        <v>7.5</v>
      </c>
    </row>
    <row r="1337" spans="1:2" x14ac:dyDescent="0.3">
      <c r="A1337" s="4" t="s">
        <v>37</v>
      </c>
      <c r="B1337" s="4">
        <v>6.3</v>
      </c>
    </row>
    <row r="1338" spans="1:2" x14ac:dyDescent="0.3">
      <c r="A1338" s="4" t="s">
        <v>37</v>
      </c>
      <c r="B1338" s="4">
        <v>6.4</v>
      </c>
    </row>
    <row r="1339" spans="1:2" x14ac:dyDescent="0.3">
      <c r="A1339" s="4" t="s">
        <v>37</v>
      </c>
      <c r="B1339" s="4">
        <v>7.2</v>
      </c>
    </row>
    <row r="1340" spans="1:2" x14ac:dyDescent="0.3">
      <c r="A1340" s="4" t="s">
        <v>37</v>
      </c>
      <c r="B1340" s="4">
        <v>6.3</v>
      </c>
    </row>
    <row r="1341" spans="1:2" x14ac:dyDescent="0.3">
      <c r="A1341" s="4" t="s">
        <v>37</v>
      </c>
      <c r="B1341" s="4">
        <v>6.9</v>
      </c>
    </row>
    <row r="1342" spans="1:2" x14ac:dyDescent="0.3">
      <c r="A1342" s="4" t="s">
        <v>37</v>
      </c>
      <c r="B1342" s="4">
        <v>6.6</v>
      </c>
    </row>
    <row r="1343" spans="1:2" x14ac:dyDescent="0.3">
      <c r="A1343" s="4" t="s">
        <v>37</v>
      </c>
      <c r="B1343" s="4">
        <v>6</v>
      </c>
    </row>
    <row r="1344" spans="1:2" x14ac:dyDescent="0.3">
      <c r="A1344" s="4" t="s">
        <v>37</v>
      </c>
      <c r="B1344" s="4">
        <v>7.5</v>
      </c>
    </row>
    <row r="1345" spans="1:2" x14ac:dyDescent="0.3">
      <c r="A1345" s="4" t="s">
        <v>37</v>
      </c>
      <c r="B1345" s="4">
        <v>7.7</v>
      </c>
    </row>
    <row r="1346" spans="1:2" x14ac:dyDescent="0.3">
      <c r="A1346" s="4" t="s">
        <v>37</v>
      </c>
      <c r="B1346" s="4">
        <v>6.2</v>
      </c>
    </row>
    <row r="1347" spans="1:2" x14ac:dyDescent="0.3">
      <c r="A1347" s="4" t="s">
        <v>37</v>
      </c>
      <c r="B1347" s="4">
        <v>5.4</v>
      </c>
    </row>
    <row r="1348" spans="1:2" x14ac:dyDescent="0.3">
      <c r="A1348" s="4" t="s">
        <v>37</v>
      </c>
      <c r="B1348" s="4">
        <v>6.6</v>
      </c>
    </row>
    <row r="1349" spans="1:2" x14ac:dyDescent="0.3">
      <c r="A1349" s="4" t="s">
        <v>37</v>
      </c>
      <c r="B1349" s="4">
        <v>5.3</v>
      </c>
    </row>
    <row r="1350" spans="1:2" x14ac:dyDescent="0.3">
      <c r="A1350" s="4" t="s">
        <v>37</v>
      </c>
      <c r="B1350" s="4">
        <v>5.6</v>
      </c>
    </row>
    <row r="1351" spans="1:2" x14ac:dyDescent="0.3">
      <c r="A1351" s="4" t="s">
        <v>37</v>
      </c>
      <c r="B1351" s="4">
        <v>5.9</v>
      </c>
    </row>
    <row r="1352" spans="1:2" x14ac:dyDescent="0.3">
      <c r="A1352" s="4" t="s">
        <v>37</v>
      </c>
      <c r="B1352" s="4">
        <v>7.8</v>
      </c>
    </row>
    <row r="1353" spans="1:2" x14ac:dyDescent="0.3">
      <c r="A1353" s="4" t="s">
        <v>37</v>
      </c>
      <c r="B1353" s="4">
        <v>6.7</v>
      </c>
    </row>
    <row r="1354" spans="1:2" x14ac:dyDescent="0.3">
      <c r="A1354" s="4" t="s">
        <v>37</v>
      </c>
      <c r="B1354" s="4">
        <v>7.4</v>
      </c>
    </row>
    <row r="1355" spans="1:2" x14ac:dyDescent="0.3">
      <c r="A1355" s="4" t="s">
        <v>37</v>
      </c>
      <c r="B1355" s="4">
        <v>6.2</v>
      </c>
    </row>
    <row r="1356" spans="1:2" x14ac:dyDescent="0.3">
      <c r="A1356" s="4" t="s">
        <v>37</v>
      </c>
      <c r="B1356" s="4">
        <v>5.4</v>
      </c>
    </row>
    <row r="1357" spans="1:2" x14ac:dyDescent="0.3">
      <c r="A1357" s="4" t="s">
        <v>37</v>
      </c>
      <c r="B1357" s="4">
        <v>6.7</v>
      </c>
    </row>
    <row r="1358" spans="1:2" x14ac:dyDescent="0.3">
      <c r="A1358" s="4" t="s">
        <v>37</v>
      </c>
      <c r="B1358" s="4">
        <v>5.3</v>
      </c>
    </row>
    <row r="1359" spans="1:2" x14ac:dyDescent="0.3">
      <c r="A1359" s="4" t="s">
        <v>37</v>
      </c>
      <c r="B1359" s="4">
        <v>5.9</v>
      </c>
    </row>
    <row r="1360" spans="1:2" x14ac:dyDescent="0.3">
      <c r="A1360" s="4" t="s">
        <v>37</v>
      </c>
      <c r="B1360" s="4">
        <v>4.8</v>
      </c>
    </row>
    <row r="1361" spans="1:2" x14ac:dyDescent="0.3">
      <c r="A1361" s="4" t="s">
        <v>37</v>
      </c>
      <c r="B1361" s="4">
        <v>3.8</v>
      </c>
    </row>
    <row r="1362" spans="1:2" x14ac:dyDescent="0.3">
      <c r="A1362" s="4" t="s">
        <v>37</v>
      </c>
      <c r="B1362" s="4">
        <v>8.5</v>
      </c>
    </row>
    <row r="1363" spans="1:2" x14ac:dyDescent="0.3">
      <c r="A1363" s="4" t="s">
        <v>37</v>
      </c>
      <c r="B1363" s="4">
        <v>6.8</v>
      </c>
    </row>
    <row r="1364" spans="1:2" x14ac:dyDescent="0.3">
      <c r="A1364" s="4" t="s">
        <v>37</v>
      </c>
      <c r="B1364" s="4">
        <v>5.3</v>
      </c>
    </row>
    <row r="1365" spans="1:2" x14ac:dyDescent="0.3">
      <c r="A1365" s="4" t="s">
        <v>37</v>
      </c>
      <c r="B1365" s="4">
        <v>7.3</v>
      </c>
    </row>
    <row r="1366" spans="1:2" x14ac:dyDescent="0.3">
      <c r="A1366" s="4" t="s">
        <v>37</v>
      </c>
      <c r="B1366" s="4">
        <v>6.6</v>
      </c>
    </row>
    <row r="1367" spans="1:2" x14ac:dyDescent="0.3">
      <c r="A1367" s="4" t="s">
        <v>37</v>
      </c>
      <c r="B1367" s="4">
        <v>6.2</v>
      </c>
    </row>
    <row r="1368" spans="1:2" x14ac:dyDescent="0.3">
      <c r="A1368" s="4" t="s">
        <v>37</v>
      </c>
      <c r="B1368" s="4">
        <v>5.2</v>
      </c>
    </row>
    <row r="1369" spans="1:2" x14ac:dyDescent="0.3">
      <c r="A1369" s="4" t="s">
        <v>37</v>
      </c>
      <c r="B1369" s="4">
        <v>6.2</v>
      </c>
    </row>
    <row r="1370" spans="1:2" x14ac:dyDescent="0.3">
      <c r="A1370" s="4" t="s">
        <v>37</v>
      </c>
      <c r="B1370" s="4">
        <v>6.2</v>
      </c>
    </row>
    <row r="1371" spans="1:2" x14ac:dyDescent="0.3">
      <c r="A1371" s="4" t="s">
        <v>37</v>
      </c>
      <c r="B1371" s="4">
        <v>6.6</v>
      </c>
    </row>
    <row r="1372" spans="1:2" x14ac:dyDescent="0.3">
      <c r="A1372" s="4" t="s">
        <v>37</v>
      </c>
      <c r="B1372" s="4">
        <v>6.2</v>
      </c>
    </row>
    <row r="1373" spans="1:2" x14ac:dyDescent="0.3">
      <c r="A1373" s="4" t="s">
        <v>37</v>
      </c>
      <c r="B1373" s="4">
        <v>5.0999999999999996</v>
      </c>
    </row>
    <row r="1374" spans="1:2" x14ac:dyDescent="0.3">
      <c r="A1374" s="4" t="s">
        <v>37</v>
      </c>
      <c r="B1374" s="4">
        <v>6.6</v>
      </c>
    </row>
    <row r="1375" spans="1:2" x14ac:dyDescent="0.3">
      <c r="A1375" s="4" t="s">
        <v>37</v>
      </c>
      <c r="B1375" s="4">
        <v>6.1</v>
      </c>
    </row>
    <row r="1376" spans="1:2" x14ac:dyDescent="0.3">
      <c r="A1376" s="4" t="s">
        <v>37</v>
      </c>
      <c r="B1376" s="4">
        <v>6.6</v>
      </c>
    </row>
    <row r="1377" spans="1:2" x14ac:dyDescent="0.3">
      <c r="A1377" s="4" t="s">
        <v>37</v>
      </c>
      <c r="B1377" s="4">
        <v>5.9</v>
      </c>
    </row>
    <row r="1378" spans="1:2" x14ac:dyDescent="0.3">
      <c r="A1378" s="4" t="s">
        <v>37</v>
      </c>
      <c r="B1378" s="4">
        <v>6.3</v>
      </c>
    </row>
    <row r="1379" spans="1:2" x14ac:dyDescent="0.3">
      <c r="A1379" s="4" t="s">
        <v>37</v>
      </c>
      <c r="B1379" s="4">
        <v>7.1</v>
      </c>
    </row>
    <row r="1380" spans="1:2" x14ac:dyDescent="0.3">
      <c r="A1380" s="4" t="s">
        <v>37</v>
      </c>
      <c r="B1380" s="4">
        <v>5</v>
      </c>
    </row>
    <row r="1381" spans="1:2" x14ac:dyDescent="0.3">
      <c r="A1381" s="4" t="s">
        <v>37</v>
      </c>
      <c r="B1381" s="4">
        <v>5.6</v>
      </c>
    </row>
    <row r="1382" spans="1:2" x14ac:dyDescent="0.3">
      <c r="A1382" s="4" t="s">
        <v>37</v>
      </c>
      <c r="B1382" s="4">
        <v>7.4</v>
      </c>
    </row>
    <row r="1383" spans="1:2" x14ac:dyDescent="0.3">
      <c r="A1383" s="4" t="s">
        <v>37</v>
      </c>
      <c r="B1383" s="4">
        <v>4.5</v>
      </c>
    </row>
    <row r="1384" spans="1:2" x14ac:dyDescent="0.3">
      <c r="A1384" s="4" t="s">
        <v>37</v>
      </c>
      <c r="B1384" s="4">
        <v>6.2</v>
      </c>
    </row>
    <row r="1385" spans="1:2" x14ac:dyDescent="0.3">
      <c r="A1385" s="4" t="s">
        <v>37</v>
      </c>
      <c r="B1385" s="4">
        <v>5</v>
      </c>
    </row>
    <row r="1386" spans="1:2" x14ac:dyDescent="0.3">
      <c r="A1386" s="4" t="s">
        <v>37</v>
      </c>
      <c r="B1386" s="4">
        <v>6.5</v>
      </c>
    </row>
    <row r="1387" spans="1:2" x14ac:dyDescent="0.3">
      <c r="A1387" s="4" t="s">
        <v>37</v>
      </c>
      <c r="B1387" s="4">
        <v>5.0999999999999996</v>
      </c>
    </row>
    <row r="1388" spans="1:2" x14ac:dyDescent="0.3">
      <c r="A1388" s="4" t="s">
        <v>37</v>
      </c>
      <c r="B1388" s="4">
        <v>6.5</v>
      </c>
    </row>
    <row r="1389" spans="1:2" x14ac:dyDescent="0.3">
      <c r="A1389" s="4" t="s">
        <v>37</v>
      </c>
      <c r="B1389" s="4">
        <v>6.2</v>
      </c>
    </row>
    <row r="1390" spans="1:2" x14ac:dyDescent="0.3">
      <c r="A1390" s="4" t="s">
        <v>37</v>
      </c>
      <c r="B1390" s="4">
        <v>6.3</v>
      </c>
    </row>
    <row r="1391" spans="1:2" x14ac:dyDescent="0.3">
      <c r="A1391" s="4" t="s">
        <v>37</v>
      </c>
      <c r="B1391" s="4">
        <v>3.8</v>
      </c>
    </row>
    <row r="1392" spans="1:2" x14ac:dyDescent="0.3">
      <c r="A1392" s="4" t="s">
        <v>37</v>
      </c>
      <c r="B1392" s="4">
        <v>6.2</v>
      </c>
    </row>
    <row r="1393" spans="1:2" x14ac:dyDescent="0.3">
      <c r="A1393" s="4" t="s">
        <v>37</v>
      </c>
      <c r="B1393" s="4">
        <v>5.7</v>
      </c>
    </row>
    <row r="1394" spans="1:2" x14ac:dyDescent="0.3">
      <c r="A1394" s="4" t="s">
        <v>37</v>
      </c>
      <c r="B1394" s="4">
        <v>6.7</v>
      </c>
    </row>
    <row r="1395" spans="1:2" x14ac:dyDescent="0.3">
      <c r="A1395" s="4" t="s">
        <v>37</v>
      </c>
      <c r="B1395" s="4">
        <v>6.8</v>
      </c>
    </row>
    <row r="1396" spans="1:2" x14ac:dyDescent="0.3">
      <c r="A1396" s="4" t="s">
        <v>37</v>
      </c>
      <c r="B1396" s="4">
        <v>6</v>
      </c>
    </row>
    <row r="1397" spans="1:2" x14ac:dyDescent="0.3">
      <c r="A1397" s="4" t="s">
        <v>37</v>
      </c>
      <c r="B1397" s="4">
        <v>7.3</v>
      </c>
    </row>
    <row r="1398" spans="1:2" x14ac:dyDescent="0.3">
      <c r="A1398" s="4" t="s">
        <v>37</v>
      </c>
      <c r="B1398" s="4">
        <v>5.5</v>
      </c>
    </row>
    <row r="1399" spans="1:2" x14ac:dyDescent="0.3">
      <c r="A1399" s="4" t="s">
        <v>37</v>
      </c>
      <c r="B1399" s="4">
        <v>6.7</v>
      </c>
    </row>
    <row r="1400" spans="1:2" x14ac:dyDescent="0.3">
      <c r="A1400" s="4" t="s">
        <v>37</v>
      </c>
      <c r="B1400" s="4">
        <v>4.8</v>
      </c>
    </row>
    <row r="1401" spans="1:2" x14ac:dyDescent="0.3">
      <c r="A1401" s="4" t="s">
        <v>37</v>
      </c>
      <c r="B1401" s="4">
        <v>5.7</v>
      </c>
    </row>
    <row r="1402" spans="1:2" x14ac:dyDescent="0.3">
      <c r="A1402" s="4" t="s">
        <v>37</v>
      </c>
      <c r="B1402" s="4">
        <v>5.0999999999999996</v>
      </c>
    </row>
    <row r="1403" spans="1:2" x14ac:dyDescent="0.3">
      <c r="A1403" s="4" t="s">
        <v>37</v>
      </c>
      <c r="B1403" s="4">
        <v>6</v>
      </c>
    </row>
    <row r="1404" spans="1:2" x14ac:dyDescent="0.3">
      <c r="A1404" s="4" t="s">
        <v>37</v>
      </c>
      <c r="B1404" s="4">
        <v>4.2</v>
      </c>
    </row>
    <row r="1405" spans="1:2" x14ac:dyDescent="0.3">
      <c r="A1405" s="4" t="s">
        <v>37</v>
      </c>
      <c r="B1405" s="4">
        <v>7.4</v>
      </c>
    </row>
    <row r="1406" spans="1:2" x14ac:dyDescent="0.3">
      <c r="A1406" s="4" t="s">
        <v>37</v>
      </c>
      <c r="B1406" s="4">
        <v>4.5999999999999996</v>
      </c>
    </row>
    <row r="1407" spans="1:2" x14ac:dyDescent="0.3">
      <c r="A1407" s="4" t="s">
        <v>37</v>
      </c>
      <c r="B1407" s="4">
        <v>6.9</v>
      </c>
    </row>
    <row r="1408" spans="1:2" x14ac:dyDescent="0.3">
      <c r="A1408" s="4" t="s">
        <v>37</v>
      </c>
      <c r="B1408" s="4">
        <v>6.9</v>
      </c>
    </row>
    <row r="1409" spans="1:2" x14ac:dyDescent="0.3">
      <c r="A1409" s="4" t="s">
        <v>37</v>
      </c>
      <c r="B1409" s="4">
        <v>8</v>
      </c>
    </row>
    <row r="1410" spans="1:2" x14ac:dyDescent="0.3">
      <c r="A1410" s="4" t="s">
        <v>37</v>
      </c>
      <c r="B1410" s="4">
        <v>6.4</v>
      </c>
    </row>
    <row r="1411" spans="1:2" x14ac:dyDescent="0.3">
      <c r="A1411" s="4" t="s">
        <v>37</v>
      </c>
      <c r="B1411" s="4">
        <v>6.3</v>
      </c>
    </row>
    <row r="1412" spans="1:2" x14ac:dyDescent="0.3">
      <c r="A1412" s="4" t="s">
        <v>37</v>
      </c>
      <c r="B1412" s="4">
        <v>6.8</v>
      </c>
    </row>
    <row r="1413" spans="1:2" x14ac:dyDescent="0.3">
      <c r="A1413" s="4" t="s">
        <v>37</v>
      </c>
      <c r="B1413" s="4">
        <v>6.8</v>
      </c>
    </row>
    <row r="1414" spans="1:2" x14ac:dyDescent="0.3">
      <c r="A1414" s="4" t="s">
        <v>37</v>
      </c>
      <c r="B1414" s="4">
        <v>5.4</v>
      </c>
    </row>
    <row r="1415" spans="1:2" x14ac:dyDescent="0.3">
      <c r="A1415" s="4" t="s">
        <v>37</v>
      </c>
      <c r="B1415" s="4">
        <v>7.2</v>
      </c>
    </row>
    <row r="1416" spans="1:2" x14ac:dyDescent="0.3">
      <c r="A1416" s="4" t="s">
        <v>37</v>
      </c>
      <c r="B1416" s="4">
        <v>7.3</v>
      </c>
    </row>
    <row r="1417" spans="1:2" x14ac:dyDescent="0.3">
      <c r="A1417" s="4" t="s">
        <v>37</v>
      </c>
      <c r="B1417" s="4">
        <v>5.2</v>
      </c>
    </row>
    <row r="1418" spans="1:2" x14ac:dyDescent="0.3">
      <c r="A1418" s="4" t="s">
        <v>37</v>
      </c>
      <c r="B1418" s="4">
        <v>5.5</v>
      </c>
    </row>
    <row r="1419" spans="1:2" x14ac:dyDescent="0.3">
      <c r="A1419" s="4" t="s">
        <v>676</v>
      </c>
      <c r="B1419" s="4">
        <v>7.7</v>
      </c>
    </row>
    <row r="1420" spans="1:2" x14ac:dyDescent="0.3">
      <c r="A1420" s="4" t="s">
        <v>37</v>
      </c>
      <c r="B1420" s="4">
        <v>7.1</v>
      </c>
    </row>
    <row r="1421" spans="1:2" x14ac:dyDescent="0.3">
      <c r="A1421" s="4" t="s">
        <v>37</v>
      </c>
      <c r="B1421" s="4">
        <v>5.3</v>
      </c>
    </row>
    <row r="1422" spans="1:2" x14ac:dyDescent="0.3">
      <c r="A1422" s="4" t="s">
        <v>37</v>
      </c>
      <c r="B1422" s="4">
        <v>5.6</v>
      </c>
    </row>
    <row r="1423" spans="1:2" x14ac:dyDescent="0.3">
      <c r="A1423" s="4" t="s">
        <v>37</v>
      </c>
      <c r="B1423" s="4">
        <v>5.7</v>
      </c>
    </row>
    <row r="1424" spans="1:2" x14ac:dyDescent="0.3">
      <c r="A1424" s="4" t="s">
        <v>37</v>
      </c>
      <c r="B1424" s="4">
        <v>7.1</v>
      </c>
    </row>
    <row r="1425" spans="1:2" x14ac:dyDescent="0.3">
      <c r="A1425" s="4" t="s">
        <v>37</v>
      </c>
      <c r="B1425" s="4">
        <v>7.6</v>
      </c>
    </row>
    <row r="1426" spans="1:2" x14ac:dyDescent="0.3">
      <c r="A1426" s="4" t="s">
        <v>37</v>
      </c>
      <c r="B1426" s="4">
        <v>5.5</v>
      </c>
    </row>
    <row r="1427" spans="1:2" x14ac:dyDescent="0.3">
      <c r="A1427" s="4" t="s">
        <v>37</v>
      </c>
      <c r="B1427" s="4">
        <v>5.0999999999999996</v>
      </c>
    </row>
    <row r="1428" spans="1:2" x14ac:dyDescent="0.3">
      <c r="A1428" s="4" t="s">
        <v>37</v>
      </c>
      <c r="B1428" s="4">
        <v>6.3</v>
      </c>
    </row>
    <row r="1429" spans="1:2" x14ac:dyDescent="0.3">
      <c r="A1429" s="4" t="s">
        <v>37</v>
      </c>
      <c r="B1429" s="4">
        <v>4.9000000000000004</v>
      </c>
    </row>
    <row r="1430" spans="1:2" x14ac:dyDescent="0.3">
      <c r="A1430" s="4" t="s">
        <v>37</v>
      </c>
      <c r="B1430" s="4">
        <v>6.5</v>
      </c>
    </row>
    <row r="1431" spans="1:2" x14ac:dyDescent="0.3">
      <c r="A1431" s="4" t="s">
        <v>37</v>
      </c>
      <c r="B1431" s="4">
        <v>5.6</v>
      </c>
    </row>
    <row r="1432" spans="1:2" x14ac:dyDescent="0.3">
      <c r="A1432" s="4" t="s">
        <v>37</v>
      </c>
      <c r="B1432" s="4">
        <v>5.3</v>
      </c>
    </row>
    <row r="1433" spans="1:2" x14ac:dyDescent="0.3">
      <c r="A1433" s="4" t="s">
        <v>37</v>
      </c>
      <c r="B1433" s="4">
        <v>6.5</v>
      </c>
    </row>
    <row r="1434" spans="1:2" x14ac:dyDescent="0.3">
      <c r="A1434" s="4" t="s">
        <v>37</v>
      </c>
      <c r="B1434" s="4">
        <v>6.8</v>
      </c>
    </row>
    <row r="1435" spans="1:2" x14ac:dyDescent="0.3">
      <c r="A1435" s="4" t="s">
        <v>37</v>
      </c>
      <c r="B1435" s="4">
        <v>6.5</v>
      </c>
    </row>
    <row r="1436" spans="1:2" x14ac:dyDescent="0.3">
      <c r="A1436" s="4" t="s">
        <v>37</v>
      </c>
      <c r="B1436" s="4">
        <v>6</v>
      </c>
    </row>
    <row r="1437" spans="1:2" x14ac:dyDescent="0.3">
      <c r="A1437" s="4" t="s">
        <v>37</v>
      </c>
      <c r="B1437" s="4">
        <v>8.4</v>
      </c>
    </row>
    <row r="1438" spans="1:2" x14ac:dyDescent="0.3">
      <c r="A1438" s="4" t="s">
        <v>37</v>
      </c>
      <c r="B1438" s="4">
        <v>6</v>
      </c>
    </row>
    <row r="1439" spans="1:2" x14ac:dyDescent="0.3">
      <c r="A1439" s="4" t="s">
        <v>37</v>
      </c>
      <c r="B1439" s="4">
        <v>7.6</v>
      </c>
    </row>
    <row r="1440" spans="1:2" x14ac:dyDescent="0.3">
      <c r="A1440" s="4" t="s">
        <v>37</v>
      </c>
      <c r="B1440" s="4">
        <v>6.9</v>
      </c>
    </row>
    <row r="1441" spans="1:2" x14ac:dyDescent="0.3">
      <c r="A1441" s="4" t="s">
        <v>37</v>
      </c>
      <c r="B1441" s="4">
        <v>6.4</v>
      </c>
    </row>
    <row r="1442" spans="1:2" x14ac:dyDescent="0.3">
      <c r="A1442" s="4" t="s">
        <v>37</v>
      </c>
      <c r="B1442" s="4">
        <v>5.0999999999999996</v>
      </c>
    </row>
    <row r="1443" spans="1:2" x14ac:dyDescent="0.3">
      <c r="A1443" s="4" t="s">
        <v>37</v>
      </c>
      <c r="B1443" s="4">
        <v>7</v>
      </c>
    </row>
    <row r="1444" spans="1:2" x14ac:dyDescent="0.3">
      <c r="A1444" s="4" t="s">
        <v>37</v>
      </c>
      <c r="B1444" s="4">
        <v>5.7</v>
      </c>
    </row>
    <row r="1445" spans="1:2" x14ac:dyDescent="0.3">
      <c r="A1445" s="4" t="s">
        <v>37</v>
      </c>
      <c r="B1445" s="4">
        <v>6.8</v>
      </c>
    </row>
    <row r="1446" spans="1:2" x14ac:dyDescent="0.3">
      <c r="A1446" s="4" t="s">
        <v>37</v>
      </c>
      <c r="B1446" s="4">
        <v>6.7</v>
      </c>
    </row>
    <row r="1447" spans="1:2" x14ac:dyDescent="0.3">
      <c r="A1447" s="4" t="s">
        <v>37</v>
      </c>
      <c r="B1447" s="4">
        <v>6.2</v>
      </c>
    </row>
    <row r="1448" spans="1:2" x14ac:dyDescent="0.3">
      <c r="A1448" s="4" t="s">
        <v>37</v>
      </c>
      <c r="B1448" s="4">
        <v>7.2</v>
      </c>
    </row>
    <row r="1449" spans="1:2" x14ac:dyDescent="0.3">
      <c r="A1449" s="4" t="s">
        <v>37</v>
      </c>
      <c r="B1449" s="4">
        <v>6.2</v>
      </c>
    </row>
    <row r="1450" spans="1:2" x14ac:dyDescent="0.3">
      <c r="A1450" s="4" t="s">
        <v>37</v>
      </c>
      <c r="B1450" s="4">
        <v>5.6</v>
      </c>
    </row>
    <row r="1451" spans="1:2" x14ac:dyDescent="0.3">
      <c r="A1451" s="4" t="s">
        <v>37</v>
      </c>
      <c r="B1451" s="4">
        <v>4.4000000000000004</v>
      </c>
    </row>
    <row r="1452" spans="1:2" x14ac:dyDescent="0.3">
      <c r="A1452" s="4" t="s">
        <v>37</v>
      </c>
      <c r="B1452" s="4">
        <v>7.5</v>
      </c>
    </row>
    <row r="1453" spans="1:2" x14ac:dyDescent="0.3">
      <c r="A1453" s="4" t="s">
        <v>37</v>
      </c>
      <c r="B1453" s="4">
        <v>7.1</v>
      </c>
    </row>
    <row r="1454" spans="1:2" x14ac:dyDescent="0.3">
      <c r="A1454" s="4" t="s">
        <v>37</v>
      </c>
      <c r="B1454" s="4">
        <v>6.4</v>
      </c>
    </row>
    <row r="1455" spans="1:2" x14ac:dyDescent="0.3">
      <c r="A1455" s="4" t="s">
        <v>37</v>
      </c>
      <c r="B1455" s="4">
        <v>7.1</v>
      </c>
    </row>
    <row r="1456" spans="1:2" x14ac:dyDescent="0.3">
      <c r="A1456" s="4" t="s">
        <v>37</v>
      </c>
      <c r="B1456" s="4">
        <v>6.9</v>
      </c>
    </row>
    <row r="1457" spans="1:2" x14ac:dyDescent="0.3">
      <c r="A1457" s="4" t="s">
        <v>37</v>
      </c>
      <c r="B1457" s="4">
        <v>7.5</v>
      </c>
    </row>
    <row r="1458" spans="1:2" x14ac:dyDescent="0.3">
      <c r="A1458" s="4" t="s">
        <v>37</v>
      </c>
      <c r="B1458" s="4">
        <v>6.3</v>
      </c>
    </row>
    <row r="1459" spans="1:2" x14ac:dyDescent="0.3">
      <c r="A1459" s="4" t="s">
        <v>37</v>
      </c>
      <c r="B1459" s="4">
        <v>6.4</v>
      </c>
    </row>
    <row r="1460" spans="1:2" x14ac:dyDescent="0.3">
      <c r="A1460" s="4" t="s">
        <v>37</v>
      </c>
      <c r="B1460" s="4">
        <v>5.9</v>
      </c>
    </row>
    <row r="1461" spans="1:2" x14ac:dyDescent="0.3">
      <c r="A1461" s="4" t="s">
        <v>37</v>
      </c>
      <c r="B1461" s="4">
        <v>6.8</v>
      </c>
    </row>
    <row r="1462" spans="1:2" x14ac:dyDescent="0.3">
      <c r="A1462" s="4" t="s">
        <v>37</v>
      </c>
      <c r="B1462" s="4">
        <v>6.3</v>
      </c>
    </row>
    <row r="1463" spans="1:2" x14ac:dyDescent="0.3">
      <c r="A1463" s="4" t="s">
        <v>37</v>
      </c>
      <c r="B1463" s="4">
        <v>3.6</v>
      </c>
    </row>
    <row r="1464" spans="1:2" x14ac:dyDescent="0.3">
      <c r="A1464" s="4" t="s">
        <v>37</v>
      </c>
      <c r="B1464" s="4">
        <v>5.3</v>
      </c>
    </row>
    <row r="1465" spans="1:2" x14ac:dyDescent="0.3">
      <c r="A1465" s="4" t="s">
        <v>37</v>
      </c>
      <c r="B1465" s="4">
        <v>5.9</v>
      </c>
    </row>
    <row r="1466" spans="1:2" x14ac:dyDescent="0.3">
      <c r="A1466" s="4" t="s">
        <v>37</v>
      </c>
      <c r="B1466" s="4">
        <v>6.9</v>
      </c>
    </row>
    <row r="1467" spans="1:2" x14ac:dyDescent="0.3">
      <c r="A1467" s="4" t="s">
        <v>37</v>
      </c>
      <c r="B1467" s="4">
        <v>6.9</v>
      </c>
    </row>
    <row r="1468" spans="1:2" x14ac:dyDescent="0.3">
      <c r="A1468" s="4" t="s">
        <v>37</v>
      </c>
      <c r="B1468" s="4">
        <v>6.1</v>
      </c>
    </row>
    <row r="1469" spans="1:2" x14ac:dyDescent="0.3">
      <c r="A1469" s="4" t="s">
        <v>37</v>
      </c>
      <c r="B1469" s="4">
        <v>8.5</v>
      </c>
    </row>
    <row r="1470" spans="1:2" x14ac:dyDescent="0.3">
      <c r="A1470" s="4" t="s">
        <v>37</v>
      </c>
      <c r="B1470" s="4">
        <v>6.3</v>
      </c>
    </row>
    <row r="1471" spans="1:2" x14ac:dyDescent="0.3">
      <c r="A1471" s="4" t="s">
        <v>37</v>
      </c>
      <c r="B1471" s="4">
        <v>7.3</v>
      </c>
    </row>
    <row r="1472" spans="1:2" x14ac:dyDescent="0.3">
      <c r="A1472" s="4" t="s">
        <v>37</v>
      </c>
      <c r="B1472" s="4">
        <v>6.3</v>
      </c>
    </row>
    <row r="1473" spans="1:2" x14ac:dyDescent="0.3">
      <c r="A1473" s="4" t="s">
        <v>37</v>
      </c>
      <c r="B1473" s="4">
        <v>7.2</v>
      </c>
    </row>
    <row r="1474" spans="1:2" x14ac:dyDescent="0.3">
      <c r="A1474" s="4" t="s">
        <v>37</v>
      </c>
      <c r="B1474" s="4">
        <v>7.3</v>
      </c>
    </row>
    <row r="1475" spans="1:2" x14ac:dyDescent="0.3">
      <c r="A1475" s="4" t="s">
        <v>37</v>
      </c>
      <c r="B1475" s="4">
        <v>6.3</v>
      </c>
    </row>
    <row r="1476" spans="1:2" x14ac:dyDescent="0.3">
      <c r="A1476" s="4" t="s">
        <v>37</v>
      </c>
      <c r="B1476" s="4">
        <v>8.1</v>
      </c>
    </row>
    <row r="1477" spans="1:2" x14ac:dyDescent="0.3">
      <c r="A1477" s="4" t="s">
        <v>37</v>
      </c>
      <c r="B1477" s="4">
        <v>6.9</v>
      </c>
    </row>
    <row r="1478" spans="1:2" x14ac:dyDescent="0.3">
      <c r="A1478" s="4" t="s">
        <v>37</v>
      </c>
      <c r="B1478" s="4">
        <v>6.3</v>
      </c>
    </row>
    <row r="1479" spans="1:2" x14ac:dyDescent="0.3">
      <c r="A1479" s="4" t="s">
        <v>37</v>
      </c>
      <c r="B1479" s="4">
        <v>7.3</v>
      </c>
    </row>
    <row r="1480" spans="1:2" x14ac:dyDescent="0.3">
      <c r="A1480" s="4" t="s">
        <v>37</v>
      </c>
      <c r="B1480" s="4">
        <v>5.5</v>
      </c>
    </row>
    <row r="1481" spans="1:2" x14ac:dyDescent="0.3">
      <c r="A1481" s="4" t="s">
        <v>37</v>
      </c>
      <c r="B1481" s="4">
        <v>6.1</v>
      </c>
    </row>
    <row r="1482" spans="1:2" x14ac:dyDescent="0.3">
      <c r="A1482" s="4" t="s">
        <v>37</v>
      </c>
      <c r="B1482" s="4">
        <v>6.9</v>
      </c>
    </row>
    <row r="1483" spans="1:2" x14ac:dyDescent="0.3">
      <c r="A1483" s="4" t="s">
        <v>37</v>
      </c>
      <c r="B1483" s="4">
        <v>7.2</v>
      </c>
    </row>
    <row r="1484" spans="1:2" x14ac:dyDescent="0.3">
      <c r="A1484" s="4" t="s">
        <v>37</v>
      </c>
      <c r="B1484" s="4">
        <v>6.4</v>
      </c>
    </row>
    <row r="1485" spans="1:2" x14ac:dyDescent="0.3">
      <c r="A1485" s="4" t="s">
        <v>37</v>
      </c>
      <c r="B1485" s="4">
        <v>6.4</v>
      </c>
    </row>
    <row r="1486" spans="1:2" x14ac:dyDescent="0.3">
      <c r="A1486" s="4" t="s">
        <v>37</v>
      </c>
      <c r="B1486" s="4">
        <v>8.3000000000000007</v>
      </c>
    </row>
    <row r="1487" spans="1:2" x14ac:dyDescent="0.3">
      <c r="A1487" s="4" t="s">
        <v>37</v>
      </c>
      <c r="B1487" s="4">
        <v>7.2</v>
      </c>
    </row>
    <row r="1488" spans="1:2" x14ac:dyDescent="0.3">
      <c r="A1488" s="4" t="s">
        <v>37</v>
      </c>
      <c r="B1488" s="4">
        <v>6.8</v>
      </c>
    </row>
    <row r="1489" spans="1:2" x14ac:dyDescent="0.3">
      <c r="A1489" s="4" t="s">
        <v>37</v>
      </c>
      <c r="B1489" s="4">
        <v>6.5</v>
      </c>
    </row>
    <row r="1490" spans="1:2" x14ac:dyDescent="0.3">
      <c r="A1490" s="4" t="s">
        <v>37</v>
      </c>
      <c r="B1490" s="4">
        <v>7.8</v>
      </c>
    </row>
    <row r="1491" spans="1:2" x14ac:dyDescent="0.3">
      <c r="A1491" s="4" t="s">
        <v>37</v>
      </c>
      <c r="B1491" s="4">
        <v>7.6</v>
      </c>
    </row>
    <row r="1492" spans="1:2" x14ac:dyDescent="0.3">
      <c r="A1492" s="4" t="s">
        <v>37</v>
      </c>
      <c r="B1492" s="4">
        <v>7.2</v>
      </c>
    </row>
    <row r="1493" spans="1:2" x14ac:dyDescent="0.3">
      <c r="A1493" s="4" t="s">
        <v>37</v>
      </c>
      <c r="B1493" s="4">
        <v>6.7</v>
      </c>
    </row>
    <row r="1494" spans="1:2" x14ac:dyDescent="0.3">
      <c r="A1494" s="4" t="s">
        <v>37</v>
      </c>
      <c r="B1494" s="4">
        <v>6.8</v>
      </c>
    </row>
    <row r="1495" spans="1:2" x14ac:dyDescent="0.3">
      <c r="A1495" s="4" t="s">
        <v>37</v>
      </c>
      <c r="B1495" s="4">
        <v>6.3</v>
      </c>
    </row>
    <row r="1496" spans="1:2" x14ac:dyDescent="0.3">
      <c r="A1496" s="4" t="s">
        <v>37</v>
      </c>
      <c r="B1496" s="4">
        <v>6.2</v>
      </c>
    </row>
    <row r="1497" spans="1:2" x14ac:dyDescent="0.3">
      <c r="A1497" s="4" t="s">
        <v>37</v>
      </c>
      <c r="B1497" s="4">
        <v>6.2</v>
      </c>
    </row>
    <row r="1498" spans="1:2" x14ac:dyDescent="0.3">
      <c r="A1498" s="4" t="s">
        <v>37</v>
      </c>
      <c r="B1498" s="4">
        <v>8.6</v>
      </c>
    </row>
    <row r="1499" spans="1:2" x14ac:dyDescent="0.3">
      <c r="A1499" s="4" t="s">
        <v>37</v>
      </c>
      <c r="B1499" s="4">
        <v>8</v>
      </c>
    </row>
    <row r="1500" spans="1:2" x14ac:dyDescent="0.3">
      <c r="A1500" s="4" t="s">
        <v>37</v>
      </c>
      <c r="B1500" s="4">
        <v>7</v>
      </c>
    </row>
    <row r="1501" spans="1:2" x14ac:dyDescent="0.3">
      <c r="A1501" s="4" t="s">
        <v>37</v>
      </c>
      <c r="B1501" s="4">
        <v>8</v>
      </c>
    </row>
    <row r="1502" spans="1:2" x14ac:dyDescent="0.3">
      <c r="A1502" s="4" t="s">
        <v>37</v>
      </c>
      <c r="B1502" s="4">
        <v>8.1</v>
      </c>
    </row>
    <row r="1503" spans="1:2" x14ac:dyDescent="0.3">
      <c r="A1503" s="4" t="s">
        <v>37</v>
      </c>
      <c r="B1503" s="4">
        <v>6.7</v>
      </c>
    </row>
    <row r="1504" spans="1:2" x14ac:dyDescent="0.3">
      <c r="A1504" s="4" t="s">
        <v>37</v>
      </c>
      <c r="B1504" s="4">
        <v>7.9</v>
      </c>
    </row>
    <row r="1505" spans="1:2" x14ac:dyDescent="0.3">
      <c r="A1505" s="4" t="s">
        <v>37</v>
      </c>
      <c r="B1505" s="4">
        <v>6.1</v>
      </c>
    </row>
    <row r="1506" spans="1:2" x14ac:dyDescent="0.3">
      <c r="A1506" s="4" t="s">
        <v>37</v>
      </c>
      <c r="B1506" s="4">
        <v>4.2</v>
      </c>
    </row>
    <row r="1507" spans="1:2" x14ac:dyDescent="0.3">
      <c r="A1507" s="4" t="s">
        <v>37</v>
      </c>
      <c r="B1507" s="4">
        <v>6.1</v>
      </c>
    </row>
    <row r="1508" spans="1:2" x14ac:dyDescent="0.3">
      <c r="A1508" s="4" t="s">
        <v>37</v>
      </c>
      <c r="B1508" s="4">
        <v>6.6</v>
      </c>
    </row>
    <row r="1509" spans="1:2" x14ac:dyDescent="0.3">
      <c r="A1509" s="4" t="s">
        <v>37</v>
      </c>
      <c r="B1509" s="4">
        <v>7.5</v>
      </c>
    </row>
    <row r="1510" spans="1:2" x14ac:dyDescent="0.3">
      <c r="A1510" s="4" t="s">
        <v>37</v>
      </c>
      <c r="B1510" s="4">
        <v>7.4</v>
      </c>
    </row>
    <row r="1511" spans="1:2" x14ac:dyDescent="0.3">
      <c r="A1511" s="4" t="s">
        <v>37</v>
      </c>
      <c r="B1511" s="4">
        <v>7.2</v>
      </c>
    </row>
    <row r="1512" spans="1:2" x14ac:dyDescent="0.3">
      <c r="A1512" s="4" t="s">
        <v>37</v>
      </c>
      <c r="B1512" s="4">
        <v>6.9</v>
      </c>
    </row>
    <row r="1513" spans="1:2" x14ac:dyDescent="0.3">
      <c r="A1513" s="4" t="s">
        <v>37</v>
      </c>
      <c r="B1513" s="4">
        <v>7.4</v>
      </c>
    </row>
    <row r="1514" spans="1:2" x14ac:dyDescent="0.3">
      <c r="A1514" s="4" t="s">
        <v>37</v>
      </c>
      <c r="B1514" s="4">
        <v>5.4</v>
      </c>
    </row>
    <row r="1515" spans="1:2" x14ac:dyDescent="0.3">
      <c r="A1515" s="4" t="s">
        <v>37</v>
      </c>
      <c r="B1515" s="4">
        <v>6.8</v>
      </c>
    </row>
    <row r="1516" spans="1:2" x14ac:dyDescent="0.3">
      <c r="A1516" s="4" t="s">
        <v>37</v>
      </c>
      <c r="B1516" s="4">
        <v>6.3</v>
      </c>
    </row>
    <row r="1517" spans="1:2" x14ac:dyDescent="0.3">
      <c r="A1517" s="4" t="s">
        <v>37</v>
      </c>
      <c r="B1517" s="4">
        <v>7.2</v>
      </c>
    </row>
    <row r="1518" spans="1:2" x14ac:dyDescent="0.3">
      <c r="A1518" s="4" t="s">
        <v>37</v>
      </c>
      <c r="B1518" s="4">
        <v>6.9</v>
      </c>
    </row>
    <row r="1519" spans="1:2" x14ac:dyDescent="0.3">
      <c r="A1519" s="4" t="s">
        <v>37</v>
      </c>
      <c r="B1519" s="4">
        <v>6</v>
      </c>
    </row>
    <row r="1520" spans="1:2" x14ac:dyDescent="0.3">
      <c r="A1520" s="4" t="s">
        <v>37</v>
      </c>
      <c r="B1520" s="4">
        <v>5.9</v>
      </c>
    </row>
    <row r="1521" spans="1:2" x14ac:dyDescent="0.3">
      <c r="A1521" s="4" t="s">
        <v>37</v>
      </c>
      <c r="B1521" s="4">
        <v>5.4</v>
      </c>
    </row>
    <row r="1522" spans="1:2" x14ac:dyDescent="0.3">
      <c r="A1522" s="4" t="s">
        <v>37</v>
      </c>
      <c r="B1522" s="4">
        <v>5.9</v>
      </c>
    </row>
    <row r="1523" spans="1:2" x14ac:dyDescent="0.3">
      <c r="A1523" s="4" t="s">
        <v>37</v>
      </c>
      <c r="B1523" s="4">
        <v>6.1</v>
      </c>
    </row>
    <row r="1524" spans="1:2" x14ac:dyDescent="0.3">
      <c r="A1524" s="4" t="s">
        <v>37</v>
      </c>
      <c r="B1524" s="4">
        <v>7.7</v>
      </c>
    </row>
    <row r="1525" spans="1:2" x14ac:dyDescent="0.3">
      <c r="A1525" s="4" t="s">
        <v>37</v>
      </c>
      <c r="B1525" s="4">
        <v>5.8</v>
      </c>
    </row>
    <row r="1526" spans="1:2" x14ac:dyDescent="0.3">
      <c r="A1526" s="4" t="s">
        <v>37</v>
      </c>
      <c r="B1526" s="4">
        <v>7.6</v>
      </c>
    </row>
    <row r="1527" spans="1:2" x14ac:dyDescent="0.3">
      <c r="A1527" s="4" t="s">
        <v>37</v>
      </c>
      <c r="B1527" s="4">
        <v>6.1</v>
      </c>
    </row>
    <row r="1528" spans="1:2" x14ac:dyDescent="0.3">
      <c r="A1528" s="4" t="s">
        <v>37</v>
      </c>
      <c r="B1528" s="4">
        <v>5.4</v>
      </c>
    </row>
    <row r="1529" spans="1:2" x14ac:dyDescent="0.3">
      <c r="A1529" s="4" t="s">
        <v>37</v>
      </c>
      <c r="B1529" s="4">
        <v>5.0999999999999996</v>
      </c>
    </row>
    <row r="1530" spans="1:2" x14ac:dyDescent="0.3">
      <c r="A1530" s="4" t="s">
        <v>37</v>
      </c>
      <c r="B1530" s="4">
        <v>6.4</v>
      </c>
    </row>
    <row r="1531" spans="1:2" x14ac:dyDescent="0.3">
      <c r="A1531" s="4" t="s">
        <v>37</v>
      </c>
      <c r="B1531" s="4">
        <v>6.3</v>
      </c>
    </row>
    <row r="1532" spans="1:2" x14ac:dyDescent="0.3">
      <c r="A1532" s="4" t="s">
        <v>37</v>
      </c>
      <c r="B1532" s="4">
        <v>7.5</v>
      </c>
    </row>
    <row r="1533" spans="1:2" x14ac:dyDescent="0.3">
      <c r="A1533" s="4" t="s">
        <v>37</v>
      </c>
      <c r="B1533" s="4">
        <v>7.1</v>
      </c>
    </row>
    <row r="1534" spans="1:2" x14ac:dyDescent="0.3">
      <c r="A1534" s="4" t="s">
        <v>37</v>
      </c>
      <c r="B1534" s="4">
        <v>7.8</v>
      </c>
    </row>
    <row r="1535" spans="1:2" x14ac:dyDescent="0.3">
      <c r="A1535" s="4" t="s">
        <v>37</v>
      </c>
      <c r="B1535" s="4">
        <v>6.5</v>
      </c>
    </row>
    <row r="1536" spans="1:2" x14ac:dyDescent="0.3">
      <c r="A1536" s="4" t="s">
        <v>37</v>
      </c>
      <c r="B1536" s="4">
        <v>6.6</v>
      </c>
    </row>
    <row r="1537" spans="1:2" x14ac:dyDescent="0.3">
      <c r="A1537" s="4" t="s">
        <v>37</v>
      </c>
      <c r="B1537" s="4">
        <v>7.4</v>
      </c>
    </row>
    <row r="1538" spans="1:2" x14ac:dyDescent="0.3">
      <c r="A1538" s="4" t="s">
        <v>37</v>
      </c>
      <c r="B1538" s="4">
        <v>7.6</v>
      </c>
    </row>
    <row r="1539" spans="1:2" x14ac:dyDescent="0.3">
      <c r="A1539" s="4" t="s">
        <v>37</v>
      </c>
      <c r="B1539" s="4">
        <v>7.5</v>
      </c>
    </row>
    <row r="1540" spans="1:2" x14ac:dyDescent="0.3">
      <c r="A1540" s="4" t="s">
        <v>37</v>
      </c>
      <c r="B1540" s="4">
        <v>6.6</v>
      </c>
    </row>
    <row r="1541" spans="1:2" x14ac:dyDescent="0.3">
      <c r="A1541" s="4" t="s">
        <v>37</v>
      </c>
      <c r="B1541" s="4">
        <v>7.2</v>
      </c>
    </row>
    <row r="1542" spans="1:2" x14ac:dyDescent="0.3">
      <c r="A1542" s="4" t="s">
        <v>37</v>
      </c>
      <c r="B1542" s="4">
        <v>7.6</v>
      </c>
    </row>
    <row r="1543" spans="1:2" x14ac:dyDescent="0.3">
      <c r="A1543" s="4" t="s">
        <v>37</v>
      </c>
      <c r="B1543" s="4">
        <v>6.2</v>
      </c>
    </row>
    <row r="1544" spans="1:2" x14ac:dyDescent="0.3">
      <c r="A1544" s="4" t="s">
        <v>37</v>
      </c>
      <c r="B1544" s="4">
        <v>5.6</v>
      </c>
    </row>
    <row r="1545" spans="1:2" x14ac:dyDescent="0.3">
      <c r="A1545" s="4" t="s">
        <v>37</v>
      </c>
      <c r="B1545" s="4">
        <v>7.6</v>
      </c>
    </row>
    <row r="1546" spans="1:2" x14ac:dyDescent="0.3">
      <c r="A1546" s="4" t="s">
        <v>37</v>
      </c>
      <c r="B1546" s="4">
        <v>6.6</v>
      </c>
    </row>
    <row r="1547" spans="1:2" x14ac:dyDescent="0.3">
      <c r="A1547" s="4" t="s">
        <v>37</v>
      </c>
      <c r="B1547" s="4">
        <v>7</v>
      </c>
    </row>
    <row r="1548" spans="1:2" x14ac:dyDescent="0.3">
      <c r="A1548" s="4" t="s">
        <v>37</v>
      </c>
      <c r="B1548" s="4">
        <v>2.7</v>
      </c>
    </row>
    <row r="1549" spans="1:2" x14ac:dyDescent="0.3">
      <c r="A1549" s="4" t="s">
        <v>37</v>
      </c>
      <c r="B1549" s="4">
        <v>7.6</v>
      </c>
    </row>
    <row r="1550" spans="1:2" x14ac:dyDescent="0.3">
      <c r="A1550" s="4" t="s">
        <v>37</v>
      </c>
      <c r="B1550" s="4">
        <v>6.6</v>
      </c>
    </row>
    <row r="1551" spans="1:2" x14ac:dyDescent="0.3">
      <c r="A1551" s="4" t="s">
        <v>37</v>
      </c>
      <c r="B1551" s="4">
        <v>6.9</v>
      </c>
    </row>
    <row r="1552" spans="1:2" x14ac:dyDescent="0.3">
      <c r="A1552" s="4" t="s">
        <v>37</v>
      </c>
      <c r="B1552" s="4">
        <v>6.8</v>
      </c>
    </row>
    <row r="1553" spans="1:2" x14ac:dyDescent="0.3">
      <c r="A1553" s="4" t="s">
        <v>37</v>
      </c>
      <c r="B1553" s="4">
        <v>3.7</v>
      </c>
    </row>
    <row r="1554" spans="1:2" x14ac:dyDescent="0.3">
      <c r="A1554" s="4" t="s">
        <v>37</v>
      </c>
      <c r="B1554" s="4">
        <v>6.1</v>
      </c>
    </row>
    <row r="1555" spans="1:2" x14ac:dyDescent="0.3">
      <c r="A1555" s="4" t="s">
        <v>37</v>
      </c>
      <c r="B1555" s="4">
        <v>5.9</v>
      </c>
    </row>
    <row r="1556" spans="1:2" x14ac:dyDescent="0.3">
      <c r="A1556" s="4" t="s">
        <v>37</v>
      </c>
      <c r="B1556" s="4">
        <v>6.7</v>
      </c>
    </row>
    <row r="1557" spans="1:2" x14ac:dyDescent="0.3">
      <c r="A1557" s="4" t="s">
        <v>37</v>
      </c>
      <c r="B1557" s="4">
        <v>6.9</v>
      </c>
    </row>
    <row r="1558" spans="1:2" x14ac:dyDescent="0.3">
      <c r="A1558" s="4" t="s">
        <v>37</v>
      </c>
      <c r="B1558" s="4">
        <v>5.5</v>
      </c>
    </row>
    <row r="1559" spans="1:2" x14ac:dyDescent="0.3">
      <c r="A1559" s="4" t="s">
        <v>37</v>
      </c>
      <c r="B1559" s="4">
        <v>7.1</v>
      </c>
    </row>
    <row r="1560" spans="1:2" x14ac:dyDescent="0.3">
      <c r="A1560" s="4" t="s">
        <v>37</v>
      </c>
      <c r="B1560" s="4">
        <v>7.1</v>
      </c>
    </row>
    <row r="1561" spans="1:2" x14ac:dyDescent="0.3">
      <c r="A1561" s="4" t="s">
        <v>37</v>
      </c>
      <c r="B1561" s="4">
        <v>7.3</v>
      </c>
    </row>
    <row r="1562" spans="1:2" x14ac:dyDescent="0.3">
      <c r="A1562" s="4" t="s">
        <v>37</v>
      </c>
      <c r="B1562" s="4">
        <v>3.4</v>
      </c>
    </row>
    <row r="1563" spans="1:2" x14ac:dyDescent="0.3">
      <c r="A1563" s="4" t="s">
        <v>37</v>
      </c>
      <c r="B1563" s="4">
        <v>6.8</v>
      </c>
    </row>
    <row r="1564" spans="1:2" x14ac:dyDescent="0.3">
      <c r="A1564" s="4" t="s">
        <v>37</v>
      </c>
      <c r="B1564" s="4">
        <v>6.9</v>
      </c>
    </row>
    <row r="1565" spans="1:2" x14ac:dyDescent="0.3">
      <c r="A1565" s="4" t="s">
        <v>37</v>
      </c>
      <c r="B1565" s="4">
        <v>7</v>
      </c>
    </row>
    <row r="1566" spans="1:2" x14ac:dyDescent="0.3">
      <c r="A1566" s="4" t="s">
        <v>37</v>
      </c>
      <c r="B1566" s="4">
        <v>5.5</v>
      </c>
    </row>
    <row r="1567" spans="1:2" x14ac:dyDescent="0.3">
      <c r="A1567" s="4" t="s">
        <v>37</v>
      </c>
      <c r="B1567" s="4">
        <v>5.0999999999999996</v>
      </c>
    </row>
    <row r="1568" spans="1:2" x14ac:dyDescent="0.3">
      <c r="A1568" s="4" t="s">
        <v>37</v>
      </c>
      <c r="B1568" s="4">
        <v>6.2</v>
      </c>
    </row>
    <row r="1569" spans="1:2" x14ac:dyDescent="0.3">
      <c r="A1569" s="4" t="s">
        <v>37</v>
      </c>
      <c r="B1569" s="4">
        <v>5.9</v>
      </c>
    </row>
    <row r="1570" spans="1:2" x14ac:dyDescent="0.3">
      <c r="A1570" s="4" t="s">
        <v>37</v>
      </c>
      <c r="B1570" s="4">
        <v>5.2</v>
      </c>
    </row>
    <row r="1571" spans="1:2" x14ac:dyDescent="0.3">
      <c r="A1571" s="4" t="s">
        <v>37</v>
      </c>
      <c r="B1571" s="4">
        <v>6.2</v>
      </c>
    </row>
    <row r="1572" spans="1:2" x14ac:dyDescent="0.3">
      <c r="A1572" s="4" t="s">
        <v>37</v>
      </c>
      <c r="B1572" s="4">
        <v>5.5</v>
      </c>
    </row>
    <row r="1573" spans="1:2" x14ac:dyDescent="0.3">
      <c r="A1573" s="4" t="s">
        <v>37</v>
      </c>
      <c r="B1573" s="4">
        <v>7.4</v>
      </c>
    </row>
    <row r="1574" spans="1:2" x14ac:dyDescent="0.3">
      <c r="A1574" s="4" t="s">
        <v>37</v>
      </c>
      <c r="B1574" s="4">
        <v>4.4000000000000004</v>
      </c>
    </row>
    <row r="1575" spans="1:2" x14ac:dyDescent="0.3">
      <c r="A1575" s="4" t="s">
        <v>37</v>
      </c>
      <c r="B1575" s="4">
        <v>6.3</v>
      </c>
    </row>
    <row r="1576" spans="1:2" x14ac:dyDescent="0.3">
      <c r="A1576" s="4" t="s">
        <v>37</v>
      </c>
      <c r="B1576" s="4">
        <v>6.1</v>
      </c>
    </row>
    <row r="1577" spans="1:2" x14ac:dyDescent="0.3">
      <c r="A1577" s="4" t="s">
        <v>37</v>
      </c>
      <c r="B1577" s="4">
        <v>5.3</v>
      </c>
    </row>
    <row r="1578" spans="1:2" x14ac:dyDescent="0.3">
      <c r="A1578" s="4" t="s">
        <v>37</v>
      </c>
      <c r="B1578" s="4">
        <v>5.4</v>
      </c>
    </row>
    <row r="1579" spans="1:2" x14ac:dyDescent="0.3">
      <c r="A1579" s="4" t="s">
        <v>37</v>
      </c>
      <c r="B1579" s="4">
        <v>6.7</v>
      </c>
    </row>
    <row r="1580" spans="1:2" x14ac:dyDescent="0.3">
      <c r="A1580" s="4" t="s">
        <v>37</v>
      </c>
      <c r="B1580" s="4">
        <v>5.9</v>
      </c>
    </row>
    <row r="1581" spans="1:2" x14ac:dyDescent="0.3">
      <c r="A1581" s="4" t="s">
        <v>37</v>
      </c>
      <c r="B1581" s="4">
        <v>7.3</v>
      </c>
    </row>
    <row r="1582" spans="1:2" x14ac:dyDescent="0.3">
      <c r="A1582" s="4" t="s">
        <v>37</v>
      </c>
      <c r="B1582" s="4">
        <v>5.5</v>
      </c>
    </row>
    <row r="1583" spans="1:2" x14ac:dyDescent="0.3">
      <c r="A1583" s="4" t="s">
        <v>37</v>
      </c>
      <c r="B1583" s="4">
        <v>5.8</v>
      </c>
    </row>
    <row r="1584" spans="1:2" x14ac:dyDescent="0.3">
      <c r="A1584" s="4" t="s">
        <v>37</v>
      </c>
      <c r="B1584" s="4">
        <v>4.5999999999999996</v>
      </c>
    </row>
    <row r="1585" spans="1:2" x14ac:dyDescent="0.3">
      <c r="A1585" s="4" t="s">
        <v>37</v>
      </c>
      <c r="B1585" s="4">
        <v>6.7</v>
      </c>
    </row>
    <row r="1586" spans="1:2" x14ac:dyDescent="0.3">
      <c r="A1586" s="4" t="s">
        <v>37</v>
      </c>
      <c r="B1586" s="4">
        <v>5.0999999999999996</v>
      </c>
    </row>
    <row r="1587" spans="1:2" x14ac:dyDescent="0.3">
      <c r="A1587" s="4" t="s">
        <v>37</v>
      </c>
      <c r="B1587" s="4">
        <v>5.6</v>
      </c>
    </row>
    <row r="1588" spans="1:2" x14ac:dyDescent="0.3">
      <c r="A1588" s="4" t="s">
        <v>37</v>
      </c>
      <c r="B1588" s="4">
        <v>7</v>
      </c>
    </row>
    <row r="1589" spans="1:2" x14ac:dyDescent="0.3">
      <c r="A1589" s="4" t="s">
        <v>37</v>
      </c>
      <c r="B1589" s="4">
        <v>6.4</v>
      </c>
    </row>
    <row r="1590" spans="1:2" x14ac:dyDescent="0.3">
      <c r="A1590" s="4" t="s">
        <v>37</v>
      </c>
      <c r="B1590" s="4">
        <v>6.7</v>
      </c>
    </row>
    <row r="1591" spans="1:2" x14ac:dyDescent="0.3">
      <c r="A1591" s="4" t="s">
        <v>37</v>
      </c>
      <c r="B1591" s="4">
        <v>4.0999999999999996</v>
      </c>
    </row>
    <row r="1592" spans="1:2" x14ac:dyDescent="0.3">
      <c r="A1592" s="4" t="s">
        <v>37</v>
      </c>
      <c r="B1592" s="4">
        <v>5.5</v>
      </c>
    </row>
    <row r="1593" spans="1:2" x14ac:dyDescent="0.3">
      <c r="A1593" s="4" t="s">
        <v>37</v>
      </c>
      <c r="B1593" s="4">
        <v>2.7</v>
      </c>
    </row>
    <row r="1594" spans="1:2" x14ac:dyDescent="0.3">
      <c r="A1594" s="4" t="s">
        <v>37</v>
      </c>
      <c r="B1594" s="4">
        <v>6.4</v>
      </c>
    </row>
    <row r="1595" spans="1:2" x14ac:dyDescent="0.3">
      <c r="A1595" s="4" t="s">
        <v>37</v>
      </c>
      <c r="B1595" s="4">
        <v>4.8</v>
      </c>
    </row>
    <row r="1596" spans="1:2" x14ac:dyDescent="0.3">
      <c r="A1596" s="4" t="s">
        <v>37</v>
      </c>
      <c r="B1596" s="4">
        <v>6.1</v>
      </c>
    </row>
    <row r="1597" spans="1:2" x14ac:dyDescent="0.3">
      <c r="A1597" s="4" t="s">
        <v>37</v>
      </c>
      <c r="B1597" s="4">
        <v>4.8</v>
      </c>
    </row>
    <row r="1598" spans="1:2" x14ac:dyDescent="0.3">
      <c r="A1598" s="4" t="s">
        <v>37</v>
      </c>
      <c r="B1598" s="4">
        <v>7</v>
      </c>
    </row>
    <row r="1599" spans="1:2" x14ac:dyDescent="0.3">
      <c r="A1599" s="4" t="s">
        <v>37</v>
      </c>
      <c r="B1599" s="4">
        <v>6.8</v>
      </c>
    </row>
    <row r="1600" spans="1:2" x14ac:dyDescent="0.3">
      <c r="A1600" s="4" t="s">
        <v>37</v>
      </c>
      <c r="B1600" s="4">
        <v>5.6</v>
      </c>
    </row>
    <row r="1601" spans="1:2" x14ac:dyDescent="0.3">
      <c r="A1601" s="4" t="s">
        <v>37</v>
      </c>
      <c r="B1601" s="4">
        <v>6.1</v>
      </c>
    </row>
    <row r="1602" spans="1:2" x14ac:dyDescent="0.3">
      <c r="A1602" s="4" t="s">
        <v>37</v>
      </c>
      <c r="B1602" s="4">
        <v>7.9</v>
      </c>
    </row>
    <row r="1603" spans="1:2" x14ac:dyDescent="0.3">
      <c r="A1603" s="4" t="s">
        <v>37</v>
      </c>
      <c r="B1603" s="4">
        <v>8.4</v>
      </c>
    </row>
    <row r="1604" spans="1:2" x14ac:dyDescent="0.3">
      <c r="A1604" s="4" t="s">
        <v>37</v>
      </c>
      <c r="B1604" s="4">
        <v>6.5</v>
      </c>
    </row>
    <row r="1605" spans="1:2" x14ac:dyDescent="0.3">
      <c r="A1605" s="4" t="s">
        <v>37</v>
      </c>
      <c r="B1605" s="4">
        <v>7.1</v>
      </c>
    </row>
    <row r="1606" spans="1:2" x14ac:dyDescent="0.3">
      <c r="A1606" s="4" t="s">
        <v>37</v>
      </c>
      <c r="B1606" s="4">
        <v>6.6</v>
      </c>
    </row>
    <row r="1607" spans="1:2" x14ac:dyDescent="0.3">
      <c r="A1607" s="4" t="s">
        <v>37</v>
      </c>
      <c r="B1607" s="4">
        <v>7</v>
      </c>
    </row>
    <row r="1608" spans="1:2" x14ac:dyDescent="0.3">
      <c r="A1608" s="4" t="s">
        <v>1946</v>
      </c>
      <c r="B1608" s="4">
        <v>5.6</v>
      </c>
    </row>
    <row r="1609" spans="1:2" x14ac:dyDescent="0.3">
      <c r="A1609" s="4" t="s">
        <v>37</v>
      </c>
      <c r="B1609" s="4">
        <v>4.8</v>
      </c>
    </row>
    <row r="1610" spans="1:2" x14ac:dyDescent="0.3">
      <c r="A1610" s="4" t="s">
        <v>37</v>
      </c>
      <c r="B1610" s="4">
        <v>7.5</v>
      </c>
    </row>
    <row r="1611" spans="1:2" x14ac:dyDescent="0.3">
      <c r="A1611" s="4" t="s">
        <v>1946</v>
      </c>
      <c r="B1611" s="4">
        <v>6</v>
      </c>
    </row>
    <row r="1612" spans="1:2" x14ac:dyDescent="0.3">
      <c r="A1612" s="4" t="s">
        <v>37</v>
      </c>
      <c r="B1612" s="4">
        <v>6.8</v>
      </c>
    </row>
    <row r="1613" spans="1:2" x14ac:dyDescent="0.3">
      <c r="A1613" s="4" t="s">
        <v>37</v>
      </c>
      <c r="B1613" s="4">
        <v>6.5</v>
      </c>
    </row>
    <row r="1614" spans="1:2" x14ac:dyDescent="0.3">
      <c r="A1614" s="4" t="s">
        <v>37</v>
      </c>
      <c r="B1614" s="4">
        <v>7.9</v>
      </c>
    </row>
    <row r="1615" spans="1:2" x14ac:dyDescent="0.3">
      <c r="A1615" s="4" t="s">
        <v>37</v>
      </c>
      <c r="B1615" s="4">
        <v>6.4</v>
      </c>
    </row>
    <row r="1616" spans="1:2" x14ac:dyDescent="0.3">
      <c r="A1616" s="4" t="s">
        <v>37</v>
      </c>
      <c r="B1616" s="4">
        <v>5.8</v>
      </c>
    </row>
    <row r="1617" spans="1:2" x14ac:dyDescent="0.3">
      <c r="A1617" s="4" t="s">
        <v>37</v>
      </c>
      <c r="B1617" s="4">
        <v>7.7</v>
      </c>
    </row>
    <row r="1618" spans="1:2" x14ac:dyDescent="0.3">
      <c r="A1618" s="4" t="s">
        <v>37</v>
      </c>
      <c r="B1618" s="4">
        <v>5.3</v>
      </c>
    </row>
    <row r="1619" spans="1:2" x14ac:dyDescent="0.3">
      <c r="A1619" s="4" t="s">
        <v>37</v>
      </c>
      <c r="B1619" s="4">
        <v>5.3</v>
      </c>
    </row>
    <row r="1620" spans="1:2" x14ac:dyDescent="0.3">
      <c r="A1620" s="4" t="s">
        <v>37</v>
      </c>
      <c r="B1620" s="4">
        <v>7.5</v>
      </c>
    </row>
    <row r="1621" spans="1:2" x14ac:dyDescent="0.3">
      <c r="A1621" s="4" t="s">
        <v>37</v>
      </c>
      <c r="B1621" s="4">
        <v>6.9</v>
      </c>
    </row>
    <row r="1622" spans="1:2" x14ac:dyDescent="0.3">
      <c r="A1622" s="4" t="s">
        <v>37</v>
      </c>
      <c r="B1622" s="4">
        <v>4.9000000000000004</v>
      </c>
    </row>
    <row r="1623" spans="1:2" x14ac:dyDescent="0.3">
      <c r="A1623" s="4" t="s">
        <v>37</v>
      </c>
      <c r="B1623" s="4">
        <v>7.1</v>
      </c>
    </row>
    <row r="1624" spans="1:2" x14ac:dyDescent="0.3">
      <c r="A1624" s="4" t="s">
        <v>37</v>
      </c>
      <c r="B1624" s="4">
        <v>8</v>
      </c>
    </row>
    <row r="1625" spans="1:2" x14ac:dyDescent="0.3">
      <c r="A1625" s="4" t="s">
        <v>37</v>
      </c>
      <c r="B1625" s="4">
        <v>7.9</v>
      </c>
    </row>
    <row r="1626" spans="1:2" x14ac:dyDescent="0.3">
      <c r="A1626" s="4" t="s">
        <v>37</v>
      </c>
      <c r="B1626" s="4">
        <v>7.6</v>
      </c>
    </row>
    <row r="1627" spans="1:2" x14ac:dyDescent="0.3">
      <c r="A1627" s="4" t="s">
        <v>37</v>
      </c>
      <c r="B1627" s="4">
        <v>5.9</v>
      </c>
    </row>
    <row r="1628" spans="1:2" x14ac:dyDescent="0.3">
      <c r="A1628" s="4" t="s">
        <v>37</v>
      </c>
      <c r="B1628" s="4">
        <v>6.3</v>
      </c>
    </row>
    <row r="1629" spans="1:2" x14ac:dyDescent="0.3">
      <c r="A1629" s="4" t="s">
        <v>37</v>
      </c>
      <c r="B1629" s="4">
        <v>6.4</v>
      </c>
    </row>
    <row r="1630" spans="1:2" x14ac:dyDescent="0.3">
      <c r="A1630" s="4" t="s">
        <v>37</v>
      </c>
      <c r="B1630" s="4">
        <v>8.1999999999999993</v>
      </c>
    </row>
    <row r="1631" spans="1:2" x14ac:dyDescent="0.3">
      <c r="A1631" s="4" t="s">
        <v>37</v>
      </c>
      <c r="B1631" s="4">
        <v>6.9</v>
      </c>
    </row>
    <row r="1632" spans="1:2" x14ac:dyDescent="0.3">
      <c r="A1632" s="4" t="s">
        <v>37</v>
      </c>
      <c r="B1632" s="4">
        <v>7.8</v>
      </c>
    </row>
    <row r="1633" spans="1:2" x14ac:dyDescent="0.3">
      <c r="A1633" s="4" t="s">
        <v>37</v>
      </c>
      <c r="B1633" s="4">
        <v>6.7</v>
      </c>
    </row>
    <row r="1634" spans="1:2" x14ac:dyDescent="0.3">
      <c r="A1634" s="4" t="s">
        <v>37</v>
      </c>
      <c r="B1634" s="4">
        <v>7.5</v>
      </c>
    </row>
    <row r="1635" spans="1:2" x14ac:dyDescent="0.3">
      <c r="A1635" s="4" t="s">
        <v>37</v>
      </c>
      <c r="B1635" s="4">
        <v>7.4</v>
      </c>
    </row>
    <row r="1636" spans="1:2" x14ac:dyDescent="0.3">
      <c r="A1636" s="4" t="s">
        <v>37</v>
      </c>
      <c r="B1636" s="4">
        <v>5.2</v>
      </c>
    </row>
    <row r="1637" spans="1:2" x14ac:dyDescent="0.3">
      <c r="A1637" s="4" t="s">
        <v>37</v>
      </c>
      <c r="B1637" s="4">
        <v>7.6</v>
      </c>
    </row>
    <row r="1638" spans="1:2" x14ac:dyDescent="0.3">
      <c r="A1638" s="4" t="s">
        <v>37</v>
      </c>
      <c r="B1638" s="4">
        <v>7.3</v>
      </c>
    </row>
    <row r="1639" spans="1:2" x14ac:dyDescent="0.3">
      <c r="A1639" s="4" t="s">
        <v>37</v>
      </c>
      <c r="B1639" s="4">
        <v>6.6</v>
      </c>
    </row>
    <row r="1640" spans="1:2" x14ac:dyDescent="0.3">
      <c r="A1640" s="4" t="s">
        <v>37</v>
      </c>
      <c r="B1640" s="4">
        <v>6.8</v>
      </c>
    </row>
    <row r="1641" spans="1:2" x14ac:dyDescent="0.3">
      <c r="A1641" s="4" t="s">
        <v>37</v>
      </c>
      <c r="B1641" s="4">
        <v>6.9</v>
      </c>
    </row>
    <row r="1642" spans="1:2" x14ac:dyDescent="0.3">
      <c r="A1642" s="4" t="s">
        <v>37</v>
      </c>
      <c r="B1642" s="4">
        <v>5.8</v>
      </c>
    </row>
    <row r="1643" spans="1:2" x14ac:dyDescent="0.3">
      <c r="A1643" s="4" t="s">
        <v>37</v>
      </c>
      <c r="B1643" s="4">
        <v>6.6</v>
      </c>
    </row>
    <row r="1644" spans="1:2" x14ac:dyDescent="0.3">
      <c r="A1644" s="4" t="s">
        <v>37</v>
      </c>
      <c r="B1644" s="4">
        <v>6.7</v>
      </c>
    </row>
    <row r="1645" spans="1:2" x14ac:dyDescent="0.3">
      <c r="A1645" s="4" t="s">
        <v>37</v>
      </c>
      <c r="B1645" s="4">
        <v>6.7</v>
      </c>
    </row>
    <row r="1646" spans="1:2" x14ac:dyDescent="0.3">
      <c r="A1646" s="4" t="s">
        <v>37</v>
      </c>
      <c r="B1646" s="4">
        <v>6.3</v>
      </c>
    </row>
    <row r="1647" spans="1:2" x14ac:dyDescent="0.3">
      <c r="A1647" s="4" t="s">
        <v>37</v>
      </c>
      <c r="B1647" s="4">
        <v>7.7</v>
      </c>
    </row>
    <row r="1648" spans="1:2" x14ac:dyDescent="0.3">
      <c r="A1648" s="4" t="s">
        <v>37</v>
      </c>
      <c r="B1648" s="4">
        <v>6.1</v>
      </c>
    </row>
    <row r="1649" spans="1:2" x14ac:dyDescent="0.3">
      <c r="A1649" s="4" t="s">
        <v>37</v>
      </c>
      <c r="B1649" s="4">
        <v>4.9000000000000004</v>
      </c>
    </row>
    <row r="1650" spans="1:2" x14ac:dyDescent="0.3">
      <c r="A1650" s="4" t="s">
        <v>37</v>
      </c>
      <c r="B1650" s="4">
        <v>6.2</v>
      </c>
    </row>
    <row r="1651" spans="1:2" x14ac:dyDescent="0.3">
      <c r="A1651" s="4" t="s">
        <v>37</v>
      </c>
      <c r="B1651" s="4">
        <v>7.8</v>
      </c>
    </row>
    <row r="1652" spans="1:2" x14ac:dyDescent="0.3">
      <c r="A1652" s="4" t="s">
        <v>37</v>
      </c>
      <c r="B1652" s="4">
        <v>8.1999999999999993</v>
      </c>
    </row>
    <row r="1653" spans="1:2" x14ac:dyDescent="0.3">
      <c r="A1653" s="4" t="s">
        <v>37</v>
      </c>
      <c r="B1653" s="4">
        <v>6.9</v>
      </c>
    </row>
    <row r="1654" spans="1:2" x14ac:dyDescent="0.3">
      <c r="A1654" s="4" t="s">
        <v>37</v>
      </c>
      <c r="B1654" s="4">
        <v>6.2</v>
      </c>
    </row>
    <row r="1655" spans="1:2" x14ac:dyDescent="0.3">
      <c r="A1655" s="4" t="s">
        <v>37</v>
      </c>
      <c r="B1655" s="4">
        <v>6.9</v>
      </c>
    </row>
    <row r="1656" spans="1:2" x14ac:dyDescent="0.3">
      <c r="A1656" s="4" t="s">
        <v>37</v>
      </c>
      <c r="B1656" s="4">
        <v>4.8</v>
      </c>
    </row>
    <row r="1657" spans="1:2" x14ac:dyDescent="0.3">
      <c r="A1657" s="4" t="s">
        <v>37</v>
      </c>
      <c r="B1657" s="4">
        <v>8</v>
      </c>
    </row>
    <row r="1658" spans="1:2" x14ac:dyDescent="0.3">
      <c r="A1658" s="4" t="s">
        <v>37</v>
      </c>
      <c r="B1658" s="4">
        <v>5.3</v>
      </c>
    </row>
    <row r="1659" spans="1:2" x14ac:dyDescent="0.3">
      <c r="A1659" s="4" t="s">
        <v>37</v>
      </c>
      <c r="B1659" s="4">
        <v>6.7</v>
      </c>
    </row>
    <row r="1660" spans="1:2" x14ac:dyDescent="0.3">
      <c r="A1660" s="4" t="s">
        <v>37</v>
      </c>
      <c r="B1660" s="4">
        <v>5.4</v>
      </c>
    </row>
    <row r="1661" spans="1:2" x14ac:dyDescent="0.3">
      <c r="A1661" s="4" t="s">
        <v>37</v>
      </c>
      <c r="B1661" s="4">
        <v>5.4</v>
      </c>
    </row>
    <row r="1662" spans="1:2" x14ac:dyDescent="0.3">
      <c r="A1662" s="4" t="s">
        <v>37</v>
      </c>
      <c r="B1662" s="4">
        <v>4.9000000000000004</v>
      </c>
    </row>
    <row r="1663" spans="1:2" x14ac:dyDescent="0.3">
      <c r="A1663" s="4" t="s">
        <v>37</v>
      </c>
      <c r="B1663" s="4">
        <v>6.1</v>
      </c>
    </row>
    <row r="1664" spans="1:2" x14ac:dyDescent="0.3">
      <c r="A1664" s="4" t="s">
        <v>37</v>
      </c>
      <c r="B1664" s="4">
        <v>5.8</v>
      </c>
    </row>
    <row r="1665" spans="1:2" x14ac:dyDescent="0.3">
      <c r="A1665" s="4" t="s">
        <v>37</v>
      </c>
      <c r="B1665" s="4">
        <v>7</v>
      </c>
    </row>
    <row r="1666" spans="1:2" x14ac:dyDescent="0.3">
      <c r="A1666" s="4" t="s">
        <v>37</v>
      </c>
      <c r="B1666" s="4">
        <v>6.5</v>
      </c>
    </row>
    <row r="1667" spans="1:2" x14ac:dyDescent="0.3">
      <c r="A1667" s="4" t="s">
        <v>37</v>
      </c>
      <c r="B1667" s="4">
        <v>6.6</v>
      </c>
    </row>
    <row r="1668" spans="1:2" x14ac:dyDescent="0.3">
      <c r="A1668" s="4" t="s">
        <v>37</v>
      </c>
      <c r="B1668" s="4">
        <v>5.7</v>
      </c>
    </row>
    <row r="1669" spans="1:2" x14ac:dyDescent="0.3">
      <c r="A1669" s="4" t="s">
        <v>37</v>
      </c>
      <c r="B1669" s="4">
        <v>6.6</v>
      </c>
    </row>
    <row r="1670" spans="1:2" x14ac:dyDescent="0.3">
      <c r="A1670" s="4" t="s">
        <v>37</v>
      </c>
      <c r="B1670" s="4">
        <v>7</v>
      </c>
    </row>
    <row r="1671" spans="1:2" x14ac:dyDescent="0.3">
      <c r="A1671" s="4" t="s">
        <v>37</v>
      </c>
      <c r="B1671" s="4">
        <v>7.4</v>
      </c>
    </row>
    <row r="1672" spans="1:2" x14ac:dyDescent="0.3">
      <c r="A1672" s="4" t="s">
        <v>37</v>
      </c>
      <c r="B1672" s="4">
        <v>5.3</v>
      </c>
    </row>
    <row r="1673" spans="1:2" x14ac:dyDescent="0.3">
      <c r="A1673" s="4" t="s">
        <v>37</v>
      </c>
      <c r="B1673" s="4">
        <v>7.4</v>
      </c>
    </row>
    <row r="1674" spans="1:2" x14ac:dyDescent="0.3">
      <c r="A1674" s="4" t="s">
        <v>37</v>
      </c>
      <c r="B1674" s="4">
        <v>7.4</v>
      </c>
    </row>
    <row r="1675" spans="1:2" x14ac:dyDescent="0.3">
      <c r="A1675" s="4" t="s">
        <v>37</v>
      </c>
      <c r="B1675" s="4">
        <v>6.8</v>
      </c>
    </row>
    <row r="1676" spans="1:2" x14ac:dyDescent="0.3">
      <c r="A1676" s="4" t="s">
        <v>37</v>
      </c>
      <c r="B1676" s="4">
        <v>7.2</v>
      </c>
    </row>
    <row r="1677" spans="1:2" x14ac:dyDescent="0.3">
      <c r="A1677" s="4" t="s">
        <v>37</v>
      </c>
      <c r="B1677" s="4">
        <v>6</v>
      </c>
    </row>
    <row r="1678" spans="1:2" x14ac:dyDescent="0.3">
      <c r="A1678" s="4" t="s">
        <v>37</v>
      </c>
      <c r="B1678" s="4">
        <v>7.8</v>
      </c>
    </row>
    <row r="1679" spans="1:2" x14ac:dyDescent="0.3">
      <c r="A1679" s="4" t="s">
        <v>37</v>
      </c>
      <c r="B1679" s="4">
        <v>6.6</v>
      </c>
    </row>
    <row r="1680" spans="1:2" x14ac:dyDescent="0.3">
      <c r="A1680" s="4" t="s">
        <v>37</v>
      </c>
      <c r="B1680" s="4">
        <v>7.9</v>
      </c>
    </row>
    <row r="1681" spans="1:2" x14ac:dyDescent="0.3">
      <c r="A1681" s="4" t="s">
        <v>37</v>
      </c>
      <c r="B1681" s="4">
        <v>5.7</v>
      </c>
    </row>
    <row r="1682" spans="1:2" x14ac:dyDescent="0.3">
      <c r="A1682" s="4" t="s">
        <v>37</v>
      </c>
      <c r="B1682" s="4">
        <v>7.1</v>
      </c>
    </row>
    <row r="1683" spans="1:2" x14ac:dyDescent="0.3">
      <c r="A1683" s="4" t="s">
        <v>37</v>
      </c>
      <c r="B1683" s="4">
        <v>5.6</v>
      </c>
    </row>
    <row r="1684" spans="1:2" x14ac:dyDescent="0.3">
      <c r="A1684" s="4" t="s">
        <v>37</v>
      </c>
      <c r="B1684" s="4">
        <v>7.8</v>
      </c>
    </row>
    <row r="1685" spans="1:2" x14ac:dyDescent="0.3">
      <c r="A1685" s="4" t="s">
        <v>37</v>
      </c>
      <c r="B1685" s="4">
        <v>7.9</v>
      </c>
    </row>
    <row r="1686" spans="1:2" x14ac:dyDescent="0.3">
      <c r="A1686" s="4" t="s">
        <v>37</v>
      </c>
      <c r="B1686" s="4">
        <v>6.9</v>
      </c>
    </row>
    <row r="1687" spans="1:2" x14ac:dyDescent="0.3">
      <c r="A1687" s="4" t="s">
        <v>37</v>
      </c>
      <c r="B1687" s="4">
        <v>7.7</v>
      </c>
    </row>
    <row r="1688" spans="1:2" x14ac:dyDescent="0.3">
      <c r="A1688" s="4" t="s">
        <v>37</v>
      </c>
      <c r="B1688" s="4">
        <v>6.9</v>
      </c>
    </row>
    <row r="1689" spans="1:2" x14ac:dyDescent="0.3">
      <c r="A1689" s="4" t="s">
        <v>37</v>
      </c>
      <c r="B1689" s="4">
        <v>6</v>
      </c>
    </row>
    <row r="1690" spans="1:2" x14ac:dyDescent="0.3">
      <c r="A1690" s="4" t="s">
        <v>37</v>
      </c>
      <c r="B1690" s="4">
        <v>6.2</v>
      </c>
    </row>
    <row r="1691" spans="1:2" x14ac:dyDescent="0.3">
      <c r="A1691" s="4" t="s">
        <v>37</v>
      </c>
      <c r="B1691" s="4">
        <v>5.9</v>
      </c>
    </row>
    <row r="1692" spans="1:2" x14ac:dyDescent="0.3">
      <c r="A1692" s="4" t="s">
        <v>37</v>
      </c>
      <c r="B1692" s="4">
        <v>6.8</v>
      </c>
    </row>
    <row r="1693" spans="1:2" x14ac:dyDescent="0.3">
      <c r="A1693" s="4" t="s">
        <v>37</v>
      </c>
      <c r="B1693" s="4">
        <v>3.6</v>
      </c>
    </row>
    <row r="1694" spans="1:2" x14ac:dyDescent="0.3">
      <c r="A1694" s="4" t="s">
        <v>37</v>
      </c>
      <c r="B1694" s="4">
        <v>6.7</v>
      </c>
    </row>
    <row r="1695" spans="1:2" x14ac:dyDescent="0.3">
      <c r="A1695" s="4" t="s">
        <v>37</v>
      </c>
      <c r="B1695" s="4">
        <v>6.3</v>
      </c>
    </row>
    <row r="1696" spans="1:2" x14ac:dyDescent="0.3">
      <c r="A1696" s="4" t="s">
        <v>37</v>
      </c>
      <c r="B1696" s="4">
        <v>6.4</v>
      </c>
    </row>
    <row r="1697" spans="1:2" x14ac:dyDescent="0.3">
      <c r="A1697" s="4" t="s">
        <v>37</v>
      </c>
      <c r="B1697" s="4">
        <v>6.4</v>
      </c>
    </row>
    <row r="1698" spans="1:2" x14ac:dyDescent="0.3">
      <c r="A1698" s="4" t="s">
        <v>37</v>
      </c>
      <c r="B1698" s="4">
        <v>5.7</v>
      </c>
    </row>
    <row r="1699" spans="1:2" x14ac:dyDescent="0.3">
      <c r="A1699" s="4" t="s">
        <v>37</v>
      </c>
      <c r="B1699" s="4">
        <v>6.2</v>
      </c>
    </row>
    <row r="1700" spans="1:2" x14ac:dyDescent="0.3">
      <c r="A1700" s="4" t="s">
        <v>37</v>
      </c>
      <c r="B1700" s="4">
        <v>5.2</v>
      </c>
    </row>
    <row r="1701" spans="1:2" x14ac:dyDescent="0.3">
      <c r="A1701" s="4" t="s">
        <v>37</v>
      </c>
      <c r="B1701" s="4">
        <v>6.1</v>
      </c>
    </row>
    <row r="1702" spans="1:2" x14ac:dyDescent="0.3">
      <c r="A1702" s="4" t="s">
        <v>37</v>
      </c>
      <c r="B1702" s="4">
        <v>7.1</v>
      </c>
    </row>
    <row r="1703" spans="1:2" x14ac:dyDescent="0.3">
      <c r="A1703" s="4" t="s">
        <v>37</v>
      </c>
      <c r="B1703" s="4">
        <v>7.2</v>
      </c>
    </row>
    <row r="1704" spans="1:2" x14ac:dyDescent="0.3">
      <c r="A1704" s="4" t="s">
        <v>37</v>
      </c>
      <c r="B1704" s="4">
        <v>6.5</v>
      </c>
    </row>
    <row r="1705" spans="1:2" x14ac:dyDescent="0.3">
      <c r="A1705" s="4" t="s">
        <v>37</v>
      </c>
      <c r="B1705" s="4">
        <v>6</v>
      </c>
    </row>
    <row r="1706" spans="1:2" x14ac:dyDescent="0.3">
      <c r="A1706" s="4" t="s">
        <v>37</v>
      </c>
      <c r="B1706" s="4">
        <v>7</v>
      </c>
    </row>
    <row r="1707" spans="1:2" x14ac:dyDescent="0.3">
      <c r="A1707" s="4" t="s">
        <v>37</v>
      </c>
      <c r="B1707" s="4">
        <v>7</v>
      </c>
    </row>
    <row r="1708" spans="1:2" x14ac:dyDescent="0.3">
      <c r="A1708" s="4" t="s">
        <v>37</v>
      </c>
      <c r="B1708" s="4">
        <v>7.5</v>
      </c>
    </row>
    <row r="1709" spans="1:2" x14ac:dyDescent="0.3">
      <c r="A1709" s="4" t="s">
        <v>37</v>
      </c>
      <c r="B1709" s="4">
        <v>6.6</v>
      </c>
    </row>
    <row r="1710" spans="1:2" x14ac:dyDescent="0.3">
      <c r="A1710" s="4" t="s">
        <v>37</v>
      </c>
      <c r="B1710" s="4">
        <v>7.4</v>
      </c>
    </row>
    <row r="1711" spans="1:2" x14ac:dyDescent="0.3">
      <c r="A1711" s="4" t="s">
        <v>37</v>
      </c>
      <c r="B1711" s="4">
        <v>6.5</v>
      </c>
    </row>
    <row r="1712" spans="1:2" x14ac:dyDescent="0.3">
      <c r="A1712" s="4" t="s">
        <v>37</v>
      </c>
      <c r="B1712" s="4">
        <v>6.2</v>
      </c>
    </row>
    <row r="1713" spans="1:2" x14ac:dyDescent="0.3">
      <c r="A1713" s="4" t="s">
        <v>37</v>
      </c>
      <c r="B1713" s="4">
        <v>7.8</v>
      </c>
    </row>
    <row r="1714" spans="1:2" x14ac:dyDescent="0.3">
      <c r="A1714" s="4" t="s">
        <v>37</v>
      </c>
      <c r="B1714" s="4">
        <v>5.2</v>
      </c>
    </row>
    <row r="1715" spans="1:2" x14ac:dyDescent="0.3">
      <c r="A1715" s="4" t="s">
        <v>37</v>
      </c>
      <c r="B1715" s="4">
        <v>6.5</v>
      </c>
    </row>
    <row r="1716" spans="1:2" x14ac:dyDescent="0.3">
      <c r="A1716" s="4" t="s">
        <v>37</v>
      </c>
      <c r="B1716" s="4">
        <v>6.5</v>
      </c>
    </row>
    <row r="1717" spans="1:2" x14ac:dyDescent="0.3">
      <c r="A1717" s="4" t="s">
        <v>37</v>
      </c>
      <c r="B1717" s="4">
        <v>5.2</v>
      </c>
    </row>
    <row r="1718" spans="1:2" x14ac:dyDescent="0.3">
      <c r="A1718" s="4" t="s">
        <v>37</v>
      </c>
      <c r="B1718" s="4">
        <v>7.2</v>
      </c>
    </row>
    <row r="1719" spans="1:2" x14ac:dyDescent="0.3">
      <c r="A1719" s="4" t="s">
        <v>37</v>
      </c>
      <c r="B1719" s="4">
        <v>7.1</v>
      </c>
    </row>
    <row r="1720" spans="1:2" x14ac:dyDescent="0.3">
      <c r="A1720" s="4" t="s">
        <v>37</v>
      </c>
      <c r="B1720" s="4">
        <v>4.5</v>
      </c>
    </row>
    <row r="1721" spans="1:2" x14ac:dyDescent="0.3">
      <c r="A1721" s="4" t="s">
        <v>37</v>
      </c>
      <c r="B1721" s="4">
        <v>5.7</v>
      </c>
    </row>
    <row r="1722" spans="1:2" x14ac:dyDescent="0.3">
      <c r="A1722" s="4" t="s">
        <v>37</v>
      </c>
      <c r="B1722" s="4">
        <v>6</v>
      </c>
    </row>
    <row r="1723" spans="1:2" x14ac:dyDescent="0.3">
      <c r="A1723" s="4" t="s">
        <v>37</v>
      </c>
      <c r="B1723" s="4">
        <v>6.4</v>
      </c>
    </row>
    <row r="1724" spans="1:2" x14ac:dyDescent="0.3">
      <c r="A1724" s="4" t="s">
        <v>37</v>
      </c>
      <c r="B1724" s="4">
        <v>5.2</v>
      </c>
    </row>
    <row r="1725" spans="1:2" x14ac:dyDescent="0.3">
      <c r="A1725" s="4" t="s">
        <v>37</v>
      </c>
      <c r="B1725" s="4">
        <v>4.3</v>
      </c>
    </row>
    <row r="1726" spans="1:2" x14ac:dyDescent="0.3">
      <c r="A1726" s="4" t="s">
        <v>37</v>
      </c>
      <c r="B1726" s="4">
        <v>6.1</v>
      </c>
    </row>
    <row r="1727" spans="1:2" x14ac:dyDescent="0.3">
      <c r="A1727" s="4" t="s">
        <v>37</v>
      </c>
      <c r="B1727" s="4">
        <v>6.8</v>
      </c>
    </row>
    <row r="1728" spans="1:2" x14ac:dyDescent="0.3">
      <c r="A1728" s="4" t="s">
        <v>37</v>
      </c>
      <c r="B1728" s="4">
        <v>5.2</v>
      </c>
    </row>
    <row r="1729" spans="1:2" x14ac:dyDescent="0.3">
      <c r="A1729" s="4" t="s">
        <v>37</v>
      </c>
      <c r="B1729" s="4">
        <v>6.5</v>
      </c>
    </row>
    <row r="1730" spans="1:2" x14ac:dyDescent="0.3">
      <c r="A1730" s="4" t="s">
        <v>37</v>
      </c>
      <c r="B1730" s="4">
        <v>7.5</v>
      </c>
    </row>
    <row r="1731" spans="1:2" x14ac:dyDescent="0.3">
      <c r="A1731" s="4" t="s">
        <v>9373</v>
      </c>
      <c r="B1731" s="4">
        <v>7.1</v>
      </c>
    </row>
    <row r="1732" spans="1:2" x14ac:dyDescent="0.3">
      <c r="A1732" s="4" t="s">
        <v>37</v>
      </c>
      <c r="B1732" s="4">
        <v>6.9</v>
      </c>
    </row>
    <row r="1733" spans="1:2" x14ac:dyDescent="0.3">
      <c r="A1733" s="4" t="s">
        <v>37</v>
      </c>
      <c r="B1733" s="4">
        <v>8</v>
      </c>
    </row>
    <row r="1734" spans="1:2" x14ac:dyDescent="0.3">
      <c r="A1734" s="4" t="s">
        <v>37</v>
      </c>
      <c r="B1734" s="4">
        <v>8.1999999999999993</v>
      </c>
    </row>
    <row r="1735" spans="1:2" x14ac:dyDescent="0.3">
      <c r="A1735" s="4" t="s">
        <v>37</v>
      </c>
      <c r="B1735" s="4">
        <v>6.4</v>
      </c>
    </row>
    <row r="1736" spans="1:2" x14ac:dyDescent="0.3">
      <c r="A1736" s="4" t="s">
        <v>37</v>
      </c>
      <c r="B1736" s="4">
        <v>7.9</v>
      </c>
    </row>
    <row r="1737" spans="1:2" x14ac:dyDescent="0.3">
      <c r="A1737" s="4" t="s">
        <v>37</v>
      </c>
      <c r="B1737" s="4">
        <v>6.7</v>
      </c>
    </row>
    <row r="1738" spans="1:2" x14ac:dyDescent="0.3">
      <c r="A1738" s="4" t="s">
        <v>37</v>
      </c>
      <c r="B1738" s="4">
        <v>6.1</v>
      </c>
    </row>
    <row r="1739" spans="1:2" x14ac:dyDescent="0.3">
      <c r="A1739" s="4" t="s">
        <v>37</v>
      </c>
      <c r="B1739" s="4">
        <v>8.9</v>
      </c>
    </row>
    <row r="1740" spans="1:2" x14ac:dyDescent="0.3">
      <c r="A1740" s="4" t="s">
        <v>37</v>
      </c>
      <c r="B1740" s="4">
        <v>8.1</v>
      </c>
    </row>
    <row r="1741" spans="1:2" x14ac:dyDescent="0.3">
      <c r="A1741" s="4" t="s">
        <v>37</v>
      </c>
      <c r="B1741" s="4">
        <v>6.2</v>
      </c>
    </row>
    <row r="1742" spans="1:2" x14ac:dyDescent="0.3">
      <c r="A1742" s="4" t="s">
        <v>37</v>
      </c>
      <c r="B1742" s="4">
        <v>4.9000000000000004</v>
      </c>
    </row>
    <row r="1743" spans="1:2" x14ac:dyDescent="0.3">
      <c r="A1743" s="4" t="s">
        <v>37</v>
      </c>
      <c r="B1743" s="4">
        <v>5.8</v>
      </c>
    </row>
    <row r="1744" spans="1:2" x14ac:dyDescent="0.3">
      <c r="A1744" s="4" t="s">
        <v>37</v>
      </c>
      <c r="B1744" s="4">
        <v>6</v>
      </c>
    </row>
    <row r="1745" spans="1:2" x14ac:dyDescent="0.3">
      <c r="A1745" s="4" t="s">
        <v>37</v>
      </c>
      <c r="B1745" s="4">
        <v>7</v>
      </c>
    </row>
    <row r="1746" spans="1:2" x14ac:dyDescent="0.3">
      <c r="A1746" s="4" t="s">
        <v>37</v>
      </c>
      <c r="B1746" s="4">
        <v>6</v>
      </c>
    </row>
    <row r="1747" spans="1:2" x14ac:dyDescent="0.3">
      <c r="A1747" s="4" t="s">
        <v>37</v>
      </c>
      <c r="B1747" s="4">
        <v>7.9</v>
      </c>
    </row>
    <row r="1748" spans="1:2" x14ac:dyDescent="0.3">
      <c r="A1748" s="4" t="s">
        <v>37</v>
      </c>
      <c r="B1748" s="4">
        <v>8.1</v>
      </c>
    </row>
    <row r="1749" spans="1:2" x14ac:dyDescent="0.3">
      <c r="A1749" s="4" t="s">
        <v>37</v>
      </c>
      <c r="B1749" s="4">
        <v>6.2</v>
      </c>
    </row>
    <row r="1750" spans="1:2" x14ac:dyDescent="0.3">
      <c r="A1750" s="4" t="s">
        <v>37</v>
      </c>
      <c r="B1750" s="4">
        <v>6.7</v>
      </c>
    </row>
    <row r="1751" spans="1:2" x14ac:dyDescent="0.3">
      <c r="A1751" s="4" t="s">
        <v>37</v>
      </c>
      <c r="B1751" s="4">
        <v>7.3</v>
      </c>
    </row>
    <row r="1752" spans="1:2" x14ac:dyDescent="0.3">
      <c r="A1752" s="4" t="s">
        <v>37</v>
      </c>
      <c r="B1752" s="4">
        <v>4.5999999999999996</v>
      </c>
    </row>
    <row r="1753" spans="1:2" x14ac:dyDescent="0.3">
      <c r="A1753" s="4" t="s">
        <v>37</v>
      </c>
      <c r="B1753" s="4">
        <v>6.1</v>
      </c>
    </row>
    <row r="1754" spans="1:2" x14ac:dyDescent="0.3">
      <c r="A1754" s="4" t="s">
        <v>37</v>
      </c>
      <c r="B1754" s="4">
        <v>6.2</v>
      </c>
    </row>
    <row r="1755" spans="1:2" x14ac:dyDescent="0.3">
      <c r="A1755" s="4" t="s">
        <v>37</v>
      </c>
      <c r="B1755" s="4">
        <v>7.8</v>
      </c>
    </row>
    <row r="1756" spans="1:2" x14ac:dyDescent="0.3">
      <c r="A1756" s="4" t="s">
        <v>37</v>
      </c>
      <c r="B1756" s="4">
        <v>6.1</v>
      </c>
    </row>
    <row r="1757" spans="1:2" x14ac:dyDescent="0.3">
      <c r="A1757" s="4" t="s">
        <v>37</v>
      </c>
      <c r="B1757" s="4">
        <v>5.8</v>
      </c>
    </row>
    <row r="1758" spans="1:2" x14ac:dyDescent="0.3">
      <c r="A1758" s="4" t="s">
        <v>37</v>
      </c>
      <c r="B1758" s="4">
        <v>6.5</v>
      </c>
    </row>
    <row r="1759" spans="1:2" x14ac:dyDescent="0.3">
      <c r="A1759" s="4" t="s">
        <v>37</v>
      </c>
      <c r="B1759" s="4">
        <v>7.2</v>
      </c>
    </row>
    <row r="1760" spans="1:2" x14ac:dyDescent="0.3">
      <c r="A1760" s="4" t="s">
        <v>37</v>
      </c>
      <c r="B1760" s="4">
        <v>7.8</v>
      </c>
    </row>
    <row r="1761" spans="1:2" x14ac:dyDescent="0.3">
      <c r="A1761" s="4" t="s">
        <v>37</v>
      </c>
      <c r="B1761" s="4">
        <v>4.7</v>
      </c>
    </row>
    <row r="1762" spans="1:2" x14ac:dyDescent="0.3">
      <c r="A1762" s="4" t="s">
        <v>37</v>
      </c>
      <c r="B1762" s="4">
        <v>6.8</v>
      </c>
    </row>
    <row r="1763" spans="1:2" x14ac:dyDescent="0.3">
      <c r="A1763" s="4" t="s">
        <v>37</v>
      </c>
      <c r="B1763" s="4">
        <v>5.9</v>
      </c>
    </row>
    <row r="1764" spans="1:2" x14ac:dyDescent="0.3">
      <c r="A1764" s="4" t="s">
        <v>37</v>
      </c>
      <c r="B1764" s="4">
        <v>7.2</v>
      </c>
    </row>
    <row r="1765" spans="1:2" x14ac:dyDescent="0.3">
      <c r="A1765" s="4" t="s">
        <v>37</v>
      </c>
      <c r="B1765" s="4">
        <v>8.6999999999999993</v>
      </c>
    </row>
    <row r="1766" spans="1:2" x14ac:dyDescent="0.3">
      <c r="A1766" s="4" t="s">
        <v>37</v>
      </c>
      <c r="B1766" s="4">
        <v>5</v>
      </c>
    </row>
    <row r="1767" spans="1:2" x14ac:dyDescent="0.3">
      <c r="A1767" s="4" t="s">
        <v>37</v>
      </c>
      <c r="B1767" s="4">
        <v>6.6</v>
      </c>
    </row>
    <row r="1768" spans="1:2" x14ac:dyDescent="0.3">
      <c r="A1768" s="4" t="s">
        <v>37</v>
      </c>
      <c r="B1768" s="4">
        <v>8.3000000000000007</v>
      </c>
    </row>
    <row r="1769" spans="1:2" x14ac:dyDescent="0.3">
      <c r="A1769" s="4" t="s">
        <v>37</v>
      </c>
      <c r="B1769" s="4">
        <v>6.7</v>
      </c>
    </row>
    <row r="1770" spans="1:2" x14ac:dyDescent="0.3">
      <c r="A1770" s="4" t="s">
        <v>37</v>
      </c>
      <c r="B1770" s="4">
        <v>7.8</v>
      </c>
    </row>
    <row r="1771" spans="1:2" x14ac:dyDescent="0.3">
      <c r="A1771" s="4" t="s">
        <v>37</v>
      </c>
      <c r="B1771" s="4">
        <v>6.5</v>
      </c>
    </row>
    <row r="1772" spans="1:2" x14ac:dyDescent="0.3">
      <c r="A1772" s="4" t="s">
        <v>37</v>
      </c>
      <c r="B1772" s="4">
        <v>6.1</v>
      </c>
    </row>
    <row r="1773" spans="1:2" x14ac:dyDescent="0.3">
      <c r="A1773" s="4" t="s">
        <v>37</v>
      </c>
      <c r="B1773" s="4">
        <v>8.1</v>
      </c>
    </row>
    <row r="1774" spans="1:2" x14ac:dyDescent="0.3">
      <c r="A1774" s="4" t="s">
        <v>37</v>
      </c>
      <c r="B1774" s="4">
        <v>5.2</v>
      </c>
    </row>
    <row r="1775" spans="1:2" x14ac:dyDescent="0.3">
      <c r="A1775" s="4" t="s">
        <v>37</v>
      </c>
      <c r="B1775" s="4">
        <v>5.6</v>
      </c>
    </row>
    <row r="1776" spans="1:2" x14ac:dyDescent="0.3">
      <c r="A1776" s="4" t="s">
        <v>37</v>
      </c>
      <c r="B1776" s="4">
        <v>5.8</v>
      </c>
    </row>
    <row r="1777" spans="1:2" x14ac:dyDescent="0.3">
      <c r="A1777" s="4" t="s">
        <v>37</v>
      </c>
      <c r="B1777" s="4">
        <v>6.6</v>
      </c>
    </row>
    <row r="1778" spans="1:2" x14ac:dyDescent="0.3">
      <c r="A1778" s="4" t="s">
        <v>37</v>
      </c>
      <c r="B1778" s="4">
        <v>6.6</v>
      </c>
    </row>
    <row r="1779" spans="1:2" x14ac:dyDescent="0.3">
      <c r="A1779" s="4" t="s">
        <v>37</v>
      </c>
      <c r="B1779" s="4">
        <v>5.5</v>
      </c>
    </row>
    <row r="1780" spans="1:2" x14ac:dyDescent="0.3">
      <c r="A1780" s="4" t="s">
        <v>37</v>
      </c>
      <c r="B1780" s="4">
        <v>7</v>
      </c>
    </row>
    <row r="1781" spans="1:2" x14ac:dyDescent="0.3">
      <c r="A1781" s="4" t="s">
        <v>37</v>
      </c>
      <c r="B1781" s="4">
        <v>6.5</v>
      </c>
    </row>
    <row r="1782" spans="1:2" x14ac:dyDescent="0.3">
      <c r="A1782" s="4" t="s">
        <v>37</v>
      </c>
      <c r="B1782" s="4">
        <v>5.8</v>
      </c>
    </row>
    <row r="1783" spans="1:2" x14ac:dyDescent="0.3">
      <c r="A1783" s="4" t="s">
        <v>37</v>
      </c>
      <c r="B1783" s="4">
        <v>5.6</v>
      </c>
    </row>
    <row r="1784" spans="1:2" x14ac:dyDescent="0.3">
      <c r="A1784" s="4" t="s">
        <v>37</v>
      </c>
      <c r="B1784" s="4">
        <v>5.6</v>
      </c>
    </row>
    <row r="1785" spans="1:2" x14ac:dyDescent="0.3">
      <c r="A1785" s="4" t="s">
        <v>37</v>
      </c>
      <c r="B1785" s="4">
        <v>5.8</v>
      </c>
    </row>
    <row r="1786" spans="1:2" x14ac:dyDescent="0.3">
      <c r="A1786" s="4" t="s">
        <v>37</v>
      </c>
      <c r="B1786" s="4">
        <v>7.6</v>
      </c>
    </row>
    <row r="1787" spans="1:2" x14ac:dyDescent="0.3">
      <c r="A1787" s="4" t="s">
        <v>37</v>
      </c>
      <c r="B1787" s="4">
        <v>6.4</v>
      </c>
    </row>
    <row r="1788" spans="1:2" x14ac:dyDescent="0.3">
      <c r="A1788" s="4" t="s">
        <v>37</v>
      </c>
      <c r="B1788" s="4">
        <v>6.3</v>
      </c>
    </row>
    <row r="1789" spans="1:2" x14ac:dyDescent="0.3">
      <c r="A1789" s="4" t="s">
        <v>37</v>
      </c>
      <c r="B1789" s="4">
        <v>4.5999999999999996</v>
      </c>
    </row>
    <row r="1790" spans="1:2" x14ac:dyDescent="0.3">
      <c r="A1790" s="4" t="s">
        <v>37</v>
      </c>
      <c r="B1790" s="4">
        <v>6.5</v>
      </c>
    </row>
    <row r="1791" spans="1:2" x14ac:dyDescent="0.3">
      <c r="A1791" s="4" t="s">
        <v>37</v>
      </c>
      <c r="B1791" s="4">
        <v>7.5</v>
      </c>
    </row>
    <row r="1792" spans="1:2" x14ac:dyDescent="0.3">
      <c r="A1792" s="4" t="s">
        <v>37</v>
      </c>
      <c r="B1792" s="4">
        <v>7.5</v>
      </c>
    </row>
    <row r="1793" spans="1:2" x14ac:dyDescent="0.3">
      <c r="A1793" s="4" t="s">
        <v>37</v>
      </c>
      <c r="B1793" s="4">
        <v>5.3</v>
      </c>
    </row>
    <row r="1794" spans="1:2" x14ac:dyDescent="0.3">
      <c r="A1794" s="4" t="s">
        <v>37</v>
      </c>
      <c r="B1794" s="4">
        <v>7.5</v>
      </c>
    </row>
    <row r="1795" spans="1:2" x14ac:dyDescent="0.3">
      <c r="A1795" s="4" t="s">
        <v>37</v>
      </c>
      <c r="B1795" s="4">
        <v>3.3</v>
      </c>
    </row>
    <row r="1796" spans="1:2" x14ac:dyDescent="0.3">
      <c r="A1796" s="4" t="s">
        <v>37</v>
      </c>
      <c r="B1796" s="4">
        <v>3.5</v>
      </c>
    </row>
    <row r="1797" spans="1:2" x14ac:dyDescent="0.3">
      <c r="A1797" s="4" t="s">
        <v>37</v>
      </c>
      <c r="B1797" s="4">
        <v>9.3000000000000007</v>
      </c>
    </row>
    <row r="1798" spans="1:2" x14ac:dyDescent="0.3">
      <c r="A1798" s="4" t="s">
        <v>37</v>
      </c>
      <c r="B1798" s="4">
        <v>4.8</v>
      </c>
    </row>
    <row r="1799" spans="1:2" x14ac:dyDescent="0.3">
      <c r="A1799" s="4" t="s">
        <v>37</v>
      </c>
      <c r="B1799" s="4">
        <v>6.9</v>
      </c>
    </row>
    <row r="1800" spans="1:2" x14ac:dyDescent="0.3">
      <c r="A1800" s="4" t="s">
        <v>37</v>
      </c>
      <c r="B1800" s="4">
        <v>6</v>
      </c>
    </row>
    <row r="1801" spans="1:2" x14ac:dyDescent="0.3">
      <c r="A1801" s="4" t="s">
        <v>37</v>
      </c>
      <c r="B1801" s="4">
        <v>7.3</v>
      </c>
    </row>
    <row r="1802" spans="1:2" x14ac:dyDescent="0.3">
      <c r="A1802" s="4" t="s">
        <v>37</v>
      </c>
      <c r="B1802" s="4">
        <v>6.6</v>
      </c>
    </row>
    <row r="1803" spans="1:2" x14ac:dyDescent="0.3">
      <c r="A1803" s="4" t="s">
        <v>37</v>
      </c>
      <c r="B1803" s="4">
        <v>7.5</v>
      </c>
    </row>
    <row r="1804" spans="1:2" x14ac:dyDescent="0.3">
      <c r="A1804" s="4" t="s">
        <v>37</v>
      </c>
      <c r="B1804" s="4">
        <v>6.9</v>
      </c>
    </row>
    <row r="1805" spans="1:2" x14ac:dyDescent="0.3">
      <c r="A1805" s="4" t="s">
        <v>37</v>
      </c>
      <c r="B1805" s="4">
        <v>6.8</v>
      </c>
    </row>
    <row r="1806" spans="1:2" x14ac:dyDescent="0.3">
      <c r="A1806" s="4" t="s">
        <v>37</v>
      </c>
      <c r="B1806" s="4">
        <v>6.3</v>
      </c>
    </row>
    <row r="1807" spans="1:2" x14ac:dyDescent="0.3">
      <c r="A1807" s="4" t="s">
        <v>37</v>
      </c>
      <c r="B1807" s="4">
        <v>6.4</v>
      </c>
    </row>
    <row r="1808" spans="1:2" x14ac:dyDescent="0.3">
      <c r="A1808" s="4" t="s">
        <v>37</v>
      </c>
      <c r="B1808" s="4">
        <v>5.6</v>
      </c>
    </row>
    <row r="1809" spans="1:2" x14ac:dyDescent="0.3">
      <c r="A1809" s="4" t="s">
        <v>37</v>
      </c>
      <c r="B1809" s="4">
        <v>6.3</v>
      </c>
    </row>
    <row r="1810" spans="1:2" x14ac:dyDescent="0.3">
      <c r="A1810" s="4" t="s">
        <v>37</v>
      </c>
      <c r="B1810" s="4">
        <v>7.3</v>
      </c>
    </row>
    <row r="1811" spans="1:2" x14ac:dyDescent="0.3">
      <c r="A1811" s="4" t="s">
        <v>37</v>
      </c>
      <c r="B1811" s="4">
        <v>6.6</v>
      </c>
    </row>
    <row r="1812" spans="1:2" x14ac:dyDescent="0.3">
      <c r="A1812" s="4" t="s">
        <v>37</v>
      </c>
      <c r="B1812" s="4">
        <v>4.5999999999999996</v>
      </c>
    </row>
    <row r="1813" spans="1:2" x14ac:dyDescent="0.3">
      <c r="A1813" s="4" t="s">
        <v>37</v>
      </c>
      <c r="B1813" s="4">
        <v>5.0999999999999996</v>
      </c>
    </row>
    <row r="1814" spans="1:2" x14ac:dyDescent="0.3">
      <c r="A1814" s="4" t="s">
        <v>37</v>
      </c>
      <c r="B1814" s="4">
        <v>5.6</v>
      </c>
    </row>
    <row r="1815" spans="1:2" x14ac:dyDescent="0.3">
      <c r="A1815" s="4" t="s">
        <v>9795</v>
      </c>
      <c r="B1815" s="4">
        <v>5.3</v>
      </c>
    </row>
    <row r="1816" spans="1:2" x14ac:dyDescent="0.3">
      <c r="A1816" s="4" t="s">
        <v>37</v>
      </c>
      <c r="B1816" s="4">
        <v>5.6</v>
      </c>
    </row>
    <row r="1817" spans="1:2" x14ac:dyDescent="0.3">
      <c r="A1817" s="4" t="s">
        <v>37</v>
      </c>
      <c r="B1817" s="4">
        <v>5.9</v>
      </c>
    </row>
    <row r="1818" spans="1:2" x14ac:dyDescent="0.3">
      <c r="A1818" s="4" t="s">
        <v>37</v>
      </c>
      <c r="B1818" s="4">
        <v>4.7</v>
      </c>
    </row>
    <row r="1819" spans="1:2" x14ac:dyDescent="0.3">
      <c r="A1819" s="4" t="s">
        <v>37</v>
      </c>
      <c r="B1819" s="4">
        <v>4.8</v>
      </c>
    </row>
    <row r="1820" spans="1:2" x14ac:dyDescent="0.3">
      <c r="A1820" s="4" t="s">
        <v>37</v>
      </c>
      <c r="B1820" s="4">
        <v>6.8</v>
      </c>
    </row>
    <row r="1821" spans="1:2" x14ac:dyDescent="0.3">
      <c r="A1821" s="4" t="s">
        <v>37</v>
      </c>
      <c r="B1821" s="4">
        <v>5.4</v>
      </c>
    </row>
    <row r="1822" spans="1:2" x14ac:dyDescent="0.3">
      <c r="A1822" s="4" t="s">
        <v>37</v>
      </c>
      <c r="B1822" s="4">
        <v>5.0999999999999996</v>
      </c>
    </row>
    <row r="1823" spans="1:2" x14ac:dyDescent="0.3">
      <c r="A1823" s="4" t="s">
        <v>37</v>
      </c>
      <c r="B1823" s="4">
        <v>7</v>
      </c>
    </row>
    <row r="1824" spans="1:2" x14ac:dyDescent="0.3">
      <c r="A1824" s="4" t="s">
        <v>37</v>
      </c>
      <c r="B1824" s="4">
        <v>4</v>
      </c>
    </row>
    <row r="1825" spans="1:2" x14ac:dyDescent="0.3">
      <c r="A1825" s="4" t="s">
        <v>37</v>
      </c>
      <c r="B1825" s="4">
        <v>7.3</v>
      </c>
    </row>
    <row r="1826" spans="1:2" x14ac:dyDescent="0.3">
      <c r="A1826" s="4" t="s">
        <v>37</v>
      </c>
      <c r="B1826" s="4">
        <v>6.8</v>
      </c>
    </row>
    <row r="1827" spans="1:2" x14ac:dyDescent="0.3">
      <c r="A1827" s="4" t="s">
        <v>37</v>
      </c>
      <c r="B1827" s="4">
        <v>7</v>
      </c>
    </row>
    <row r="1828" spans="1:2" x14ac:dyDescent="0.3">
      <c r="A1828" s="4" t="s">
        <v>37</v>
      </c>
      <c r="B1828" s="4">
        <v>7.1</v>
      </c>
    </row>
    <row r="1829" spans="1:2" x14ac:dyDescent="0.3">
      <c r="A1829" s="4" t="s">
        <v>37</v>
      </c>
      <c r="B1829" s="4">
        <v>6.9</v>
      </c>
    </row>
    <row r="1830" spans="1:2" x14ac:dyDescent="0.3">
      <c r="A1830" s="4" t="s">
        <v>37</v>
      </c>
      <c r="B1830" s="4">
        <v>7.3</v>
      </c>
    </row>
    <row r="1831" spans="1:2" x14ac:dyDescent="0.3">
      <c r="A1831" s="4" t="s">
        <v>37</v>
      </c>
      <c r="B1831" s="4">
        <v>8.1999999999999993</v>
      </c>
    </row>
    <row r="1832" spans="1:2" x14ac:dyDescent="0.3">
      <c r="A1832" s="4" t="s">
        <v>37</v>
      </c>
      <c r="B1832" s="4">
        <v>7.1</v>
      </c>
    </row>
    <row r="1833" spans="1:2" x14ac:dyDescent="0.3">
      <c r="A1833" s="4" t="s">
        <v>37</v>
      </c>
      <c r="B1833" s="4">
        <v>7.7</v>
      </c>
    </row>
    <row r="1834" spans="1:2" x14ac:dyDescent="0.3">
      <c r="A1834" s="4" t="s">
        <v>37</v>
      </c>
      <c r="B1834" s="4">
        <v>6.5</v>
      </c>
    </row>
    <row r="1835" spans="1:2" x14ac:dyDescent="0.3">
      <c r="A1835" s="4" t="s">
        <v>37</v>
      </c>
      <c r="B1835" s="4">
        <v>4.9000000000000004</v>
      </c>
    </row>
    <row r="1836" spans="1:2" x14ac:dyDescent="0.3">
      <c r="A1836" s="4" t="s">
        <v>37</v>
      </c>
      <c r="B1836" s="4">
        <v>6.4</v>
      </c>
    </row>
    <row r="1837" spans="1:2" x14ac:dyDescent="0.3">
      <c r="A1837" s="4" t="s">
        <v>37</v>
      </c>
      <c r="B1837" s="4">
        <v>5.9</v>
      </c>
    </row>
    <row r="1838" spans="1:2" x14ac:dyDescent="0.3">
      <c r="A1838" s="4" t="s">
        <v>37</v>
      </c>
      <c r="B1838" s="4">
        <v>6.2</v>
      </c>
    </row>
    <row r="1839" spans="1:2" x14ac:dyDescent="0.3">
      <c r="A1839" s="4" t="s">
        <v>37</v>
      </c>
      <c r="B1839" s="4">
        <v>5.8</v>
      </c>
    </row>
    <row r="1840" spans="1:2" x14ac:dyDescent="0.3">
      <c r="A1840" s="4" t="s">
        <v>37</v>
      </c>
      <c r="B1840" s="4">
        <v>6.7</v>
      </c>
    </row>
    <row r="1841" spans="1:2" x14ac:dyDescent="0.3">
      <c r="A1841" s="4" t="s">
        <v>37</v>
      </c>
      <c r="B1841" s="4">
        <v>5.9</v>
      </c>
    </row>
    <row r="1842" spans="1:2" x14ac:dyDescent="0.3">
      <c r="A1842" s="4" t="s">
        <v>37</v>
      </c>
      <c r="B1842" s="4">
        <v>7.3</v>
      </c>
    </row>
    <row r="1843" spans="1:2" x14ac:dyDescent="0.3">
      <c r="A1843" s="4" t="s">
        <v>37</v>
      </c>
      <c r="B1843" s="4">
        <v>4.0999999999999996</v>
      </c>
    </row>
    <row r="1844" spans="1:2" x14ac:dyDescent="0.3">
      <c r="A1844" s="4" t="s">
        <v>37</v>
      </c>
      <c r="B1844" s="4">
        <v>4.9000000000000004</v>
      </c>
    </row>
    <row r="1845" spans="1:2" x14ac:dyDescent="0.3">
      <c r="A1845" s="4" t="s">
        <v>37</v>
      </c>
      <c r="B1845" s="4">
        <v>7.9</v>
      </c>
    </row>
    <row r="1846" spans="1:2" x14ac:dyDescent="0.3">
      <c r="A1846" s="4" t="s">
        <v>37</v>
      </c>
      <c r="B1846" s="4">
        <v>5.6</v>
      </c>
    </row>
    <row r="1847" spans="1:2" x14ac:dyDescent="0.3">
      <c r="A1847" s="4" t="s">
        <v>37</v>
      </c>
      <c r="B1847" s="4">
        <v>5.2</v>
      </c>
    </row>
    <row r="1848" spans="1:2" x14ac:dyDescent="0.3">
      <c r="A1848" s="4" t="s">
        <v>37</v>
      </c>
      <c r="B1848" s="4">
        <v>4.0999999999999996</v>
      </c>
    </row>
    <row r="1849" spans="1:2" x14ac:dyDescent="0.3">
      <c r="A1849" s="4" t="s">
        <v>37</v>
      </c>
      <c r="B1849" s="4">
        <v>6.6</v>
      </c>
    </row>
    <row r="1850" spans="1:2" x14ac:dyDescent="0.3">
      <c r="A1850" s="4" t="s">
        <v>37</v>
      </c>
      <c r="B1850" s="4">
        <v>2.9</v>
      </c>
    </row>
    <row r="1851" spans="1:2" x14ac:dyDescent="0.3">
      <c r="A1851" s="4" t="s">
        <v>37</v>
      </c>
      <c r="B1851" s="4">
        <v>6.5</v>
      </c>
    </row>
    <row r="1852" spans="1:2" x14ac:dyDescent="0.3">
      <c r="A1852" s="4" t="s">
        <v>37</v>
      </c>
      <c r="B1852" s="4">
        <v>7.2</v>
      </c>
    </row>
    <row r="1853" spans="1:2" x14ac:dyDescent="0.3">
      <c r="A1853" s="4" t="s">
        <v>37</v>
      </c>
      <c r="B1853" s="4">
        <v>6.8</v>
      </c>
    </row>
    <row r="1854" spans="1:2" x14ac:dyDescent="0.3">
      <c r="A1854" s="4" t="s">
        <v>37</v>
      </c>
      <c r="B1854" s="4">
        <v>7.8</v>
      </c>
    </row>
    <row r="1855" spans="1:2" x14ac:dyDescent="0.3">
      <c r="A1855" s="4" t="s">
        <v>37</v>
      </c>
      <c r="B1855" s="4">
        <v>6.7</v>
      </c>
    </row>
    <row r="1856" spans="1:2" x14ac:dyDescent="0.3">
      <c r="A1856" s="4" t="s">
        <v>1464</v>
      </c>
      <c r="B1856" s="4">
        <v>7.1</v>
      </c>
    </row>
    <row r="1857" spans="1:2" x14ac:dyDescent="0.3">
      <c r="A1857" s="4" t="s">
        <v>37</v>
      </c>
      <c r="B1857" s="4">
        <v>5.7</v>
      </c>
    </row>
    <row r="1858" spans="1:2" x14ac:dyDescent="0.3">
      <c r="A1858" s="4" t="s">
        <v>37</v>
      </c>
      <c r="B1858" s="4">
        <v>5.3</v>
      </c>
    </row>
    <row r="1859" spans="1:2" x14ac:dyDescent="0.3">
      <c r="A1859" s="4" t="s">
        <v>7241</v>
      </c>
      <c r="B1859" s="4">
        <v>6.5</v>
      </c>
    </row>
    <row r="1860" spans="1:2" x14ac:dyDescent="0.3">
      <c r="A1860" s="4" t="s">
        <v>37</v>
      </c>
      <c r="B1860" s="4">
        <v>7.7</v>
      </c>
    </row>
    <row r="1861" spans="1:2" x14ac:dyDescent="0.3">
      <c r="A1861" s="4" t="s">
        <v>37</v>
      </c>
      <c r="B1861" s="4">
        <v>6.1</v>
      </c>
    </row>
    <row r="1862" spans="1:2" x14ac:dyDescent="0.3">
      <c r="A1862" s="4" t="s">
        <v>37</v>
      </c>
      <c r="B1862" s="4">
        <v>7.3</v>
      </c>
    </row>
    <row r="1863" spans="1:2" x14ac:dyDescent="0.3">
      <c r="A1863" s="4" t="s">
        <v>37</v>
      </c>
      <c r="B1863" s="4">
        <v>7.2</v>
      </c>
    </row>
    <row r="1864" spans="1:2" x14ac:dyDescent="0.3">
      <c r="A1864" s="4" t="s">
        <v>37</v>
      </c>
      <c r="B1864" s="4">
        <v>5.3</v>
      </c>
    </row>
    <row r="1865" spans="1:2" x14ac:dyDescent="0.3">
      <c r="A1865" s="4" t="s">
        <v>37</v>
      </c>
      <c r="B1865" s="4">
        <v>6.1</v>
      </c>
    </row>
    <row r="1866" spans="1:2" x14ac:dyDescent="0.3">
      <c r="A1866" s="4" t="s">
        <v>37</v>
      </c>
      <c r="B1866" s="4">
        <v>5.8</v>
      </c>
    </row>
    <row r="1867" spans="1:2" x14ac:dyDescent="0.3">
      <c r="A1867" s="4" t="s">
        <v>37</v>
      </c>
      <c r="B1867" s="4">
        <v>5.7</v>
      </c>
    </row>
    <row r="1868" spans="1:2" x14ac:dyDescent="0.3">
      <c r="A1868" s="4" t="s">
        <v>37</v>
      </c>
      <c r="B1868" s="4">
        <v>6.7</v>
      </c>
    </row>
    <row r="1869" spans="1:2" x14ac:dyDescent="0.3">
      <c r="A1869" s="4" t="s">
        <v>37</v>
      </c>
      <c r="B1869" s="4">
        <v>6.5</v>
      </c>
    </row>
    <row r="1870" spans="1:2" x14ac:dyDescent="0.3">
      <c r="A1870" s="4" t="s">
        <v>37</v>
      </c>
      <c r="B1870" s="4">
        <v>7.2</v>
      </c>
    </row>
    <row r="1871" spans="1:2" x14ac:dyDescent="0.3">
      <c r="A1871" s="4" t="s">
        <v>37</v>
      </c>
      <c r="B1871" s="4">
        <v>7.6</v>
      </c>
    </row>
    <row r="1872" spans="1:2" x14ac:dyDescent="0.3">
      <c r="A1872" s="4" t="s">
        <v>37</v>
      </c>
      <c r="B1872" s="4">
        <v>4.5999999999999996</v>
      </c>
    </row>
    <row r="1873" spans="1:2" x14ac:dyDescent="0.3">
      <c r="A1873" s="4" t="s">
        <v>37</v>
      </c>
      <c r="B1873" s="4">
        <v>6.9</v>
      </c>
    </row>
    <row r="1874" spans="1:2" x14ac:dyDescent="0.3">
      <c r="A1874" s="4" t="s">
        <v>37</v>
      </c>
      <c r="B1874" s="4">
        <v>6.6</v>
      </c>
    </row>
    <row r="1875" spans="1:2" x14ac:dyDescent="0.3">
      <c r="A1875" s="4" t="s">
        <v>37</v>
      </c>
      <c r="B1875" s="4">
        <v>6.3</v>
      </c>
    </row>
    <row r="1876" spans="1:2" x14ac:dyDescent="0.3">
      <c r="A1876" s="4" t="s">
        <v>37</v>
      </c>
      <c r="B1876" s="4">
        <v>6.2</v>
      </c>
    </row>
    <row r="1877" spans="1:2" x14ac:dyDescent="0.3">
      <c r="A1877" s="4" t="s">
        <v>37</v>
      </c>
      <c r="B1877" s="4">
        <v>5.3</v>
      </c>
    </row>
    <row r="1878" spans="1:2" x14ac:dyDescent="0.3">
      <c r="A1878" s="4" t="s">
        <v>37</v>
      </c>
      <c r="B1878" s="4">
        <v>7.3</v>
      </c>
    </row>
    <row r="1879" spans="1:2" x14ac:dyDescent="0.3">
      <c r="A1879" s="4" t="s">
        <v>37</v>
      </c>
      <c r="B1879" s="4">
        <v>5.6</v>
      </c>
    </row>
    <row r="1880" spans="1:2" x14ac:dyDescent="0.3">
      <c r="A1880" s="4" t="s">
        <v>37</v>
      </c>
      <c r="B1880" s="4">
        <v>6.2</v>
      </c>
    </row>
    <row r="1881" spans="1:2" x14ac:dyDescent="0.3">
      <c r="A1881" s="4" t="s">
        <v>37</v>
      </c>
      <c r="B1881" s="4">
        <v>5.2</v>
      </c>
    </row>
    <row r="1882" spans="1:2" x14ac:dyDescent="0.3">
      <c r="A1882" s="4" t="s">
        <v>37</v>
      </c>
      <c r="B1882" s="4">
        <v>5.3</v>
      </c>
    </row>
    <row r="1883" spans="1:2" x14ac:dyDescent="0.3">
      <c r="A1883" s="4" t="s">
        <v>37</v>
      </c>
      <c r="B1883" s="4">
        <v>5.4</v>
      </c>
    </row>
    <row r="1884" spans="1:2" x14ac:dyDescent="0.3">
      <c r="A1884" s="4" t="s">
        <v>37</v>
      </c>
      <c r="B1884" s="4">
        <v>4.9000000000000004</v>
      </c>
    </row>
    <row r="1885" spans="1:2" x14ac:dyDescent="0.3">
      <c r="A1885" s="4" t="s">
        <v>37</v>
      </c>
      <c r="B1885" s="4">
        <v>5.5</v>
      </c>
    </row>
    <row r="1886" spans="1:2" x14ac:dyDescent="0.3">
      <c r="A1886" s="4" t="s">
        <v>37</v>
      </c>
      <c r="B1886" s="4">
        <v>6.7</v>
      </c>
    </row>
    <row r="1887" spans="1:2" x14ac:dyDescent="0.3">
      <c r="A1887" s="4" t="s">
        <v>37</v>
      </c>
      <c r="B1887" s="4">
        <v>3.9</v>
      </c>
    </row>
    <row r="1888" spans="1:2" x14ac:dyDescent="0.3">
      <c r="A1888" s="4" t="s">
        <v>37</v>
      </c>
      <c r="B1888" s="4">
        <v>7.2</v>
      </c>
    </row>
    <row r="1889" spans="1:2" x14ac:dyDescent="0.3">
      <c r="A1889" s="4" t="s">
        <v>37</v>
      </c>
      <c r="B1889" s="4">
        <v>5.0999999999999996</v>
      </c>
    </row>
    <row r="1890" spans="1:2" x14ac:dyDescent="0.3">
      <c r="A1890" s="4" t="s">
        <v>37</v>
      </c>
      <c r="B1890" s="4">
        <v>6.5</v>
      </c>
    </row>
    <row r="1891" spans="1:2" x14ac:dyDescent="0.3">
      <c r="A1891" s="4" t="s">
        <v>676</v>
      </c>
      <c r="B1891" s="4">
        <v>8.1999999999999993</v>
      </c>
    </row>
    <row r="1892" spans="1:2" x14ac:dyDescent="0.3">
      <c r="A1892" s="4" t="s">
        <v>37</v>
      </c>
      <c r="B1892" s="4">
        <v>7.7</v>
      </c>
    </row>
    <row r="1893" spans="1:2" x14ac:dyDescent="0.3">
      <c r="A1893" s="4" t="s">
        <v>37</v>
      </c>
      <c r="B1893" s="4">
        <v>7.2</v>
      </c>
    </row>
    <row r="1894" spans="1:2" x14ac:dyDescent="0.3">
      <c r="A1894" s="4" t="s">
        <v>37</v>
      </c>
      <c r="B1894" s="4">
        <v>6.1</v>
      </c>
    </row>
    <row r="1895" spans="1:2" x14ac:dyDescent="0.3">
      <c r="A1895" s="4" t="s">
        <v>37</v>
      </c>
      <c r="B1895" s="4">
        <v>8.8000000000000007</v>
      </c>
    </row>
    <row r="1896" spans="1:2" x14ac:dyDescent="0.3">
      <c r="A1896" s="4" t="s">
        <v>37</v>
      </c>
      <c r="B1896" s="4">
        <v>6.8</v>
      </c>
    </row>
    <row r="1897" spans="1:2" x14ac:dyDescent="0.3">
      <c r="A1897" s="4" t="s">
        <v>37</v>
      </c>
      <c r="B1897" s="4">
        <v>6.8</v>
      </c>
    </row>
    <row r="1898" spans="1:2" x14ac:dyDescent="0.3">
      <c r="A1898" s="4" t="s">
        <v>37</v>
      </c>
      <c r="B1898" s="4">
        <v>6.7</v>
      </c>
    </row>
    <row r="1899" spans="1:2" x14ac:dyDescent="0.3">
      <c r="A1899" s="4" t="s">
        <v>37</v>
      </c>
      <c r="B1899" s="4">
        <v>7.1</v>
      </c>
    </row>
    <row r="1900" spans="1:2" x14ac:dyDescent="0.3">
      <c r="A1900" s="4" t="s">
        <v>37</v>
      </c>
      <c r="B1900" s="4">
        <v>7.1</v>
      </c>
    </row>
    <row r="1901" spans="1:2" x14ac:dyDescent="0.3">
      <c r="A1901" s="4" t="s">
        <v>37</v>
      </c>
      <c r="B1901" s="4">
        <v>6.1</v>
      </c>
    </row>
    <row r="1902" spans="1:2" x14ac:dyDescent="0.3">
      <c r="A1902" s="4" t="s">
        <v>37</v>
      </c>
      <c r="B1902" s="4">
        <v>8</v>
      </c>
    </row>
    <row r="1903" spans="1:2" x14ac:dyDescent="0.3">
      <c r="A1903" s="4" t="s">
        <v>37</v>
      </c>
      <c r="B1903" s="4">
        <v>7.5</v>
      </c>
    </row>
    <row r="1904" spans="1:2" x14ac:dyDescent="0.3">
      <c r="A1904" s="4" t="s">
        <v>37</v>
      </c>
      <c r="B1904" s="4">
        <v>6.6</v>
      </c>
    </row>
    <row r="1905" spans="1:2" x14ac:dyDescent="0.3">
      <c r="A1905" s="4" t="s">
        <v>37</v>
      </c>
      <c r="B1905" s="4">
        <v>5.4</v>
      </c>
    </row>
    <row r="1906" spans="1:2" x14ac:dyDescent="0.3">
      <c r="A1906" s="4" t="s">
        <v>37</v>
      </c>
      <c r="B1906" s="4">
        <v>6.1</v>
      </c>
    </row>
    <row r="1907" spans="1:2" x14ac:dyDescent="0.3">
      <c r="A1907" s="4" t="s">
        <v>37</v>
      </c>
      <c r="B1907" s="4">
        <v>5.6</v>
      </c>
    </row>
    <row r="1908" spans="1:2" x14ac:dyDescent="0.3">
      <c r="A1908" s="4" t="s">
        <v>37</v>
      </c>
      <c r="B1908" s="4">
        <v>5.8</v>
      </c>
    </row>
    <row r="1909" spans="1:2" x14ac:dyDescent="0.3">
      <c r="A1909" s="4" t="s">
        <v>37</v>
      </c>
      <c r="B1909" s="4">
        <v>2.8</v>
      </c>
    </row>
    <row r="1910" spans="1:2" x14ac:dyDescent="0.3">
      <c r="A1910" s="4" t="s">
        <v>37</v>
      </c>
      <c r="B1910" s="4">
        <v>6.7</v>
      </c>
    </row>
    <row r="1911" spans="1:2" x14ac:dyDescent="0.3">
      <c r="A1911" s="4" t="s">
        <v>37</v>
      </c>
      <c r="B1911" s="4">
        <v>5.0999999999999996</v>
      </c>
    </row>
    <row r="1912" spans="1:2" x14ac:dyDescent="0.3">
      <c r="A1912" s="4" t="s">
        <v>37</v>
      </c>
      <c r="B1912" s="4">
        <v>7.2</v>
      </c>
    </row>
    <row r="1913" spans="1:2" x14ac:dyDescent="0.3">
      <c r="A1913" s="4" t="s">
        <v>37</v>
      </c>
      <c r="B1913" s="4">
        <v>6</v>
      </c>
    </row>
    <row r="1914" spans="1:2" x14ac:dyDescent="0.3">
      <c r="A1914" s="4" t="s">
        <v>1464</v>
      </c>
      <c r="B1914" s="4">
        <v>6.7</v>
      </c>
    </row>
    <row r="1915" spans="1:2" x14ac:dyDescent="0.3">
      <c r="A1915" s="4" t="s">
        <v>37</v>
      </c>
      <c r="B1915" s="4">
        <v>6.2</v>
      </c>
    </row>
    <row r="1916" spans="1:2" x14ac:dyDescent="0.3">
      <c r="A1916" s="4" t="s">
        <v>37</v>
      </c>
      <c r="B1916" s="4">
        <v>6.2</v>
      </c>
    </row>
    <row r="1917" spans="1:2" x14ac:dyDescent="0.3">
      <c r="A1917" s="4" t="s">
        <v>37</v>
      </c>
      <c r="B1917" s="4">
        <v>6.8</v>
      </c>
    </row>
    <row r="1918" spans="1:2" x14ac:dyDescent="0.3">
      <c r="A1918" s="4" t="s">
        <v>37</v>
      </c>
      <c r="B1918" s="4">
        <v>7.1</v>
      </c>
    </row>
    <row r="1919" spans="1:2" x14ac:dyDescent="0.3">
      <c r="A1919" s="4" t="s">
        <v>37</v>
      </c>
      <c r="B1919" s="4">
        <v>7.1</v>
      </c>
    </row>
    <row r="1920" spans="1:2" x14ac:dyDescent="0.3">
      <c r="A1920" s="4" t="s">
        <v>37</v>
      </c>
      <c r="B1920" s="4">
        <v>7</v>
      </c>
    </row>
    <row r="1921" spans="1:2" x14ac:dyDescent="0.3">
      <c r="A1921" s="4" t="s">
        <v>37</v>
      </c>
      <c r="B1921" s="4">
        <v>7.1</v>
      </c>
    </row>
    <row r="1922" spans="1:2" x14ac:dyDescent="0.3">
      <c r="A1922" s="4" t="s">
        <v>37</v>
      </c>
      <c r="B1922" s="4">
        <v>6.4</v>
      </c>
    </row>
    <row r="1923" spans="1:2" x14ac:dyDescent="0.3">
      <c r="A1923" s="4" t="s">
        <v>37</v>
      </c>
      <c r="B1923" s="4">
        <v>7</v>
      </c>
    </row>
    <row r="1924" spans="1:2" x14ac:dyDescent="0.3">
      <c r="A1924" s="4" t="s">
        <v>37</v>
      </c>
      <c r="B1924" s="4">
        <v>6.2</v>
      </c>
    </row>
    <row r="1925" spans="1:2" x14ac:dyDescent="0.3">
      <c r="A1925" s="4" t="s">
        <v>37</v>
      </c>
      <c r="B1925" s="4">
        <v>7.5</v>
      </c>
    </row>
    <row r="1926" spans="1:2" x14ac:dyDescent="0.3">
      <c r="A1926" s="4" t="s">
        <v>37</v>
      </c>
      <c r="B1926" s="4">
        <v>4.8</v>
      </c>
    </row>
    <row r="1927" spans="1:2" x14ac:dyDescent="0.3">
      <c r="A1927" s="4" t="s">
        <v>37</v>
      </c>
      <c r="B1927" s="4">
        <v>7.3</v>
      </c>
    </row>
    <row r="1928" spans="1:2" x14ac:dyDescent="0.3">
      <c r="A1928" s="4" t="s">
        <v>37</v>
      </c>
      <c r="B1928" s="4">
        <v>5.8</v>
      </c>
    </row>
    <row r="1929" spans="1:2" x14ac:dyDescent="0.3">
      <c r="A1929" s="4" t="s">
        <v>37</v>
      </c>
      <c r="B1929" s="4">
        <v>7.6</v>
      </c>
    </row>
    <row r="1930" spans="1:2" x14ac:dyDescent="0.3">
      <c r="A1930" s="4" t="s">
        <v>37</v>
      </c>
      <c r="B1930" s="4">
        <v>5.6</v>
      </c>
    </row>
    <row r="1931" spans="1:2" x14ac:dyDescent="0.3">
      <c r="A1931" s="4" t="s">
        <v>37</v>
      </c>
      <c r="B1931" s="4">
        <v>7</v>
      </c>
    </row>
    <row r="1932" spans="1:2" x14ac:dyDescent="0.3">
      <c r="A1932" s="4" t="s">
        <v>37</v>
      </c>
      <c r="B1932" s="4">
        <v>6.6</v>
      </c>
    </row>
    <row r="1933" spans="1:2" x14ac:dyDescent="0.3">
      <c r="A1933" s="4" t="s">
        <v>37</v>
      </c>
      <c r="B1933" s="4">
        <v>6.5</v>
      </c>
    </row>
    <row r="1934" spans="1:2" x14ac:dyDescent="0.3">
      <c r="A1934" s="4" t="s">
        <v>37</v>
      </c>
      <c r="B1934" s="4">
        <v>7.4</v>
      </c>
    </row>
    <row r="1935" spans="1:2" x14ac:dyDescent="0.3">
      <c r="A1935" s="4" t="s">
        <v>37</v>
      </c>
      <c r="B1935" s="4">
        <v>4.5999999999999996</v>
      </c>
    </row>
    <row r="1936" spans="1:2" x14ac:dyDescent="0.3">
      <c r="A1936" s="4" t="s">
        <v>37</v>
      </c>
      <c r="B1936" s="4">
        <v>6.4</v>
      </c>
    </row>
    <row r="1937" spans="1:2" x14ac:dyDescent="0.3">
      <c r="A1937" s="4" t="s">
        <v>37</v>
      </c>
      <c r="B1937" s="4">
        <v>6</v>
      </c>
    </row>
    <row r="1938" spans="1:2" x14ac:dyDescent="0.3">
      <c r="A1938" s="4" t="s">
        <v>37</v>
      </c>
      <c r="B1938" s="4">
        <v>5.9</v>
      </c>
    </row>
    <row r="1939" spans="1:2" x14ac:dyDescent="0.3">
      <c r="A1939" s="4" t="s">
        <v>37</v>
      </c>
      <c r="B1939" s="4">
        <v>6.4</v>
      </c>
    </row>
    <row r="1940" spans="1:2" x14ac:dyDescent="0.3">
      <c r="A1940" s="4" t="s">
        <v>37</v>
      </c>
      <c r="B1940" s="4">
        <v>6.6</v>
      </c>
    </row>
    <row r="1941" spans="1:2" x14ac:dyDescent="0.3">
      <c r="A1941" s="4" t="s">
        <v>37</v>
      </c>
      <c r="B1941" s="4">
        <v>6.9</v>
      </c>
    </row>
    <row r="1942" spans="1:2" x14ac:dyDescent="0.3">
      <c r="A1942" s="4" t="s">
        <v>37</v>
      </c>
      <c r="B1942" s="4">
        <v>6.9</v>
      </c>
    </row>
    <row r="1943" spans="1:2" x14ac:dyDescent="0.3">
      <c r="A1943" s="4" t="s">
        <v>37</v>
      </c>
      <c r="B1943" s="4">
        <v>5.8</v>
      </c>
    </row>
    <row r="1944" spans="1:2" x14ac:dyDescent="0.3">
      <c r="A1944" s="4" t="s">
        <v>37</v>
      </c>
      <c r="B1944" s="4">
        <v>6.4</v>
      </c>
    </row>
    <row r="1945" spans="1:2" x14ac:dyDescent="0.3">
      <c r="A1945" s="4" t="s">
        <v>37</v>
      </c>
      <c r="B1945" s="4">
        <v>5.3</v>
      </c>
    </row>
    <row r="1946" spans="1:2" x14ac:dyDescent="0.3">
      <c r="A1946" s="4" t="s">
        <v>37</v>
      </c>
      <c r="B1946" s="4">
        <v>6.5</v>
      </c>
    </row>
    <row r="1947" spans="1:2" x14ac:dyDescent="0.3">
      <c r="A1947" s="4" t="s">
        <v>37</v>
      </c>
      <c r="B1947" s="4">
        <v>5.7</v>
      </c>
    </row>
    <row r="1948" spans="1:2" x14ac:dyDescent="0.3">
      <c r="A1948" s="4" t="s">
        <v>37</v>
      </c>
      <c r="B1948" s="4">
        <v>6.7</v>
      </c>
    </row>
    <row r="1949" spans="1:2" x14ac:dyDescent="0.3">
      <c r="A1949" s="4" t="s">
        <v>37</v>
      </c>
      <c r="B1949" s="4">
        <v>3.9</v>
      </c>
    </row>
    <row r="1950" spans="1:2" x14ac:dyDescent="0.3">
      <c r="A1950" s="4" t="s">
        <v>37</v>
      </c>
      <c r="B1950" s="4">
        <v>4.0999999999999996</v>
      </c>
    </row>
    <row r="1951" spans="1:2" x14ac:dyDescent="0.3">
      <c r="A1951" s="4" t="s">
        <v>37</v>
      </c>
      <c r="B1951" s="4">
        <v>6.2</v>
      </c>
    </row>
    <row r="1952" spans="1:2" x14ac:dyDescent="0.3">
      <c r="A1952" s="4" t="s">
        <v>37</v>
      </c>
      <c r="B1952" s="4">
        <v>3.8</v>
      </c>
    </row>
    <row r="1953" spans="1:2" x14ac:dyDescent="0.3">
      <c r="A1953" s="4" t="s">
        <v>37</v>
      </c>
      <c r="B1953" s="4">
        <v>5.0999999999999996</v>
      </c>
    </row>
    <row r="1954" spans="1:2" x14ac:dyDescent="0.3">
      <c r="A1954" s="4" t="s">
        <v>10490</v>
      </c>
      <c r="B1954" s="4">
        <v>7.8</v>
      </c>
    </row>
    <row r="1955" spans="1:2" x14ac:dyDescent="0.3">
      <c r="A1955" s="4" t="s">
        <v>1464</v>
      </c>
      <c r="B1955" s="4">
        <v>7.8</v>
      </c>
    </row>
    <row r="1956" spans="1:2" x14ac:dyDescent="0.3">
      <c r="A1956" s="4" t="s">
        <v>37</v>
      </c>
      <c r="B1956" s="4">
        <v>6.1</v>
      </c>
    </row>
    <row r="1957" spans="1:2" x14ac:dyDescent="0.3">
      <c r="A1957" s="4" t="s">
        <v>37</v>
      </c>
      <c r="B1957" s="4">
        <v>5.8</v>
      </c>
    </row>
    <row r="1958" spans="1:2" x14ac:dyDescent="0.3">
      <c r="A1958" s="4" t="s">
        <v>37</v>
      </c>
      <c r="B1958" s="4">
        <v>6.3</v>
      </c>
    </row>
    <row r="1959" spans="1:2" x14ac:dyDescent="0.3">
      <c r="A1959" s="4" t="s">
        <v>37</v>
      </c>
      <c r="B1959" s="4">
        <v>5.4</v>
      </c>
    </row>
    <row r="1960" spans="1:2" x14ac:dyDescent="0.3">
      <c r="A1960" s="4" t="s">
        <v>1464</v>
      </c>
      <c r="B1960" s="4">
        <v>7.3</v>
      </c>
    </row>
    <row r="1961" spans="1:2" x14ac:dyDescent="0.3">
      <c r="A1961" s="4" t="s">
        <v>37</v>
      </c>
      <c r="B1961" s="4">
        <v>6.8</v>
      </c>
    </row>
    <row r="1962" spans="1:2" x14ac:dyDescent="0.3">
      <c r="A1962" s="4" t="s">
        <v>37</v>
      </c>
      <c r="B1962" s="4">
        <v>7.3</v>
      </c>
    </row>
    <row r="1963" spans="1:2" x14ac:dyDescent="0.3">
      <c r="A1963" s="4" t="s">
        <v>37</v>
      </c>
      <c r="B1963" s="4">
        <v>6.5</v>
      </c>
    </row>
    <row r="1964" spans="1:2" x14ac:dyDescent="0.3">
      <c r="A1964" s="4" t="s">
        <v>37</v>
      </c>
      <c r="B1964" s="4">
        <v>7.2</v>
      </c>
    </row>
    <row r="1965" spans="1:2" x14ac:dyDescent="0.3">
      <c r="A1965" s="4" t="s">
        <v>37</v>
      </c>
      <c r="B1965" s="4">
        <v>6.3</v>
      </c>
    </row>
    <row r="1966" spans="1:2" x14ac:dyDescent="0.3">
      <c r="A1966" s="4" t="s">
        <v>37</v>
      </c>
      <c r="B1966" s="4">
        <v>5.9</v>
      </c>
    </row>
    <row r="1967" spans="1:2" x14ac:dyDescent="0.3">
      <c r="A1967" s="4" t="s">
        <v>37</v>
      </c>
      <c r="B1967" s="4">
        <v>7.8</v>
      </c>
    </row>
    <row r="1968" spans="1:2" x14ac:dyDescent="0.3">
      <c r="A1968" s="4" t="s">
        <v>37</v>
      </c>
      <c r="B1968" s="4">
        <v>7.4</v>
      </c>
    </row>
    <row r="1969" spans="1:2" x14ac:dyDescent="0.3">
      <c r="A1969" s="4" t="s">
        <v>37</v>
      </c>
      <c r="B1969" s="4">
        <v>4.8</v>
      </c>
    </row>
    <row r="1970" spans="1:2" x14ac:dyDescent="0.3">
      <c r="A1970" s="4" t="s">
        <v>37</v>
      </c>
      <c r="B1970" s="4">
        <v>6.3</v>
      </c>
    </row>
    <row r="1971" spans="1:2" x14ac:dyDescent="0.3">
      <c r="A1971" s="4" t="s">
        <v>37</v>
      </c>
      <c r="B1971" s="4">
        <v>7.8</v>
      </c>
    </row>
    <row r="1972" spans="1:2" x14ac:dyDescent="0.3">
      <c r="A1972" s="4" t="s">
        <v>37</v>
      </c>
      <c r="B1972" s="4">
        <v>7.5</v>
      </c>
    </row>
    <row r="1973" spans="1:2" x14ac:dyDescent="0.3">
      <c r="A1973" s="4" t="s">
        <v>37</v>
      </c>
      <c r="B1973" s="4">
        <v>6.8</v>
      </c>
    </row>
    <row r="1974" spans="1:2" x14ac:dyDescent="0.3">
      <c r="A1974" s="4" t="s">
        <v>37</v>
      </c>
      <c r="B1974" s="4">
        <v>6.6</v>
      </c>
    </row>
    <row r="1975" spans="1:2" x14ac:dyDescent="0.3">
      <c r="A1975" s="4" t="s">
        <v>37</v>
      </c>
      <c r="B1975" s="4">
        <v>4.5999999999999996</v>
      </c>
    </row>
    <row r="1976" spans="1:2" x14ac:dyDescent="0.3">
      <c r="A1976" s="4" t="s">
        <v>37</v>
      </c>
      <c r="B1976" s="4">
        <v>7.1</v>
      </c>
    </row>
    <row r="1977" spans="1:2" x14ac:dyDescent="0.3">
      <c r="A1977" s="4" t="s">
        <v>37</v>
      </c>
      <c r="B1977" s="4">
        <v>6.1</v>
      </c>
    </row>
    <row r="1978" spans="1:2" x14ac:dyDescent="0.3">
      <c r="A1978" s="4" t="s">
        <v>37</v>
      </c>
      <c r="B1978" s="4">
        <v>6.7</v>
      </c>
    </row>
    <row r="1979" spans="1:2" x14ac:dyDescent="0.3">
      <c r="A1979" s="4" t="s">
        <v>37</v>
      </c>
      <c r="B1979" s="4">
        <v>7.1</v>
      </c>
    </row>
    <row r="1980" spans="1:2" x14ac:dyDescent="0.3">
      <c r="A1980" s="4" t="s">
        <v>37</v>
      </c>
      <c r="B1980" s="4">
        <v>5.8</v>
      </c>
    </row>
    <row r="1981" spans="1:2" x14ac:dyDescent="0.3">
      <c r="A1981" s="4" t="s">
        <v>37</v>
      </c>
      <c r="B1981" s="4">
        <v>6.7</v>
      </c>
    </row>
    <row r="1982" spans="1:2" x14ac:dyDescent="0.3">
      <c r="A1982" s="4" t="s">
        <v>37</v>
      </c>
      <c r="B1982" s="4">
        <v>5.8</v>
      </c>
    </row>
    <row r="1983" spans="1:2" x14ac:dyDescent="0.3">
      <c r="A1983" s="4" t="s">
        <v>37</v>
      </c>
      <c r="B1983" s="4">
        <v>6.8</v>
      </c>
    </row>
    <row r="1984" spans="1:2" x14ac:dyDescent="0.3">
      <c r="A1984" s="4" t="s">
        <v>37</v>
      </c>
      <c r="B1984" s="4">
        <v>8.5</v>
      </c>
    </row>
    <row r="1985" spans="1:2" x14ac:dyDescent="0.3">
      <c r="A1985" s="4" t="s">
        <v>37</v>
      </c>
      <c r="B1985" s="4">
        <v>6.6</v>
      </c>
    </row>
    <row r="1986" spans="1:2" x14ac:dyDescent="0.3">
      <c r="A1986" s="4" t="s">
        <v>37</v>
      </c>
      <c r="B1986" s="4">
        <v>7.7</v>
      </c>
    </row>
    <row r="1987" spans="1:2" x14ac:dyDescent="0.3">
      <c r="A1987" s="4" t="s">
        <v>37</v>
      </c>
      <c r="B1987" s="4">
        <v>4.7</v>
      </c>
    </row>
    <row r="1988" spans="1:2" x14ac:dyDescent="0.3">
      <c r="A1988" s="4" t="s">
        <v>37</v>
      </c>
      <c r="B1988" s="4">
        <v>6.4</v>
      </c>
    </row>
    <row r="1989" spans="1:2" x14ac:dyDescent="0.3">
      <c r="A1989" s="4" t="s">
        <v>37</v>
      </c>
      <c r="B1989" s="4">
        <v>5.5</v>
      </c>
    </row>
    <row r="1990" spans="1:2" x14ac:dyDescent="0.3">
      <c r="A1990" s="4" t="s">
        <v>37</v>
      </c>
      <c r="B1990" s="4">
        <v>8.6</v>
      </c>
    </row>
    <row r="1991" spans="1:2" x14ac:dyDescent="0.3">
      <c r="A1991" s="4" t="s">
        <v>37</v>
      </c>
      <c r="B1991" s="4">
        <v>7</v>
      </c>
    </row>
    <row r="1992" spans="1:2" x14ac:dyDescent="0.3">
      <c r="A1992" s="4" t="s">
        <v>37</v>
      </c>
      <c r="B1992" s="4">
        <v>7.1</v>
      </c>
    </row>
    <row r="1993" spans="1:2" x14ac:dyDescent="0.3">
      <c r="A1993" s="4" t="s">
        <v>37</v>
      </c>
      <c r="B1993" s="4">
        <v>5.7</v>
      </c>
    </row>
    <row r="1994" spans="1:2" x14ac:dyDescent="0.3">
      <c r="A1994" s="4" t="s">
        <v>37</v>
      </c>
      <c r="B1994" s="4">
        <v>3.7</v>
      </c>
    </row>
    <row r="1995" spans="1:2" x14ac:dyDescent="0.3">
      <c r="A1995" s="4" t="s">
        <v>37</v>
      </c>
      <c r="B1995" s="4">
        <v>7.5</v>
      </c>
    </row>
    <row r="1996" spans="1:2" x14ac:dyDescent="0.3">
      <c r="A1996" s="4" t="s">
        <v>37</v>
      </c>
      <c r="B1996" s="4">
        <v>4.5999999999999996</v>
      </c>
    </row>
    <row r="1997" spans="1:2" x14ac:dyDescent="0.3">
      <c r="A1997" s="4" t="s">
        <v>37</v>
      </c>
      <c r="B1997" s="4">
        <v>4.9000000000000004</v>
      </c>
    </row>
    <row r="1998" spans="1:2" x14ac:dyDescent="0.3">
      <c r="A1998" s="4" t="s">
        <v>37</v>
      </c>
      <c r="B1998" s="4">
        <v>6.9</v>
      </c>
    </row>
    <row r="1999" spans="1:2" x14ac:dyDescent="0.3">
      <c r="A1999" s="4" t="s">
        <v>37</v>
      </c>
      <c r="B1999" s="4">
        <v>7.1</v>
      </c>
    </row>
    <row r="2000" spans="1:2" x14ac:dyDescent="0.3">
      <c r="A2000" s="4" t="s">
        <v>37</v>
      </c>
      <c r="B2000" s="4">
        <v>5.8</v>
      </c>
    </row>
    <row r="2001" spans="1:2" x14ac:dyDescent="0.3">
      <c r="A2001" s="4" t="s">
        <v>37</v>
      </c>
      <c r="B2001" s="4">
        <v>5.4</v>
      </c>
    </row>
    <row r="2002" spans="1:2" x14ac:dyDescent="0.3">
      <c r="A2002" s="4" t="s">
        <v>37</v>
      </c>
      <c r="B2002" s="4">
        <v>7.3</v>
      </c>
    </row>
    <row r="2003" spans="1:2" x14ac:dyDescent="0.3">
      <c r="A2003" s="4" t="s">
        <v>37</v>
      </c>
      <c r="B2003" s="4">
        <v>7.1</v>
      </c>
    </row>
    <row r="2004" spans="1:2" x14ac:dyDescent="0.3">
      <c r="A2004" s="4" t="s">
        <v>37</v>
      </c>
      <c r="B2004" s="4">
        <v>5.8</v>
      </c>
    </row>
    <row r="2005" spans="1:2" x14ac:dyDescent="0.3">
      <c r="A2005" s="4" t="s">
        <v>37</v>
      </c>
      <c r="B2005" s="4">
        <v>8.1</v>
      </c>
    </row>
    <row r="2006" spans="1:2" x14ac:dyDescent="0.3">
      <c r="A2006" s="4" t="s">
        <v>37</v>
      </c>
      <c r="B2006" s="4">
        <v>5.7</v>
      </c>
    </row>
    <row r="2007" spans="1:2" x14ac:dyDescent="0.3">
      <c r="A2007" s="4" t="s">
        <v>37</v>
      </c>
      <c r="B2007" s="4">
        <v>4.4000000000000004</v>
      </c>
    </row>
    <row r="2008" spans="1:2" x14ac:dyDescent="0.3">
      <c r="A2008" s="4" t="s">
        <v>37</v>
      </c>
      <c r="B2008" s="4">
        <v>7.9</v>
      </c>
    </row>
    <row r="2009" spans="1:2" x14ac:dyDescent="0.3">
      <c r="A2009" s="4" t="s">
        <v>37</v>
      </c>
      <c r="B2009" s="4">
        <v>7.6</v>
      </c>
    </row>
    <row r="2010" spans="1:2" x14ac:dyDescent="0.3">
      <c r="A2010" s="4" t="s">
        <v>37</v>
      </c>
      <c r="B2010" s="4">
        <v>4.8</v>
      </c>
    </row>
    <row r="2011" spans="1:2" x14ac:dyDescent="0.3">
      <c r="A2011" s="4" t="s">
        <v>37</v>
      </c>
      <c r="B2011" s="4">
        <v>6.7</v>
      </c>
    </row>
    <row r="2012" spans="1:2" x14ac:dyDescent="0.3">
      <c r="A2012" s="4" t="s">
        <v>37</v>
      </c>
      <c r="B2012" s="4">
        <v>2.7</v>
      </c>
    </row>
    <row r="2013" spans="1:2" x14ac:dyDescent="0.3">
      <c r="A2013" s="4" t="s">
        <v>37</v>
      </c>
      <c r="B2013" s="4">
        <v>5.8</v>
      </c>
    </row>
    <row r="2014" spans="1:2" x14ac:dyDescent="0.3">
      <c r="A2014" s="4" t="s">
        <v>37</v>
      </c>
      <c r="B2014" s="4">
        <v>7.5</v>
      </c>
    </row>
    <row r="2015" spans="1:2" x14ac:dyDescent="0.3">
      <c r="A2015" s="4" t="s">
        <v>37</v>
      </c>
      <c r="B2015" s="4">
        <v>5.4</v>
      </c>
    </row>
    <row r="2016" spans="1:2" x14ac:dyDescent="0.3">
      <c r="A2016" s="4" t="s">
        <v>37</v>
      </c>
      <c r="B2016" s="4">
        <v>4.0999999999999996</v>
      </c>
    </row>
    <row r="2017" spans="1:2" x14ac:dyDescent="0.3">
      <c r="A2017" s="4" t="s">
        <v>37</v>
      </c>
      <c r="B2017" s="4">
        <v>5.9</v>
      </c>
    </row>
    <row r="2018" spans="1:2" x14ac:dyDescent="0.3">
      <c r="A2018" s="4" t="s">
        <v>37</v>
      </c>
      <c r="B2018" s="4">
        <v>6.3</v>
      </c>
    </row>
    <row r="2019" spans="1:2" x14ac:dyDescent="0.3">
      <c r="A2019" s="4" t="s">
        <v>37</v>
      </c>
      <c r="B2019" s="4">
        <v>6.8</v>
      </c>
    </row>
    <row r="2020" spans="1:2" x14ac:dyDescent="0.3">
      <c r="A2020" s="4" t="s">
        <v>37</v>
      </c>
      <c r="B2020" s="4">
        <v>2.2999999999999998</v>
      </c>
    </row>
    <row r="2021" spans="1:2" x14ac:dyDescent="0.3">
      <c r="A2021" s="4" t="s">
        <v>37</v>
      </c>
      <c r="B2021" s="4">
        <v>6.9</v>
      </c>
    </row>
    <row r="2022" spans="1:2" x14ac:dyDescent="0.3">
      <c r="A2022" s="4" t="s">
        <v>37</v>
      </c>
      <c r="B2022" s="4">
        <v>8.1</v>
      </c>
    </row>
    <row r="2023" spans="1:2" x14ac:dyDescent="0.3">
      <c r="A2023" s="4" t="s">
        <v>37</v>
      </c>
      <c r="B2023" s="4">
        <v>6.1</v>
      </c>
    </row>
    <row r="2024" spans="1:2" x14ac:dyDescent="0.3">
      <c r="A2024" s="4" t="s">
        <v>37</v>
      </c>
      <c r="B2024" s="4">
        <v>5</v>
      </c>
    </row>
    <row r="2025" spans="1:2" x14ac:dyDescent="0.3">
      <c r="A2025" s="4" t="s">
        <v>37</v>
      </c>
      <c r="B2025" s="4">
        <v>5.5</v>
      </c>
    </row>
    <row r="2026" spans="1:2" x14ac:dyDescent="0.3">
      <c r="A2026" s="4" t="s">
        <v>37</v>
      </c>
      <c r="B2026" s="4">
        <v>6.2</v>
      </c>
    </row>
    <row r="2027" spans="1:2" x14ac:dyDescent="0.3">
      <c r="A2027" s="4" t="s">
        <v>37</v>
      </c>
      <c r="B2027" s="4">
        <v>6.2</v>
      </c>
    </row>
    <row r="2028" spans="1:2" x14ac:dyDescent="0.3">
      <c r="A2028" s="4" t="s">
        <v>37</v>
      </c>
      <c r="B2028" s="4">
        <v>6.3</v>
      </c>
    </row>
    <row r="2029" spans="1:2" x14ac:dyDescent="0.3">
      <c r="A2029" s="4" t="s">
        <v>37</v>
      </c>
      <c r="B2029" s="4">
        <v>6.7</v>
      </c>
    </row>
    <row r="2030" spans="1:2" x14ac:dyDescent="0.3">
      <c r="A2030" s="4" t="s">
        <v>37</v>
      </c>
      <c r="B2030" s="4">
        <v>3.5</v>
      </c>
    </row>
    <row r="2031" spans="1:2" x14ac:dyDescent="0.3">
      <c r="A2031" s="4" t="s">
        <v>37</v>
      </c>
      <c r="B2031" s="4">
        <v>7.5</v>
      </c>
    </row>
    <row r="2032" spans="1:2" x14ac:dyDescent="0.3">
      <c r="A2032" s="4" t="s">
        <v>37</v>
      </c>
      <c r="B2032" s="4">
        <v>6.6</v>
      </c>
    </row>
    <row r="2033" spans="1:2" x14ac:dyDescent="0.3">
      <c r="A2033" s="4" t="s">
        <v>37</v>
      </c>
      <c r="B2033" s="4">
        <v>7.5</v>
      </c>
    </row>
    <row r="2034" spans="1:2" x14ac:dyDescent="0.3">
      <c r="A2034" s="4" t="s">
        <v>37</v>
      </c>
      <c r="B2034" s="4">
        <v>7.2</v>
      </c>
    </row>
    <row r="2035" spans="1:2" x14ac:dyDescent="0.3">
      <c r="A2035" s="4" t="s">
        <v>37</v>
      </c>
      <c r="B2035" s="4">
        <v>4.8</v>
      </c>
    </row>
    <row r="2036" spans="1:2" x14ac:dyDescent="0.3">
      <c r="A2036" s="4" t="s">
        <v>37</v>
      </c>
      <c r="B2036" s="4">
        <v>6.6</v>
      </c>
    </row>
    <row r="2037" spans="1:2" x14ac:dyDescent="0.3">
      <c r="A2037" s="4" t="s">
        <v>37</v>
      </c>
      <c r="B2037" s="4">
        <v>3.5</v>
      </c>
    </row>
    <row r="2038" spans="1:2" x14ac:dyDescent="0.3">
      <c r="A2038" s="4" t="s">
        <v>37</v>
      </c>
      <c r="B2038" s="4">
        <v>7.6</v>
      </c>
    </row>
    <row r="2039" spans="1:2" x14ac:dyDescent="0.3">
      <c r="A2039" s="4" t="s">
        <v>37</v>
      </c>
      <c r="B2039" s="4">
        <v>6.3</v>
      </c>
    </row>
    <row r="2040" spans="1:2" x14ac:dyDescent="0.3">
      <c r="A2040" s="4" t="s">
        <v>37</v>
      </c>
      <c r="B2040" s="4">
        <v>5.5</v>
      </c>
    </row>
    <row r="2041" spans="1:2" x14ac:dyDescent="0.3">
      <c r="A2041" s="4" t="s">
        <v>37</v>
      </c>
      <c r="B2041" s="4">
        <v>6.3</v>
      </c>
    </row>
    <row r="2042" spans="1:2" x14ac:dyDescent="0.3">
      <c r="A2042" s="4" t="s">
        <v>37</v>
      </c>
      <c r="B2042" s="4">
        <v>6.5</v>
      </c>
    </row>
    <row r="2043" spans="1:2" x14ac:dyDescent="0.3">
      <c r="A2043" s="4" t="s">
        <v>37</v>
      </c>
      <c r="B2043" s="4">
        <v>6.9</v>
      </c>
    </row>
    <row r="2044" spans="1:2" x14ac:dyDescent="0.3">
      <c r="A2044" s="4" t="s">
        <v>37</v>
      </c>
      <c r="B2044" s="4">
        <v>7.6</v>
      </c>
    </row>
    <row r="2045" spans="1:2" x14ac:dyDescent="0.3">
      <c r="A2045" s="4" t="s">
        <v>37</v>
      </c>
      <c r="B2045" s="4">
        <v>3.9</v>
      </c>
    </row>
    <row r="2046" spans="1:2" x14ac:dyDescent="0.3">
      <c r="A2046" s="4" t="s">
        <v>37</v>
      </c>
      <c r="B2046" s="4">
        <v>6.1</v>
      </c>
    </row>
    <row r="2047" spans="1:2" x14ac:dyDescent="0.3">
      <c r="A2047" s="4" t="s">
        <v>37</v>
      </c>
      <c r="B2047" s="4">
        <v>7.3</v>
      </c>
    </row>
    <row r="2048" spans="1:2" x14ac:dyDescent="0.3">
      <c r="A2048" s="4" t="s">
        <v>37</v>
      </c>
      <c r="B2048" s="4">
        <v>8.3000000000000007</v>
      </c>
    </row>
    <row r="2049" spans="1:2" x14ac:dyDescent="0.3">
      <c r="A2049" s="4" t="s">
        <v>37</v>
      </c>
      <c r="B2049" s="4">
        <v>5.8</v>
      </c>
    </row>
    <row r="2050" spans="1:2" x14ac:dyDescent="0.3">
      <c r="A2050" s="4" t="s">
        <v>37</v>
      </c>
      <c r="B2050" s="4">
        <v>6.8</v>
      </c>
    </row>
    <row r="2051" spans="1:2" x14ac:dyDescent="0.3">
      <c r="A2051" s="4" t="s">
        <v>37</v>
      </c>
      <c r="B2051" s="4">
        <v>7</v>
      </c>
    </row>
    <row r="2052" spans="1:2" x14ac:dyDescent="0.3">
      <c r="A2052" s="4" t="s">
        <v>37</v>
      </c>
      <c r="B2052" s="4">
        <v>5.9</v>
      </c>
    </row>
    <row r="2053" spans="1:2" x14ac:dyDescent="0.3">
      <c r="A2053" s="4" t="s">
        <v>37</v>
      </c>
      <c r="B2053" s="4">
        <v>6.5</v>
      </c>
    </row>
    <row r="2054" spans="1:2" x14ac:dyDescent="0.3">
      <c r="A2054" s="4" t="s">
        <v>37</v>
      </c>
      <c r="B2054" s="4">
        <v>6.4</v>
      </c>
    </row>
    <row r="2055" spans="1:2" x14ac:dyDescent="0.3">
      <c r="A2055" s="4" t="s">
        <v>37</v>
      </c>
      <c r="B2055" s="4">
        <v>5.8</v>
      </c>
    </row>
    <row r="2056" spans="1:2" x14ac:dyDescent="0.3">
      <c r="A2056" s="4" t="s">
        <v>37</v>
      </c>
      <c r="B2056" s="4">
        <v>5.0999999999999996</v>
      </c>
    </row>
    <row r="2057" spans="1:2" x14ac:dyDescent="0.3">
      <c r="A2057" s="4" t="s">
        <v>37</v>
      </c>
      <c r="B2057" s="4">
        <v>6.8</v>
      </c>
    </row>
    <row r="2058" spans="1:2" x14ac:dyDescent="0.3">
      <c r="A2058" s="4" t="s">
        <v>37</v>
      </c>
      <c r="B2058" s="4">
        <v>5.3</v>
      </c>
    </row>
    <row r="2059" spans="1:2" x14ac:dyDescent="0.3">
      <c r="A2059" s="4" t="s">
        <v>37</v>
      </c>
      <c r="B2059" s="4">
        <v>5.3</v>
      </c>
    </row>
    <row r="2060" spans="1:2" x14ac:dyDescent="0.3">
      <c r="A2060" s="4" t="s">
        <v>37</v>
      </c>
      <c r="B2060" s="4">
        <v>4.9000000000000004</v>
      </c>
    </row>
    <row r="2061" spans="1:2" x14ac:dyDescent="0.3">
      <c r="A2061" s="4" t="s">
        <v>37</v>
      </c>
      <c r="B2061" s="4">
        <v>6.8</v>
      </c>
    </row>
    <row r="2062" spans="1:2" x14ac:dyDescent="0.3">
      <c r="A2062" s="4" t="s">
        <v>37</v>
      </c>
      <c r="B2062" s="4">
        <v>7.1</v>
      </c>
    </row>
    <row r="2063" spans="1:2" x14ac:dyDescent="0.3">
      <c r="A2063" s="4" t="s">
        <v>37</v>
      </c>
      <c r="B2063" s="4">
        <v>6.1</v>
      </c>
    </row>
    <row r="2064" spans="1:2" x14ac:dyDescent="0.3">
      <c r="A2064" s="4" t="s">
        <v>37</v>
      </c>
      <c r="B2064" s="4">
        <v>8.5</v>
      </c>
    </row>
    <row r="2065" spans="1:2" x14ac:dyDescent="0.3">
      <c r="A2065" s="4" t="s">
        <v>37</v>
      </c>
      <c r="B2065" s="4">
        <v>5.9</v>
      </c>
    </row>
    <row r="2066" spans="1:2" x14ac:dyDescent="0.3">
      <c r="A2066" s="4" t="s">
        <v>37</v>
      </c>
      <c r="B2066" s="4">
        <v>6.3</v>
      </c>
    </row>
    <row r="2067" spans="1:2" x14ac:dyDescent="0.3">
      <c r="A2067" s="4" t="s">
        <v>37</v>
      </c>
      <c r="B2067" s="4">
        <v>5.9</v>
      </c>
    </row>
    <row r="2068" spans="1:2" x14ac:dyDescent="0.3">
      <c r="A2068" s="4" t="s">
        <v>37</v>
      </c>
      <c r="B2068" s="4">
        <v>5.4</v>
      </c>
    </row>
    <row r="2069" spans="1:2" x14ac:dyDescent="0.3">
      <c r="A2069" s="4" t="s">
        <v>37</v>
      </c>
      <c r="B2069" s="4">
        <v>6.9</v>
      </c>
    </row>
    <row r="2070" spans="1:2" x14ac:dyDescent="0.3">
      <c r="A2070" s="4" t="s">
        <v>37</v>
      </c>
      <c r="B2070" s="4">
        <v>7.5</v>
      </c>
    </row>
    <row r="2071" spans="1:2" x14ac:dyDescent="0.3">
      <c r="A2071" s="4" t="s">
        <v>37</v>
      </c>
      <c r="B2071" s="4">
        <v>8.1999999999999993</v>
      </c>
    </row>
    <row r="2072" spans="1:2" x14ac:dyDescent="0.3">
      <c r="A2072" s="4" t="s">
        <v>37</v>
      </c>
      <c r="B2072" s="4">
        <v>5.9</v>
      </c>
    </row>
    <row r="2073" spans="1:2" x14ac:dyDescent="0.3">
      <c r="A2073" s="4" t="s">
        <v>37</v>
      </c>
      <c r="B2073" s="4">
        <v>5</v>
      </c>
    </row>
    <row r="2074" spans="1:2" x14ac:dyDescent="0.3">
      <c r="A2074" s="4" t="s">
        <v>37</v>
      </c>
      <c r="B2074" s="4">
        <v>7.3</v>
      </c>
    </row>
    <row r="2075" spans="1:2" x14ac:dyDescent="0.3">
      <c r="A2075" s="4" t="s">
        <v>37</v>
      </c>
      <c r="B2075" s="4">
        <v>6.4</v>
      </c>
    </row>
    <row r="2076" spans="1:2" x14ac:dyDescent="0.3">
      <c r="A2076" s="4" t="s">
        <v>37</v>
      </c>
      <c r="B2076" s="4">
        <v>6.6</v>
      </c>
    </row>
    <row r="2077" spans="1:2" x14ac:dyDescent="0.3">
      <c r="A2077" s="4" t="s">
        <v>7241</v>
      </c>
      <c r="B2077" s="4">
        <v>7.8</v>
      </c>
    </row>
    <row r="2078" spans="1:2" x14ac:dyDescent="0.3">
      <c r="A2078" s="4" t="s">
        <v>37</v>
      </c>
      <c r="B2078" s="4">
        <v>4</v>
      </c>
    </row>
    <row r="2079" spans="1:2" x14ac:dyDescent="0.3">
      <c r="A2079" s="4" t="s">
        <v>11117</v>
      </c>
      <c r="B2079" s="4">
        <v>7.6</v>
      </c>
    </row>
    <row r="2080" spans="1:2" x14ac:dyDescent="0.3">
      <c r="A2080" s="4" t="s">
        <v>37</v>
      </c>
      <c r="B2080" s="4">
        <v>7.7</v>
      </c>
    </row>
    <row r="2081" spans="1:2" x14ac:dyDescent="0.3">
      <c r="A2081" s="4" t="s">
        <v>37</v>
      </c>
      <c r="B2081" s="4">
        <v>5.8</v>
      </c>
    </row>
    <row r="2082" spans="1:2" x14ac:dyDescent="0.3">
      <c r="A2082" s="4" t="s">
        <v>37</v>
      </c>
      <c r="B2082" s="4">
        <v>5.2</v>
      </c>
    </row>
    <row r="2083" spans="1:2" x14ac:dyDescent="0.3">
      <c r="A2083" s="4" t="s">
        <v>37</v>
      </c>
      <c r="B2083" s="4">
        <v>5.6</v>
      </c>
    </row>
    <row r="2084" spans="1:2" x14ac:dyDescent="0.3">
      <c r="A2084" s="4" t="s">
        <v>37</v>
      </c>
      <c r="B2084" s="4">
        <v>5.3</v>
      </c>
    </row>
    <row r="2085" spans="1:2" x14ac:dyDescent="0.3">
      <c r="A2085" s="4" t="s">
        <v>37</v>
      </c>
      <c r="B2085" s="4">
        <v>6.6</v>
      </c>
    </row>
    <row r="2086" spans="1:2" x14ac:dyDescent="0.3">
      <c r="A2086" s="4" t="s">
        <v>37</v>
      </c>
      <c r="B2086" s="4">
        <v>1.9</v>
      </c>
    </row>
    <row r="2087" spans="1:2" x14ac:dyDescent="0.3">
      <c r="A2087" s="4" t="s">
        <v>37</v>
      </c>
      <c r="B2087" s="4">
        <v>5.7</v>
      </c>
    </row>
    <row r="2088" spans="1:2" x14ac:dyDescent="0.3">
      <c r="A2088" s="4" t="s">
        <v>37</v>
      </c>
      <c r="B2088" s="4">
        <v>6.6</v>
      </c>
    </row>
    <row r="2089" spans="1:2" x14ac:dyDescent="0.3">
      <c r="A2089" s="4" t="s">
        <v>37</v>
      </c>
      <c r="B2089" s="4">
        <v>6</v>
      </c>
    </row>
    <row r="2090" spans="1:2" x14ac:dyDescent="0.3">
      <c r="A2090" s="4" t="s">
        <v>37</v>
      </c>
      <c r="B2090" s="4">
        <v>6.1</v>
      </c>
    </row>
    <row r="2091" spans="1:2" x14ac:dyDescent="0.3">
      <c r="A2091" s="4" t="s">
        <v>37</v>
      </c>
      <c r="B2091" s="4">
        <v>4.8</v>
      </c>
    </row>
    <row r="2092" spans="1:2" x14ac:dyDescent="0.3">
      <c r="A2092" s="4" t="s">
        <v>37</v>
      </c>
      <c r="B2092" s="4">
        <v>6.2</v>
      </c>
    </row>
    <row r="2093" spans="1:2" x14ac:dyDescent="0.3">
      <c r="A2093" s="4" t="s">
        <v>37</v>
      </c>
      <c r="B2093" s="4">
        <v>7.5</v>
      </c>
    </row>
    <row r="2094" spans="1:2" x14ac:dyDescent="0.3">
      <c r="A2094" s="4" t="s">
        <v>37</v>
      </c>
      <c r="B2094" s="4">
        <v>6.3</v>
      </c>
    </row>
    <row r="2095" spans="1:2" x14ac:dyDescent="0.3">
      <c r="A2095" s="4" t="s">
        <v>37</v>
      </c>
      <c r="B2095" s="4">
        <v>7.1</v>
      </c>
    </row>
    <row r="2096" spans="1:2" x14ac:dyDescent="0.3">
      <c r="A2096" s="4" t="s">
        <v>37</v>
      </c>
      <c r="B2096" s="4">
        <v>6.6</v>
      </c>
    </row>
    <row r="2097" spans="1:2" x14ac:dyDescent="0.3">
      <c r="A2097" s="4" t="s">
        <v>37</v>
      </c>
      <c r="B2097" s="4">
        <v>6.1</v>
      </c>
    </row>
    <row r="2098" spans="1:2" x14ac:dyDescent="0.3">
      <c r="A2098" s="4" t="s">
        <v>37</v>
      </c>
      <c r="B2098" s="4">
        <v>6.7</v>
      </c>
    </row>
    <row r="2099" spans="1:2" x14ac:dyDescent="0.3">
      <c r="A2099" s="4" t="s">
        <v>37</v>
      </c>
      <c r="B2099" s="4">
        <v>5.6</v>
      </c>
    </row>
    <row r="2100" spans="1:2" x14ac:dyDescent="0.3">
      <c r="A2100" s="4" t="s">
        <v>37</v>
      </c>
      <c r="B2100" s="4">
        <v>7.2</v>
      </c>
    </row>
    <row r="2101" spans="1:2" x14ac:dyDescent="0.3">
      <c r="A2101" s="4" t="s">
        <v>37</v>
      </c>
      <c r="B2101" s="4">
        <v>4.3</v>
      </c>
    </row>
    <row r="2102" spans="1:2" x14ac:dyDescent="0.3">
      <c r="A2102" s="4" t="s">
        <v>37</v>
      </c>
      <c r="B2102" s="4">
        <v>6.4</v>
      </c>
    </row>
    <row r="2103" spans="1:2" x14ac:dyDescent="0.3">
      <c r="A2103" s="4" t="s">
        <v>37</v>
      </c>
      <c r="B2103" s="4">
        <v>7.1</v>
      </c>
    </row>
    <row r="2104" spans="1:2" x14ac:dyDescent="0.3">
      <c r="A2104" s="4" t="s">
        <v>37</v>
      </c>
      <c r="B2104" s="4">
        <v>6.3</v>
      </c>
    </row>
    <row r="2105" spans="1:2" x14ac:dyDescent="0.3">
      <c r="A2105" s="4" t="s">
        <v>37</v>
      </c>
      <c r="B2105" s="4">
        <v>7.4</v>
      </c>
    </row>
    <row r="2106" spans="1:2" x14ac:dyDescent="0.3">
      <c r="A2106" s="4" t="s">
        <v>37</v>
      </c>
      <c r="B2106" s="4">
        <v>6.1</v>
      </c>
    </row>
    <row r="2107" spans="1:2" x14ac:dyDescent="0.3">
      <c r="A2107" s="4" t="s">
        <v>37</v>
      </c>
      <c r="B2107" s="4">
        <v>6.6</v>
      </c>
    </row>
    <row r="2108" spans="1:2" x14ac:dyDescent="0.3">
      <c r="A2108" s="4" t="s">
        <v>37</v>
      </c>
      <c r="B2108" s="4">
        <v>6</v>
      </c>
    </row>
    <row r="2109" spans="1:2" x14ac:dyDescent="0.3">
      <c r="A2109" s="4" t="s">
        <v>37</v>
      </c>
      <c r="B2109" s="4">
        <v>6.8</v>
      </c>
    </row>
    <row r="2110" spans="1:2" x14ac:dyDescent="0.3">
      <c r="A2110" s="4" t="s">
        <v>37</v>
      </c>
      <c r="B2110" s="4">
        <v>6.8</v>
      </c>
    </row>
    <row r="2111" spans="1:2" x14ac:dyDescent="0.3">
      <c r="A2111" s="4" t="s">
        <v>37</v>
      </c>
      <c r="B2111" s="4">
        <v>7.2</v>
      </c>
    </row>
    <row r="2112" spans="1:2" x14ac:dyDescent="0.3">
      <c r="A2112" s="4" t="s">
        <v>37</v>
      </c>
      <c r="B2112" s="4">
        <v>1.9</v>
      </c>
    </row>
    <row r="2113" spans="1:2" x14ac:dyDescent="0.3">
      <c r="A2113" s="4" t="s">
        <v>37</v>
      </c>
      <c r="B2113" s="4">
        <v>5.5</v>
      </c>
    </row>
    <row r="2114" spans="1:2" x14ac:dyDescent="0.3">
      <c r="A2114" s="4" t="s">
        <v>37</v>
      </c>
      <c r="B2114" s="4">
        <v>4.5</v>
      </c>
    </row>
    <row r="2115" spans="1:2" x14ac:dyDescent="0.3">
      <c r="A2115" s="4" t="s">
        <v>37</v>
      </c>
      <c r="B2115" s="4">
        <v>6.3</v>
      </c>
    </row>
    <row r="2116" spans="1:2" x14ac:dyDescent="0.3">
      <c r="A2116" s="4" t="s">
        <v>37</v>
      </c>
      <c r="B2116" s="4">
        <v>6.7</v>
      </c>
    </row>
    <row r="2117" spans="1:2" x14ac:dyDescent="0.3">
      <c r="A2117" s="4" t="s">
        <v>37</v>
      </c>
      <c r="B2117" s="4">
        <v>2.8</v>
      </c>
    </row>
    <row r="2118" spans="1:2" x14ac:dyDescent="0.3">
      <c r="A2118" s="4" t="s">
        <v>37</v>
      </c>
      <c r="B2118" s="4">
        <v>5</v>
      </c>
    </row>
    <row r="2119" spans="1:2" x14ac:dyDescent="0.3">
      <c r="A2119" s="4" t="s">
        <v>37</v>
      </c>
      <c r="B2119" s="4">
        <v>4.3</v>
      </c>
    </row>
    <row r="2120" spans="1:2" x14ac:dyDescent="0.3">
      <c r="A2120" s="4" t="s">
        <v>37</v>
      </c>
      <c r="B2120" s="4">
        <v>5.6</v>
      </c>
    </row>
    <row r="2121" spans="1:2" x14ac:dyDescent="0.3">
      <c r="A2121" s="4" t="s">
        <v>37</v>
      </c>
      <c r="B2121" s="4">
        <v>6.2</v>
      </c>
    </row>
    <row r="2122" spans="1:2" x14ac:dyDescent="0.3">
      <c r="A2122" s="4" t="s">
        <v>37</v>
      </c>
      <c r="B2122" s="4">
        <v>5.3</v>
      </c>
    </row>
    <row r="2123" spans="1:2" x14ac:dyDescent="0.3">
      <c r="A2123" s="4" t="s">
        <v>37</v>
      </c>
      <c r="B2123" s="4">
        <v>7.4</v>
      </c>
    </row>
    <row r="2124" spans="1:2" x14ac:dyDescent="0.3">
      <c r="A2124" s="4" t="s">
        <v>37</v>
      </c>
      <c r="B2124" s="4">
        <v>7.4</v>
      </c>
    </row>
    <row r="2125" spans="1:2" x14ac:dyDescent="0.3">
      <c r="A2125" s="4" t="s">
        <v>37</v>
      </c>
      <c r="B2125" s="4">
        <v>6.5</v>
      </c>
    </row>
    <row r="2126" spans="1:2" x14ac:dyDescent="0.3">
      <c r="A2126" s="4" t="s">
        <v>37</v>
      </c>
      <c r="B2126" s="4">
        <v>7.1</v>
      </c>
    </row>
    <row r="2127" spans="1:2" x14ac:dyDescent="0.3">
      <c r="A2127" s="4" t="s">
        <v>37</v>
      </c>
      <c r="B2127" s="4">
        <v>7.2</v>
      </c>
    </row>
    <row r="2128" spans="1:2" x14ac:dyDescent="0.3">
      <c r="A2128" s="4" t="s">
        <v>37</v>
      </c>
      <c r="B2128" s="4">
        <v>2.2999999999999998</v>
      </c>
    </row>
    <row r="2129" spans="1:2" x14ac:dyDescent="0.3">
      <c r="A2129" s="4" t="s">
        <v>37</v>
      </c>
      <c r="B2129" s="4">
        <v>6.4</v>
      </c>
    </row>
    <row r="2130" spans="1:2" x14ac:dyDescent="0.3">
      <c r="A2130" s="4" t="s">
        <v>37</v>
      </c>
      <c r="B2130" s="4">
        <v>6.1</v>
      </c>
    </row>
    <row r="2131" spans="1:2" x14ac:dyDescent="0.3">
      <c r="A2131" s="4" t="s">
        <v>37</v>
      </c>
      <c r="B2131" s="4">
        <v>7</v>
      </c>
    </row>
    <row r="2132" spans="1:2" x14ac:dyDescent="0.3">
      <c r="A2132" s="4" t="s">
        <v>37</v>
      </c>
      <c r="B2132" s="4">
        <v>7</v>
      </c>
    </row>
    <row r="2133" spans="1:2" x14ac:dyDescent="0.3">
      <c r="A2133" s="4" t="s">
        <v>37</v>
      </c>
      <c r="B2133" s="4">
        <v>7</v>
      </c>
    </row>
    <row r="2134" spans="1:2" x14ac:dyDescent="0.3">
      <c r="A2134" s="4" t="s">
        <v>37</v>
      </c>
      <c r="B2134" s="4">
        <v>4.9000000000000004</v>
      </c>
    </row>
    <row r="2135" spans="1:2" x14ac:dyDescent="0.3">
      <c r="A2135" s="4" t="s">
        <v>37</v>
      </c>
      <c r="B2135" s="4">
        <v>6.9</v>
      </c>
    </row>
    <row r="2136" spans="1:2" x14ac:dyDescent="0.3">
      <c r="A2136" s="4" t="s">
        <v>37</v>
      </c>
      <c r="B2136" s="4">
        <v>7.5</v>
      </c>
    </row>
    <row r="2137" spans="1:2" x14ac:dyDescent="0.3">
      <c r="A2137" s="4" t="s">
        <v>676</v>
      </c>
      <c r="B2137" s="4">
        <v>8.4</v>
      </c>
    </row>
    <row r="2138" spans="1:2" x14ac:dyDescent="0.3">
      <c r="A2138" s="4" t="s">
        <v>1464</v>
      </c>
      <c r="B2138" s="4">
        <v>6.9</v>
      </c>
    </row>
    <row r="2139" spans="1:2" x14ac:dyDescent="0.3">
      <c r="A2139" s="4" t="s">
        <v>37</v>
      </c>
      <c r="B2139" s="4">
        <v>4.5</v>
      </c>
    </row>
    <row r="2140" spans="1:2" x14ac:dyDescent="0.3">
      <c r="A2140" s="4" t="s">
        <v>37</v>
      </c>
      <c r="B2140" s="4">
        <v>7.4</v>
      </c>
    </row>
    <row r="2141" spans="1:2" x14ac:dyDescent="0.3">
      <c r="A2141" s="4" t="s">
        <v>37</v>
      </c>
      <c r="B2141" s="4">
        <v>7</v>
      </c>
    </row>
    <row r="2142" spans="1:2" x14ac:dyDescent="0.3">
      <c r="A2142" s="4" t="s">
        <v>37</v>
      </c>
      <c r="B2142" s="4">
        <v>2.8</v>
      </c>
    </row>
    <row r="2143" spans="1:2" x14ac:dyDescent="0.3">
      <c r="A2143" s="4" t="s">
        <v>37</v>
      </c>
      <c r="B2143" s="4">
        <v>7.5</v>
      </c>
    </row>
    <row r="2144" spans="1:2" x14ac:dyDescent="0.3">
      <c r="A2144" s="4" t="s">
        <v>37</v>
      </c>
      <c r="B2144" s="4">
        <v>7.1</v>
      </c>
    </row>
    <row r="2145" spans="1:2" x14ac:dyDescent="0.3">
      <c r="A2145" s="4" t="s">
        <v>37</v>
      </c>
      <c r="B2145" s="4">
        <v>6.4</v>
      </c>
    </row>
    <row r="2146" spans="1:2" x14ac:dyDescent="0.3">
      <c r="A2146" s="4" t="s">
        <v>37</v>
      </c>
      <c r="B2146" s="4">
        <v>6.7</v>
      </c>
    </row>
    <row r="2147" spans="1:2" x14ac:dyDescent="0.3">
      <c r="A2147" s="4" t="s">
        <v>37</v>
      </c>
      <c r="B2147" s="4">
        <v>5.3</v>
      </c>
    </row>
    <row r="2148" spans="1:2" x14ac:dyDescent="0.3">
      <c r="A2148" s="4" t="s">
        <v>676</v>
      </c>
      <c r="B2148" s="4">
        <v>6.9</v>
      </c>
    </row>
    <row r="2149" spans="1:2" x14ac:dyDescent="0.3">
      <c r="A2149" s="4" t="s">
        <v>37</v>
      </c>
      <c r="B2149" s="4">
        <v>6.2</v>
      </c>
    </row>
    <row r="2150" spans="1:2" x14ac:dyDescent="0.3">
      <c r="A2150" s="4" t="s">
        <v>37</v>
      </c>
      <c r="B2150" s="4">
        <v>6.4</v>
      </c>
    </row>
    <row r="2151" spans="1:2" x14ac:dyDescent="0.3">
      <c r="A2151" s="4" t="s">
        <v>1464</v>
      </c>
      <c r="B2151" s="4">
        <v>6</v>
      </c>
    </row>
    <row r="2152" spans="1:2" x14ac:dyDescent="0.3">
      <c r="A2152" s="4" t="s">
        <v>37</v>
      </c>
      <c r="B2152" s="4">
        <v>5.0999999999999996</v>
      </c>
    </row>
    <row r="2153" spans="1:2" x14ac:dyDescent="0.3">
      <c r="A2153" s="4" t="s">
        <v>37</v>
      </c>
      <c r="B2153" s="4">
        <v>5.5</v>
      </c>
    </row>
    <row r="2154" spans="1:2" x14ac:dyDescent="0.3">
      <c r="A2154" s="4" t="s">
        <v>37</v>
      </c>
      <c r="B2154" s="4">
        <v>5.4</v>
      </c>
    </row>
    <row r="2155" spans="1:2" x14ac:dyDescent="0.3">
      <c r="A2155" s="4" t="s">
        <v>1946</v>
      </c>
      <c r="B2155" s="4">
        <v>7.5</v>
      </c>
    </row>
    <row r="2156" spans="1:2" x14ac:dyDescent="0.3">
      <c r="A2156" s="4" t="s">
        <v>8731</v>
      </c>
      <c r="B2156" s="4">
        <v>7.4</v>
      </c>
    </row>
    <row r="2157" spans="1:2" x14ac:dyDescent="0.3">
      <c r="A2157" s="4" t="s">
        <v>37</v>
      </c>
      <c r="B2157" s="4">
        <v>8</v>
      </c>
    </row>
    <row r="2158" spans="1:2" x14ac:dyDescent="0.3">
      <c r="A2158" s="4" t="s">
        <v>37</v>
      </c>
      <c r="B2158" s="4">
        <v>5.7</v>
      </c>
    </row>
    <row r="2159" spans="1:2" x14ac:dyDescent="0.3">
      <c r="A2159" s="4" t="s">
        <v>37</v>
      </c>
      <c r="B2159" s="4">
        <v>6.8</v>
      </c>
    </row>
    <row r="2160" spans="1:2" x14ac:dyDescent="0.3">
      <c r="A2160" s="4" t="s">
        <v>37</v>
      </c>
      <c r="B2160" s="4">
        <v>5.9</v>
      </c>
    </row>
    <row r="2161" spans="1:2" x14ac:dyDescent="0.3">
      <c r="A2161" s="4" t="s">
        <v>37</v>
      </c>
      <c r="B2161" s="4">
        <v>7.2</v>
      </c>
    </row>
    <row r="2162" spans="1:2" x14ac:dyDescent="0.3">
      <c r="A2162" s="4" t="s">
        <v>37</v>
      </c>
      <c r="B2162" s="4">
        <v>5.5</v>
      </c>
    </row>
    <row r="2163" spans="1:2" x14ac:dyDescent="0.3">
      <c r="A2163" s="4" t="s">
        <v>37</v>
      </c>
      <c r="B2163" s="4">
        <v>8.5</v>
      </c>
    </row>
    <row r="2164" spans="1:2" x14ac:dyDescent="0.3">
      <c r="A2164" s="4" t="s">
        <v>37</v>
      </c>
      <c r="B2164" s="4">
        <v>5.6</v>
      </c>
    </row>
    <row r="2165" spans="1:2" x14ac:dyDescent="0.3">
      <c r="A2165" s="4" t="s">
        <v>37</v>
      </c>
      <c r="B2165" s="4">
        <v>4.0999999999999996</v>
      </c>
    </row>
    <row r="2166" spans="1:2" x14ac:dyDescent="0.3">
      <c r="A2166" s="4" t="s">
        <v>37</v>
      </c>
      <c r="B2166" s="4">
        <v>6.1</v>
      </c>
    </row>
    <row r="2167" spans="1:2" x14ac:dyDescent="0.3">
      <c r="A2167" s="4" t="s">
        <v>37</v>
      </c>
      <c r="B2167" s="4">
        <v>5.4</v>
      </c>
    </row>
    <row r="2168" spans="1:2" x14ac:dyDescent="0.3">
      <c r="A2168" s="4" t="s">
        <v>37</v>
      </c>
      <c r="B2168" s="4">
        <v>7.1</v>
      </c>
    </row>
    <row r="2169" spans="1:2" x14ac:dyDescent="0.3">
      <c r="A2169" s="4" t="s">
        <v>37</v>
      </c>
      <c r="B2169" s="4">
        <v>3.6</v>
      </c>
    </row>
    <row r="2170" spans="1:2" x14ac:dyDescent="0.3">
      <c r="A2170" s="4" t="s">
        <v>37</v>
      </c>
      <c r="B2170" s="4">
        <v>6.5</v>
      </c>
    </row>
    <row r="2171" spans="1:2" x14ac:dyDescent="0.3">
      <c r="A2171" s="4" t="s">
        <v>676</v>
      </c>
      <c r="B2171" s="4">
        <v>8.6</v>
      </c>
    </row>
    <row r="2172" spans="1:2" x14ac:dyDescent="0.3">
      <c r="A2172" s="4" t="s">
        <v>37</v>
      </c>
      <c r="B2172" s="4">
        <v>7</v>
      </c>
    </row>
    <row r="2173" spans="1:2" x14ac:dyDescent="0.3">
      <c r="A2173" s="4" t="s">
        <v>37</v>
      </c>
      <c r="B2173" s="4">
        <v>7.6</v>
      </c>
    </row>
    <row r="2174" spans="1:2" x14ac:dyDescent="0.3">
      <c r="A2174" s="4" t="s">
        <v>37</v>
      </c>
      <c r="B2174" s="4">
        <v>6.5</v>
      </c>
    </row>
    <row r="2175" spans="1:2" x14ac:dyDescent="0.3">
      <c r="A2175" s="4" t="s">
        <v>37</v>
      </c>
      <c r="B2175" s="4">
        <v>6.4</v>
      </c>
    </row>
    <row r="2176" spans="1:2" x14ac:dyDescent="0.3">
      <c r="A2176" s="4" t="s">
        <v>37</v>
      </c>
      <c r="B2176" s="4">
        <v>6.3</v>
      </c>
    </row>
    <row r="2177" spans="1:2" x14ac:dyDescent="0.3">
      <c r="A2177" s="4" t="s">
        <v>37</v>
      </c>
      <c r="B2177" s="4">
        <v>5.7</v>
      </c>
    </row>
    <row r="2178" spans="1:2" x14ac:dyDescent="0.3">
      <c r="A2178" s="4" t="s">
        <v>37</v>
      </c>
      <c r="B2178" s="4">
        <v>6.3</v>
      </c>
    </row>
    <row r="2179" spans="1:2" x14ac:dyDescent="0.3">
      <c r="A2179" s="4" t="s">
        <v>37</v>
      </c>
      <c r="B2179" s="4">
        <v>6</v>
      </c>
    </row>
    <row r="2180" spans="1:2" x14ac:dyDescent="0.3">
      <c r="A2180" s="4" t="s">
        <v>37</v>
      </c>
      <c r="B2180" s="4">
        <v>7.7</v>
      </c>
    </row>
    <row r="2181" spans="1:2" x14ac:dyDescent="0.3">
      <c r="A2181" s="4" t="s">
        <v>37</v>
      </c>
      <c r="B2181" s="4">
        <v>6.2</v>
      </c>
    </row>
    <row r="2182" spans="1:2" x14ac:dyDescent="0.3">
      <c r="A2182" s="4" t="s">
        <v>37</v>
      </c>
      <c r="B2182" s="4">
        <v>7.7</v>
      </c>
    </row>
    <row r="2183" spans="1:2" x14ac:dyDescent="0.3">
      <c r="A2183" s="4" t="s">
        <v>37</v>
      </c>
      <c r="B2183" s="4">
        <v>6.4</v>
      </c>
    </row>
    <row r="2184" spans="1:2" x14ac:dyDescent="0.3">
      <c r="A2184" s="4" t="s">
        <v>37</v>
      </c>
      <c r="B2184" s="4">
        <v>6.4</v>
      </c>
    </row>
    <row r="2185" spans="1:2" x14ac:dyDescent="0.3">
      <c r="A2185" s="4" t="s">
        <v>37</v>
      </c>
      <c r="B2185" s="4">
        <v>6.9</v>
      </c>
    </row>
    <row r="2186" spans="1:2" x14ac:dyDescent="0.3">
      <c r="A2186" s="4" t="s">
        <v>37</v>
      </c>
      <c r="B2186" s="4">
        <v>7.3</v>
      </c>
    </row>
    <row r="2187" spans="1:2" x14ac:dyDescent="0.3">
      <c r="A2187" s="4" t="s">
        <v>37</v>
      </c>
      <c r="B2187" s="4">
        <v>7.3</v>
      </c>
    </row>
    <row r="2188" spans="1:2" x14ac:dyDescent="0.3">
      <c r="A2188" s="4" t="s">
        <v>37</v>
      </c>
      <c r="B2188" s="4">
        <v>6.2</v>
      </c>
    </row>
    <row r="2189" spans="1:2" x14ac:dyDescent="0.3">
      <c r="A2189" s="4" t="s">
        <v>37</v>
      </c>
      <c r="B2189" s="4">
        <v>6.6</v>
      </c>
    </row>
    <row r="2190" spans="1:2" x14ac:dyDescent="0.3">
      <c r="A2190" s="4" t="s">
        <v>37</v>
      </c>
      <c r="B2190" s="4">
        <v>6.7</v>
      </c>
    </row>
    <row r="2191" spans="1:2" x14ac:dyDescent="0.3">
      <c r="A2191" s="4" t="s">
        <v>37</v>
      </c>
      <c r="B2191" s="4">
        <v>5.7</v>
      </c>
    </row>
    <row r="2192" spans="1:2" x14ac:dyDescent="0.3">
      <c r="A2192" s="4" t="s">
        <v>37</v>
      </c>
      <c r="B2192" s="4">
        <v>3.1</v>
      </c>
    </row>
    <row r="2193" spans="1:2" x14ac:dyDescent="0.3">
      <c r="A2193" s="4" t="s">
        <v>37</v>
      </c>
      <c r="B2193" s="4">
        <v>6.3</v>
      </c>
    </row>
    <row r="2194" spans="1:2" x14ac:dyDescent="0.3">
      <c r="A2194" s="4" t="s">
        <v>37</v>
      </c>
      <c r="B2194" s="4">
        <v>5.7</v>
      </c>
    </row>
    <row r="2195" spans="1:2" x14ac:dyDescent="0.3">
      <c r="A2195" s="4" t="s">
        <v>37</v>
      </c>
      <c r="B2195" s="4">
        <v>7.1</v>
      </c>
    </row>
    <row r="2196" spans="1:2" x14ac:dyDescent="0.3">
      <c r="A2196" s="4" t="s">
        <v>37</v>
      </c>
      <c r="B2196" s="4">
        <v>7</v>
      </c>
    </row>
    <row r="2197" spans="1:2" x14ac:dyDescent="0.3">
      <c r="A2197" s="4" t="s">
        <v>37</v>
      </c>
      <c r="B2197" s="4">
        <v>6.1</v>
      </c>
    </row>
    <row r="2198" spans="1:2" x14ac:dyDescent="0.3">
      <c r="A2198" s="4" t="s">
        <v>37</v>
      </c>
      <c r="B2198" s="4">
        <v>6.6</v>
      </c>
    </row>
    <row r="2199" spans="1:2" x14ac:dyDescent="0.3">
      <c r="A2199" s="4" t="s">
        <v>37</v>
      </c>
      <c r="B2199" s="4">
        <v>7.8</v>
      </c>
    </row>
    <row r="2200" spans="1:2" x14ac:dyDescent="0.3">
      <c r="A2200" s="4" t="s">
        <v>37</v>
      </c>
      <c r="B2200" s="4">
        <v>8.3000000000000007</v>
      </c>
    </row>
    <row r="2201" spans="1:2" x14ac:dyDescent="0.3">
      <c r="A2201" s="4" t="s">
        <v>37</v>
      </c>
      <c r="B2201" s="4">
        <v>3.9</v>
      </c>
    </row>
    <row r="2202" spans="1:2" x14ac:dyDescent="0.3">
      <c r="A2202" s="4" t="s">
        <v>37</v>
      </c>
      <c r="B2202" s="4">
        <v>7</v>
      </c>
    </row>
    <row r="2203" spans="1:2" x14ac:dyDescent="0.3">
      <c r="A2203" s="4" t="s">
        <v>37</v>
      </c>
      <c r="B2203" s="4">
        <v>6.7</v>
      </c>
    </row>
    <row r="2204" spans="1:2" x14ac:dyDescent="0.3">
      <c r="A2204" s="4" t="s">
        <v>37</v>
      </c>
      <c r="B2204" s="4">
        <v>7.3</v>
      </c>
    </row>
    <row r="2205" spans="1:2" x14ac:dyDescent="0.3">
      <c r="A2205" s="4" t="s">
        <v>37</v>
      </c>
      <c r="B2205" s="4">
        <v>6.3</v>
      </c>
    </row>
    <row r="2206" spans="1:2" x14ac:dyDescent="0.3">
      <c r="A2206" s="4" t="s">
        <v>37</v>
      </c>
      <c r="B2206" s="4">
        <v>7.8</v>
      </c>
    </row>
    <row r="2207" spans="1:2" x14ac:dyDescent="0.3">
      <c r="A2207" s="4" t="s">
        <v>37</v>
      </c>
      <c r="B2207" s="4">
        <v>7.3</v>
      </c>
    </row>
    <row r="2208" spans="1:2" x14ac:dyDescent="0.3">
      <c r="A2208" s="4" t="s">
        <v>37</v>
      </c>
      <c r="B2208" s="4">
        <v>7.6</v>
      </c>
    </row>
    <row r="2209" spans="1:2" x14ac:dyDescent="0.3">
      <c r="A2209" s="4" t="s">
        <v>37</v>
      </c>
      <c r="B2209" s="4">
        <v>5.3</v>
      </c>
    </row>
    <row r="2210" spans="1:2" x14ac:dyDescent="0.3">
      <c r="A2210" s="4" t="s">
        <v>37</v>
      </c>
      <c r="B2210" s="4">
        <v>7.9</v>
      </c>
    </row>
    <row r="2211" spans="1:2" x14ac:dyDescent="0.3">
      <c r="A2211" s="4" t="s">
        <v>37</v>
      </c>
      <c r="B2211" s="4">
        <v>5.3</v>
      </c>
    </row>
    <row r="2212" spans="1:2" x14ac:dyDescent="0.3">
      <c r="A2212" s="4" t="s">
        <v>37</v>
      </c>
      <c r="B2212" s="4">
        <v>6.8</v>
      </c>
    </row>
    <row r="2213" spans="1:2" x14ac:dyDescent="0.3">
      <c r="A2213" s="4" t="s">
        <v>37</v>
      </c>
      <c r="B2213" s="4">
        <v>7.1</v>
      </c>
    </row>
    <row r="2214" spans="1:2" x14ac:dyDescent="0.3">
      <c r="A2214" s="4" t="s">
        <v>37</v>
      </c>
      <c r="B2214" s="4">
        <v>5.8</v>
      </c>
    </row>
    <row r="2215" spans="1:2" x14ac:dyDescent="0.3">
      <c r="A2215" s="4" t="s">
        <v>37</v>
      </c>
      <c r="B2215" s="4">
        <v>5.8</v>
      </c>
    </row>
    <row r="2216" spans="1:2" x14ac:dyDescent="0.3">
      <c r="A2216" s="4" t="s">
        <v>37</v>
      </c>
      <c r="B2216" s="4">
        <v>8.3000000000000007</v>
      </c>
    </row>
    <row r="2217" spans="1:2" x14ac:dyDescent="0.3">
      <c r="A2217" s="4" t="s">
        <v>37</v>
      </c>
      <c r="B2217" s="4">
        <v>5.6</v>
      </c>
    </row>
    <row r="2218" spans="1:2" x14ac:dyDescent="0.3">
      <c r="A2218" s="4" t="s">
        <v>37</v>
      </c>
      <c r="B2218" s="4">
        <v>6.8</v>
      </c>
    </row>
    <row r="2219" spans="1:2" x14ac:dyDescent="0.3">
      <c r="A2219" s="4" t="s">
        <v>37</v>
      </c>
      <c r="B2219" s="4">
        <v>5</v>
      </c>
    </row>
    <row r="2220" spans="1:2" x14ac:dyDescent="0.3">
      <c r="A2220" s="4" t="s">
        <v>37</v>
      </c>
      <c r="B2220" s="4">
        <v>7.6</v>
      </c>
    </row>
    <row r="2221" spans="1:2" x14ac:dyDescent="0.3">
      <c r="A2221" s="4" t="s">
        <v>37</v>
      </c>
      <c r="B2221" s="4">
        <v>6.7</v>
      </c>
    </row>
    <row r="2222" spans="1:2" x14ac:dyDescent="0.3">
      <c r="A2222" s="4" t="s">
        <v>37</v>
      </c>
      <c r="B2222" s="4">
        <v>6.7</v>
      </c>
    </row>
    <row r="2223" spans="1:2" x14ac:dyDescent="0.3">
      <c r="A2223" s="4" t="s">
        <v>37</v>
      </c>
      <c r="B2223" s="4">
        <v>5.7</v>
      </c>
    </row>
    <row r="2224" spans="1:2" x14ac:dyDescent="0.3">
      <c r="A2224" s="4" t="s">
        <v>37</v>
      </c>
      <c r="B2224" s="4">
        <v>5.2</v>
      </c>
    </row>
    <row r="2225" spans="1:2" x14ac:dyDescent="0.3">
      <c r="A2225" s="4" t="s">
        <v>37</v>
      </c>
      <c r="B2225" s="4">
        <v>7.5</v>
      </c>
    </row>
    <row r="2226" spans="1:2" x14ac:dyDescent="0.3">
      <c r="A2226" s="4" t="s">
        <v>37</v>
      </c>
      <c r="B2226" s="4">
        <v>7.2</v>
      </c>
    </row>
    <row r="2227" spans="1:2" x14ac:dyDescent="0.3">
      <c r="A2227" s="4" t="s">
        <v>37</v>
      </c>
      <c r="B2227" s="4">
        <v>5.3</v>
      </c>
    </row>
    <row r="2228" spans="1:2" x14ac:dyDescent="0.3">
      <c r="A2228" s="4" t="s">
        <v>37</v>
      </c>
      <c r="B2228" s="4">
        <v>6.5</v>
      </c>
    </row>
    <row r="2229" spans="1:2" x14ac:dyDescent="0.3">
      <c r="A2229" s="4" t="s">
        <v>37</v>
      </c>
      <c r="B2229" s="4">
        <v>5</v>
      </c>
    </row>
    <row r="2230" spans="1:2" x14ac:dyDescent="0.3">
      <c r="A2230" s="4" t="s">
        <v>37</v>
      </c>
      <c r="B2230" s="4">
        <v>6.1</v>
      </c>
    </row>
    <row r="2231" spans="1:2" x14ac:dyDescent="0.3">
      <c r="A2231" s="4" t="s">
        <v>37</v>
      </c>
      <c r="B2231" s="4">
        <v>4.4000000000000004</v>
      </c>
    </row>
    <row r="2232" spans="1:2" x14ac:dyDescent="0.3">
      <c r="A2232" s="4" t="s">
        <v>37</v>
      </c>
      <c r="B2232" s="4">
        <v>7.5</v>
      </c>
    </row>
    <row r="2233" spans="1:2" x14ac:dyDescent="0.3">
      <c r="A2233" s="4" t="s">
        <v>37</v>
      </c>
      <c r="B2233" s="4">
        <v>5.7</v>
      </c>
    </row>
    <row r="2234" spans="1:2" x14ac:dyDescent="0.3">
      <c r="A2234" s="4" t="s">
        <v>37</v>
      </c>
      <c r="B2234" s="4">
        <v>5.5</v>
      </c>
    </row>
    <row r="2235" spans="1:2" x14ac:dyDescent="0.3">
      <c r="A2235" s="4" t="s">
        <v>37</v>
      </c>
      <c r="B2235" s="4">
        <v>7.1</v>
      </c>
    </row>
    <row r="2236" spans="1:2" x14ac:dyDescent="0.3">
      <c r="A2236" s="4" t="s">
        <v>37</v>
      </c>
      <c r="B2236" s="4">
        <v>5.9</v>
      </c>
    </row>
    <row r="2237" spans="1:2" x14ac:dyDescent="0.3">
      <c r="A2237" s="4" t="s">
        <v>37</v>
      </c>
      <c r="B2237" s="4">
        <v>6.7</v>
      </c>
    </row>
    <row r="2238" spans="1:2" x14ac:dyDescent="0.3">
      <c r="A2238" s="4" t="s">
        <v>37</v>
      </c>
      <c r="B2238" s="4">
        <v>7</v>
      </c>
    </row>
    <row r="2239" spans="1:2" x14ac:dyDescent="0.3">
      <c r="A2239" s="4" t="s">
        <v>37</v>
      </c>
      <c r="B2239" s="4">
        <v>7.9</v>
      </c>
    </row>
    <row r="2240" spans="1:2" x14ac:dyDescent="0.3">
      <c r="A2240" s="4" t="s">
        <v>37</v>
      </c>
      <c r="B2240" s="4">
        <v>6.9</v>
      </c>
    </row>
    <row r="2241" spans="1:2" x14ac:dyDescent="0.3">
      <c r="A2241" s="4" t="s">
        <v>11980</v>
      </c>
      <c r="B2241" s="4">
        <v>7.3</v>
      </c>
    </row>
    <row r="2242" spans="1:2" x14ac:dyDescent="0.3">
      <c r="A2242" s="4" t="s">
        <v>37</v>
      </c>
      <c r="B2242" s="4">
        <v>7.3</v>
      </c>
    </row>
    <row r="2243" spans="1:2" x14ac:dyDescent="0.3">
      <c r="A2243" s="4" t="s">
        <v>37</v>
      </c>
      <c r="B2243" s="4">
        <v>3.5</v>
      </c>
    </row>
    <row r="2244" spans="1:2" x14ac:dyDescent="0.3">
      <c r="A2244" s="4" t="s">
        <v>37</v>
      </c>
      <c r="B2244" s="4">
        <v>7.8</v>
      </c>
    </row>
    <row r="2245" spans="1:2" x14ac:dyDescent="0.3">
      <c r="A2245" s="4" t="s">
        <v>37</v>
      </c>
      <c r="B2245" s="4">
        <v>6.7</v>
      </c>
    </row>
    <row r="2246" spans="1:2" x14ac:dyDescent="0.3">
      <c r="A2246" s="4" t="s">
        <v>37</v>
      </c>
      <c r="B2246" s="4">
        <v>6.4</v>
      </c>
    </row>
    <row r="2247" spans="1:2" x14ac:dyDescent="0.3">
      <c r="A2247" s="4" t="s">
        <v>37</v>
      </c>
      <c r="B2247" s="4">
        <v>7.1</v>
      </c>
    </row>
    <row r="2248" spans="1:2" x14ac:dyDescent="0.3">
      <c r="A2248" s="4" t="s">
        <v>8731</v>
      </c>
      <c r="B2248" s="4">
        <v>7.8</v>
      </c>
    </row>
    <row r="2249" spans="1:2" x14ac:dyDescent="0.3">
      <c r="A2249" s="4" t="s">
        <v>37</v>
      </c>
      <c r="B2249" s="4">
        <v>5.9</v>
      </c>
    </row>
    <row r="2250" spans="1:2" x14ac:dyDescent="0.3">
      <c r="A2250" s="4" t="s">
        <v>37</v>
      </c>
      <c r="B2250" s="4">
        <v>7.2</v>
      </c>
    </row>
    <row r="2251" spans="1:2" x14ac:dyDescent="0.3">
      <c r="A2251" s="4" t="s">
        <v>37</v>
      </c>
      <c r="B2251" s="4">
        <v>6.2</v>
      </c>
    </row>
    <row r="2252" spans="1:2" x14ac:dyDescent="0.3">
      <c r="A2252" s="4" t="s">
        <v>37</v>
      </c>
      <c r="B2252" s="4">
        <v>6.7</v>
      </c>
    </row>
    <row r="2253" spans="1:2" x14ac:dyDescent="0.3">
      <c r="A2253" s="4" t="s">
        <v>37</v>
      </c>
      <c r="B2253" s="4">
        <v>7.6</v>
      </c>
    </row>
    <row r="2254" spans="1:2" x14ac:dyDescent="0.3">
      <c r="A2254" s="4" t="s">
        <v>37</v>
      </c>
      <c r="B2254" s="4">
        <v>6.2</v>
      </c>
    </row>
    <row r="2255" spans="1:2" x14ac:dyDescent="0.3">
      <c r="A2255" s="4" t="s">
        <v>37</v>
      </c>
      <c r="B2255" s="4">
        <v>6.5</v>
      </c>
    </row>
    <row r="2256" spans="1:2" x14ac:dyDescent="0.3">
      <c r="A2256" s="4" t="s">
        <v>37</v>
      </c>
      <c r="B2256" s="4">
        <v>8.1</v>
      </c>
    </row>
    <row r="2257" spans="1:2" x14ac:dyDescent="0.3">
      <c r="A2257" s="4" t="s">
        <v>37</v>
      </c>
      <c r="B2257" s="4">
        <v>6.3</v>
      </c>
    </row>
    <row r="2258" spans="1:2" x14ac:dyDescent="0.3">
      <c r="A2258" s="4" t="s">
        <v>37</v>
      </c>
      <c r="B2258" s="4">
        <v>4.4000000000000004</v>
      </c>
    </row>
    <row r="2259" spans="1:2" x14ac:dyDescent="0.3">
      <c r="A2259" s="4" t="s">
        <v>37</v>
      </c>
      <c r="B2259" s="4">
        <v>6</v>
      </c>
    </row>
    <row r="2260" spans="1:2" x14ac:dyDescent="0.3">
      <c r="A2260" s="4" t="s">
        <v>37</v>
      </c>
      <c r="B2260" s="4">
        <v>7.6</v>
      </c>
    </row>
    <row r="2261" spans="1:2" x14ac:dyDescent="0.3">
      <c r="A2261" s="4" t="s">
        <v>37</v>
      </c>
      <c r="B2261" s="4">
        <v>8.4</v>
      </c>
    </row>
    <row r="2262" spans="1:2" x14ac:dyDescent="0.3">
      <c r="A2262" s="4" t="s">
        <v>37</v>
      </c>
      <c r="B2262" s="4">
        <v>7.9</v>
      </c>
    </row>
    <row r="2263" spans="1:2" x14ac:dyDescent="0.3">
      <c r="A2263" s="4" t="s">
        <v>37</v>
      </c>
      <c r="B2263" s="4">
        <v>5.6</v>
      </c>
    </row>
    <row r="2264" spans="1:2" x14ac:dyDescent="0.3">
      <c r="A2264" s="4" t="s">
        <v>37</v>
      </c>
      <c r="B2264" s="4">
        <v>6.5</v>
      </c>
    </row>
    <row r="2265" spans="1:2" x14ac:dyDescent="0.3">
      <c r="A2265" s="4" t="s">
        <v>37</v>
      </c>
      <c r="B2265" s="4">
        <v>7.5</v>
      </c>
    </row>
    <row r="2266" spans="1:2" x14ac:dyDescent="0.3">
      <c r="A2266" s="4" t="s">
        <v>37</v>
      </c>
      <c r="B2266" s="4">
        <v>6.3</v>
      </c>
    </row>
    <row r="2267" spans="1:2" x14ac:dyDescent="0.3">
      <c r="A2267" s="4" t="s">
        <v>37</v>
      </c>
      <c r="B2267" s="4">
        <v>7.9</v>
      </c>
    </row>
    <row r="2268" spans="1:2" x14ac:dyDescent="0.3">
      <c r="A2268" s="4" t="s">
        <v>37</v>
      </c>
      <c r="B2268" s="4">
        <v>5.0999999999999996</v>
      </c>
    </row>
    <row r="2269" spans="1:2" x14ac:dyDescent="0.3">
      <c r="A2269" s="4" t="s">
        <v>37</v>
      </c>
      <c r="B2269" s="4">
        <v>6.7</v>
      </c>
    </row>
    <row r="2270" spans="1:2" x14ac:dyDescent="0.3">
      <c r="A2270" s="4" t="s">
        <v>37</v>
      </c>
      <c r="B2270" s="4">
        <v>6.7</v>
      </c>
    </row>
    <row r="2271" spans="1:2" x14ac:dyDescent="0.3">
      <c r="A2271" s="4" t="s">
        <v>37</v>
      </c>
      <c r="B2271" s="4">
        <v>5.6</v>
      </c>
    </row>
    <row r="2272" spans="1:2" x14ac:dyDescent="0.3">
      <c r="A2272" s="4" t="s">
        <v>37</v>
      </c>
      <c r="B2272" s="4">
        <v>5.6</v>
      </c>
    </row>
    <row r="2273" spans="1:2" x14ac:dyDescent="0.3">
      <c r="A2273" s="4" t="s">
        <v>37</v>
      </c>
      <c r="B2273" s="4">
        <v>6.8</v>
      </c>
    </row>
    <row r="2274" spans="1:2" x14ac:dyDescent="0.3">
      <c r="A2274" s="4" t="s">
        <v>37</v>
      </c>
      <c r="B2274" s="4">
        <v>6.2</v>
      </c>
    </row>
    <row r="2275" spans="1:2" x14ac:dyDescent="0.3">
      <c r="A2275" s="4" t="s">
        <v>37</v>
      </c>
      <c r="B2275" s="4">
        <v>5.6</v>
      </c>
    </row>
    <row r="2276" spans="1:2" x14ac:dyDescent="0.3">
      <c r="A2276" s="4" t="s">
        <v>37</v>
      </c>
      <c r="B2276" s="4">
        <v>6.4</v>
      </c>
    </row>
    <row r="2277" spans="1:2" x14ac:dyDescent="0.3">
      <c r="A2277" s="4" t="s">
        <v>37</v>
      </c>
      <c r="B2277" s="4">
        <v>5.6</v>
      </c>
    </row>
    <row r="2278" spans="1:2" x14ac:dyDescent="0.3">
      <c r="A2278" s="4" t="s">
        <v>37</v>
      </c>
      <c r="B2278" s="4">
        <v>7.4</v>
      </c>
    </row>
    <row r="2279" spans="1:2" x14ac:dyDescent="0.3">
      <c r="A2279" s="4" t="s">
        <v>37</v>
      </c>
      <c r="B2279" s="4">
        <v>7.2</v>
      </c>
    </row>
    <row r="2280" spans="1:2" x14ac:dyDescent="0.3">
      <c r="A2280" s="4" t="s">
        <v>37</v>
      </c>
      <c r="B2280" s="4">
        <v>4.9000000000000004</v>
      </c>
    </row>
    <row r="2281" spans="1:2" x14ac:dyDescent="0.3">
      <c r="A2281" s="4" t="s">
        <v>37</v>
      </c>
      <c r="B2281" s="4">
        <v>7.5</v>
      </c>
    </row>
    <row r="2282" spans="1:2" x14ac:dyDescent="0.3">
      <c r="A2282" s="4" t="s">
        <v>37</v>
      </c>
      <c r="B2282" s="4">
        <v>4.8</v>
      </c>
    </row>
    <row r="2283" spans="1:2" x14ac:dyDescent="0.3">
      <c r="A2283" s="4" t="s">
        <v>37</v>
      </c>
      <c r="B2283" s="4">
        <v>3.1</v>
      </c>
    </row>
    <row r="2284" spans="1:2" x14ac:dyDescent="0.3">
      <c r="A2284" s="4" t="s">
        <v>37</v>
      </c>
      <c r="B2284" s="4">
        <v>5.8</v>
      </c>
    </row>
    <row r="2285" spans="1:2" x14ac:dyDescent="0.3">
      <c r="A2285" s="4" t="s">
        <v>37</v>
      </c>
      <c r="B2285" s="4">
        <v>6.7</v>
      </c>
    </row>
    <row r="2286" spans="1:2" x14ac:dyDescent="0.3">
      <c r="A2286" s="4" t="s">
        <v>37</v>
      </c>
      <c r="B2286" s="4">
        <v>6.5</v>
      </c>
    </row>
    <row r="2287" spans="1:2" x14ac:dyDescent="0.3">
      <c r="A2287" s="4" t="s">
        <v>37</v>
      </c>
      <c r="B2287" s="4">
        <v>5.9</v>
      </c>
    </row>
    <row r="2288" spans="1:2" x14ac:dyDescent="0.3">
      <c r="A2288" s="4" t="s">
        <v>37</v>
      </c>
      <c r="B2288" s="4">
        <v>5.5</v>
      </c>
    </row>
    <row r="2289" spans="1:2" x14ac:dyDescent="0.3">
      <c r="A2289" s="4" t="s">
        <v>37</v>
      </c>
      <c r="B2289" s="4">
        <v>3.6</v>
      </c>
    </row>
    <row r="2290" spans="1:2" x14ac:dyDescent="0.3">
      <c r="A2290" s="4" t="s">
        <v>37</v>
      </c>
      <c r="B2290" s="4">
        <v>7.4</v>
      </c>
    </row>
    <row r="2291" spans="1:2" x14ac:dyDescent="0.3">
      <c r="A2291" s="4" t="s">
        <v>37</v>
      </c>
      <c r="B2291" s="4">
        <v>3</v>
      </c>
    </row>
    <row r="2292" spans="1:2" x14ac:dyDescent="0.3">
      <c r="A2292" s="4" t="s">
        <v>37</v>
      </c>
      <c r="B2292" s="4">
        <v>7.6</v>
      </c>
    </row>
    <row r="2293" spans="1:2" x14ac:dyDescent="0.3">
      <c r="A2293" s="4" t="s">
        <v>37</v>
      </c>
      <c r="B2293" s="4">
        <v>6.4</v>
      </c>
    </row>
    <row r="2294" spans="1:2" x14ac:dyDescent="0.3">
      <c r="A2294" s="4" t="s">
        <v>37</v>
      </c>
      <c r="B2294" s="4">
        <v>6.9</v>
      </c>
    </row>
    <row r="2295" spans="1:2" x14ac:dyDescent="0.3">
      <c r="A2295" s="4" t="s">
        <v>37</v>
      </c>
      <c r="B2295" s="4">
        <v>6.6</v>
      </c>
    </row>
    <row r="2296" spans="1:2" x14ac:dyDescent="0.3">
      <c r="A2296" s="4" t="s">
        <v>37</v>
      </c>
      <c r="B2296" s="4">
        <v>5.5</v>
      </c>
    </row>
    <row r="2297" spans="1:2" x14ac:dyDescent="0.3">
      <c r="A2297" s="4" t="s">
        <v>37</v>
      </c>
      <c r="B2297" s="4">
        <v>4.0999999999999996</v>
      </c>
    </row>
    <row r="2298" spans="1:2" x14ac:dyDescent="0.3">
      <c r="A2298" s="4" t="s">
        <v>37</v>
      </c>
      <c r="B2298" s="4">
        <v>6.8</v>
      </c>
    </row>
    <row r="2299" spans="1:2" x14ac:dyDescent="0.3">
      <c r="A2299" s="4" t="s">
        <v>37</v>
      </c>
      <c r="B2299" s="4">
        <v>6.5</v>
      </c>
    </row>
    <row r="2300" spans="1:2" x14ac:dyDescent="0.3">
      <c r="A2300" s="4" t="s">
        <v>37</v>
      </c>
      <c r="B2300" s="4">
        <v>7.4</v>
      </c>
    </row>
    <row r="2301" spans="1:2" x14ac:dyDescent="0.3">
      <c r="A2301" s="4" t="s">
        <v>37</v>
      </c>
      <c r="B2301" s="4">
        <v>7.7</v>
      </c>
    </row>
    <row r="2302" spans="1:2" x14ac:dyDescent="0.3">
      <c r="A2302" s="4" t="s">
        <v>37</v>
      </c>
      <c r="B2302" s="4">
        <v>7.1</v>
      </c>
    </row>
    <row r="2303" spans="1:2" x14ac:dyDescent="0.3">
      <c r="A2303" s="4" t="s">
        <v>37</v>
      </c>
      <c r="B2303" s="4">
        <v>6.3</v>
      </c>
    </row>
    <row r="2304" spans="1:2" x14ac:dyDescent="0.3">
      <c r="A2304" s="4" t="s">
        <v>37</v>
      </c>
      <c r="B2304" s="4">
        <v>7.6</v>
      </c>
    </row>
    <row r="2305" spans="1:2" x14ac:dyDescent="0.3">
      <c r="A2305" s="4" t="s">
        <v>37</v>
      </c>
      <c r="B2305" s="4">
        <v>8</v>
      </c>
    </row>
    <row r="2306" spans="1:2" x14ac:dyDescent="0.3">
      <c r="A2306" s="4" t="s">
        <v>37</v>
      </c>
      <c r="B2306" s="4">
        <v>7.3</v>
      </c>
    </row>
    <row r="2307" spans="1:2" x14ac:dyDescent="0.3">
      <c r="A2307" s="4" t="s">
        <v>37</v>
      </c>
      <c r="B2307" s="4">
        <v>7.6</v>
      </c>
    </row>
    <row r="2308" spans="1:2" x14ac:dyDescent="0.3">
      <c r="A2308" s="4" t="s">
        <v>37</v>
      </c>
      <c r="B2308" s="4">
        <v>7.8</v>
      </c>
    </row>
    <row r="2309" spans="1:2" x14ac:dyDescent="0.3">
      <c r="A2309" s="4" t="s">
        <v>37</v>
      </c>
      <c r="B2309" s="4">
        <v>6.5</v>
      </c>
    </row>
    <row r="2310" spans="1:2" x14ac:dyDescent="0.3">
      <c r="A2310" s="4" t="s">
        <v>37</v>
      </c>
      <c r="B2310" s="4">
        <v>6.4</v>
      </c>
    </row>
    <row r="2311" spans="1:2" x14ac:dyDescent="0.3">
      <c r="A2311" s="4" t="s">
        <v>37</v>
      </c>
      <c r="B2311" s="4">
        <v>8</v>
      </c>
    </row>
    <row r="2312" spans="1:2" x14ac:dyDescent="0.3">
      <c r="A2312" s="4" t="s">
        <v>37</v>
      </c>
      <c r="B2312" s="4">
        <v>4.8</v>
      </c>
    </row>
    <row r="2313" spans="1:2" x14ac:dyDescent="0.3">
      <c r="A2313" s="4" t="s">
        <v>37</v>
      </c>
      <c r="B2313" s="4">
        <v>7.8</v>
      </c>
    </row>
    <row r="2314" spans="1:2" x14ac:dyDescent="0.3">
      <c r="A2314" s="4" t="s">
        <v>37</v>
      </c>
      <c r="B2314" s="4">
        <v>5.9</v>
      </c>
    </row>
    <row r="2315" spans="1:2" x14ac:dyDescent="0.3">
      <c r="A2315" s="4" t="s">
        <v>37</v>
      </c>
      <c r="B2315" s="4">
        <v>5.4</v>
      </c>
    </row>
    <row r="2316" spans="1:2" x14ac:dyDescent="0.3">
      <c r="A2316" s="4" t="s">
        <v>37</v>
      </c>
      <c r="B2316" s="4">
        <v>3.3</v>
      </c>
    </row>
    <row r="2317" spans="1:2" x14ac:dyDescent="0.3">
      <c r="A2317" s="4" t="s">
        <v>2778</v>
      </c>
      <c r="B2317" s="4">
        <v>8.1999999999999993</v>
      </c>
    </row>
    <row r="2318" spans="1:2" x14ac:dyDescent="0.3">
      <c r="A2318" s="4" t="s">
        <v>37</v>
      </c>
      <c r="B2318" s="4">
        <v>5.4</v>
      </c>
    </row>
    <row r="2319" spans="1:2" x14ac:dyDescent="0.3">
      <c r="A2319" s="4" t="s">
        <v>37</v>
      </c>
      <c r="B2319" s="4">
        <v>6.4</v>
      </c>
    </row>
    <row r="2320" spans="1:2" x14ac:dyDescent="0.3">
      <c r="A2320" s="4" t="s">
        <v>37</v>
      </c>
      <c r="B2320" s="4">
        <v>4.8</v>
      </c>
    </row>
    <row r="2321" spans="1:2" x14ac:dyDescent="0.3">
      <c r="A2321" s="4" t="s">
        <v>37</v>
      </c>
      <c r="B2321" s="4">
        <v>5.9</v>
      </c>
    </row>
    <row r="2322" spans="1:2" x14ac:dyDescent="0.3">
      <c r="A2322" s="4" t="s">
        <v>37</v>
      </c>
      <c r="B2322" s="4">
        <v>5.5</v>
      </c>
    </row>
    <row r="2323" spans="1:2" x14ac:dyDescent="0.3">
      <c r="A2323" s="4" t="s">
        <v>37</v>
      </c>
      <c r="B2323" s="4">
        <v>7.9</v>
      </c>
    </row>
    <row r="2324" spans="1:2" x14ac:dyDescent="0.3">
      <c r="A2324" s="4" t="s">
        <v>37</v>
      </c>
      <c r="B2324" s="4">
        <v>4.9000000000000004</v>
      </c>
    </row>
    <row r="2325" spans="1:2" x14ac:dyDescent="0.3">
      <c r="A2325" s="4" t="s">
        <v>37</v>
      </c>
      <c r="B2325" s="4">
        <v>7.2</v>
      </c>
    </row>
    <row r="2326" spans="1:2" x14ac:dyDescent="0.3">
      <c r="A2326" s="4" t="s">
        <v>37</v>
      </c>
      <c r="B2326" s="4">
        <v>5.3</v>
      </c>
    </row>
    <row r="2327" spans="1:2" x14ac:dyDescent="0.3">
      <c r="A2327" s="4" t="s">
        <v>37</v>
      </c>
      <c r="B2327" s="4">
        <v>7.2</v>
      </c>
    </row>
    <row r="2328" spans="1:2" x14ac:dyDescent="0.3">
      <c r="A2328" s="4" t="s">
        <v>37</v>
      </c>
      <c r="B2328" s="4">
        <v>5.0999999999999996</v>
      </c>
    </row>
    <row r="2329" spans="1:2" x14ac:dyDescent="0.3">
      <c r="A2329" s="4" t="s">
        <v>37</v>
      </c>
      <c r="B2329" s="4">
        <v>5.6</v>
      </c>
    </row>
    <row r="2330" spans="1:2" x14ac:dyDescent="0.3">
      <c r="A2330" s="4" t="s">
        <v>37</v>
      </c>
      <c r="B2330" s="4">
        <v>7.6</v>
      </c>
    </row>
    <row r="2331" spans="1:2" x14ac:dyDescent="0.3">
      <c r="A2331" s="4" t="s">
        <v>37</v>
      </c>
      <c r="B2331" s="4">
        <v>7.2</v>
      </c>
    </row>
    <row r="2332" spans="1:2" x14ac:dyDescent="0.3">
      <c r="A2332" s="4" t="s">
        <v>37</v>
      </c>
      <c r="B2332" s="4">
        <v>5.7</v>
      </c>
    </row>
    <row r="2333" spans="1:2" x14ac:dyDescent="0.3">
      <c r="A2333" s="4" t="s">
        <v>37</v>
      </c>
      <c r="B2333" s="4">
        <v>5.2</v>
      </c>
    </row>
    <row r="2334" spans="1:2" x14ac:dyDescent="0.3">
      <c r="A2334" s="4" t="s">
        <v>37</v>
      </c>
      <c r="B2334" s="4">
        <v>7.7</v>
      </c>
    </row>
    <row r="2335" spans="1:2" x14ac:dyDescent="0.3">
      <c r="A2335" s="4" t="s">
        <v>37</v>
      </c>
      <c r="B2335" s="4">
        <v>7</v>
      </c>
    </row>
    <row r="2336" spans="1:2" x14ac:dyDescent="0.3">
      <c r="A2336" s="4" t="s">
        <v>37</v>
      </c>
      <c r="B2336" s="4">
        <v>6</v>
      </c>
    </row>
    <row r="2337" spans="1:2" x14ac:dyDescent="0.3">
      <c r="A2337" s="4" t="s">
        <v>37</v>
      </c>
      <c r="B2337" s="4">
        <v>6.6</v>
      </c>
    </row>
    <row r="2338" spans="1:2" x14ac:dyDescent="0.3">
      <c r="A2338" s="4" t="s">
        <v>37</v>
      </c>
      <c r="B2338" s="4">
        <v>6.8</v>
      </c>
    </row>
    <row r="2339" spans="1:2" x14ac:dyDescent="0.3">
      <c r="A2339" s="4" t="s">
        <v>37</v>
      </c>
      <c r="B2339" s="4">
        <v>7.2</v>
      </c>
    </row>
    <row r="2340" spans="1:2" x14ac:dyDescent="0.3">
      <c r="A2340" s="4" t="s">
        <v>37</v>
      </c>
      <c r="B2340" s="4">
        <v>7.2</v>
      </c>
    </row>
    <row r="2341" spans="1:2" x14ac:dyDescent="0.3">
      <c r="A2341" s="4" t="s">
        <v>37</v>
      </c>
      <c r="B2341" s="4">
        <v>2.8</v>
      </c>
    </row>
    <row r="2342" spans="1:2" x14ac:dyDescent="0.3">
      <c r="A2342" s="4" t="s">
        <v>37</v>
      </c>
      <c r="B2342" s="4">
        <v>6.6</v>
      </c>
    </row>
    <row r="2343" spans="1:2" x14ac:dyDescent="0.3">
      <c r="A2343" s="4" t="s">
        <v>37</v>
      </c>
      <c r="B2343" s="4">
        <v>6.7</v>
      </c>
    </row>
    <row r="2344" spans="1:2" x14ac:dyDescent="0.3">
      <c r="A2344" s="4" t="s">
        <v>37</v>
      </c>
      <c r="B2344" s="4">
        <v>7</v>
      </c>
    </row>
    <row r="2345" spans="1:2" x14ac:dyDescent="0.3">
      <c r="A2345" s="4" t="s">
        <v>37</v>
      </c>
      <c r="B2345" s="4">
        <v>4.4000000000000004</v>
      </c>
    </row>
    <row r="2346" spans="1:2" x14ac:dyDescent="0.3">
      <c r="A2346" s="4" t="s">
        <v>37</v>
      </c>
      <c r="B2346" s="4">
        <v>6.2</v>
      </c>
    </row>
    <row r="2347" spans="1:2" x14ac:dyDescent="0.3">
      <c r="A2347" s="4" t="s">
        <v>37</v>
      </c>
      <c r="B2347" s="4">
        <v>7.3</v>
      </c>
    </row>
    <row r="2348" spans="1:2" x14ac:dyDescent="0.3">
      <c r="A2348" s="4" t="s">
        <v>37</v>
      </c>
      <c r="B2348" s="4">
        <v>5.0999999999999996</v>
      </c>
    </row>
    <row r="2349" spans="1:2" x14ac:dyDescent="0.3">
      <c r="A2349" s="4" t="s">
        <v>37</v>
      </c>
      <c r="B2349" s="4">
        <v>6.6</v>
      </c>
    </row>
    <row r="2350" spans="1:2" x14ac:dyDescent="0.3">
      <c r="A2350" s="4" t="s">
        <v>37</v>
      </c>
      <c r="B2350" s="4">
        <v>4.5</v>
      </c>
    </row>
    <row r="2351" spans="1:2" x14ac:dyDescent="0.3">
      <c r="A2351" s="4" t="s">
        <v>37</v>
      </c>
      <c r="B2351" s="4">
        <v>5.9</v>
      </c>
    </row>
    <row r="2352" spans="1:2" x14ac:dyDescent="0.3">
      <c r="A2352" s="4" t="s">
        <v>1464</v>
      </c>
      <c r="B2352" s="4">
        <v>6.6</v>
      </c>
    </row>
    <row r="2353" spans="1:2" x14ac:dyDescent="0.3">
      <c r="A2353" s="4" t="s">
        <v>37</v>
      </c>
      <c r="B2353" s="4">
        <v>6.5</v>
      </c>
    </row>
    <row r="2354" spans="1:2" x14ac:dyDescent="0.3">
      <c r="A2354" s="4" t="s">
        <v>37</v>
      </c>
      <c r="B2354" s="4">
        <v>7.3</v>
      </c>
    </row>
    <row r="2355" spans="1:2" x14ac:dyDescent="0.3">
      <c r="A2355" s="4" t="s">
        <v>37</v>
      </c>
      <c r="B2355" s="4">
        <v>7.5</v>
      </c>
    </row>
    <row r="2356" spans="1:2" x14ac:dyDescent="0.3">
      <c r="A2356" s="4" t="s">
        <v>37</v>
      </c>
      <c r="B2356" s="4">
        <v>5.9</v>
      </c>
    </row>
    <row r="2357" spans="1:2" x14ac:dyDescent="0.3">
      <c r="A2357" s="4" t="s">
        <v>37</v>
      </c>
      <c r="B2357" s="4">
        <v>7.4</v>
      </c>
    </row>
    <row r="2358" spans="1:2" x14ac:dyDescent="0.3">
      <c r="A2358" s="4" t="s">
        <v>37</v>
      </c>
      <c r="B2358" s="4">
        <v>6.9</v>
      </c>
    </row>
    <row r="2359" spans="1:2" x14ac:dyDescent="0.3">
      <c r="A2359" s="4" t="s">
        <v>1946</v>
      </c>
      <c r="B2359" s="4">
        <v>7.9</v>
      </c>
    </row>
    <row r="2360" spans="1:2" x14ac:dyDescent="0.3">
      <c r="A2360" s="4" t="s">
        <v>37</v>
      </c>
      <c r="B2360" s="4">
        <v>8.4</v>
      </c>
    </row>
    <row r="2361" spans="1:2" x14ac:dyDescent="0.3">
      <c r="A2361" s="4" t="s">
        <v>37</v>
      </c>
      <c r="B2361" s="4">
        <v>8</v>
      </c>
    </row>
    <row r="2362" spans="1:2" x14ac:dyDescent="0.3">
      <c r="A2362" s="4" t="s">
        <v>37</v>
      </c>
      <c r="B2362" s="4">
        <v>6</v>
      </c>
    </row>
    <row r="2363" spans="1:2" x14ac:dyDescent="0.3">
      <c r="A2363" s="4" t="s">
        <v>37</v>
      </c>
      <c r="B2363" s="4">
        <v>6.8</v>
      </c>
    </row>
    <row r="2364" spans="1:2" x14ac:dyDescent="0.3">
      <c r="A2364" s="4" t="s">
        <v>37</v>
      </c>
      <c r="B2364" s="4">
        <v>7.8</v>
      </c>
    </row>
    <row r="2365" spans="1:2" x14ac:dyDescent="0.3">
      <c r="A2365" s="4" t="s">
        <v>37</v>
      </c>
      <c r="B2365" s="4">
        <v>8.1</v>
      </c>
    </row>
    <row r="2366" spans="1:2" x14ac:dyDescent="0.3">
      <c r="A2366" s="4" t="s">
        <v>37</v>
      </c>
      <c r="B2366" s="4">
        <v>6.1</v>
      </c>
    </row>
    <row r="2367" spans="1:2" x14ac:dyDescent="0.3">
      <c r="A2367" s="4" t="s">
        <v>37</v>
      </c>
      <c r="B2367" s="4">
        <v>6.2</v>
      </c>
    </row>
    <row r="2368" spans="1:2" x14ac:dyDescent="0.3">
      <c r="A2368" s="4" t="s">
        <v>37</v>
      </c>
      <c r="B2368" s="4">
        <v>6.2</v>
      </c>
    </row>
    <row r="2369" spans="1:2" x14ac:dyDescent="0.3">
      <c r="A2369" s="4" t="s">
        <v>37</v>
      </c>
      <c r="B2369" s="4">
        <v>7.4</v>
      </c>
    </row>
    <row r="2370" spans="1:2" x14ac:dyDescent="0.3">
      <c r="A2370" s="4" t="s">
        <v>37</v>
      </c>
      <c r="B2370" s="4">
        <v>6.6</v>
      </c>
    </row>
    <row r="2371" spans="1:2" x14ac:dyDescent="0.3">
      <c r="A2371" s="4" t="s">
        <v>37</v>
      </c>
      <c r="B2371" s="4">
        <v>7.3</v>
      </c>
    </row>
    <row r="2372" spans="1:2" x14ac:dyDescent="0.3">
      <c r="A2372" s="4" t="s">
        <v>37</v>
      </c>
      <c r="B2372" s="4">
        <v>7.5</v>
      </c>
    </row>
    <row r="2373" spans="1:2" x14ac:dyDescent="0.3">
      <c r="A2373" s="4" t="s">
        <v>37</v>
      </c>
      <c r="B2373" s="4">
        <v>5.6</v>
      </c>
    </row>
    <row r="2374" spans="1:2" x14ac:dyDescent="0.3">
      <c r="A2374" s="4" t="s">
        <v>37</v>
      </c>
      <c r="B2374" s="4">
        <v>7.3</v>
      </c>
    </row>
    <row r="2375" spans="1:2" x14ac:dyDescent="0.3">
      <c r="A2375" s="4" t="s">
        <v>37</v>
      </c>
      <c r="B2375" s="4">
        <v>6.4</v>
      </c>
    </row>
    <row r="2376" spans="1:2" x14ac:dyDescent="0.3">
      <c r="A2376" s="4" t="s">
        <v>37</v>
      </c>
      <c r="B2376" s="4">
        <v>5</v>
      </c>
    </row>
    <row r="2377" spans="1:2" x14ac:dyDescent="0.3">
      <c r="A2377" s="4" t="s">
        <v>37</v>
      </c>
      <c r="B2377" s="4">
        <v>5.4</v>
      </c>
    </row>
    <row r="2378" spans="1:2" x14ac:dyDescent="0.3">
      <c r="A2378" s="4" t="s">
        <v>37</v>
      </c>
      <c r="B2378" s="4">
        <v>7.1</v>
      </c>
    </row>
    <row r="2379" spans="1:2" x14ac:dyDescent="0.3">
      <c r="A2379" s="4" t="s">
        <v>37</v>
      </c>
      <c r="B2379" s="4">
        <v>5.3</v>
      </c>
    </row>
    <row r="2380" spans="1:2" x14ac:dyDescent="0.3">
      <c r="A2380" s="4" t="s">
        <v>37</v>
      </c>
      <c r="B2380" s="4">
        <v>6.5</v>
      </c>
    </row>
    <row r="2381" spans="1:2" x14ac:dyDescent="0.3">
      <c r="A2381" s="4" t="s">
        <v>37</v>
      </c>
      <c r="B2381" s="4">
        <v>6.2</v>
      </c>
    </row>
    <row r="2382" spans="1:2" x14ac:dyDescent="0.3">
      <c r="A2382" s="4" t="s">
        <v>37</v>
      </c>
      <c r="B2382" s="4">
        <v>6.4</v>
      </c>
    </row>
    <row r="2383" spans="1:2" x14ac:dyDescent="0.3">
      <c r="A2383" s="4" t="s">
        <v>37</v>
      </c>
      <c r="B2383" s="4">
        <v>6.9</v>
      </c>
    </row>
    <row r="2384" spans="1:2" x14ac:dyDescent="0.3">
      <c r="A2384" s="4" t="s">
        <v>37</v>
      </c>
      <c r="B2384" s="4">
        <v>5.7</v>
      </c>
    </row>
    <row r="2385" spans="1:2" x14ac:dyDescent="0.3">
      <c r="A2385" s="4" t="s">
        <v>37</v>
      </c>
      <c r="B2385" s="4">
        <v>7.7</v>
      </c>
    </row>
    <row r="2386" spans="1:2" x14ac:dyDescent="0.3">
      <c r="A2386" s="4" t="s">
        <v>37</v>
      </c>
      <c r="B2386" s="4">
        <v>5.4</v>
      </c>
    </row>
    <row r="2387" spans="1:2" x14ac:dyDescent="0.3">
      <c r="A2387" s="4" t="s">
        <v>37</v>
      </c>
      <c r="B2387" s="4">
        <v>5.6</v>
      </c>
    </row>
    <row r="2388" spans="1:2" x14ac:dyDescent="0.3">
      <c r="A2388" s="4" t="s">
        <v>37</v>
      </c>
      <c r="B2388" s="4">
        <v>7.7</v>
      </c>
    </row>
    <row r="2389" spans="1:2" x14ac:dyDescent="0.3">
      <c r="A2389" s="4" t="s">
        <v>37</v>
      </c>
      <c r="B2389" s="4">
        <v>5.0999999999999996</v>
      </c>
    </row>
    <row r="2390" spans="1:2" x14ac:dyDescent="0.3">
      <c r="A2390" s="4" t="s">
        <v>37</v>
      </c>
      <c r="B2390" s="4">
        <v>6.8</v>
      </c>
    </row>
    <row r="2391" spans="1:2" x14ac:dyDescent="0.3">
      <c r="A2391" s="4" t="s">
        <v>37</v>
      </c>
      <c r="B2391" s="4">
        <v>8.4</v>
      </c>
    </row>
    <row r="2392" spans="1:2" x14ac:dyDescent="0.3">
      <c r="A2392" s="4" t="s">
        <v>37</v>
      </c>
      <c r="B2392" s="4">
        <v>4.9000000000000004</v>
      </c>
    </row>
    <row r="2393" spans="1:2" x14ac:dyDescent="0.3">
      <c r="A2393" s="4" t="s">
        <v>37</v>
      </c>
      <c r="B2393" s="4">
        <v>7.1</v>
      </c>
    </row>
    <row r="2394" spans="1:2" x14ac:dyDescent="0.3">
      <c r="A2394" s="4" t="s">
        <v>37</v>
      </c>
      <c r="B2394" s="4">
        <v>6.6</v>
      </c>
    </row>
    <row r="2395" spans="1:2" x14ac:dyDescent="0.3">
      <c r="A2395" s="4" t="s">
        <v>37</v>
      </c>
      <c r="B2395" s="4">
        <v>6.1</v>
      </c>
    </row>
    <row r="2396" spans="1:2" x14ac:dyDescent="0.3">
      <c r="A2396" s="4" t="s">
        <v>37</v>
      </c>
      <c r="B2396" s="4">
        <v>4.0999999999999996</v>
      </c>
    </row>
    <row r="2397" spans="1:2" x14ac:dyDescent="0.3">
      <c r="A2397" s="4" t="s">
        <v>37</v>
      </c>
      <c r="B2397" s="4">
        <v>5.8</v>
      </c>
    </row>
    <row r="2398" spans="1:2" x14ac:dyDescent="0.3">
      <c r="A2398" s="4" t="s">
        <v>37</v>
      </c>
      <c r="B2398" s="4">
        <v>8.1</v>
      </c>
    </row>
    <row r="2399" spans="1:2" x14ac:dyDescent="0.3">
      <c r="A2399" s="4" t="s">
        <v>37</v>
      </c>
      <c r="B2399" s="4">
        <v>7.6</v>
      </c>
    </row>
    <row r="2400" spans="1:2" x14ac:dyDescent="0.3">
      <c r="A2400" s="4" t="s">
        <v>37</v>
      </c>
      <c r="B2400" s="4">
        <v>7.8</v>
      </c>
    </row>
    <row r="2401" spans="1:2" x14ac:dyDescent="0.3">
      <c r="A2401" s="4" t="s">
        <v>37</v>
      </c>
      <c r="B2401" s="4">
        <v>4.5999999999999996</v>
      </c>
    </row>
    <row r="2402" spans="1:2" x14ac:dyDescent="0.3">
      <c r="A2402" s="4" t="s">
        <v>37</v>
      </c>
      <c r="B2402" s="4">
        <v>6</v>
      </c>
    </row>
    <row r="2403" spans="1:2" x14ac:dyDescent="0.3">
      <c r="A2403" s="4" t="s">
        <v>37</v>
      </c>
      <c r="B2403" s="4">
        <v>7</v>
      </c>
    </row>
    <row r="2404" spans="1:2" x14ac:dyDescent="0.3">
      <c r="A2404" s="4" t="s">
        <v>37</v>
      </c>
      <c r="B2404" s="4">
        <v>6.7</v>
      </c>
    </row>
    <row r="2405" spans="1:2" x14ac:dyDescent="0.3">
      <c r="A2405" s="4" t="s">
        <v>37</v>
      </c>
      <c r="B2405" s="4">
        <v>6.4</v>
      </c>
    </row>
    <row r="2406" spans="1:2" x14ac:dyDescent="0.3">
      <c r="A2406" s="4" t="s">
        <v>37</v>
      </c>
      <c r="B2406" s="4">
        <v>7.2</v>
      </c>
    </row>
    <row r="2407" spans="1:2" x14ac:dyDescent="0.3">
      <c r="A2407" s="4" t="s">
        <v>37</v>
      </c>
      <c r="B2407" s="4">
        <v>7.4</v>
      </c>
    </row>
    <row r="2408" spans="1:2" x14ac:dyDescent="0.3">
      <c r="A2408" s="4" t="s">
        <v>37</v>
      </c>
      <c r="B2408" s="4">
        <v>4.8</v>
      </c>
    </row>
    <row r="2409" spans="1:2" x14ac:dyDescent="0.3">
      <c r="A2409" s="4" t="s">
        <v>37</v>
      </c>
      <c r="B2409" s="4">
        <v>4</v>
      </c>
    </row>
    <row r="2410" spans="1:2" x14ac:dyDescent="0.3">
      <c r="A2410" s="4" t="s">
        <v>37</v>
      </c>
      <c r="B2410" s="4">
        <v>6.2</v>
      </c>
    </row>
    <row r="2411" spans="1:2" x14ac:dyDescent="0.3">
      <c r="A2411" s="4" t="s">
        <v>37</v>
      </c>
      <c r="B2411" s="4">
        <v>7.7</v>
      </c>
    </row>
    <row r="2412" spans="1:2" x14ac:dyDescent="0.3">
      <c r="A2412" s="4" t="s">
        <v>37</v>
      </c>
      <c r="B2412" s="4">
        <v>6.7</v>
      </c>
    </row>
    <row r="2413" spans="1:2" x14ac:dyDescent="0.3">
      <c r="A2413" s="4" t="s">
        <v>37</v>
      </c>
      <c r="B2413" s="4">
        <v>7.9</v>
      </c>
    </row>
    <row r="2414" spans="1:2" x14ac:dyDescent="0.3">
      <c r="A2414" s="4" t="s">
        <v>37</v>
      </c>
      <c r="B2414" s="4">
        <v>7.9</v>
      </c>
    </row>
    <row r="2415" spans="1:2" x14ac:dyDescent="0.3">
      <c r="A2415" s="4" t="s">
        <v>37</v>
      </c>
      <c r="B2415" s="4">
        <v>5.5</v>
      </c>
    </row>
    <row r="2416" spans="1:2" x14ac:dyDescent="0.3">
      <c r="A2416" s="4" t="s">
        <v>37</v>
      </c>
      <c r="B2416" s="4">
        <v>6.2</v>
      </c>
    </row>
    <row r="2417" spans="1:2" x14ac:dyDescent="0.3">
      <c r="A2417" s="4" t="s">
        <v>37</v>
      </c>
      <c r="B2417" s="4">
        <v>5.0999999999999996</v>
      </c>
    </row>
    <row r="2418" spans="1:2" x14ac:dyDescent="0.3">
      <c r="A2418" s="4" t="s">
        <v>37</v>
      </c>
      <c r="B2418" s="4">
        <v>4.0999999999999996</v>
      </c>
    </row>
    <row r="2419" spans="1:2" x14ac:dyDescent="0.3">
      <c r="A2419" s="4" t="s">
        <v>37</v>
      </c>
      <c r="B2419" s="4">
        <v>6.7</v>
      </c>
    </row>
    <row r="2420" spans="1:2" x14ac:dyDescent="0.3">
      <c r="A2420" s="4" t="s">
        <v>37</v>
      </c>
      <c r="B2420" s="4">
        <v>4.7</v>
      </c>
    </row>
    <row r="2421" spans="1:2" x14ac:dyDescent="0.3">
      <c r="A2421" s="4" t="s">
        <v>37</v>
      </c>
      <c r="B2421" s="4">
        <v>6.4</v>
      </c>
    </row>
    <row r="2422" spans="1:2" x14ac:dyDescent="0.3">
      <c r="A2422" s="4" t="s">
        <v>37</v>
      </c>
      <c r="B2422" s="4">
        <v>6.3</v>
      </c>
    </row>
    <row r="2423" spans="1:2" x14ac:dyDescent="0.3">
      <c r="A2423" s="4" t="s">
        <v>37</v>
      </c>
      <c r="B2423" s="4">
        <v>5.5</v>
      </c>
    </row>
    <row r="2424" spans="1:2" x14ac:dyDescent="0.3">
      <c r="A2424" s="4" t="s">
        <v>37</v>
      </c>
      <c r="B2424" s="4">
        <v>7.3</v>
      </c>
    </row>
    <row r="2425" spans="1:2" x14ac:dyDescent="0.3">
      <c r="A2425" s="4" t="s">
        <v>37</v>
      </c>
      <c r="B2425" s="4">
        <v>6.3</v>
      </c>
    </row>
    <row r="2426" spans="1:2" x14ac:dyDescent="0.3">
      <c r="A2426" s="4" t="s">
        <v>37</v>
      </c>
      <c r="B2426" s="4">
        <v>4.9000000000000004</v>
      </c>
    </row>
    <row r="2427" spans="1:2" x14ac:dyDescent="0.3">
      <c r="A2427" s="4" t="s">
        <v>37</v>
      </c>
      <c r="B2427" s="4">
        <v>7.6</v>
      </c>
    </row>
    <row r="2428" spans="1:2" x14ac:dyDescent="0.3">
      <c r="A2428" s="4" t="s">
        <v>37</v>
      </c>
      <c r="B2428" s="4">
        <v>6</v>
      </c>
    </row>
    <row r="2429" spans="1:2" x14ac:dyDescent="0.3">
      <c r="A2429" s="4" t="s">
        <v>37</v>
      </c>
      <c r="B2429" s="4">
        <v>6.2</v>
      </c>
    </row>
    <row r="2430" spans="1:2" x14ac:dyDescent="0.3">
      <c r="A2430" s="4" t="s">
        <v>37</v>
      </c>
      <c r="B2430" s="4">
        <v>6.8</v>
      </c>
    </row>
    <row r="2431" spans="1:2" x14ac:dyDescent="0.3">
      <c r="A2431" s="4" t="s">
        <v>37</v>
      </c>
      <c r="B2431" s="4">
        <v>4.5</v>
      </c>
    </row>
    <row r="2432" spans="1:2" x14ac:dyDescent="0.3">
      <c r="A2432" s="4" t="s">
        <v>37</v>
      </c>
      <c r="B2432" s="4">
        <v>5.7</v>
      </c>
    </row>
    <row r="2433" spans="1:2" x14ac:dyDescent="0.3">
      <c r="A2433" s="4" t="s">
        <v>37</v>
      </c>
      <c r="B2433" s="4">
        <v>4.5999999999999996</v>
      </c>
    </row>
    <row r="2434" spans="1:2" x14ac:dyDescent="0.3">
      <c r="A2434" s="4" t="s">
        <v>37</v>
      </c>
      <c r="B2434" s="4">
        <v>6.2</v>
      </c>
    </row>
    <row r="2435" spans="1:2" x14ac:dyDescent="0.3">
      <c r="A2435" s="4" t="s">
        <v>37</v>
      </c>
      <c r="B2435" s="4">
        <v>7</v>
      </c>
    </row>
    <row r="2436" spans="1:2" x14ac:dyDescent="0.3">
      <c r="A2436" s="4" t="s">
        <v>37</v>
      </c>
      <c r="B2436" s="4">
        <v>6.9</v>
      </c>
    </row>
    <row r="2437" spans="1:2" x14ac:dyDescent="0.3">
      <c r="A2437" s="4" t="s">
        <v>37</v>
      </c>
      <c r="B2437" s="4">
        <v>6.7</v>
      </c>
    </row>
    <row r="2438" spans="1:2" x14ac:dyDescent="0.3">
      <c r="A2438" s="4" t="s">
        <v>37</v>
      </c>
      <c r="B2438" s="4">
        <v>5.6</v>
      </c>
    </row>
    <row r="2439" spans="1:2" x14ac:dyDescent="0.3">
      <c r="A2439" s="4" t="s">
        <v>37</v>
      </c>
      <c r="B2439" s="4">
        <v>6.6</v>
      </c>
    </row>
    <row r="2440" spans="1:2" x14ac:dyDescent="0.3">
      <c r="A2440" s="4" t="s">
        <v>37</v>
      </c>
      <c r="B2440" s="4">
        <v>6.4</v>
      </c>
    </row>
    <row r="2441" spans="1:2" x14ac:dyDescent="0.3">
      <c r="A2441" s="4" t="s">
        <v>37</v>
      </c>
      <c r="B2441" s="4">
        <v>2.8</v>
      </c>
    </row>
    <row r="2442" spans="1:2" x14ac:dyDescent="0.3">
      <c r="A2442" s="4" t="s">
        <v>37</v>
      </c>
      <c r="B2442" s="4">
        <v>5.4</v>
      </c>
    </row>
    <row r="2443" spans="1:2" x14ac:dyDescent="0.3">
      <c r="A2443" s="4" t="s">
        <v>37</v>
      </c>
      <c r="B2443" s="4">
        <v>5</v>
      </c>
    </row>
    <row r="2444" spans="1:2" x14ac:dyDescent="0.3">
      <c r="A2444" s="4" t="s">
        <v>37</v>
      </c>
      <c r="B2444" s="4">
        <v>5.0999999999999996</v>
      </c>
    </row>
    <row r="2445" spans="1:2" x14ac:dyDescent="0.3">
      <c r="A2445" s="4" t="s">
        <v>37</v>
      </c>
      <c r="B2445" s="4">
        <v>8</v>
      </c>
    </row>
    <row r="2446" spans="1:2" x14ac:dyDescent="0.3">
      <c r="A2446" s="4" t="s">
        <v>37</v>
      </c>
      <c r="B2446" s="4">
        <v>5.9</v>
      </c>
    </row>
    <row r="2447" spans="1:2" x14ac:dyDescent="0.3">
      <c r="A2447" s="4" t="s">
        <v>37</v>
      </c>
      <c r="B2447" s="4">
        <v>8.1999999999999993</v>
      </c>
    </row>
    <row r="2448" spans="1:2" x14ac:dyDescent="0.3">
      <c r="A2448" s="4" t="s">
        <v>37</v>
      </c>
      <c r="B2448" s="4">
        <v>7</v>
      </c>
    </row>
    <row r="2449" spans="1:2" x14ac:dyDescent="0.3">
      <c r="A2449" s="4" t="s">
        <v>37</v>
      </c>
      <c r="B2449" s="4">
        <v>6.6</v>
      </c>
    </row>
    <row r="2450" spans="1:2" x14ac:dyDescent="0.3">
      <c r="A2450" s="4" t="s">
        <v>37</v>
      </c>
      <c r="B2450" s="4">
        <v>6.7</v>
      </c>
    </row>
    <row r="2451" spans="1:2" x14ac:dyDescent="0.3">
      <c r="A2451" s="4" t="s">
        <v>37</v>
      </c>
      <c r="B2451" s="4">
        <v>5.5</v>
      </c>
    </row>
    <row r="2452" spans="1:2" x14ac:dyDescent="0.3">
      <c r="A2452" s="4" t="s">
        <v>37</v>
      </c>
      <c r="B2452" s="4">
        <v>4.9000000000000004</v>
      </c>
    </row>
    <row r="2453" spans="1:2" x14ac:dyDescent="0.3">
      <c r="A2453" s="4" t="s">
        <v>37</v>
      </c>
      <c r="B2453" s="4">
        <v>6.9</v>
      </c>
    </row>
    <row r="2454" spans="1:2" x14ac:dyDescent="0.3">
      <c r="A2454" s="4" t="s">
        <v>37</v>
      </c>
      <c r="B2454" s="4">
        <v>5.6</v>
      </c>
    </row>
    <row r="2455" spans="1:2" x14ac:dyDescent="0.3">
      <c r="A2455" s="4" t="s">
        <v>37</v>
      </c>
      <c r="B2455" s="4">
        <v>8</v>
      </c>
    </row>
    <row r="2456" spans="1:2" x14ac:dyDescent="0.3">
      <c r="A2456" s="4" t="s">
        <v>37</v>
      </c>
      <c r="B2456" s="4">
        <v>5.3</v>
      </c>
    </row>
    <row r="2457" spans="1:2" x14ac:dyDescent="0.3">
      <c r="A2457" s="4" t="s">
        <v>37</v>
      </c>
      <c r="B2457" s="4">
        <v>6.2</v>
      </c>
    </row>
    <row r="2458" spans="1:2" x14ac:dyDescent="0.3">
      <c r="A2458" s="4" t="s">
        <v>37</v>
      </c>
      <c r="B2458" s="4">
        <v>5.3</v>
      </c>
    </row>
    <row r="2459" spans="1:2" x14ac:dyDescent="0.3">
      <c r="A2459" s="4" t="s">
        <v>37</v>
      </c>
      <c r="B2459" s="4">
        <v>6.6</v>
      </c>
    </row>
    <row r="2460" spans="1:2" x14ac:dyDescent="0.3">
      <c r="A2460" s="4" t="s">
        <v>37</v>
      </c>
      <c r="B2460" s="4">
        <v>7.2</v>
      </c>
    </row>
    <row r="2461" spans="1:2" x14ac:dyDescent="0.3">
      <c r="A2461" s="4" t="s">
        <v>37</v>
      </c>
      <c r="B2461" s="4">
        <v>4.5999999999999996</v>
      </c>
    </row>
    <row r="2462" spans="1:2" x14ac:dyDescent="0.3">
      <c r="A2462" s="4" t="s">
        <v>37</v>
      </c>
      <c r="B2462" s="4">
        <v>7.5</v>
      </c>
    </row>
    <row r="2463" spans="1:2" x14ac:dyDescent="0.3">
      <c r="A2463" s="4" t="s">
        <v>37</v>
      </c>
      <c r="B2463" s="4">
        <v>6.5</v>
      </c>
    </row>
    <row r="2464" spans="1:2" x14ac:dyDescent="0.3">
      <c r="A2464" s="4" t="s">
        <v>37</v>
      </c>
      <c r="B2464" s="4">
        <v>7.6</v>
      </c>
    </row>
    <row r="2465" spans="1:2" x14ac:dyDescent="0.3">
      <c r="A2465" s="4" t="s">
        <v>37</v>
      </c>
      <c r="B2465" s="4">
        <v>6.2</v>
      </c>
    </row>
    <row r="2466" spans="1:2" x14ac:dyDescent="0.3">
      <c r="A2466" s="4" t="s">
        <v>37</v>
      </c>
      <c r="B2466" s="4">
        <v>8</v>
      </c>
    </row>
    <row r="2467" spans="1:2" x14ac:dyDescent="0.3">
      <c r="A2467" s="4" t="s">
        <v>37</v>
      </c>
      <c r="B2467" s="4">
        <v>6.3</v>
      </c>
    </row>
    <row r="2468" spans="1:2" x14ac:dyDescent="0.3">
      <c r="A2468" s="4" t="s">
        <v>37</v>
      </c>
      <c r="B2468" s="4">
        <v>7.2</v>
      </c>
    </row>
    <row r="2469" spans="1:2" x14ac:dyDescent="0.3">
      <c r="A2469" s="4" t="s">
        <v>37</v>
      </c>
      <c r="B2469" s="4">
        <v>6.7</v>
      </c>
    </row>
    <row r="2470" spans="1:2" x14ac:dyDescent="0.3">
      <c r="A2470" s="4" t="s">
        <v>37</v>
      </c>
      <c r="B2470" s="4">
        <v>5.3</v>
      </c>
    </row>
    <row r="2471" spans="1:2" x14ac:dyDescent="0.3">
      <c r="A2471" s="4" t="s">
        <v>37</v>
      </c>
      <c r="B2471" s="4">
        <v>6.3</v>
      </c>
    </row>
    <row r="2472" spans="1:2" x14ac:dyDescent="0.3">
      <c r="A2472" s="4" t="s">
        <v>37</v>
      </c>
      <c r="B2472" s="4">
        <v>6.5</v>
      </c>
    </row>
    <row r="2473" spans="1:2" x14ac:dyDescent="0.3">
      <c r="A2473" s="4" t="s">
        <v>8731</v>
      </c>
      <c r="B2473" s="4">
        <v>8.3000000000000007</v>
      </c>
    </row>
    <row r="2474" spans="1:2" x14ac:dyDescent="0.3">
      <c r="A2474" s="4" t="s">
        <v>1464</v>
      </c>
      <c r="B2474" s="4">
        <v>7.2</v>
      </c>
    </row>
    <row r="2475" spans="1:2" x14ac:dyDescent="0.3">
      <c r="A2475" s="4" t="s">
        <v>37</v>
      </c>
      <c r="B2475" s="4">
        <v>6.8</v>
      </c>
    </row>
    <row r="2476" spans="1:2" x14ac:dyDescent="0.3">
      <c r="A2476" s="4" t="s">
        <v>1946</v>
      </c>
      <c r="B2476" s="4">
        <v>6.4</v>
      </c>
    </row>
    <row r="2477" spans="1:2" x14ac:dyDescent="0.3">
      <c r="A2477" s="4" t="s">
        <v>37</v>
      </c>
      <c r="B2477" s="4">
        <v>6.9</v>
      </c>
    </row>
    <row r="2478" spans="1:2" x14ac:dyDescent="0.3">
      <c r="A2478" s="4" t="s">
        <v>13246</v>
      </c>
      <c r="B2478" s="4">
        <v>6.2</v>
      </c>
    </row>
    <row r="2479" spans="1:2" x14ac:dyDescent="0.3">
      <c r="A2479" s="4" t="s">
        <v>37</v>
      </c>
      <c r="B2479" s="4">
        <v>6.1</v>
      </c>
    </row>
    <row r="2480" spans="1:2" x14ac:dyDescent="0.3">
      <c r="A2480" s="4" t="s">
        <v>37</v>
      </c>
      <c r="B2480" s="4">
        <v>5.0999999999999996</v>
      </c>
    </row>
    <row r="2481" spans="1:2" x14ac:dyDescent="0.3">
      <c r="A2481" s="4" t="s">
        <v>37</v>
      </c>
      <c r="B2481" s="4">
        <v>4.5</v>
      </c>
    </row>
    <row r="2482" spans="1:2" x14ac:dyDescent="0.3">
      <c r="A2482" s="4" t="s">
        <v>37</v>
      </c>
      <c r="B2482" s="4">
        <v>5.9</v>
      </c>
    </row>
    <row r="2483" spans="1:2" x14ac:dyDescent="0.3">
      <c r="A2483" s="4" t="s">
        <v>37</v>
      </c>
      <c r="B2483" s="4">
        <v>8.1</v>
      </c>
    </row>
    <row r="2484" spans="1:2" x14ac:dyDescent="0.3">
      <c r="A2484" s="4" t="s">
        <v>37</v>
      </c>
      <c r="B2484" s="4">
        <v>5.7</v>
      </c>
    </row>
    <row r="2485" spans="1:2" x14ac:dyDescent="0.3">
      <c r="A2485" s="4" t="s">
        <v>37</v>
      </c>
      <c r="B2485" s="4">
        <v>6.8</v>
      </c>
    </row>
    <row r="2486" spans="1:2" x14ac:dyDescent="0.3">
      <c r="A2486" s="4" t="s">
        <v>1464</v>
      </c>
      <c r="B2486" s="4">
        <v>7.5</v>
      </c>
    </row>
    <row r="2487" spans="1:2" x14ac:dyDescent="0.3">
      <c r="A2487" s="4" t="s">
        <v>37</v>
      </c>
      <c r="B2487" s="4">
        <v>8.3000000000000007</v>
      </c>
    </row>
    <row r="2488" spans="1:2" x14ac:dyDescent="0.3">
      <c r="A2488" s="4" t="s">
        <v>37</v>
      </c>
      <c r="B2488" s="4">
        <v>7.4</v>
      </c>
    </row>
    <row r="2489" spans="1:2" x14ac:dyDescent="0.3">
      <c r="A2489" s="4" t="s">
        <v>37</v>
      </c>
      <c r="B2489" s="4">
        <v>8</v>
      </c>
    </row>
    <row r="2490" spans="1:2" x14ac:dyDescent="0.3">
      <c r="A2490" s="4" t="s">
        <v>37</v>
      </c>
      <c r="B2490" s="4">
        <v>6.9</v>
      </c>
    </row>
    <row r="2491" spans="1:2" x14ac:dyDescent="0.3">
      <c r="A2491" s="4" t="s">
        <v>37</v>
      </c>
      <c r="B2491" s="4">
        <v>6.9</v>
      </c>
    </row>
    <row r="2492" spans="1:2" x14ac:dyDescent="0.3">
      <c r="A2492" s="4" t="s">
        <v>37</v>
      </c>
      <c r="B2492" s="4">
        <v>5.5</v>
      </c>
    </row>
    <row r="2493" spans="1:2" x14ac:dyDescent="0.3">
      <c r="A2493" s="4" t="s">
        <v>37</v>
      </c>
      <c r="B2493" s="4">
        <v>7.2</v>
      </c>
    </row>
    <row r="2494" spans="1:2" x14ac:dyDescent="0.3">
      <c r="A2494" s="4" t="s">
        <v>37</v>
      </c>
      <c r="B2494" s="4">
        <v>6.9</v>
      </c>
    </row>
    <row r="2495" spans="1:2" x14ac:dyDescent="0.3">
      <c r="A2495" s="4" t="s">
        <v>37</v>
      </c>
      <c r="B2495" s="4">
        <v>5.5</v>
      </c>
    </row>
    <row r="2496" spans="1:2" x14ac:dyDescent="0.3">
      <c r="A2496" s="4" t="s">
        <v>37</v>
      </c>
      <c r="B2496" s="4">
        <v>5.2</v>
      </c>
    </row>
    <row r="2497" spans="1:2" x14ac:dyDescent="0.3">
      <c r="A2497" s="4" t="s">
        <v>37</v>
      </c>
      <c r="B2497" s="4">
        <v>7.1</v>
      </c>
    </row>
    <row r="2498" spans="1:2" x14ac:dyDescent="0.3">
      <c r="A2498" s="4" t="s">
        <v>37</v>
      </c>
      <c r="B2498" s="4">
        <v>5.5</v>
      </c>
    </row>
    <row r="2499" spans="1:2" x14ac:dyDescent="0.3">
      <c r="A2499" s="4" t="s">
        <v>37</v>
      </c>
      <c r="B2499" s="4">
        <v>6.7</v>
      </c>
    </row>
    <row r="2500" spans="1:2" x14ac:dyDescent="0.3">
      <c r="A2500" s="4" t="s">
        <v>37</v>
      </c>
      <c r="B2500" s="4">
        <v>5</v>
      </c>
    </row>
    <row r="2501" spans="1:2" x14ac:dyDescent="0.3">
      <c r="A2501" s="4" t="s">
        <v>37</v>
      </c>
      <c r="B2501" s="4">
        <v>6.4</v>
      </c>
    </row>
    <row r="2502" spans="1:2" x14ac:dyDescent="0.3">
      <c r="A2502" s="4" t="s">
        <v>37</v>
      </c>
      <c r="B2502" s="4">
        <v>6.6</v>
      </c>
    </row>
    <row r="2503" spans="1:2" x14ac:dyDescent="0.3">
      <c r="A2503" s="4" t="s">
        <v>37</v>
      </c>
      <c r="B2503" s="4">
        <v>5.9</v>
      </c>
    </row>
    <row r="2504" spans="1:2" x14ac:dyDescent="0.3">
      <c r="A2504" s="4" t="s">
        <v>37</v>
      </c>
      <c r="B2504" s="4">
        <v>5.7</v>
      </c>
    </row>
    <row r="2505" spans="1:2" x14ac:dyDescent="0.3">
      <c r="A2505" s="4" t="s">
        <v>37</v>
      </c>
      <c r="B2505" s="4">
        <v>4.5</v>
      </c>
    </row>
    <row r="2506" spans="1:2" x14ac:dyDescent="0.3">
      <c r="A2506" s="4" t="s">
        <v>37</v>
      </c>
      <c r="B2506" s="4">
        <v>5</v>
      </c>
    </row>
    <row r="2507" spans="1:2" x14ac:dyDescent="0.3">
      <c r="A2507" s="4" t="s">
        <v>37</v>
      </c>
      <c r="B2507" s="4">
        <v>4.5999999999999996</v>
      </c>
    </row>
    <row r="2508" spans="1:2" x14ac:dyDescent="0.3">
      <c r="A2508" s="4" t="s">
        <v>37</v>
      </c>
      <c r="B2508" s="4">
        <v>6.5</v>
      </c>
    </row>
    <row r="2509" spans="1:2" x14ac:dyDescent="0.3">
      <c r="A2509" s="4" t="s">
        <v>37</v>
      </c>
      <c r="B2509" s="4">
        <v>4.9000000000000004</v>
      </c>
    </row>
    <row r="2510" spans="1:2" x14ac:dyDescent="0.3">
      <c r="A2510" s="4" t="s">
        <v>37</v>
      </c>
      <c r="B2510" s="4">
        <v>6</v>
      </c>
    </row>
    <row r="2511" spans="1:2" x14ac:dyDescent="0.3">
      <c r="A2511" s="4" t="s">
        <v>37</v>
      </c>
      <c r="B2511" s="4">
        <v>6.9</v>
      </c>
    </row>
    <row r="2512" spans="1:2" x14ac:dyDescent="0.3">
      <c r="A2512" s="4" t="s">
        <v>37</v>
      </c>
      <c r="B2512" s="4">
        <v>5.7</v>
      </c>
    </row>
    <row r="2513" spans="1:2" x14ac:dyDescent="0.3">
      <c r="A2513" s="4" t="s">
        <v>37</v>
      </c>
      <c r="B2513" s="4">
        <v>6.9</v>
      </c>
    </row>
    <row r="2514" spans="1:2" x14ac:dyDescent="0.3">
      <c r="A2514" s="4" t="s">
        <v>37</v>
      </c>
      <c r="B2514" s="4">
        <v>4.4000000000000004</v>
      </c>
    </row>
    <row r="2515" spans="1:2" x14ac:dyDescent="0.3">
      <c r="A2515" s="4" t="s">
        <v>37</v>
      </c>
      <c r="B2515" s="4">
        <v>7</v>
      </c>
    </row>
    <row r="2516" spans="1:2" x14ac:dyDescent="0.3">
      <c r="A2516" s="4" t="s">
        <v>37</v>
      </c>
      <c r="B2516" s="4">
        <v>5.4</v>
      </c>
    </row>
    <row r="2517" spans="1:2" x14ac:dyDescent="0.3">
      <c r="A2517" s="4" t="s">
        <v>37</v>
      </c>
      <c r="B2517" s="4">
        <v>5.4</v>
      </c>
    </row>
    <row r="2518" spans="1:2" x14ac:dyDescent="0.3">
      <c r="A2518" s="4" t="s">
        <v>37</v>
      </c>
      <c r="B2518" s="4">
        <v>7.6</v>
      </c>
    </row>
    <row r="2519" spans="1:2" x14ac:dyDescent="0.3">
      <c r="A2519" s="4" t="s">
        <v>37</v>
      </c>
      <c r="B2519" s="4">
        <v>5.9</v>
      </c>
    </row>
    <row r="2520" spans="1:2" x14ac:dyDescent="0.3">
      <c r="A2520" s="4" t="s">
        <v>37</v>
      </c>
      <c r="B2520" s="4">
        <v>6.6</v>
      </c>
    </row>
    <row r="2521" spans="1:2" x14ac:dyDescent="0.3">
      <c r="A2521" s="4" t="s">
        <v>37</v>
      </c>
      <c r="B2521" s="4">
        <v>6.7</v>
      </c>
    </row>
    <row r="2522" spans="1:2" x14ac:dyDescent="0.3">
      <c r="A2522" s="4" t="s">
        <v>37</v>
      </c>
      <c r="B2522" s="4">
        <v>3.9</v>
      </c>
    </row>
    <row r="2523" spans="1:2" x14ac:dyDescent="0.3">
      <c r="A2523" s="4" t="s">
        <v>37</v>
      </c>
      <c r="B2523" s="4">
        <v>5.7</v>
      </c>
    </row>
    <row r="2524" spans="1:2" x14ac:dyDescent="0.3">
      <c r="A2524" s="4" t="s">
        <v>37</v>
      </c>
      <c r="B2524" s="4">
        <v>6.5</v>
      </c>
    </row>
    <row r="2525" spans="1:2" x14ac:dyDescent="0.3">
      <c r="A2525" s="4" t="s">
        <v>37</v>
      </c>
      <c r="B2525" s="4">
        <v>6.8</v>
      </c>
    </row>
    <row r="2526" spans="1:2" x14ac:dyDescent="0.3">
      <c r="A2526" s="4" t="s">
        <v>37</v>
      </c>
      <c r="B2526" s="4">
        <v>7.3</v>
      </c>
    </row>
    <row r="2527" spans="1:2" x14ac:dyDescent="0.3">
      <c r="A2527" s="4" t="s">
        <v>37</v>
      </c>
      <c r="B2527" s="4">
        <v>7</v>
      </c>
    </row>
    <row r="2528" spans="1:2" x14ac:dyDescent="0.3">
      <c r="A2528" s="4" t="s">
        <v>37</v>
      </c>
      <c r="B2528" s="4">
        <v>6.5</v>
      </c>
    </row>
    <row r="2529" spans="1:2" x14ac:dyDescent="0.3">
      <c r="A2529" s="4" t="s">
        <v>37</v>
      </c>
      <c r="B2529" s="4">
        <v>7.7</v>
      </c>
    </row>
    <row r="2530" spans="1:2" x14ac:dyDescent="0.3">
      <c r="A2530" s="4" t="s">
        <v>37</v>
      </c>
      <c r="B2530" s="4">
        <v>7.7</v>
      </c>
    </row>
    <row r="2531" spans="1:2" x14ac:dyDescent="0.3">
      <c r="A2531" s="4" t="s">
        <v>37</v>
      </c>
      <c r="B2531" s="4">
        <v>5.9</v>
      </c>
    </row>
    <row r="2532" spans="1:2" x14ac:dyDescent="0.3">
      <c r="A2532" s="4" t="s">
        <v>37</v>
      </c>
      <c r="B2532" s="4">
        <v>6.8</v>
      </c>
    </row>
    <row r="2533" spans="1:2" x14ac:dyDescent="0.3">
      <c r="A2533" s="4" t="s">
        <v>37</v>
      </c>
      <c r="B2533" s="4">
        <v>7.4</v>
      </c>
    </row>
    <row r="2534" spans="1:2" x14ac:dyDescent="0.3">
      <c r="A2534" s="4" t="s">
        <v>37</v>
      </c>
      <c r="B2534" s="4">
        <v>5.0999999999999996</v>
      </c>
    </row>
    <row r="2535" spans="1:2" x14ac:dyDescent="0.3">
      <c r="A2535" s="4" t="s">
        <v>37</v>
      </c>
      <c r="B2535" s="4">
        <v>7.4</v>
      </c>
    </row>
    <row r="2536" spans="1:2" x14ac:dyDescent="0.3">
      <c r="A2536" s="4" t="s">
        <v>37</v>
      </c>
      <c r="B2536" s="4">
        <v>7.2</v>
      </c>
    </row>
    <row r="2537" spans="1:2" x14ac:dyDescent="0.3">
      <c r="A2537" s="4" t="s">
        <v>8731</v>
      </c>
      <c r="B2537" s="4">
        <v>8.3000000000000007</v>
      </c>
    </row>
    <row r="2538" spans="1:2" x14ac:dyDescent="0.3">
      <c r="A2538" s="4" t="s">
        <v>2778</v>
      </c>
      <c r="B2538" s="4">
        <v>8.1</v>
      </c>
    </row>
    <row r="2539" spans="1:2" x14ac:dyDescent="0.3">
      <c r="A2539" s="4" t="s">
        <v>37</v>
      </c>
      <c r="B2539" s="4">
        <v>7.3</v>
      </c>
    </row>
    <row r="2540" spans="1:2" x14ac:dyDescent="0.3">
      <c r="A2540" s="4" t="s">
        <v>37</v>
      </c>
      <c r="B2540" s="4">
        <v>3.6</v>
      </c>
    </row>
    <row r="2541" spans="1:2" x14ac:dyDescent="0.3">
      <c r="A2541" s="4" t="s">
        <v>37</v>
      </c>
      <c r="B2541" s="4">
        <v>1.6</v>
      </c>
    </row>
    <row r="2542" spans="1:2" x14ac:dyDescent="0.3">
      <c r="A2542" s="4" t="s">
        <v>37</v>
      </c>
      <c r="B2542" s="4">
        <v>8</v>
      </c>
    </row>
    <row r="2543" spans="1:2" x14ac:dyDescent="0.3">
      <c r="A2543" s="4" t="s">
        <v>37</v>
      </c>
      <c r="B2543" s="4">
        <v>6.2</v>
      </c>
    </row>
    <row r="2544" spans="1:2" x14ac:dyDescent="0.3">
      <c r="A2544" s="4" t="s">
        <v>37</v>
      </c>
      <c r="B2544" s="4">
        <v>9</v>
      </c>
    </row>
    <row r="2545" spans="1:2" x14ac:dyDescent="0.3">
      <c r="A2545" s="4" t="s">
        <v>37</v>
      </c>
      <c r="B2545" s="4">
        <v>6.1</v>
      </c>
    </row>
    <row r="2546" spans="1:2" x14ac:dyDescent="0.3">
      <c r="A2546" s="4" t="s">
        <v>37</v>
      </c>
      <c r="B2546" s="4">
        <v>5.7</v>
      </c>
    </row>
    <row r="2547" spans="1:2" x14ac:dyDescent="0.3">
      <c r="A2547" s="4" t="s">
        <v>37</v>
      </c>
      <c r="B2547" s="4">
        <v>6.8</v>
      </c>
    </row>
    <row r="2548" spans="1:2" x14ac:dyDescent="0.3">
      <c r="A2548" s="4" t="s">
        <v>37</v>
      </c>
      <c r="B2548" s="4">
        <v>5.5</v>
      </c>
    </row>
    <row r="2549" spans="1:2" x14ac:dyDescent="0.3">
      <c r="A2549" s="4" t="s">
        <v>37</v>
      </c>
      <c r="B2549" s="4">
        <v>6.8</v>
      </c>
    </row>
    <row r="2550" spans="1:2" x14ac:dyDescent="0.3">
      <c r="A2550" s="4" t="s">
        <v>37</v>
      </c>
      <c r="B2550" s="4">
        <v>7.3</v>
      </c>
    </row>
    <row r="2551" spans="1:2" x14ac:dyDescent="0.3">
      <c r="A2551" s="4" t="s">
        <v>37</v>
      </c>
      <c r="B2551" s="4">
        <v>6.1</v>
      </c>
    </row>
    <row r="2552" spans="1:2" x14ac:dyDescent="0.3">
      <c r="A2552" s="4" t="s">
        <v>37</v>
      </c>
      <c r="B2552" s="4">
        <v>7.2</v>
      </c>
    </row>
    <row r="2553" spans="1:2" x14ac:dyDescent="0.3">
      <c r="A2553" s="4" t="s">
        <v>37</v>
      </c>
      <c r="B2553" s="4">
        <v>5.9</v>
      </c>
    </row>
    <row r="2554" spans="1:2" x14ac:dyDescent="0.3">
      <c r="A2554" s="4" t="s">
        <v>37</v>
      </c>
      <c r="B2554" s="4">
        <v>6.1</v>
      </c>
    </row>
    <row r="2555" spans="1:2" x14ac:dyDescent="0.3">
      <c r="A2555" s="4" t="s">
        <v>37</v>
      </c>
      <c r="B2555" s="4">
        <v>6.8</v>
      </c>
    </row>
    <row r="2556" spans="1:2" x14ac:dyDescent="0.3">
      <c r="A2556" s="4" t="s">
        <v>37</v>
      </c>
      <c r="B2556" s="4">
        <v>7.7</v>
      </c>
    </row>
    <row r="2557" spans="1:2" x14ac:dyDescent="0.3">
      <c r="A2557" s="4" t="s">
        <v>37</v>
      </c>
      <c r="B2557" s="4">
        <v>4.9000000000000004</v>
      </c>
    </row>
    <row r="2558" spans="1:2" x14ac:dyDescent="0.3">
      <c r="A2558" s="4" t="s">
        <v>37</v>
      </c>
      <c r="B2558" s="4">
        <v>6.1</v>
      </c>
    </row>
    <row r="2559" spans="1:2" x14ac:dyDescent="0.3">
      <c r="A2559" s="4" t="s">
        <v>37</v>
      </c>
      <c r="B2559" s="4">
        <v>2.5</v>
      </c>
    </row>
    <row r="2560" spans="1:2" x14ac:dyDescent="0.3">
      <c r="A2560" s="4" t="s">
        <v>37</v>
      </c>
      <c r="B2560" s="4">
        <v>6.1</v>
      </c>
    </row>
    <row r="2561" spans="1:2" x14ac:dyDescent="0.3">
      <c r="A2561" s="4" t="s">
        <v>37</v>
      </c>
      <c r="B2561" s="4">
        <v>5.9</v>
      </c>
    </row>
    <row r="2562" spans="1:2" x14ac:dyDescent="0.3">
      <c r="A2562" s="4" t="s">
        <v>37</v>
      </c>
      <c r="B2562" s="4">
        <v>5.7</v>
      </c>
    </row>
    <row r="2563" spans="1:2" x14ac:dyDescent="0.3">
      <c r="A2563" s="4" t="s">
        <v>37</v>
      </c>
      <c r="B2563" s="4">
        <v>5.6</v>
      </c>
    </row>
    <row r="2564" spans="1:2" x14ac:dyDescent="0.3">
      <c r="A2564" s="4" t="s">
        <v>37</v>
      </c>
      <c r="B2564" s="4">
        <v>7.2</v>
      </c>
    </row>
    <row r="2565" spans="1:2" x14ac:dyDescent="0.3">
      <c r="A2565" s="4" t="s">
        <v>37</v>
      </c>
      <c r="B2565" s="4">
        <v>7.7</v>
      </c>
    </row>
    <row r="2566" spans="1:2" x14ac:dyDescent="0.3">
      <c r="A2566" s="4" t="s">
        <v>37</v>
      </c>
      <c r="B2566" s="4">
        <v>7.8</v>
      </c>
    </row>
    <row r="2567" spans="1:2" x14ac:dyDescent="0.3">
      <c r="A2567" s="4" t="s">
        <v>37</v>
      </c>
      <c r="B2567" s="4">
        <v>6.1</v>
      </c>
    </row>
    <row r="2568" spans="1:2" x14ac:dyDescent="0.3">
      <c r="A2568" s="4" t="s">
        <v>37</v>
      </c>
      <c r="B2568" s="4">
        <v>5.8</v>
      </c>
    </row>
    <row r="2569" spans="1:2" x14ac:dyDescent="0.3">
      <c r="A2569" s="4" t="s">
        <v>37</v>
      </c>
      <c r="B2569" s="4">
        <v>6.5</v>
      </c>
    </row>
    <row r="2570" spans="1:2" x14ac:dyDescent="0.3">
      <c r="A2570" s="4" t="s">
        <v>676</v>
      </c>
      <c r="B2570" s="4">
        <v>7.9</v>
      </c>
    </row>
    <row r="2571" spans="1:2" x14ac:dyDescent="0.3">
      <c r="A2571" s="4" t="s">
        <v>37</v>
      </c>
      <c r="B2571" s="4">
        <v>6.3</v>
      </c>
    </row>
    <row r="2572" spans="1:2" x14ac:dyDescent="0.3">
      <c r="A2572" s="4" t="s">
        <v>37</v>
      </c>
      <c r="B2572" s="4">
        <v>3.8</v>
      </c>
    </row>
    <row r="2573" spans="1:2" x14ac:dyDescent="0.3">
      <c r="A2573" s="4" t="s">
        <v>37</v>
      </c>
      <c r="B2573" s="4">
        <v>8.3000000000000007</v>
      </c>
    </row>
    <row r="2574" spans="1:2" x14ac:dyDescent="0.3">
      <c r="A2574" s="4" t="s">
        <v>37</v>
      </c>
      <c r="B2574" s="4">
        <v>6.4</v>
      </c>
    </row>
    <row r="2575" spans="1:2" x14ac:dyDescent="0.3">
      <c r="A2575" s="4" t="s">
        <v>37</v>
      </c>
      <c r="B2575" s="4">
        <v>6.7</v>
      </c>
    </row>
    <row r="2576" spans="1:2" x14ac:dyDescent="0.3">
      <c r="A2576" s="4" t="s">
        <v>37</v>
      </c>
      <c r="B2576" s="4">
        <v>6.1</v>
      </c>
    </row>
    <row r="2577" spans="1:2" x14ac:dyDescent="0.3">
      <c r="A2577" s="4" t="s">
        <v>37</v>
      </c>
      <c r="B2577" s="4">
        <v>6</v>
      </c>
    </row>
    <row r="2578" spans="1:2" x14ac:dyDescent="0.3">
      <c r="A2578" s="4" t="s">
        <v>37</v>
      </c>
      <c r="B2578" s="4">
        <v>5.8</v>
      </c>
    </row>
    <row r="2579" spans="1:2" x14ac:dyDescent="0.3">
      <c r="A2579" s="4" t="s">
        <v>37</v>
      </c>
      <c r="B2579" s="4">
        <v>5.6</v>
      </c>
    </row>
    <row r="2580" spans="1:2" x14ac:dyDescent="0.3">
      <c r="A2580" s="4" t="s">
        <v>37</v>
      </c>
      <c r="B2580" s="4">
        <v>6.1</v>
      </c>
    </row>
    <row r="2581" spans="1:2" x14ac:dyDescent="0.3">
      <c r="A2581" s="4" t="s">
        <v>37</v>
      </c>
      <c r="B2581" s="4">
        <v>5.9</v>
      </c>
    </row>
    <row r="2582" spans="1:2" x14ac:dyDescent="0.3">
      <c r="A2582" s="4" t="s">
        <v>1464</v>
      </c>
      <c r="B2582" s="4">
        <v>7.3</v>
      </c>
    </row>
    <row r="2583" spans="1:2" x14ac:dyDescent="0.3">
      <c r="A2583" s="4" t="s">
        <v>37</v>
      </c>
      <c r="B2583" s="4">
        <v>6.8</v>
      </c>
    </row>
    <row r="2584" spans="1:2" x14ac:dyDescent="0.3">
      <c r="A2584" s="4" t="s">
        <v>37</v>
      </c>
      <c r="B2584" s="4">
        <v>5.7</v>
      </c>
    </row>
    <row r="2585" spans="1:2" x14ac:dyDescent="0.3">
      <c r="A2585" s="4" t="s">
        <v>1464</v>
      </c>
      <c r="B2585" s="4">
        <v>7.3</v>
      </c>
    </row>
    <row r="2586" spans="1:2" x14ac:dyDescent="0.3">
      <c r="A2586" s="4" t="s">
        <v>37</v>
      </c>
      <c r="B2586" s="4">
        <v>6.3</v>
      </c>
    </row>
    <row r="2587" spans="1:2" x14ac:dyDescent="0.3">
      <c r="A2587" s="4" t="s">
        <v>37</v>
      </c>
      <c r="B2587" s="4">
        <v>5.9</v>
      </c>
    </row>
    <row r="2588" spans="1:2" x14ac:dyDescent="0.3">
      <c r="A2588" s="4" t="s">
        <v>37</v>
      </c>
      <c r="B2588" s="4">
        <v>7.1</v>
      </c>
    </row>
    <row r="2589" spans="1:2" x14ac:dyDescent="0.3">
      <c r="A2589" s="4" t="s">
        <v>37</v>
      </c>
      <c r="B2589" s="4">
        <v>7.1</v>
      </c>
    </row>
    <row r="2590" spans="1:2" x14ac:dyDescent="0.3">
      <c r="A2590" s="4" t="s">
        <v>37</v>
      </c>
      <c r="B2590" s="4">
        <v>8</v>
      </c>
    </row>
    <row r="2591" spans="1:2" x14ac:dyDescent="0.3">
      <c r="A2591" s="4" t="s">
        <v>37</v>
      </c>
      <c r="B2591" s="4">
        <v>5.0999999999999996</v>
      </c>
    </row>
    <row r="2592" spans="1:2" x14ac:dyDescent="0.3">
      <c r="A2592" s="4" t="s">
        <v>37</v>
      </c>
      <c r="B2592" s="4">
        <v>7.1</v>
      </c>
    </row>
    <row r="2593" spans="1:2" x14ac:dyDescent="0.3">
      <c r="A2593" s="4" t="s">
        <v>37</v>
      </c>
      <c r="B2593" s="4">
        <v>6.5</v>
      </c>
    </row>
    <row r="2594" spans="1:2" x14ac:dyDescent="0.3">
      <c r="A2594" s="4" t="s">
        <v>37</v>
      </c>
      <c r="B2594" s="4">
        <v>4.5</v>
      </c>
    </row>
    <row r="2595" spans="1:2" x14ac:dyDescent="0.3">
      <c r="A2595" s="4" t="s">
        <v>37</v>
      </c>
      <c r="B2595" s="4">
        <v>6.6</v>
      </c>
    </row>
    <row r="2596" spans="1:2" x14ac:dyDescent="0.3">
      <c r="A2596" s="4" t="s">
        <v>13888</v>
      </c>
      <c r="B2596" s="4">
        <v>4.3</v>
      </c>
    </row>
    <row r="2597" spans="1:2" x14ac:dyDescent="0.3">
      <c r="A2597" s="4" t="s">
        <v>37</v>
      </c>
      <c r="B2597" s="4">
        <v>6.7</v>
      </c>
    </row>
    <row r="2598" spans="1:2" x14ac:dyDescent="0.3">
      <c r="A2598" s="4" t="s">
        <v>37</v>
      </c>
      <c r="B2598" s="4">
        <v>6.8</v>
      </c>
    </row>
    <row r="2599" spans="1:2" x14ac:dyDescent="0.3">
      <c r="A2599" s="4" t="s">
        <v>37</v>
      </c>
      <c r="B2599" s="4">
        <v>5.4</v>
      </c>
    </row>
    <row r="2600" spans="1:2" x14ac:dyDescent="0.3">
      <c r="A2600" s="4" t="s">
        <v>37</v>
      </c>
      <c r="B2600" s="4">
        <v>6.6</v>
      </c>
    </row>
    <row r="2601" spans="1:2" x14ac:dyDescent="0.3">
      <c r="A2601" s="4" t="s">
        <v>37</v>
      </c>
      <c r="B2601" s="4">
        <v>7.3</v>
      </c>
    </row>
    <row r="2602" spans="1:2" x14ac:dyDescent="0.3">
      <c r="A2602" s="4" t="s">
        <v>37</v>
      </c>
      <c r="B2602" s="4">
        <v>6.9</v>
      </c>
    </row>
    <row r="2603" spans="1:2" x14ac:dyDescent="0.3">
      <c r="A2603" s="4" t="s">
        <v>37</v>
      </c>
      <c r="B2603" s="4">
        <v>8</v>
      </c>
    </row>
    <row r="2604" spans="1:2" x14ac:dyDescent="0.3">
      <c r="A2604" s="4" t="s">
        <v>37</v>
      </c>
      <c r="B2604" s="4">
        <v>7.8</v>
      </c>
    </row>
    <row r="2605" spans="1:2" x14ac:dyDescent="0.3">
      <c r="A2605" s="4" t="s">
        <v>37</v>
      </c>
      <c r="B2605" s="4">
        <v>6.1</v>
      </c>
    </row>
    <row r="2606" spans="1:2" x14ac:dyDescent="0.3">
      <c r="A2606" s="4" t="s">
        <v>37</v>
      </c>
      <c r="B2606" s="4">
        <v>5.0999999999999996</v>
      </c>
    </row>
    <row r="2607" spans="1:2" x14ac:dyDescent="0.3">
      <c r="A2607" s="4" t="s">
        <v>37</v>
      </c>
      <c r="B2607" s="4">
        <v>7.4</v>
      </c>
    </row>
    <row r="2608" spans="1:2" x14ac:dyDescent="0.3">
      <c r="A2608" s="4" t="s">
        <v>37</v>
      </c>
      <c r="B2608" s="4">
        <v>7.8</v>
      </c>
    </row>
    <row r="2609" spans="1:2" x14ac:dyDescent="0.3">
      <c r="A2609" s="4" t="s">
        <v>37</v>
      </c>
      <c r="B2609" s="4">
        <v>8</v>
      </c>
    </row>
    <row r="2610" spans="1:2" x14ac:dyDescent="0.3">
      <c r="A2610" s="4" t="s">
        <v>37</v>
      </c>
      <c r="B2610" s="4">
        <v>6.7</v>
      </c>
    </row>
    <row r="2611" spans="1:2" x14ac:dyDescent="0.3">
      <c r="A2611" s="4" t="s">
        <v>37</v>
      </c>
      <c r="B2611" s="4">
        <v>6.6</v>
      </c>
    </row>
    <row r="2612" spans="1:2" x14ac:dyDescent="0.3">
      <c r="A2612" s="4" t="s">
        <v>37</v>
      </c>
      <c r="B2612" s="4">
        <v>6.4</v>
      </c>
    </row>
    <row r="2613" spans="1:2" x14ac:dyDescent="0.3">
      <c r="A2613" s="4" t="s">
        <v>37</v>
      </c>
      <c r="B2613" s="4">
        <v>6.7</v>
      </c>
    </row>
    <row r="2614" spans="1:2" x14ac:dyDescent="0.3">
      <c r="A2614" s="4" t="s">
        <v>37</v>
      </c>
      <c r="B2614" s="4">
        <v>6.2</v>
      </c>
    </row>
    <row r="2615" spans="1:2" x14ac:dyDescent="0.3">
      <c r="A2615" s="4" t="s">
        <v>37</v>
      </c>
      <c r="B2615" s="4">
        <v>7.3</v>
      </c>
    </row>
    <row r="2616" spans="1:2" x14ac:dyDescent="0.3">
      <c r="A2616" s="4" t="s">
        <v>12700</v>
      </c>
      <c r="B2616" s="4">
        <v>8.1</v>
      </c>
    </row>
    <row r="2617" spans="1:2" x14ac:dyDescent="0.3">
      <c r="A2617" s="4" t="s">
        <v>37</v>
      </c>
      <c r="B2617" s="4">
        <v>7</v>
      </c>
    </row>
    <row r="2618" spans="1:2" x14ac:dyDescent="0.3">
      <c r="A2618" s="4" t="s">
        <v>37</v>
      </c>
      <c r="B2618" s="4">
        <v>8</v>
      </c>
    </row>
    <row r="2619" spans="1:2" x14ac:dyDescent="0.3">
      <c r="A2619" s="4" t="s">
        <v>37</v>
      </c>
      <c r="B2619" s="4">
        <v>8</v>
      </c>
    </row>
    <row r="2620" spans="1:2" x14ac:dyDescent="0.3">
      <c r="A2620" s="4" t="s">
        <v>37</v>
      </c>
      <c r="B2620" s="4">
        <v>7</v>
      </c>
    </row>
    <row r="2621" spans="1:2" x14ac:dyDescent="0.3">
      <c r="A2621" s="4" t="s">
        <v>1464</v>
      </c>
      <c r="B2621" s="4">
        <v>7.9</v>
      </c>
    </row>
    <row r="2622" spans="1:2" x14ac:dyDescent="0.3">
      <c r="A2622" s="4" t="s">
        <v>37</v>
      </c>
      <c r="B2622" s="4">
        <v>5.9</v>
      </c>
    </row>
    <row r="2623" spans="1:2" x14ac:dyDescent="0.3">
      <c r="A2623" s="4" t="s">
        <v>37</v>
      </c>
      <c r="B2623" s="4">
        <v>6.6</v>
      </c>
    </row>
    <row r="2624" spans="1:2" x14ac:dyDescent="0.3">
      <c r="A2624" s="4" t="s">
        <v>37</v>
      </c>
      <c r="B2624" s="4">
        <v>6.3</v>
      </c>
    </row>
    <row r="2625" spans="1:2" x14ac:dyDescent="0.3">
      <c r="A2625" s="4" t="s">
        <v>37</v>
      </c>
      <c r="B2625" s="4">
        <v>7.7</v>
      </c>
    </row>
    <row r="2626" spans="1:2" x14ac:dyDescent="0.3">
      <c r="A2626" s="4" t="s">
        <v>37</v>
      </c>
      <c r="B2626" s="4">
        <v>6.9</v>
      </c>
    </row>
    <row r="2627" spans="1:2" x14ac:dyDescent="0.3">
      <c r="A2627" s="4" t="s">
        <v>37</v>
      </c>
      <c r="B2627" s="4">
        <v>7.1</v>
      </c>
    </row>
    <row r="2628" spans="1:2" x14ac:dyDescent="0.3">
      <c r="A2628" s="4" t="s">
        <v>37</v>
      </c>
      <c r="B2628" s="4">
        <v>7.4</v>
      </c>
    </row>
    <row r="2629" spans="1:2" x14ac:dyDescent="0.3">
      <c r="A2629" s="4" t="s">
        <v>37</v>
      </c>
      <c r="B2629" s="4">
        <v>6.5</v>
      </c>
    </row>
    <row r="2630" spans="1:2" x14ac:dyDescent="0.3">
      <c r="A2630" s="4" t="s">
        <v>37</v>
      </c>
      <c r="B2630" s="4">
        <v>6.5</v>
      </c>
    </row>
    <row r="2631" spans="1:2" x14ac:dyDescent="0.3">
      <c r="A2631" s="4" t="s">
        <v>37</v>
      </c>
      <c r="B2631" s="4">
        <v>6.8</v>
      </c>
    </row>
    <row r="2632" spans="1:2" x14ac:dyDescent="0.3">
      <c r="A2632" s="4" t="s">
        <v>37</v>
      </c>
      <c r="B2632" s="4">
        <v>7.5</v>
      </c>
    </row>
    <row r="2633" spans="1:2" x14ac:dyDescent="0.3">
      <c r="A2633" s="4" t="s">
        <v>37</v>
      </c>
      <c r="B2633" s="4">
        <v>6.6</v>
      </c>
    </row>
    <row r="2634" spans="1:2" x14ac:dyDescent="0.3">
      <c r="A2634" s="4" t="s">
        <v>37</v>
      </c>
      <c r="B2634" s="4">
        <v>7.1</v>
      </c>
    </row>
    <row r="2635" spans="1:2" x14ac:dyDescent="0.3">
      <c r="A2635" s="4" t="s">
        <v>37</v>
      </c>
      <c r="B2635" s="4">
        <v>6.6</v>
      </c>
    </row>
    <row r="2636" spans="1:2" x14ac:dyDescent="0.3">
      <c r="A2636" s="4" t="s">
        <v>37</v>
      </c>
      <c r="B2636" s="4">
        <v>7</v>
      </c>
    </row>
    <row r="2637" spans="1:2" x14ac:dyDescent="0.3">
      <c r="A2637" s="4" t="s">
        <v>37</v>
      </c>
      <c r="B2637" s="4">
        <v>3.3</v>
      </c>
    </row>
    <row r="2638" spans="1:2" x14ac:dyDescent="0.3">
      <c r="A2638" s="4" t="s">
        <v>37</v>
      </c>
      <c r="B2638" s="4">
        <v>6.7</v>
      </c>
    </row>
    <row r="2639" spans="1:2" x14ac:dyDescent="0.3">
      <c r="A2639" s="4" t="s">
        <v>37</v>
      </c>
      <c r="B2639" s="4">
        <v>6.8</v>
      </c>
    </row>
    <row r="2640" spans="1:2" x14ac:dyDescent="0.3">
      <c r="A2640" s="4" t="s">
        <v>37</v>
      </c>
      <c r="B2640" s="4">
        <v>6</v>
      </c>
    </row>
    <row r="2641" spans="1:2" x14ac:dyDescent="0.3">
      <c r="A2641" s="4" t="s">
        <v>37</v>
      </c>
      <c r="B2641" s="4">
        <v>5.4</v>
      </c>
    </row>
    <row r="2642" spans="1:2" x14ac:dyDescent="0.3">
      <c r="A2642" s="4" t="s">
        <v>37</v>
      </c>
      <c r="B2642" s="4">
        <v>4.3</v>
      </c>
    </row>
    <row r="2643" spans="1:2" x14ac:dyDescent="0.3">
      <c r="A2643" s="4" t="s">
        <v>37</v>
      </c>
      <c r="B2643" s="4">
        <v>6.2</v>
      </c>
    </row>
    <row r="2644" spans="1:2" x14ac:dyDescent="0.3">
      <c r="A2644" s="4" t="s">
        <v>37</v>
      </c>
      <c r="B2644" s="4">
        <v>7.7</v>
      </c>
    </row>
    <row r="2645" spans="1:2" x14ac:dyDescent="0.3">
      <c r="A2645" s="4" t="s">
        <v>37</v>
      </c>
      <c r="B2645" s="4">
        <v>8</v>
      </c>
    </row>
    <row r="2646" spans="1:2" x14ac:dyDescent="0.3">
      <c r="A2646" s="4" t="s">
        <v>37</v>
      </c>
      <c r="B2646" s="4">
        <v>7.4</v>
      </c>
    </row>
    <row r="2647" spans="1:2" x14ac:dyDescent="0.3">
      <c r="A2647" s="4" t="s">
        <v>37</v>
      </c>
      <c r="B2647" s="4">
        <v>5.9</v>
      </c>
    </row>
    <row r="2648" spans="1:2" x14ac:dyDescent="0.3">
      <c r="A2648" s="4" t="s">
        <v>37</v>
      </c>
      <c r="B2648" s="4">
        <v>7.8</v>
      </c>
    </row>
    <row r="2649" spans="1:2" x14ac:dyDescent="0.3">
      <c r="A2649" s="4" t="s">
        <v>37</v>
      </c>
      <c r="B2649" s="4">
        <v>7.4</v>
      </c>
    </row>
    <row r="2650" spans="1:2" x14ac:dyDescent="0.3">
      <c r="A2650" s="4" t="s">
        <v>37</v>
      </c>
      <c r="B2650" s="4">
        <v>6.5</v>
      </c>
    </row>
    <row r="2651" spans="1:2" x14ac:dyDescent="0.3">
      <c r="A2651" s="4" t="s">
        <v>37</v>
      </c>
      <c r="B2651" s="4">
        <v>7</v>
      </c>
    </row>
    <row r="2652" spans="1:2" x14ac:dyDescent="0.3">
      <c r="A2652" s="4" t="s">
        <v>37</v>
      </c>
      <c r="B2652" s="4">
        <v>7.6</v>
      </c>
    </row>
    <row r="2653" spans="1:2" x14ac:dyDescent="0.3">
      <c r="A2653" s="4" t="s">
        <v>37</v>
      </c>
      <c r="B2653" s="4">
        <v>6.9</v>
      </c>
    </row>
    <row r="2654" spans="1:2" x14ac:dyDescent="0.3">
      <c r="A2654" s="4" t="s">
        <v>37</v>
      </c>
      <c r="B2654" s="4">
        <v>5.3</v>
      </c>
    </row>
    <row r="2655" spans="1:2" x14ac:dyDescent="0.3">
      <c r="A2655" s="4" t="s">
        <v>37</v>
      </c>
      <c r="B2655" s="4">
        <v>6.4</v>
      </c>
    </row>
    <row r="2656" spans="1:2" x14ac:dyDescent="0.3">
      <c r="A2656" s="4" t="s">
        <v>37</v>
      </c>
      <c r="B2656" s="4">
        <v>7.8</v>
      </c>
    </row>
    <row r="2657" spans="1:2" x14ac:dyDescent="0.3">
      <c r="A2657" s="4" t="s">
        <v>37</v>
      </c>
      <c r="B2657" s="4">
        <v>6.7</v>
      </c>
    </row>
    <row r="2658" spans="1:2" x14ac:dyDescent="0.3">
      <c r="A2658" s="4" t="s">
        <v>37</v>
      </c>
      <c r="B2658" s="4">
        <v>5.3</v>
      </c>
    </row>
    <row r="2659" spans="1:2" x14ac:dyDescent="0.3">
      <c r="A2659" s="4" t="s">
        <v>37</v>
      </c>
      <c r="B2659" s="4">
        <v>6.3</v>
      </c>
    </row>
    <row r="2660" spans="1:2" x14ac:dyDescent="0.3">
      <c r="A2660" s="4" t="s">
        <v>37</v>
      </c>
      <c r="B2660" s="4">
        <v>7</v>
      </c>
    </row>
    <row r="2661" spans="1:2" x14ac:dyDescent="0.3">
      <c r="A2661" s="4" t="s">
        <v>37</v>
      </c>
      <c r="B2661" s="4">
        <v>6.6</v>
      </c>
    </row>
    <row r="2662" spans="1:2" x14ac:dyDescent="0.3">
      <c r="A2662" s="4" t="s">
        <v>8731</v>
      </c>
      <c r="B2662" s="4">
        <v>8.4</v>
      </c>
    </row>
    <row r="2663" spans="1:2" x14ac:dyDescent="0.3">
      <c r="A2663" s="4" t="s">
        <v>37</v>
      </c>
      <c r="B2663" s="4">
        <v>5.4</v>
      </c>
    </row>
    <row r="2664" spans="1:2" x14ac:dyDescent="0.3">
      <c r="A2664" s="4" t="s">
        <v>37</v>
      </c>
      <c r="B2664" s="4">
        <v>7.8</v>
      </c>
    </row>
    <row r="2665" spans="1:2" x14ac:dyDescent="0.3">
      <c r="A2665" s="4" t="s">
        <v>1946</v>
      </c>
      <c r="B2665" s="4">
        <v>7.6</v>
      </c>
    </row>
    <row r="2666" spans="1:2" x14ac:dyDescent="0.3">
      <c r="A2666" s="4" t="s">
        <v>37</v>
      </c>
      <c r="B2666" s="4">
        <v>6.6</v>
      </c>
    </row>
    <row r="2667" spans="1:2" x14ac:dyDescent="0.3">
      <c r="A2667" s="4" t="s">
        <v>37</v>
      </c>
      <c r="B2667" s="4">
        <v>6.4</v>
      </c>
    </row>
    <row r="2668" spans="1:2" x14ac:dyDescent="0.3">
      <c r="A2668" s="4" t="s">
        <v>37</v>
      </c>
      <c r="B2668" s="4">
        <v>7</v>
      </c>
    </row>
    <row r="2669" spans="1:2" x14ac:dyDescent="0.3">
      <c r="A2669" s="4" t="s">
        <v>37</v>
      </c>
      <c r="B2669" s="4">
        <v>5.7</v>
      </c>
    </row>
    <row r="2670" spans="1:2" x14ac:dyDescent="0.3">
      <c r="A2670" s="4" t="s">
        <v>37</v>
      </c>
      <c r="B2670" s="4">
        <v>5.9</v>
      </c>
    </row>
    <row r="2671" spans="1:2" x14ac:dyDescent="0.3">
      <c r="A2671" s="4" t="s">
        <v>37</v>
      </c>
      <c r="B2671" s="4">
        <v>6.3</v>
      </c>
    </row>
    <row r="2672" spans="1:2" x14ac:dyDescent="0.3">
      <c r="A2672" s="4" t="s">
        <v>37</v>
      </c>
      <c r="B2672" s="4">
        <v>6.3</v>
      </c>
    </row>
    <row r="2673" spans="1:2" x14ac:dyDescent="0.3">
      <c r="A2673" s="4" t="s">
        <v>37</v>
      </c>
      <c r="B2673" s="4">
        <v>6.2</v>
      </c>
    </row>
    <row r="2674" spans="1:2" x14ac:dyDescent="0.3">
      <c r="A2674" s="4" t="s">
        <v>37</v>
      </c>
      <c r="B2674" s="4">
        <v>2.1</v>
      </c>
    </row>
    <row r="2675" spans="1:2" x14ac:dyDescent="0.3">
      <c r="A2675" s="4" t="s">
        <v>37</v>
      </c>
      <c r="B2675" s="4">
        <v>5</v>
      </c>
    </row>
    <row r="2676" spans="1:2" x14ac:dyDescent="0.3">
      <c r="A2676" s="4" t="s">
        <v>37</v>
      </c>
      <c r="B2676" s="4">
        <v>5.3</v>
      </c>
    </row>
    <row r="2677" spans="1:2" x14ac:dyDescent="0.3">
      <c r="A2677" s="4" t="s">
        <v>37</v>
      </c>
      <c r="B2677" s="4">
        <v>7.1</v>
      </c>
    </row>
    <row r="2678" spans="1:2" x14ac:dyDescent="0.3">
      <c r="A2678" s="4" t="s">
        <v>37</v>
      </c>
      <c r="B2678" s="4">
        <v>7</v>
      </c>
    </row>
    <row r="2679" spans="1:2" x14ac:dyDescent="0.3">
      <c r="A2679" s="4" t="s">
        <v>12700</v>
      </c>
      <c r="B2679" s="4">
        <v>7</v>
      </c>
    </row>
    <row r="2680" spans="1:2" x14ac:dyDescent="0.3">
      <c r="A2680" s="4" t="s">
        <v>37</v>
      </c>
      <c r="B2680" s="4">
        <v>7.1</v>
      </c>
    </row>
    <row r="2681" spans="1:2" x14ac:dyDescent="0.3">
      <c r="A2681" s="4" t="s">
        <v>37</v>
      </c>
      <c r="B2681" s="4">
        <v>7</v>
      </c>
    </row>
    <row r="2682" spans="1:2" x14ac:dyDescent="0.3">
      <c r="A2682" s="4" t="s">
        <v>9795</v>
      </c>
      <c r="B2682" s="4">
        <v>7.7</v>
      </c>
    </row>
    <row r="2683" spans="1:2" x14ac:dyDescent="0.3">
      <c r="A2683" s="4" t="s">
        <v>37</v>
      </c>
      <c r="B2683" s="4">
        <v>7.1</v>
      </c>
    </row>
    <row r="2684" spans="1:2" x14ac:dyDescent="0.3">
      <c r="A2684" s="4" t="s">
        <v>37</v>
      </c>
      <c r="B2684" s="4">
        <v>6.8</v>
      </c>
    </row>
    <row r="2685" spans="1:2" x14ac:dyDescent="0.3">
      <c r="A2685" s="4" t="s">
        <v>7241</v>
      </c>
      <c r="B2685" s="4">
        <v>7.5</v>
      </c>
    </row>
    <row r="2686" spans="1:2" x14ac:dyDescent="0.3">
      <c r="A2686" s="4" t="s">
        <v>37</v>
      </c>
      <c r="B2686" s="4">
        <v>6.3</v>
      </c>
    </row>
    <row r="2687" spans="1:2" x14ac:dyDescent="0.3">
      <c r="A2687" s="4" t="s">
        <v>37</v>
      </c>
      <c r="B2687" s="4">
        <v>7.3</v>
      </c>
    </row>
    <row r="2688" spans="1:2" x14ac:dyDescent="0.3">
      <c r="A2688" s="4" t="s">
        <v>37</v>
      </c>
      <c r="B2688" s="4">
        <v>6.8</v>
      </c>
    </row>
    <row r="2689" spans="1:2" x14ac:dyDescent="0.3">
      <c r="A2689" s="4" t="s">
        <v>37</v>
      </c>
      <c r="B2689" s="4">
        <v>7.2</v>
      </c>
    </row>
    <row r="2690" spans="1:2" x14ac:dyDescent="0.3">
      <c r="A2690" s="4" t="s">
        <v>37</v>
      </c>
      <c r="B2690" s="4">
        <v>6.4</v>
      </c>
    </row>
    <row r="2691" spans="1:2" x14ac:dyDescent="0.3">
      <c r="A2691" s="4" t="s">
        <v>37</v>
      </c>
      <c r="B2691" s="4">
        <v>6</v>
      </c>
    </row>
    <row r="2692" spans="1:2" x14ac:dyDescent="0.3">
      <c r="A2692" s="4" t="s">
        <v>37</v>
      </c>
      <c r="B2692" s="4">
        <v>6.4</v>
      </c>
    </row>
    <row r="2693" spans="1:2" x14ac:dyDescent="0.3">
      <c r="A2693" s="4" t="s">
        <v>37</v>
      </c>
      <c r="B2693" s="4">
        <v>7.5</v>
      </c>
    </row>
    <row r="2694" spans="1:2" x14ac:dyDescent="0.3">
      <c r="A2694" s="4" t="s">
        <v>14394</v>
      </c>
      <c r="B2694" s="4">
        <v>7.1</v>
      </c>
    </row>
    <row r="2695" spans="1:2" x14ac:dyDescent="0.3">
      <c r="A2695" s="4" t="s">
        <v>37</v>
      </c>
      <c r="B2695" s="4">
        <v>4.5999999999999996</v>
      </c>
    </row>
    <row r="2696" spans="1:2" x14ac:dyDescent="0.3">
      <c r="A2696" s="4" t="s">
        <v>1946</v>
      </c>
      <c r="B2696" s="4">
        <v>7.7</v>
      </c>
    </row>
    <row r="2697" spans="1:2" x14ac:dyDescent="0.3">
      <c r="A2697" s="4" t="s">
        <v>37</v>
      </c>
      <c r="B2697" s="4">
        <v>6.7</v>
      </c>
    </row>
    <row r="2698" spans="1:2" x14ac:dyDescent="0.3">
      <c r="A2698" s="4" t="s">
        <v>37</v>
      </c>
      <c r="B2698" s="4">
        <v>5.6</v>
      </c>
    </row>
    <row r="2699" spans="1:2" x14ac:dyDescent="0.3">
      <c r="A2699" s="4" t="s">
        <v>37</v>
      </c>
      <c r="B2699" s="4">
        <v>7.5</v>
      </c>
    </row>
    <row r="2700" spans="1:2" x14ac:dyDescent="0.3">
      <c r="A2700" s="4" t="s">
        <v>37</v>
      </c>
      <c r="B2700" s="4">
        <v>5.8</v>
      </c>
    </row>
    <row r="2701" spans="1:2" x14ac:dyDescent="0.3">
      <c r="A2701" s="4" t="s">
        <v>37</v>
      </c>
      <c r="B2701" s="4">
        <v>8.3000000000000007</v>
      </c>
    </row>
    <row r="2702" spans="1:2" x14ac:dyDescent="0.3">
      <c r="A2702" s="4" t="s">
        <v>37</v>
      </c>
      <c r="B2702" s="4">
        <v>6.6</v>
      </c>
    </row>
    <row r="2703" spans="1:2" x14ac:dyDescent="0.3">
      <c r="A2703" s="4" t="s">
        <v>676</v>
      </c>
      <c r="B2703" s="4">
        <v>7.5</v>
      </c>
    </row>
    <row r="2704" spans="1:2" x14ac:dyDescent="0.3">
      <c r="A2704" s="4" t="s">
        <v>37</v>
      </c>
      <c r="B2704" s="4">
        <v>7.2</v>
      </c>
    </row>
    <row r="2705" spans="1:2" x14ac:dyDescent="0.3">
      <c r="A2705" s="4" t="s">
        <v>37</v>
      </c>
      <c r="B2705" s="4">
        <v>8.6999999999999993</v>
      </c>
    </row>
    <row r="2706" spans="1:2" x14ac:dyDescent="0.3">
      <c r="A2706" s="4" t="s">
        <v>37</v>
      </c>
      <c r="B2706" s="4">
        <v>6</v>
      </c>
    </row>
    <row r="2707" spans="1:2" x14ac:dyDescent="0.3">
      <c r="A2707" s="4" t="s">
        <v>37</v>
      </c>
      <c r="B2707" s="4">
        <v>8</v>
      </c>
    </row>
    <row r="2708" spans="1:2" x14ac:dyDescent="0.3">
      <c r="A2708" s="4" t="s">
        <v>37</v>
      </c>
      <c r="B2708" s="4">
        <v>4.5</v>
      </c>
    </row>
    <row r="2709" spans="1:2" x14ac:dyDescent="0.3">
      <c r="A2709" s="4" t="s">
        <v>37</v>
      </c>
      <c r="B2709" s="4">
        <v>7.9</v>
      </c>
    </row>
    <row r="2710" spans="1:2" x14ac:dyDescent="0.3">
      <c r="A2710" s="4" t="s">
        <v>37</v>
      </c>
      <c r="B2710" s="4">
        <v>7.5</v>
      </c>
    </row>
    <row r="2711" spans="1:2" x14ac:dyDescent="0.3">
      <c r="A2711" s="4" t="s">
        <v>37</v>
      </c>
      <c r="B2711" s="4">
        <v>6.8</v>
      </c>
    </row>
    <row r="2712" spans="1:2" x14ac:dyDescent="0.3">
      <c r="A2712" s="4" t="s">
        <v>37</v>
      </c>
      <c r="B2712" s="4">
        <v>7.2</v>
      </c>
    </row>
    <row r="2713" spans="1:2" x14ac:dyDescent="0.3">
      <c r="A2713" s="4" t="s">
        <v>37</v>
      </c>
      <c r="B2713" s="4">
        <v>7.1</v>
      </c>
    </row>
    <row r="2714" spans="1:2" x14ac:dyDescent="0.3">
      <c r="A2714" s="4" t="s">
        <v>37</v>
      </c>
      <c r="B2714" s="4">
        <v>7.4</v>
      </c>
    </row>
    <row r="2715" spans="1:2" x14ac:dyDescent="0.3">
      <c r="A2715" s="4" t="s">
        <v>37</v>
      </c>
      <c r="B2715" s="4">
        <v>7.6</v>
      </c>
    </row>
    <row r="2716" spans="1:2" x14ac:dyDescent="0.3">
      <c r="A2716" s="4" t="s">
        <v>37</v>
      </c>
      <c r="B2716" s="4">
        <v>6.9</v>
      </c>
    </row>
    <row r="2717" spans="1:2" x14ac:dyDescent="0.3">
      <c r="A2717" s="4" t="s">
        <v>37</v>
      </c>
      <c r="B2717" s="4">
        <v>6</v>
      </c>
    </row>
    <row r="2718" spans="1:2" x14ac:dyDescent="0.3">
      <c r="A2718" s="4" t="s">
        <v>37</v>
      </c>
      <c r="B2718" s="4">
        <v>7.3</v>
      </c>
    </row>
    <row r="2719" spans="1:2" x14ac:dyDescent="0.3">
      <c r="A2719" s="4" t="s">
        <v>37</v>
      </c>
      <c r="B2719" s="4">
        <v>4.5999999999999996</v>
      </c>
    </row>
    <row r="2720" spans="1:2" x14ac:dyDescent="0.3">
      <c r="A2720" s="4" t="s">
        <v>37</v>
      </c>
      <c r="B2720" s="4">
        <v>6</v>
      </c>
    </row>
    <row r="2721" spans="1:2" x14ac:dyDescent="0.3">
      <c r="A2721" s="4" t="s">
        <v>37</v>
      </c>
      <c r="B2721" s="4">
        <v>5.5</v>
      </c>
    </row>
    <row r="2722" spans="1:2" x14ac:dyDescent="0.3">
      <c r="A2722" s="4" t="s">
        <v>37</v>
      </c>
      <c r="B2722" s="4">
        <v>7.5</v>
      </c>
    </row>
    <row r="2723" spans="1:2" x14ac:dyDescent="0.3">
      <c r="A2723" s="4" t="s">
        <v>37</v>
      </c>
      <c r="B2723" s="4">
        <v>6.3</v>
      </c>
    </row>
    <row r="2724" spans="1:2" x14ac:dyDescent="0.3">
      <c r="A2724" s="4" t="s">
        <v>37</v>
      </c>
      <c r="B2724" s="4">
        <v>5.0999999999999996</v>
      </c>
    </row>
    <row r="2725" spans="1:2" x14ac:dyDescent="0.3">
      <c r="A2725" s="4" t="s">
        <v>37</v>
      </c>
      <c r="B2725" s="4">
        <v>6.8</v>
      </c>
    </row>
    <row r="2726" spans="1:2" x14ac:dyDescent="0.3">
      <c r="A2726" s="4" t="s">
        <v>37</v>
      </c>
      <c r="B2726" s="4">
        <v>5.3</v>
      </c>
    </row>
    <row r="2727" spans="1:2" x14ac:dyDescent="0.3">
      <c r="A2727" s="4" t="s">
        <v>37</v>
      </c>
      <c r="B2727" s="4">
        <v>7.3</v>
      </c>
    </row>
    <row r="2728" spans="1:2" x14ac:dyDescent="0.3">
      <c r="A2728" s="4" t="s">
        <v>37</v>
      </c>
      <c r="B2728" s="4">
        <v>7.3</v>
      </c>
    </row>
    <row r="2729" spans="1:2" x14ac:dyDescent="0.3">
      <c r="A2729" s="4" t="s">
        <v>37</v>
      </c>
      <c r="B2729" s="4">
        <v>7.1</v>
      </c>
    </row>
    <row r="2730" spans="1:2" x14ac:dyDescent="0.3">
      <c r="A2730" s="4" t="s">
        <v>37</v>
      </c>
      <c r="B2730" s="4">
        <v>7.6</v>
      </c>
    </row>
    <row r="2731" spans="1:2" x14ac:dyDescent="0.3">
      <c r="A2731" s="4" t="s">
        <v>37</v>
      </c>
      <c r="B2731" s="4">
        <v>5.3</v>
      </c>
    </row>
    <row r="2732" spans="1:2" x14ac:dyDescent="0.3">
      <c r="A2732" s="4" t="s">
        <v>37</v>
      </c>
      <c r="B2732" s="4">
        <v>7.8</v>
      </c>
    </row>
    <row r="2733" spans="1:2" x14ac:dyDescent="0.3">
      <c r="A2733" s="4" t="s">
        <v>37</v>
      </c>
      <c r="B2733" s="4">
        <v>7.7</v>
      </c>
    </row>
    <row r="2734" spans="1:2" x14ac:dyDescent="0.3">
      <c r="A2734" s="4" t="s">
        <v>37</v>
      </c>
      <c r="B2734" s="4">
        <v>7.7</v>
      </c>
    </row>
    <row r="2735" spans="1:2" x14ac:dyDescent="0.3">
      <c r="A2735" s="4" t="s">
        <v>37</v>
      </c>
      <c r="B2735" s="4">
        <v>5.4</v>
      </c>
    </row>
    <row r="2736" spans="1:2" x14ac:dyDescent="0.3">
      <c r="A2736" s="4" t="s">
        <v>37</v>
      </c>
      <c r="B2736" s="4">
        <v>6.2</v>
      </c>
    </row>
    <row r="2737" spans="1:2" x14ac:dyDescent="0.3">
      <c r="A2737" s="4" t="s">
        <v>37</v>
      </c>
      <c r="B2737" s="4">
        <v>7.4</v>
      </c>
    </row>
    <row r="2738" spans="1:2" x14ac:dyDescent="0.3">
      <c r="A2738" s="4" t="s">
        <v>37</v>
      </c>
      <c r="B2738" s="4">
        <v>6.2</v>
      </c>
    </row>
    <row r="2739" spans="1:2" x14ac:dyDescent="0.3">
      <c r="A2739" s="4" t="s">
        <v>37</v>
      </c>
      <c r="B2739" s="4">
        <v>5.0999999999999996</v>
      </c>
    </row>
    <row r="2740" spans="1:2" x14ac:dyDescent="0.3">
      <c r="A2740" s="4" t="s">
        <v>37</v>
      </c>
      <c r="B2740" s="4">
        <v>6.8</v>
      </c>
    </row>
    <row r="2741" spans="1:2" x14ac:dyDescent="0.3">
      <c r="A2741" s="4" t="s">
        <v>37</v>
      </c>
      <c r="B2741" s="4">
        <v>7.4</v>
      </c>
    </row>
    <row r="2742" spans="1:2" x14ac:dyDescent="0.3">
      <c r="A2742" s="4" t="s">
        <v>37</v>
      </c>
      <c r="B2742" s="4">
        <v>5.8</v>
      </c>
    </row>
    <row r="2743" spans="1:2" x14ac:dyDescent="0.3">
      <c r="A2743" s="4" t="s">
        <v>37</v>
      </c>
      <c r="B2743" s="4">
        <v>6.4</v>
      </c>
    </row>
    <row r="2744" spans="1:2" x14ac:dyDescent="0.3">
      <c r="A2744" s="4" t="s">
        <v>5611</v>
      </c>
      <c r="B2744" s="4">
        <v>6</v>
      </c>
    </row>
    <row r="2745" spans="1:2" x14ac:dyDescent="0.3">
      <c r="A2745" s="4" t="s">
        <v>37</v>
      </c>
      <c r="B2745" s="4">
        <v>6.9</v>
      </c>
    </row>
    <row r="2746" spans="1:2" x14ac:dyDescent="0.3">
      <c r="A2746" s="4" t="s">
        <v>37</v>
      </c>
      <c r="B2746" s="4">
        <v>5.5</v>
      </c>
    </row>
    <row r="2747" spans="1:2" x14ac:dyDescent="0.3">
      <c r="A2747" s="4" t="s">
        <v>37</v>
      </c>
      <c r="B2747" s="4">
        <v>5.4</v>
      </c>
    </row>
    <row r="2748" spans="1:2" x14ac:dyDescent="0.3">
      <c r="A2748" s="4" t="s">
        <v>37</v>
      </c>
      <c r="B2748" s="4">
        <v>8.3000000000000007</v>
      </c>
    </row>
    <row r="2749" spans="1:2" x14ac:dyDescent="0.3">
      <c r="A2749" s="4" t="s">
        <v>37</v>
      </c>
      <c r="B2749" s="4">
        <v>7.9</v>
      </c>
    </row>
    <row r="2750" spans="1:2" x14ac:dyDescent="0.3">
      <c r="A2750" s="4" t="s">
        <v>37</v>
      </c>
      <c r="B2750" s="4">
        <v>6.5</v>
      </c>
    </row>
    <row r="2751" spans="1:2" x14ac:dyDescent="0.3">
      <c r="A2751" s="4" t="s">
        <v>37</v>
      </c>
      <c r="B2751" s="4">
        <v>6.4</v>
      </c>
    </row>
    <row r="2752" spans="1:2" x14ac:dyDescent="0.3">
      <c r="A2752" s="4" t="s">
        <v>2778</v>
      </c>
      <c r="B2752" s="4">
        <v>6.6</v>
      </c>
    </row>
    <row r="2753" spans="1:2" x14ac:dyDescent="0.3">
      <c r="A2753" s="4" t="s">
        <v>37</v>
      </c>
      <c r="B2753" s="4">
        <v>8.3000000000000007</v>
      </c>
    </row>
    <row r="2754" spans="1:2" x14ac:dyDescent="0.3">
      <c r="A2754" s="4" t="s">
        <v>37</v>
      </c>
      <c r="B2754" s="4">
        <v>6.2</v>
      </c>
    </row>
    <row r="2755" spans="1:2" x14ac:dyDescent="0.3">
      <c r="A2755" s="4" t="s">
        <v>37</v>
      </c>
      <c r="B2755" s="4">
        <v>6.9</v>
      </c>
    </row>
    <row r="2756" spans="1:2" x14ac:dyDescent="0.3">
      <c r="A2756" s="4" t="s">
        <v>37</v>
      </c>
      <c r="B2756" s="4">
        <v>5.9</v>
      </c>
    </row>
    <row r="2757" spans="1:2" x14ac:dyDescent="0.3">
      <c r="A2757" s="4" t="s">
        <v>37</v>
      </c>
      <c r="B2757" s="4">
        <v>6.1</v>
      </c>
    </row>
    <row r="2758" spans="1:2" x14ac:dyDescent="0.3">
      <c r="A2758" s="4" t="s">
        <v>37</v>
      </c>
      <c r="B2758" s="4">
        <v>5.8</v>
      </c>
    </row>
    <row r="2759" spans="1:2" x14ac:dyDescent="0.3">
      <c r="A2759" s="4" t="s">
        <v>37</v>
      </c>
      <c r="B2759" s="4">
        <v>7.3</v>
      </c>
    </row>
    <row r="2760" spans="1:2" x14ac:dyDescent="0.3">
      <c r="A2760" s="4" t="s">
        <v>37</v>
      </c>
      <c r="B2760" s="4">
        <v>5.9</v>
      </c>
    </row>
    <row r="2761" spans="1:2" x14ac:dyDescent="0.3">
      <c r="A2761" s="4" t="s">
        <v>37</v>
      </c>
      <c r="B2761" s="4">
        <v>5.5</v>
      </c>
    </row>
    <row r="2762" spans="1:2" x14ac:dyDescent="0.3">
      <c r="A2762" s="4" t="s">
        <v>37</v>
      </c>
      <c r="B2762" s="4">
        <v>5</v>
      </c>
    </row>
    <row r="2763" spans="1:2" x14ac:dyDescent="0.3">
      <c r="A2763" s="4" t="s">
        <v>37</v>
      </c>
      <c r="B2763" s="4">
        <v>7</v>
      </c>
    </row>
    <row r="2764" spans="1:2" x14ac:dyDescent="0.3">
      <c r="A2764" s="4" t="s">
        <v>37</v>
      </c>
      <c r="B2764" s="4">
        <v>6.4</v>
      </c>
    </row>
    <row r="2765" spans="1:2" x14ac:dyDescent="0.3">
      <c r="A2765" s="4" t="s">
        <v>37</v>
      </c>
      <c r="B2765" s="4">
        <v>5.9</v>
      </c>
    </row>
    <row r="2766" spans="1:2" x14ac:dyDescent="0.3">
      <c r="A2766" s="4" t="s">
        <v>37</v>
      </c>
      <c r="B2766" s="4">
        <v>7</v>
      </c>
    </row>
    <row r="2767" spans="1:2" x14ac:dyDescent="0.3">
      <c r="A2767" s="4" t="s">
        <v>37</v>
      </c>
      <c r="B2767" s="4">
        <v>6.1</v>
      </c>
    </row>
    <row r="2768" spans="1:2" x14ac:dyDescent="0.3">
      <c r="A2768" s="4" t="s">
        <v>37</v>
      </c>
      <c r="B2768" s="4">
        <v>6.9</v>
      </c>
    </row>
    <row r="2769" spans="1:2" x14ac:dyDescent="0.3">
      <c r="A2769" s="4" t="s">
        <v>37</v>
      </c>
      <c r="B2769" s="4">
        <v>7.5</v>
      </c>
    </row>
    <row r="2770" spans="1:2" x14ac:dyDescent="0.3">
      <c r="A2770" s="4" t="s">
        <v>37</v>
      </c>
      <c r="B2770" s="4">
        <v>7.3</v>
      </c>
    </row>
    <row r="2771" spans="1:2" x14ac:dyDescent="0.3">
      <c r="A2771" s="4" t="s">
        <v>37</v>
      </c>
      <c r="B2771" s="4">
        <v>6.5</v>
      </c>
    </row>
    <row r="2772" spans="1:2" x14ac:dyDescent="0.3">
      <c r="A2772" s="4" t="s">
        <v>37</v>
      </c>
      <c r="B2772" s="4">
        <v>6.2</v>
      </c>
    </row>
    <row r="2773" spans="1:2" x14ac:dyDescent="0.3">
      <c r="A2773" s="4" t="s">
        <v>37</v>
      </c>
      <c r="B2773" s="4">
        <v>6</v>
      </c>
    </row>
    <row r="2774" spans="1:2" x14ac:dyDescent="0.3">
      <c r="A2774" s="4" t="s">
        <v>37</v>
      </c>
      <c r="B2774" s="4">
        <v>6.3</v>
      </c>
    </row>
    <row r="2775" spans="1:2" x14ac:dyDescent="0.3">
      <c r="A2775" s="4" t="s">
        <v>37</v>
      </c>
      <c r="B2775" s="4">
        <v>5.8</v>
      </c>
    </row>
    <row r="2776" spans="1:2" x14ac:dyDescent="0.3">
      <c r="A2776" s="4" t="s">
        <v>37</v>
      </c>
      <c r="B2776" s="4">
        <v>6.1</v>
      </c>
    </row>
    <row r="2777" spans="1:2" x14ac:dyDescent="0.3">
      <c r="A2777" s="4" t="s">
        <v>37</v>
      </c>
      <c r="B2777" s="4">
        <v>6.9</v>
      </c>
    </row>
    <row r="2778" spans="1:2" x14ac:dyDescent="0.3">
      <c r="A2778" s="4" t="s">
        <v>37</v>
      </c>
      <c r="B2778" s="4">
        <v>5.4</v>
      </c>
    </row>
    <row r="2779" spans="1:2" x14ac:dyDescent="0.3">
      <c r="A2779" s="4" t="s">
        <v>37</v>
      </c>
      <c r="B2779" s="4">
        <v>6.7</v>
      </c>
    </row>
    <row r="2780" spans="1:2" x14ac:dyDescent="0.3">
      <c r="A2780" s="4" t="s">
        <v>37</v>
      </c>
      <c r="B2780" s="4">
        <v>7.4</v>
      </c>
    </row>
    <row r="2781" spans="1:2" x14ac:dyDescent="0.3">
      <c r="A2781" s="4" t="s">
        <v>37</v>
      </c>
      <c r="B2781" s="4">
        <v>5.6</v>
      </c>
    </row>
    <row r="2782" spans="1:2" x14ac:dyDescent="0.3">
      <c r="A2782" s="4" t="s">
        <v>37</v>
      </c>
      <c r="B2782" s="4">
        <v>6.5</v>
      </c>
    </row>
    <row r="2783" spans="1:2" x14ac:dyDescent="0.3">
      <c r="A2783" s="4" t="s">
        <v>37</v>
      </c>
      <c r="B2783" s="4">
        <v>6.5</v>
      </c>
    </row>
    <row r="2784" spans="1:2" x14ac:dyDescent="0.3">
      <c r="A2784" s="4" t="s">
        <v>37</v>
      </c>
      <c r="B2784" s="4">
        <v>5.8</v>
      </c>
    </row>
    <row r="2785" spans="1:2" x14ac:dyDescent="0.3">
      <c r="A2785" s="4" t="s">
        <v>37</v>
      </c>
      <c r="B2785" s="4">
        <v>5</v>
      </c>
    </row>
    <row r="2786" spans="1:2" x14ac:dyDescent="0.3">
      <c r="A2786" s="4" t="s">
        <v>37</v>
      </c>
      <c r="B2786" s="4">
        <v>5.5</v>
      </c>
    </row>
    <row r="2787" spans="1:2" x14ac:dyDescent="0.3">
      <c r="A2787" s="4" t="s">
        <v>37</v>
      </c>
      <c r="B2787" s="4">
        <v>6.5</v>
      </c>
    </row>
    <row r="2788" spans="1:2" x14ac:dyDescent="0.3">
      <c r="A2788" s="4" t="s">
        <v>37</v>
      </c>
      <c r="B2788" s="4">
        <v>7.2</v>
      </c>
    </row>
    <row r="2789" spans="1:2" x14ac:dyDescent="0.3">
      <c r="A2789" s="4" t="s">
        <v>37</v>
      </c>
      <c r="B2789" s="4">
        <v>5.2</v>
      </c>
    </row>
    <row r="2790" spans="1:2" x14ac:dyDescent="0.3">
      <c r="A2790" s="4" t="s">
        <v>37</v>
      </c>
      <c r="B2790" s="4">
        <v>5.7</v>
      </c>
    </row>
    <row r="2791" spans="1:2" x14ac:dyDescent="0.3">
      <c r="A2791" s="4" t="s">
        <v>37</v>
      </c>
      <c r="B2791" s="4">
        <v>4.7</v>
      </c>
    </row>
    <row r="2792" spans="1:2" x14ac:dyDescent="0.3">
      <c r="A2792" s="4" t="s">
        <v>37</v>
      </c>
      <c r="B2792" s="4">
        <v>5.9</v>
      </c>
    </row>
    <row r="2793" spans="1:2" x14ac:dyDescent="0.3">
      <c r="A2793" s="4" t="s">
        <v>37</v>
      </c>
      <c r="B2793" s="4">
        <v>6.8</v>
      </c>
    </row>
    <row r="2794" spans="1:2" x14ac:dyDescent="0.3">
      <c r="A2794" s="4" t="s">
        <v>37</v>
      </c>
      <c r="B2794" s="4">
        <v>5.9</v>
      </c>
    </row>
    <row r="2795" spans="1:2" x14ac:dyDescent="0.3">
      <c r="A2795" s="4" t="s">
        <v>37</v>
      </c>
      <c r="B2795" s="4">
        <v>7.7</v>
      </c>
    </row>
    <row r="2796" spans="1:2" x14ac:dyDescent="0.3">
      <c r="A2796" s="4" t="s">
        <v>37</v>
      </c>
      <c r="B2796" s="4">
        <v>4.4000000000000004</v>
      </c>
    </row>
    <row r="2797" spans="1:2" x14ac:dyDescent="0.3">
      <c r="A2797" s="4" t="s">
        <v>37</v>
      </c>
      <c r="B2797" s="4">
        <v>6.6</v>
      </c>
    </row>
    <row r="2798" spans="1:2" x14ac:dyDescent="0.3">
      <c r="A2798" s="4" t="s">
        <v>37</v>
      </c>
      <c r="B2798" s="4">
        <v>6.7</v>
      </c>
    </row>
    <row r="2799" spans="1:2" x14ac:dyDescent="0.3">
      <c r="A2799" s="4" t="s">
        <v>37</v>
      </c>
      <c r="B2799" s="4">
        <v>5.5</v>
      </c>
    </row>
    <row r="2800" spans="1:2" x14ac:dyDescent="0.3">
      <c r="A2800" s="4" t="s">
        <v>37</v>
      </c>
      <c r="B2800" s="4">
        <v>6.5</v>
      </c>
    </row>
    <row r="2801" spans="1:2" x14ac:dyDescent="0.3">
      <c r="A2801" s="4" t="s">
        <v>37</v>
      </c>
      <c r="B2801" s="4">
        <v>6.2</v>
      </c>
    </row>
    <row r="2802" spans="1:2" x14ac:dyDescent="0.3">
      <c r="A2802" s="4" t="s">
        <v>37</v>
      </c>
      <c r="B2802" s="4">
        <v>7.1</v>
      </c>
    </row>
    <row r="2803" spans="1:2" x14ac:dyDescent="0.3">
      <c r="A2803" s="4" t="s">
        <v>37</v>
      </c>
      <c r="B2803" s="4">
        <v>6.1</v>
      </c>
    </row>
    <row r="2804" spans="1:2" x14ac:dyDescent="0.3">
      <c r="A2804" s="4" t="s">
        <v>37</v>
      </c>
      <c r="B2804" s="4">
        <v>6</v>
      </c>
    </row>
    <row r="2805" spans="1:2" x14ac:dyDescent="0.3">
      <c r="A2805" s="4" t="s">
        <v>37</v>
      </c>
      <c r="B2805" s="4">
        <v>7.4</v>
      </c>
    </row>
    <row r="2806" spans="1:2" x14ac:dyDescent="0.3">
      <c r="A2806" s="4" t="s">
        <v>37</v>
      </c>
      <c r="B2806" s="4">
        <v>5.9</v>
      </c>
    </row>
    <row r="2807" spans="1:2" x14ac:dyDescent="0.3">
      <c r="A2807" s="4" t="s">
        <v>37</v>
      </c>
      <c r="B2807" s="4">
        <v>4.0999999999999996</v>
      </c>
    </row>
    <row r="2808" spans="1:2" x14ac:dyDescent="0.3">
      <c r="A2808" s="4" t="s">
        <v>37</v>
      </c>
      <c r="B2808" s="4">
        <v>5.9</v>
      </c>
    </row>
    <row r="2809" spans="1:2" x14ac:dyDescent="0.3">
      <c r="A2809" s="4" t="s">
        <v>37</v>
      </c>
      <c r="B2809" s="4">
        <v>7</v>
      </c>
    </row>
    <row r="2810" spans="1:2" x14ac:dyDescent="0.3">
      <c r="A2810" s="4" t="s">
        <v>37</v>
      </c>
      <c r="B2810" s="4">
        <v>6.8</v>
      </c>
    </row>
    <row r="2811" spans="1:2" x14ac:dyDescent="0.3">
      <c r="A2811" s="4" t="s">
        <v>37</v>
      </c>
      <c r="B2811" s="4">
        <v>7.4</v>
      </c>
    </row>
    <row r="2812" spans="1:2" x14ac:dyDescent="0.3">
      <c r="A2812" s="4" t="s">
        <v>37</v>
      </c>
      <c r="B2812" s="4">
        <v>7.1</v>
      </c>
    </row>
    <row r="2813" spans="1:2" x14ac:dyDescent="0.3">
      <c r="A2813" s="4" t="s">
        <v>37</v>
      </c>
      <c r="B2813" s="4">
        <v>7</v>
      </c>
    </row>
    <row r="2814" spans="1:2" x14ac:dyDescent="0.3">
      <c r="A2814" s="4" t="s">
        <v>37</v>
      </c>
      <c r="B2814" s="4">
        <v>5.8</v>
      </c>
    </row>
    <row r="2815" spans="1:2" x14ac:dyDescent="0.3">
      <c r="A2815" s="4" t="s">
        <v>37</v>
      </c>
      <c r="B2815" s="4">
        <v>7.8</v>
      </c>
    </row>
    <row r="2816" spans="1:2" x14ac:dyDescent="0.3">
      <c r="A2816" s="4" t="s">
        <v>37</v>
      </c>
      <c r="B2816" s="4">
        <v>6.5</v>
      </c>
    </row>
    <row r="2817" spans="1:2" x14ac:dyDescent="0.3">
      <c r="A2817" s="4" t="s">
        <v>37</v>
      </c>
      <c r="B2817" s="4">
        <v>7</v>
      </c>
    </row>
    <row r="2818" spans="1:2" x14ac:dyDescent="0.3">
      <c r="A2818" s="4" t="s">
        <v>37</v>
      </c>
      <c r="B2818" s="4">
        <v>6.3</v>
      </c>
    </row>
    <row r="2819" spans="1:2" x14ac:dyDescent="0.3">
      <c r="A2819" s="4" t="s">
        <v>37</v>
      </c>
      <c r="B2819" s="4">
        <v>5.3</v>
      </c>
    </row>
    <row r="2820" spans="1:2" x14ac:dyDescent="0.3">
      <c r="A2820" s="4" t="s">
        <v>37</v>
      </c>
      <c r="B2820" s="4">
        <v>5.5</v>
      </c>
    </row>
    <row r="2821" spans="1:2" x14ac:dyDescent="0.3">
      <c r="A2821" s="4" t="s">
        <v>37</v>
      </c>
      <c r="B2821" s="4">
        <v>7.4</v>
      </c>
    </row>
    <row r="2822" spans="1:2" x14ac:dyDescent="0.3">
      <c r="A2822" s="4" t="s">
        <v>37</v>
      </c>
      <c r="B2822" s="4">
        <v>4.3</v>
      </c>
    </row>
    <row r="2823" spans="1:2" x14ac:dyDescent="0.3">
      <c r="A2823" s="4" t="s">
        <v>37</v>
      </c>
      <c r="B2823" s="4">
        <v>6</v>
      </c>
    </row>
    <row r="2824" spans="1:2" x14ac:dyDescent="0.3">
      <c r="A2824" s="4" t="s">
        <v>37</v>
      </c>
      <c r="B2824" s="4">
        <v>5.2</v>
      </c>
    </row>
    <row r="2825" spans="1:2" x14ac:dyDescent="0.3">
      <c r="A2825" s="4" t="s">
        <v>37</v>
      </c>
      <c r="B2825" s="4">
        <v>6.7</v>
      </c>
    </row>
    <row r="2826" spans="1:2" x14ac:dyDescent="0.3">
      <c r="A2826" s="4" t="s">
        <v>37</v>
      </c>
      <c r="B2826" s="4">
        <v>8.6</v>
      </c>
    </row>
    <row r="2827" spans="1:2" x14ac:dyDescent="0.3">
      <c r="A2827" s="4" t="s">
        <v>37</v>
      </c>
      <c r="B2827" s="4">
        <v>6.1</v>
      </c>
    </row>
    <row r="2828" spans="1:2" x14ac:dyDescent="0.3">
      <c r="A2828" s="4" t="s">
        <v>37</v>
      </c>
      <c r="B2828" s="4">
        <v>5.8</v>
      </c>
    </row>
    <row r="2829" spans="1:2" x14ac:dyDescent="0.3">
      <c r="A2829" s="4" t="s">
        <v>1464</v>
      </c>
      <c r="B2829" s="4">
        <v>7.7</v>
      </c>
    </row>
    <row r="2830" spans="1:2" x14ac:dyDescent="0.3">
      <c r="A2830" s="4" t="s">
        <v>37</v>
      </c>
      <c r="B2830" s="4">
        <v>8</v>
      </c>
    </row>
    <row r="2831" spans="1:2" x14ac:dyDescent="0.3">
      <c r="A2831" s="4" t="s">
        <v>37</v>
      </c>
      <c r="B2831" s="4">
        <v>5.6</v>
      </c>
    </row>
    <row r="2832" spans="1:2" x14ac:dyDescent="0.3">
      <c r="A2832" s="4" t="s">
        <v>37</v>
      </c>
      <c r="B2832" s="4">
        <v>6.7</v>
      </c>
    </row>
    <row r="2833" spans="1:2" x14ac:dyDescent="0.3">
      <c r="A2833" s="4" t="s">
        <v>37</v>
      </c>
      <c r="B2833" s="4">
        <v>6.6</v>
      </c>
    </row>
    <row r="2834" spans="1:2" x14ac:dyDescent="0.3">
      <c r="A2834" s="4" t="s">
        <v>37</v>
      </c>
      <c r="B2834" s="4">
        <v>4.0999999999999996</v>
      </c>
    </row>
    <row r="2835" spans="1:2" x14ac:dyDescent="0.3">
      <c r="A2835" s="4" t="s">
        <v>37</v>
      </c>
      <c r="B2835" s="4">
        <v>7.3</v>
      </c>
    </row>
    <row r="2836" spans="1:2" x14ac:dyDescent="0.3">
      <c r="A2836" s="4" t="s">
        <v>37</v>
      </c>
      <c r="B2836" s="4">
        <v>7.1</v>
      </c>
    </row>
    <row r="2837" spans="1:2" x14ac:dyDescent="0.3">
      <c r="A2837" s="4" t="s">
        <v>37</v>
      </c>
      <c r="B2837" s="4">
        <v>6.5</v>
      </c>
    </row>
    <row r="2838" spans="1:2" x14ac:dyDescent="0.3">
      <c r="A2838" s="4" t="s">
        <v>9795</v>
      </c>
      <c r="B2838" s="4">
        <v>7</v>
      </c>
    </row>
    <row r="2839" spans="1:2" x14ac:dyDescent="0.3">
      <c r="A2839" s="4" t="s">
        <v>37</v>
      </c>
      <c r="B2839" s="4">
        <v>5.5</v>
      </c>
    </row>
    <row r="2840" spans="1:2" x14ac:dyDescent="0.3">
      <c r="A2840" s="4" t="s">
        <v>37</v>
      </c>
      <c r="B2840" s="4">
        <v>6.6</v>
      </c>
    </row>
    <row r="2841" spans="1:2" x14ac:dyDescent="0.3">
      <c r="A2841" s="4" t="s">
        <v>37</v>
      </c>
      <c r="B2841" s="4">
        <v>7.1</v>
      </c>
    </row>
    <row r="2842" spans="1:2" x14ac:dyDescent="0.3">
      <c r="A2842" s="4" t="s">
        <v>37</v>
      </c>
      <c r="B2842" s="4">
        <v>7.9</v>
      </c>
    </row>
    <row r="2843" spans="1:2" x14ac:dyDescent="0.3">
      <c r="A2843" s="4" t="s">
        <v>37</v>
      </c>
      <c r="B2843" s="4">
        <v>7.1</v>
      </c>
    </row>
    <row r="2844" spans="1:2" x14ac:dyDescent="0.3">
      <c r="A2844" s="4" t="s">
        <v>37</v>
      </c>
      <c r="B2844" s="4">
        <v>5.6</v>
      </c>
    </row>
    <row r="2845" spans="1:2" x14ac:dyDescent="0.3">
      <c r="A2845" s="4" t="s">
        <v>37</v>
      </c>
      <c r="B2845" s="4">
        <v>7.3</v>
      </c>
    </row>
    <row r="2846" spans="1:2" x14ac:dyDescent="0.3">
      <c r="A2846" s="4" t="s">
        <v>37</v>
      </c>
      <c r="B2846" s="4">
        <v>3.3</v>
      </c>
    </row>
    <row r="2847" spans="1:2" x14ac:dyDescent="0.3">
      <c r="A2847" s="4" t="s">
        <v>37</v>
      </c>
      <c r="B2847" s="4">
        <v>6.5</v>
      </c>
    </row>
    <row r="2848" spans="1:2" x14ac:dyDescent="0.3">
      <c r="A2848" s="4" t="s">
        <v>37</v>
      </c>
      <c r="B2848" s="4">
        <v>4.8</v>
      </c>
    </row>
    <row r="2849" spans="1:2" x14ac:dyDescent="0.3">
      <c r="A2849" s="4" t="s">
        <v>37</v>
      </c>
      <c r="B2849" s="4">
        <v>5.2</v>
      </c>
    </row>
    <row r="2850" spans="1:2" x14ac:dyDescent="0.3">
      <c r="A2850" s="4" t="s">
        <v>37</v>
      </c>
      <c r="B2850" s="4">
        <v>6.3</v>
      </c>
    </row>
    <row r="2851" spans="1:2" x14ac:dyDescent="0.3">
      <c r="A2851" s="4" t="s">
        <v>37</v>
      </c>
      <c r="B2851" s="4">
        <v>7.2</v>
      </c>
    </row>
    <row r="2852" spans="1:2" x14ac:dyDescent="0.3">
      <c r="A2852" s="4" t="s">
        <v>37</v>
      </c>
      <c r="B2852" s="4">
        <v>6.8</v>
      </c>
    </row>
    <row r="2853" spans="1:2" x14ac:dyDescent="0.3">
      <c r="A2853" s="4" t="s">
        <v>37</v>
      </c>
      <c r="B2853" s="4">
        <v>5.7</v>
      </c>
    </row>
    <row r="2854" spans="1:2" x14ac:dyDescent="0.3">
      <c r="A2854" s="4" t="s">
        <v>37</v>
      </c>
      <c r="B2854" s="4">
        <v>7.2</v>
      </c>
    </row>
    <row r="2855" spans="1:2" x14ac:dyDescent="0.3">
      <c r="A2855" s="4" t="s">
        <v>37</v>
      </c>
      <c r="B2855" s="4">
        <v>6.9</v>
      </c>
    </row>
    <row r="2856" spans="1:2" x14ac:dyDescent="0.3">
      <c r="A2856" s="4" t="s">
        <v>37</v>
      </c>
      <c r="B2856" s="4">
        <v>6.2</v>
      </c>
    </row>
    <row r="2857" spans="1:2" x14ac:dyDescent="0.3">
      <c r="A2857" s="4" t="s">
        <v>37</v>
      </c>
      <c r="B2857" s="4">
        <v>6.7</v>
      </c>
    </row>
    <row r="2858" spans="1:2" x14ac:dyDescent="0.3">
      <c r="A2858" s="4" t="s">
        <v>37</v>
      </c>
      <c r="B2858" s="4">
        <v>6.5</v>
      </c>
    </row>
    <row r="2859" spans="1:2" x14ac:dyDescent="0.3">
      <c r="A2859" s="4" t="s">
        <v>37</v>
      </c>
      <c r="B2859" s="4">
        <v>7.2</v>
      </c>
    </row>
    <row r="2860" spans="1:2" x14ac:dyDescent="0.3">
      <c r="A2860" s="4" t="s">
        <v>37</v>
      </c>
      <c r="B2860" s="4">
        <v>5.3</v>
      </c>
    </row>
    <row r="2861" spans="1:2" x14ac:dyDescent="0.3">
      <c r="A2861" s="4" t="s">
        <v>37</v>
      </c>
      <c r="B2861" s="4">
        <v>6.7</v>
      </c>
    </row>
    <row r="2862" spans="1:2" x14ac:dyDescent="0.3">
      <c r="A2862" s="4" t="s">
        <v>37</v>
      </c>
      <c r="B2862" s="4">
        <v>3.6</v>
      </c>
    </row>
    <row r="2863" spans="1:2" x14ac:dyDescent="0.3">
      <c r="A2863" s="4" t="s">
        <v>37</v>
      </c>
      <c r="B2863" s="4">
        <v>5.7</v>
      </c>
    </row>
    <row r="2864" spans="1:2" x14ac:dyDescent="0.3">
      <c r="A2864" s="4" t="s">
        <v>7241</v>
      </c>
      <c r="B2864" s="4">
        <v>7.3</v>
      </c>
    </row>
    <row r="2865" spans="1:2" x14ac:dyDescent="0.3">
      <c r="A2865" s="4" t="s">
        <v>37</v>
      </c>
      <c r="B2865" s="4">
        <v>5</v>
      </c>
    </row>
    <row r="2866" spans="1:2" x14ac:dyDescent="0.3">
      <c r="A2866" s="4" t="s">
        <v>1464</v>
      </c>
      <c r="B2866" s="4">
        <v>6.6</v>
      </c>
    </row>
    <row r="2867" spans="1:2" x14ac:dyDescent="0.3">
      <c r="A2867" s="4" t="s">
        <v>37</v>
      </c>
      <c r="B2867" s="4">
        <v>6.6</v>
      </c>
    </row>
    <row r="2868" spans="1:2" x14ac:dyDescent="0.3">
      <c r="A2868" s="4" t="s">
        <v>37</v>
      </c>
      <c r="B2868" s="4">
        <v>7.3</v>
      </c>
    </row>
    <row r="2869" spans="1:2" x14ac:dyDescent="0.3">
      <c r="A2869" s="4" t="s">
        <v>37</v>
      </c>
      <c r="B2869" s="4">
        <v>6.2</v>
      </c>
    </row>
    <row r="2870" spans="1:2" x14ac:dyDescent="0.3">
      <c r="A2870" s="4" t="s">
        <v>37</v>
      </c>
      <c r="B2870" s="4">
        <v>6.6</v>
      </c>
    </row>
    <row r="2871" spans="1:2" x14ac:dyDescent="0.3">
      <c r="A2871" s="4" t="s">
        <v>37</v>
      </c>
      <c r="B2871" s="4">
        <v>6.3</v>
      </c>
    </row>
    <row r="2872" spans="1:2" x14ac:dyDescent="0.3">
      <c r="A2872" s="4" t="s">
        <v>37</v>
      </c>
      <c r="B2872" s="4">
        <v>3.3</v>
      </c>
    </row>
    <row r="2873" spans="1:2" x14ac:dyDescent="0.3">
      <c r="A2873" s="4" t="s">
        <v>2778</v>
      </c>
      <c r="B2873" s="4">
        <v>6.2</v>
      </c>
    </row>
    <row r="2874" spans="1:2" x14ac:dyDescent="0.3">
      <c r="A2874" s="4" t="s">
        <v>37</v>
      </c>
      <c r="B2874" s="4">
        <v>3.5</v>
      </c>
    </row>
    <row r="2875" spans="1:2" x14ac:dyDescent="0.3">
      <c r="A2875" s="4" t="s">
        <v>37</v>
      </c>
      <c r="B2875" s="4">
        <v>5.5</v>
      </c>
    </row>
    <row r="2876" spans="1:2" x14ac:dyDescent="0.3">
      <c r="A2876" s="4" t="s">
        <v>37</v>
      </c>
      <c r="B2876" s="4">
        <v>5.9</v>
      </c>
    </row>
    <row r="2877" spans="1:2" x14ac:dyDescent="0.3">
      <c r="A2877" s="4" t="s">
        <v>37</v>
      </c>
      <c r="B2877" s="4">
        <v>4.7</v>
      </c>
    </row>
    <row r="2878" spans="1:2" x14ac:dyDescent="0.3">
      <c r="A2878" s="4" t="s">
        <v>37</v>
      </c>
      <c r="B2878" s="4">
        <v>3.9</v>
      </c>
    </row>
    <row r="2879" spans="1:2" x14ac:dyDescent="0.3">
      <c r="A2879" s="4" t="s">
        <v>37</v>
      </c>
      <c r="B2879" s="4">
        <v>6.1</v>
      </c>
    </row>
    <row r="2880" spans="1:2" x14ac:dyDescent="0.3">
      <c r="A2880" s="4" t="s">
        <v>37</v>
      </c>
      <c r="B2880" s="4">
        <v>6.7</v>
      </c>
    </row>
    <row r="2881" spans="1:2" x14ac:dyDescent="0.3">
      <c r="A2881" s="4" t="s">
        <v>8649</v>
      </c>
      <c r="B2881" s="4">
        <v>6.9</v>
      </c>
    </row>
    <row r="2882" spans="1:2" x14ac:dyDescent="0.3">
      <c r="A2882" s="4" t="s">
        <v>12700</v>
      </c>
      <c r="B2882" s="4">
        <v>7.3</v>
      </c>
    </row>
    <row r="2883" spans="1:2" x14ac:dyDescent="0.3">
      <c r="A2883" s="4" t="s">
        <v>37</v>
      </c>
      <c r="B2883" s="4">
        <v>6.7</v>
      </c>
    </row>
    <row r="2884" spans="1:2" x14ac:dyDescent="0.3">
      <c r="A2884" s="4" t="s">
        <v>37</v>
      </c>
      <c r="B2884" s="4">
        <v>6.1</v>
      </c>
    </row>
    <row r="2885" spans="1:2" x14ac:dyDescent="0.3">
      <c r="A2885" s="4" t="s">
        <v>37</v>
      </c>
      <c r="B2885" s="4">
        <v>6.9</v>
      </c>
    </row>
    <row r="2886" spans="1:2" x14ac:dyDescent="0.3">
      <c r="A2886" s="4" t="s">
        <v>1464</v>
      </c>
      <c r="B2886" s="4">
        <v>7.9</v>
      </c>
    </row>
    <row r="2887" spans="1:2" x14ac:dyDescent="0.3">
      <c r="A2887" s="4" t="s">
        <v>37</v>
      </c>
      <c r="B2887" s="4">
        <v>4.5</v>
      </c>
    </row>
    <row r="2888" spans="1:2" x14ac:dyDescent="0.3">
      <c r="A2888" s="4" t="s">
        <v>37</v>
      </c>
      <c r="B2888" s="4">
        <v>7.6</v>
      </c>
    </row>
    <row r="2889" spans="1:2" x14ac:dyDescent="0.3">
      <c r="A2889" s="4" t="s">
        <v>37</v>
      </c>
      <c r="B2889" s="4">
        <v>7.5</v>
      </c>
    </row>
    <row r="2890" spans="1:2" x14ac:dyDescent="0.3">
      <c r="A2890" s="4" t="s">
        <v>37</v>
      </c>
      <c r="B2890" s="4">
        <v>6</v>
      </c>
    </row>
    <row r="2891" spans="1:2" x14ac:dyDescent="0.3">
      <c r="A2891" s="4" t="s">
        <v>37</v>
      </c>
      <c r="B2891" s="4">
        <v>7.1</v>
      </c>
    </row>
    <row r="2892" spans="1:2" x14ac:dyDescent="0.3">
      <c r="A2892" s="4" t="s">
        <v>5611</v>
      </c>
      <c r="B2892" s="4">
        <v>6.9</v>
      </c>
    </row>
    <row r="2893" spans="1:2" x14ac:dyDescent="0.3">
      <c r="A2893" s="4" t="s">
        <v>37</v>
      </c>
      <c r="B2893" s="4">
        <v>8.5</v>
      </c>
    </row>
    <row r="2894" spans="1:2" x14ac:dyDescent="0.3">
      <c r="A2894" s="4" t="s">
        <v>37</v>
      </c>
      <c r="B2894" s="4">
        <v>7.5</v>
      </c>
    </row>
    <row r="2895" spans="1:2" x14ac:dyDescent="0.3">
      <c r="A2895" s="4" t="s">
        <v>37</v>
      </c>
      <c r="B2895" s="4">
        <v>6.6</v>
      </c>
    </row>
    <row r="2896" spans="1:2" x14ac:dyDescent="0.3">
      <c r="A2896" s="4" t="s">
        <v>37</v>
      </c>
      <c r="B2896" s="4">
        <v>8</v>
      </c>
    </row>
    <row r="2897" spans="1:2" x14ac:dyDescent="0.3">
      <c r="A2897" s="4" t="s">
        <v>37</v>
      </c>
      <c r="B2897" s="4">
        <v>7</v>
      </c>
    </row>
    <row r="2898" spans="1:2" x14ac:dyDescent="0.3">
      <c r="A2898" s="4" t="s">
        <v>37</v>
      </c>
      <c r="B2898" s="4">
        <v>6.8</v>
      </c>
    </row>
    <row r="2899" spans="1:2" x14ac:dyDescent="0.3">
      <c r="A2899" s="4" t="s">
        <v>37</v>
      </c>
      <c r="B2899" s="4">
        <v>6.7</v>
      </c>
    </row>
    <row r="2900" spans="1:2" x14ac:dyDescent="0.3">
      <c r="A2900" s="4" t="s">
        <v>37</v>
      </c>
      <c r="B2900" s="4">
        <v>6.5</v>
      </c>
    </row>
    <row r="2901" spans="1:2" x14ac:dyDescent="0.3">
      <c r="A2901" s="4" t="s">
        <v>37</v>
      </c>
      <c r="B2901" s="4">
        <v>8</v>
      </c>
    </row>
    <row r="2902" spans="1:2" x14ac:dyDescent="0.3">
      <c r="A2902" s="4" t="s">
        <v>37</v>
      </c>
      <c r="B2902" s="4">
        <v>6.5</v>
      </c>
    </row>
    <row r="2903" spans="1:2" x14ac:dyDescent="0.3">
      <c r="A2903" s="4" t="s">
        <v>37</v>
      </c>
      <c r="B2903" s="4">
        <v>4.9000000000000004</v>
      </c>
    </row>
    <row r="2904" spans="1:2" x14ac:dyDescent="0.3">
      <c r="A2904" s="4" t="s">
        <v>37</v>
      </c>
      <c r="B2904" s="4">
        <v>7.1</v>
      </c>
    </row>
    <row r="2905" spans="1:2" x14ac:dyDescent="0.3">
      <c r="A2905" s="4" t="s">
        <v>37</v>
      </c>
      <c r="B2905" s="4">
        <v>7</v>
      </c>
    </row>
    <row r="2906" spans="1:2" x14ac:dyDescent="0.3">
      <c r="A2906" s="4" t="s">
        <v>37</v>
      </c>
      <c r="B2906" s="4">
        <v>7</v>
      </c>
    </row>
    <row r="2907" spans="1:2" x14ac:dyDescent="0.3">
      <c r="A2907" s="4" t="s">
        <v>37</v>
      </c>
      <c r="B2907" s="4">
        <v>4.5</v>
      </c>
    </row>
    <row r="2908" spans="1:2" x14ac:dyDescent="0.3">
      <c r="A2908" s="4" t="s">
        <v>37</v>
      </c>
      <c r="B2908" s="4">
        <v>7.7</v>
      </c>
    </row>
    <row r="2909" spans="1:2" x14ac:dyDescent="0.3">
      <c r="A2909" s="4" t="s">
        <v>37</v>
      </c>
      <c r="B2909" s="4">
        <v>6.7</v>
      </c>
    </row>
    <row r="2910" spans="1:2" x14ac:dyDescent="0.3">
      <c r="A2910" s="4" t="s">
        <v>37</v>
      </c>
      <c r="B2910" s="4">
        <v>7</v>
      </c>
    </row>
    <row r="2911" spans="1:2" x14ac:dyDescent="0.3">
      <c r="A2911" s="4" t="s">
        <v>37</v>
      </c>
      <c r="B2911" s="4">
        <v>6.5</v>
      </c>
    </row>
    <row r="2912" spans="1:2" x14ac:dyDescent="0.3">
      <c r="A2912" s="4" t="s">
        <v>37</v>
      </c>
      <c r="B2912" s="4">
        <v>6.2</v>
      </c>
    </row>
    <row r="2913" spans="1:2" x14ac:dyDescent="0.3">
      <c r="A2913" s="4" t="s">
        <v>37</v>
      </c>
      <c r="B2913" s="4">
        <v>5.7</v>
      </c>
    </row>
    <row r="2914" spans="1:2" x14ac:dyDescent="0.3">
      <c r="A2914" s="4" t="s">
        <v>37</v>
      </c>
      <c r="B2914" s="4">
        <v>6.4</v>
      </c>
    </row>
    <row r="2915" spans="1:2" x14ac:dyDescent="0.3">
      <c r="A2915" s="4" t="s">
        <v>37</v>
      </c>
      <c r="B2915" s="4">
        <v>5.4</v>
      </c>
    </row>
    <row r="2916" spans="1:2" x14ac:dyDescent="0.3">
      <c r="A2916" s="4" t="s">
        <v>13246</v>
      </c>
      <c r="B2916" s="4">
        <v>6.6</v>
      </c>
    </row>
    <row r="2917" spans="1:2" x14ac:dyDescent="0.3">
      <c r="A2917" s="4" t="s">
        <v>37</v>
      </c>
      <c r="B2917" s="4">
        <v>6.1</v>
      </c>
    </row>
    <row r="2918" spans="1:2" x14ac:dyDescent="0.3">
      <c r="A2918" s="4" t="s">
        <v>37</v>
      </c>
      <c r="B2918" s="4">
        <v>7.6</v>
      </c>
    </row>
    <row r="2919" spans="1:2" x14ac:dyDescent="0.3">
      <c r="A2919" s="4" t="s">
        <v>37</v>
      </c>
      <c r="B2919" s="4">
        <v>6.2</v>
      </c>
    </row>
    <row r="2920" spans="1:2" x14ac:dyDescent="0.3">
      <c r="A2920" s="4" t="s">
        <v>37</v>
      </c>
      <c r="B2920" s="4">
        <v>6.6</v>
      </c>
    </row>
    <row r="2921" spans="1:2" x14ac:dyDescent="0.3">
      <c r="A2921" s="4" t="s">
        <v>15778</v>
      </c>
      <c r="B2921" s="4">
        <v>7.3</v>
      </c>
    </row>
    <row r="2922" spans="1:2" x14ac:dyDescent="0.3">
      <c r="A2922" s="4" t="s">
        <v>37</v>
      </c>
      <c r="B2922" s="4">
        <v>4.2</v>
      </c>
    </row>
    <row r="2923" spans="1:2" x14ac:dyDescent="0.3">
      <c r="A2923" s="4" t="s">
        <v>37</v>
      </c>
      <c r="B2923" s="4">
        <v>6.5</v>
      </c>
    </row>
    <row r="2924" spans="1:2" x14ac:dyDescent="0.3">
      <c r="A2924" s="4" t="s">
        <v>37</v>
      </c>
      <c r="B2924" s="4">
        <v>6.5</v>
      </c>
    </row>
    <row r="2925" spans="1:2" x14ac:dyDescent="0.3">
      <c r="A2925" s="4" t="s">
        <v>37</v>
      </c>
      <c r="B2925" s="4">
        <v>5.7</v>
      </c>
    </row>
    <row r="2926" spans="1:2" x14ac:dyDescent="0.3">
      <c r="A2926" s="4" t="s">
        <v>37</v>
      </c>
      <c r="B2926" s="4">
        <v>7.3</v>
      </c>
    </row>
    <row r="2927" spans="1:2" x14ac:dyDescent="0.3">
      <c r="A2927" s="4" t="s">
        <v>37</v>
      </c>
      <c r="B2927" s="4">
        <v>6.9</v>
      </c>
    </row>
    <row r="2928" spans="1:2" x14ac:dyDescent="0.3">
      <c r="A2928" s="4" t="s">
        <v>37</v>
      </c>
      <c r="B2928" s="4">
        <v>5</v>
      </c>
    </row>
    <row r="2929" spans="1:2" x14ac:dyDescent="0.3">
      <c r="A2929" s="4" t="s">
        <v>37</v>
      </c>
      <c r="B2929" s="4">
        <v>7.3</v>
      </c>
    </row>
    <row r="2930" spans="1:2" x14ac:dyDescent="0.3">
      <c r="A2930" s="4" t="s">
        <v>37</v>
      </c>
      <c r="B2930" s="4">
        <v>6.5</v>
      </c>
    </row>
    <row r="2931" spans="1:2" x14ac:dyDescent="0.3">
      <c r="A2931" s="4" t="s">
        <v>37</v>
      </c>
      <c r="B2931" s="4">
        <v>2.1</v>
      </c>
    </row>
    <row r="2932" spans="1:2" x14ac:dyDescent="0.3">
      <c r="A2932" s="4" t="s">
        <v>37</v>
      </c>
      <c r="B2932" s="4">
        <v>7</v>
      </c>
    </row>
    <row r="2933" spans="1:2" x14ac:dyDescent="0.3">
      <c r="A2933" s="4" t="s">
        <v>5611</v>
      </c>
      <c r="B2933" s="4">
        <v>8</v>
      </c>
    </row>
    <row r="2934" spans="1:2" x14ac:dyDescent="0.3">
      <c r="A2934" s="4" t="s">
        <v>37</v>
      </c>
      <c r="B2934" s="4">
        <v>6.9</v>
      </c>
    </row>
    <row r="2935" spans="1:2" x14ac:dyDescent="0.3">
      <c r="A2935" s="4" t="s">
        <v>37</v>
      </c>
      <c r="B2935" s="4">
        <v>7.1</v>
      </c>
    </row>
    <row r="2936" spans="1:2" x14ac:dyDescent="0.3">
      <c r="A2936" s="4" t="s">
        <v>37</v>
      </c>
      <c r="B2936" s="4">
        <v>7.2</v>
      </c>
    </row>
    <row r="2937" spans="1:2" x14ac:dyDescent="0.3">
      <c r="A2937" s="4" t="s">
        <v>37</v>
      </c>
      <c r="B2937" s="4">
        <v>6.7</v>
      </c>
    </row>
    <row r="2938" spans="1:2" x14ac:dyDescent="0.3">
      <c r="A2938" s="4" t="s">
        <v>37</v>
      </c>
      <c r="B2938" s="4">
        <v>8.9</v>
      </c>
    </row>
    <row r="2939" spans="1:2" x14ac:dyDescent="0.3">
      <c r="A2939" s="4" t="s">
        <v>37</v>
      </c>
      <c r="B2939" s="4">
        <v>7.9</v>
      </c>
    </row>
    <row r="2940" spans="1:2" x14ac:dyDescent="0.3">
      <c r="A2940" s="4" t="s">
        <v>37</v>
      </c>
      <c r="B2940" s="4">
        <v>5.6</v>
      </c>
    </row>
    <row r="2941" spans="1:2" x14ac:dyDescent="0.3">
      <c r="A2941" s="4" t="s">
        <v>37</v>
      </c>
      <c r="B2941" s="4">
        <v>8</v>
      </c>
    </row>
    <row r="2942" spans="1:2" x14ac:dyDescent="0.3">
      <c r="A2942" s="4" t="s">
        <v>37</v>
      </c>
      <c r="B2942" s="4">
        <v>6.2</v>
      </c>
    </row>
    <row r="2943" spans="1:2" x14ac:dyDescent="0.3">
      <c r="A2943" s="4" t="s">
        <v>37</v>
      </c>
      <c r="B2943" s="4">
        <v>7.9</v>
      </c>
    </row>
    <row r="2944" spans="1:2" x14ac:dyDescent="0.3">
      <c r="A2944" s="4" t="s">
        <v>37</v>
      </c>
      <c r="B2944" s="4">
        <v>8.1</v>
      </c>
    </row>
    <row r="2945" spans="1:2" x14ac:dyDescent="0.3">
      <c r="A2945" s="4" t="s">
        <v>37</v>
      </c>
      <c r="B2945" s="4">
        <v>7.6</v>
      </c>
    </row>
    <row r="2946" spans="1:2" x14ac:dyDescent="0.3">
      <c r="A2946" s="4" t="s">
        <v>37</v>
      </c>
      <c r="B2946" s="4">
        <v>3.5</v>
      </c>
    </row>
    <row r="2947" spans="1:2" x14ac:dyDescent="0.3">
      <c r="A2947" s="4" t="s">
        <v>37</v>
      </c>
      <c r="B2947" s="4">
        <v>7.6</v>
      </c>
    </row>
    <row r="2948" spans="1:2" x14ac:dyDescent="0.3">
      <c r="A2948" s="4" t="s">
        <v>37</v>
      </c>
      <c r="B2948" s="4">
        <v>6.5</v>
      </c>
    </row>
    <row r="2949" spans="1:2" x14ac:dyDescent="0.3">
      <c r="A2949" s="4" t="s">
        <v>37</v>
      </c>
      <c r="B2949" s="4">
        <v>5.6</v>
      </c>
    </row>
    <row r="2950" spans="1:2" x14ac:dyDescent="0.3">
      <c r="A2950" s="4" t="s">
        <v>37</v>
      </c>
      <c r="B2950" s="4">
        <v>7.7</v>
      </c>
    </row>
    <row r="2951" spans="1:2" x14ac:dyDescent="0.3">
      <c r="A2951" s="4" t="s">
        <v>37</v>
      </c>
      <c r="B2951" s="4">
        <v>5.2</v>
      </c>
    </row>
    <row r="2952" spans="1:2" x14ac:dyDescent="0.3">
      <c r="A2952" s="4" t="s">
        <v>37</v>
      </c>
      <c r="B2952" s="4">
        <v>6.1</v>
      </c>
    </row>
    <row r="2953" spans="1:2" x14ac:dyDescent="0.3">
      <c r="A2953" s="4" t="s">
        <v>37</v>
      </c>
      <c r="B2953" s="4">
        <v>7.4</v>
      </c>
    </row>
    <row r="2954" spans="1:2" x14ac:dyDescent="0.3">
      <c r="A2954" s="4" t="s">
        <v>37</v>
      </c>
      <c r="B2954" s="4">
        <v>6.8</v>
      </c>
    </row>
    <row r="2955" spans="1:2" x14ac:dyDescent="0.3">
      <c r="A2955" s="4" t="s">
        <v>37</v>
      </c>
      <c r="B2955" s="4">
        <v>6.4</v>
      </c>
    </row>
    <row r="2956" spans="1:2" x14ac:dyDescent="0.3">
      <c r="A2956" s="4" t="s">
        <v>37</v>
      </c>
      <c r="B2956" s="4">
        <v>5.7</v>
      </c>
    </row>
    <row r="2957" spans="1:2" x14ac:dyDescent="0.3">
      <c r="A2957" s="4" t="s">
        <v>37</v>
      </c>
      <c r="B2957" s="4">
        <v>6.7</v>
      </c>
    </row>
    <row r="2958" spans="1:2" x14ac:dyDescent="0.3">
      <c r="A2958" s="4" t="s">
        <v>37</v>
      </c>
      <c r="B2958" s="4">
        <v>5.6</v>
      </c>
    </row>
    <row r="2959" spans="1:2" x14ac:dyDescent="0.3">
      <c r="A2959" s="4" t="s">
        <v>37</v>
      </c>
      <c r="B2959" s="4">
        <v>7</v>
      </c>
    </row>
    <row r="2960" spans="1:2" x14ac:dyDescent="0.3">
      <c r="A2960" s="4" t="s">
        <v>37</v>
      </c>
      <c r="B2960" s="4">
        <v>7.6</v>
      </c>
    </row>
    <row r="2961" spans="1:2" x14ac:dyDescent="0.3">
      <c r="A2961" s="4" t="s">
        <v>37</v>
      </c>
      <c r="B2961" s="4">
        <v>6.5</v>
      </c>
    </row>
    <row r="2962" spans="1:2" x14ac:dyDescent="0.3">
      <c r="A2962" s="4" t="s">
        <v>37</v>
      </c>
      <c r="B2962" s="4">
        <v>6.3</v>
      </c>
    </row>
    <row r="2963" spans="1:2" x14ac:dyDescent="0.3">
      <c r="A2963" s="4" t="s">
        <v>37</v>
      </c>
      <c r="B2963" s="4">
        <v>7.1</v>
      </c>
    </row>
    <row r="2964" spans="1:2" x14ac:dyDescent="0.3">
      <c r="A2964" s="4" t="s">
        <v>37</v>
      </c>
      <c r="B2964" s="4">
        <v>7.1</v>
      </c>
    </row>
    <row r="2965" spans="1:2" x14ac:dyDescent="0.3">
      <c r="A2965" s="4" t="s">
        <v>37</v>
      </c>
      <c r="B2965" s="4">
        <v>6.9</v>
      </c>
    </row>
    <row r="2966" spans="1:2" x14ac:dyDescent="0.3">
      <c r="A2966" s="4" t="s">
        <v>37</v>
      </c>
      <c r="B2966" s="4">
        <v>5.4</v>
      </c>
    </row>
    <row r="2967" spans="1:2" x14ac:dyDescent="0.3">
      <c r="A2967" s="4" t="s">
        <v>37</v>
      </c>
      <c r="B2967" s="4">
        <v>5.0999999999999996</v>
      </c>
    </row>
    <row r="2968" spans="1:2" x14ac:dyDescent="0.3">
      <c r="A2968" s="4" t="s">
        <v>37</v>
      </c>
      <c r="B2968" s="4">
        <v>5.3</v>
      </c>
    </row>
    <row r="2969" spans="1:2" x14ac:dyDescent="0.3">
      <c r="A2969" s="4" t="s">
        <v>37</v>
      </c>
      <c r="B2969" s="4">
        <v>7.3</v>
      </c>
    </row>
    <row r="2970" spans="1:2" x14ac:dyDescent="0.3">
      <c r="A2970" s="4" t="s">
        <v>37</v>
      </c>
      <c r="B2970" s="4">
        <v>7.3</v>
      </c>
    </row>
    <row r="2971" spans="1:2" x14ac:dyDescent="0.3">
      <c r="A2971" s="4" t="s">
        <v>1464</v>
      </c>
      <c r="B2971" s="4">
        <v>7.1</v>
      </c>
    </row>
    <row r="2972" spans="1:2" x14ac:dyDescent="0.3">
      <c r="A2972" s="4" t="s">
        <v>37</v>
      </c>
      <c r="B2972" s="4">
        <v>6</v>
      </c>
    </row>
    <row r="2973" spans="1:2" x14ac:dyDescent="0.3">
      <c r="A2973" s="4" t="s">
        <v>37</v>
      </c>
      <c r="B2973" s="4">
        <v>6.6</v>
      </c>
    </row>
    <row r="2974" spans="1:2" x14ac:dyDescent="0.3">
      <c r="A2974" s="4" t="s">
        <v>37</v>
      </c>
      <c r="B2974" s="4">
        <v>7.2</v>
      </c>
    </row>
    <row r="2975" spans="1:2" x14ac:dyDescent="0.3">
      <c r="A2975" s="4" t="s">
        <v>37</v>
      </c>
      <c r="B2975" s="4">
        <v>7.2</v>
      </c>
    </row>
    <row r="2976" spans="1:2" x14ac:dyDescent="0.3">
      <c r="A2976" s="4" t="s">
        <v>37</v>
      </c>
      <c r="B2976" s="4">
        <v>6.9</v>
      </c>
    </row>
    <row r="2977" spans="1:2" x14ac:dyDescent="0.3">
      <c r="A2977" s="4" t="s">
        <v>37</v>
      </c>
      <c r="B2977" s="4">
        <v>6.8</v>
      </c>
    </row>
    <row r="2978" spans="1:2" x14ac:dyDescent="0.3">
      <c r="A2978" s="4" t="s">
        <v>37</v>
      </c>
      <c r="B2978" s="4">
        <v>7.7</v>
      </c>
    </row>
    <row r="2979" spans="1:2" x14ac:dyDescent="0.3">
      <c r="A2979" s="4" t="s">
        <v>37</v>
      </c>
      <c r="B2979" s="4">
        <v>7.4</v>
      </c>
    </row>
    <row r="2980" spans="1:2" x14ac:dyDescent="0.3">
      <c r="A2980" s="4" t="s">
        <v>37</v>
      </c>
      <c r="B2980" s="4">
        <v>6.5</v>
      </c>
    </row>
    <row r="2981" spans="1:2" x14ac:dyDescent="0.3">
      <c r="A2981" s="4" t="s">
        <v>37</v>
      </c>
      <c r="B2981" s="4">
        <v>6.4</v>
      </c>
    </row>
    <row r="2982" spans="1:2" x14ac:dyDescent="0.3">
      <c r="A2982" s="4" t="s">
        <v>37</v>
      </c>
      <c r="B2982" s="4">
        <v>5.6</v>
      </c>
    </row>
    <row r="2983" spans="1:2" x14ac:dyDescent="0.3">
      <c r="A2983" s="4" t="s">
        <v>37</v>
      </c>
      <c r="B2983" s="4">
        <v>6.8</v>
      </c>
    </row>
    <row r="2984" spans="1:2" x14ac:dyDescent="0.3">
      <c r="A2984" s="4" t="s">
        <v>37</v>
      </c>
      <c r="B2984" s="4">
        <v>5.5</v>
      </c>
    </row>
    <row r="2985" spans="1:2" x14ac:dyDescent="0.3">
      <c r="A2985" s="4" t="s">
        <v>37</v>
      </c>
      <c r="B2985" s="4">
        <v>6.9</v>
      </c>
    </row>
    <row r="2986" spans="1:2" x14ac:dyDescent="0.3">
      <c r="A2986" s="4" t="s">
        <v>37</v>
      </c>
      <c r="B2986" s="4">
        <v>6</v>
      </c>
    </row>
    <row r="2987" spans="1:2" x14ac:dyDescent="0.3">
      <c r="A2987" s="4" t="s">
        <v>37</v>
      </c>
      <c r="B2987" s="4">
        <v>6.4</v>
      </c>
    </row>
    <row r="2988" spans="1:2" x14ac:dyDescent="0.3">
      <c r="A2988" s="4" t="s">
        <v>37</v>
      </c>
      <c r="B2988" s="4">
        <v>6.6</v>
      </c>
    </row>
    <row r="2989" spans="1:2" x14ac:dyDescent="0.3">
      <c r="A2989" s="4" t="s">
        <v>37</v>
      </c>
      <c r="B2989" s="4">
        <v>5.3</v>
      </c>
    </row>
    <row r="2990" spans="1:2" x14ac:dyDescent="0.3">
      <c r="A2990" s="4" t="s">
        <v>676</v>
      </c>
      <c r="B2990" s="4">
        <v>8.1</v>
      </c>
    </row>
    <row r="2991" spans="1:2" x14ac:dyDescent="0.3">
      <c r="A2991" s="4" t="s">
        <v>37</v>
      </c>
      <c r="B2991" s="4">
        <v>6.9</v>
      </c>
    </row>
    <row r="2992" spans="1:2" x14ac:dyDescent="0.3">
      <c r="A2992" s="4" t="s">
        <v>37</v>
      </c>
      <c r="B2992" s="4">
        <v>6.5</v>
      </c>
    </row>
    <row r="2993" spans="1:2" x14ac:dyDescent="0.3">
      <c r="A2993" s="4" t="s">
        <v>37</v>
      </c>
      <c r="B2993" s="4">
        <v>7.4</v>
      </c>
    </row>
    <row r="2994" spans="1:2" x14ac:dyDescent="0.3">
      <c r="A2994" s="4" t="s">
        <v>37</v>
      </c>
      <c r="B2994" s="4">
        <v>6.9</v>
      </c>
    </row>
    <row r="2995" spans="1:2" x14ac:dyDescent="0.3">
      <c r="A2995" s="4" t="s">
        <v>7241</v>
      </c>
      <c r="B2995" s="4">
        <v>6.7</v>
      </c>
    </row>
    <row r="2996" spans="1:2" x14ac:dyDescent="0.3">
      <c r="A2996" s="4" t="s">
        <v>37</v>
      </c>
      <c r="B2996" s="4">
        <v>7.6</v>
      </c>
    </row>
    <row r="2997" spans="1:2" x14ac:dyDescent="0.3">
      <c r="A2997" s="4" t="s">
        <v>37</v>
      </c>
      <c r="B2997" s="4">
        <v>5.4</v>
      </c>
    </row>
    <row r="2998" spans="1:2" x14ac:dyDescent="0.3">
      <c r="A2998" s="4" t="s">
        <v>37</v>
      </c>
      <c r="B2998" s="4">
        <v>7.3</v>
      </c>
    </row>
    <row r="2999" spans="1:2" x14ac:dyDescent="0.3">
      <c r="A2999" s="4" t="s">
        <v>37</v>
      </c>
      <c r="B2999" s="4">
        <v>6</v>
      </c>
    </row>
    <row r="3000" spans="1:2" x14ac:dyDescent="0.3">
      <c r="A3000" s="4" t="s">
        <v>37</v>
      </c>
      <c r="B3000" s="4">
        <v>7.2</v>
      </c>
    </row>
    <row r="3001" spans="1:2" x14ac:dyDescent="0.3">
      <c r="A3001" s="4" t="s">
        <v>37</v>
      </c>
      <c r="B3001" s="4">
        <v>6</v>
      </c>
    </row>
    <row r="3002" spans="1:2" x14ac:dyDescent="0.3">
      <c r="A3002" s="4" t="s">
        <v>37</v>
      </c>
      <c r="B3002" s="4">
        <v>3.1</v>
      </c>
    </row>
    <row r="3003" spans="1:2" x14ac:dyDescent="0.3">
      <c r="A3003" s="4" t="s">
        <v>37</v>
      </c>
      <c r="B3003" s="4">
        <v>6.9</v>
      </c>
    </row>
    <row r="3004" spans="1:2" x14ac:dyDescent="0.3">
      <c r="A3004" s="4" t="s">
        <v>37</v>
      </c>
      <c r="B3004" s="4">
        <v>6.2</v>
      </c>
    </row>
    <row r="3005" spans="1:2" x14ac:dyDescent="0.3">
      <c r="A3005" s="4" t="s">
        <v>1464</v>
      </c>
      <c r="B3005" s="4">
        <v>6.9</v>
      </c>
    </row>
    <row r="3006" spans="1:2" x14ac:dyDescent="0.3">
      <c r="A3006" s="4" t="s">
        <v>37</v>
      </c>
      <c r="B3006" s="4">
        <v>6.3</v>
      </c>
    </row>
    <row r="3007" spans="1:2" x14ac:dyDescent="0.3">
      <c r="A3007" s="4" t="s">
        <v>37</v>
      </c>
      <c r="B3007" s="4">
        <v>6.7</v>
      </c>
    </row>
    <row r="3008" spans="1:2" x14ac:dyDescent="0.3">
      <c r="A3008" s="4" t="s">
        <v>5611</v>
      </c>
      <c r="B3008" s="4">
        <v>5.4</v>
      </c>
    </row>
    <row r="3009" spans="1:2" x14ac:dyDescent="0.3">
      <c r="A3009" s="4" t="s">
        <v>1464</v>
      </c>
      <c r="B3009" s="4">
        <v>8</v>
      </c>
    </row>
    <row r="3010" spans="1:2" x14ac:dyDescent="0.3">
      <c r="A3010" s="4" t="s">
        <v>37</v>
      </c>
      <c r="B3010" s="4">
        <v>7</v>
      </c>
    </row>
    <row r="3011" spans="1:2" x14ac:dyDescent="0.3">
      <c r="A3011" s="4" t="s">
        <v>37</v>
      </c>
      <c r="B3011" s="4">
        <v>7.2</v>
      </c>
    </row>
    <row r="3012" spans="1:2" x14ac:dyDescent="0.3">
      <c r="A3012" s="4" t="s">
        <v>37</v>
      </c>
      <c r="B3012" s="4">
        <v>6.2</v>
      </c>
    </row>
    <row r="3013" spans="1:2" x14ac:dyDescent="0.3">
      <c r="A3013" s="4" t="s">
        <v>37</v>
      </c>
      <c r="B3013" s="4">
        <v>3.5</v>
      </c>
    </row>
    <row r="3014" spans="1:2" x14ac:dyDescent="0.3">
      <c r="A3014" s="4" t="s">
        <v>37</v>
      </c>
      <c r="B3014" s="4">
        <v>7.5</v>
      </c>
    </row>
    <row r="3015" spans="1:2" x14ac:dyDescent="0.3">
      <c r="A3015" s="4" t="s">
        <v>37</v>
      </c>
      <c r="B3015" s="4">
        <v>6.7</v>
      </c>
    </row>
    <row r="3016" spans="1:2" x14ac:dyDescent="0.3">
      <c r="A3016" s="4" t="s">
        <v>37</v>
      </c>
      <c r="B3016" s="4">
        <v>9.1999999999999993</v>
      </c>
    </row>
    <row r="3017" spans="1:2" x14ac:dyDescent="0.3">
      <c r="A3017" s="4" t="s">
        <v>37</v>
      </c>
      <c r="B3017" s="4">
        <v>6.1</v>
      </c>
    </row>
    <row r="3018" spans="1:2" x14ac:dyDescent="0.3">
      <c r="A3018" s="4" t="s">
        <v>37</v>
      </c>
      <c r="B3018" s="4">
        <v>7.7</v>
      </c>
    </row>
    <row r="3019" spans="1:2" x14ac:dyDescent="0.3">
      <c r="A3019" s="4" t="s">
        <v>37</v>
      </c>
      <c r="B3019" s="4">
        <v>7.6</v>
      </c>
    </row>
    <row r="3020" spans="1:2" x14ac:dyDescent="0.3">
      <c r="A3020" s="4" t="s">
        <v>37</v>
      </c>
      <c r="B3020" s="4">
        <v>6.1</v>
      </c>
    </row>
    <row r="3021" spans="1:2" x14ac:dyDescent="0.3">
      <c r="A3021" s="4" t="s">
        <v>37</v>
      </c>
      <c r="B3021" s="4">
        <v>4.9000000000000004</v>
      </c>
    </row>
    <row r="3022" spans="1:2" x14ac:dyDescent="0.3">
      <c r="A3022" s="4" t="s">
        <v>37</v>
      </c>
      <c r="B3022" s="4">
        <v>6.8</v>
      </c>
    </row>
    <row r="3023" spans="1:2" x14ac:dyDescent="0.3">
      <c r="A3023" s="4" t="s">
        <v>37</v>
      </c>
      <c r="B3023" s="4">
        <v>7</v>
      </c>
    </row>
    <row r="3024" spans="1:2" x14ac:dyDescent="0.3">
      <c r="A3024" s="4" t="s">
        <v>37</v>
      </c>
      <c r="B3024" s="4">
        <v>5.7</v>
      </c>
    </row>
    <row r="3025" spans="1:2" x14ac:dyDescent="0.3">
      <c r="A3025" s="4" t="s">
        <v>37</v>
      </c>
      <c r="B3025" s="4">
        <v>7.3</v>
      </c>
    </row>
    <row r="3026" spans="1:2" x14ac:dyDescent="0.3">
      <c r="A3026" s="4" t="s">
        <v>37</v>
      </c>
      <c r="B3026" s="4">
        <v>7.5</v>
      </c>
    </row>
    <row r="3027" spans="1:2" x14ac:dyDescent="0.3">
      <c r="A3027" s="4" t="s">
        <v>37</v>
      </c>
      <c r="B3027" s="4">
        <v>7.4</v>
      </c>
    </row>
    <row r="3028" spans="1:2" x14ac:dyDescent="0.3">
      <c r="A3028" s="4" t="s">
        <v>37</v>
      </c>
      <c r="B3028" s="4">
        <v>7.2</v>
      </c>
    </row>
    <row r="3029" spans="1:2" x14ac:dyDescent="0.3">
      <c r="A3029" s="4" t="s">
        <v>37</v>
      </c>
      <c r="B3029" s="4">
        <v>6.8</v>
      </c>
    </row>
    <row r="3030" spans="1:2" x14ac:dyDescent="0.3">
      <c r="A3030" s="4" t="s">
        <v>37</v>
      </c>
      <c r="B3030" s="4">
        <v>6.8</v>
      </c>
    </row>
    <row r="3031" spans="1:2" x14ac:dyDescent="0.3">
      <c r="A3031" s="4" t="s">
        <v>37</v>
      </c>
      <c r="B3031" s="4">
        <v>5.2</v>
      </c>
    </row>
    <row r="3032" spans="1:2" x14ac:dyDescent="0.3">
      <c r="A3032" s="4" t="s">
        <v>37</v>
      </c>
      <c r="B3032" s="4">
        <v>7.2</v>
      </c>
    </row>
    <row r="3033" spans="1:2" x14ac:dyDescent="0.3">
      <c r="A3033" s="4" t="s">
        <v>37</v>
      </c>
      <c r="B3033" s="4">
        <v>4</v>
      </c>
    </row>
    <row r="3034" spans="1:2" x14ac:dyDescent="0.3">
      <c r="A3034" s="4" t="s">
        <v>37</v>
      </c>
      <c r="B3034" s="4">
        <v>6.8</v>
      </c>
    </row>
    <row r="3035" spans="1:2" x14ac:dyDescent="0.3">
      <c r="A3035" s="4" t="s">
        <v>37</v>
      </c>
      <c r="B3035" s="4">
        <v>6.9</v>
      </c>
    </row>
    <row r="3036" spans="1:2" x14ac:dyDescent="0.3">
      <c r="A3036" s="4" t="s">
        <v>37</v>
      </c>
      <c r="B3036" s="4">
        <v>7.3</v>
      </c>
    </row>
    <row r="3037" spans="1:2" x14ac:dyDescent="0.3">
      <c r="A3037" s="4" t="s">
        <v>37</v>
      </c>
      <c r="B3037" s="4">
        <v>6.1</v>
      </c>
    </row>
    <row r="3038" spans="1:2" x14ac:dyDescent="0.3">
      <c r="A3038" s="4" t="s">
        <v>37</v>
      </c>
      <c r="B3038" s="4">
        <v>7.8</v>
      </c>
    </row>
    <row r="3039" spans="1:2" x14ac:dyDescent="0.3">
      <c r="A3039" s="4" t="s">
        <v>37</v>
      </c>
      <c r="B3039" s="4">
        <v>6</v>
      </c>
    </row>
    <row r="3040" spans="1:2" x14ac:dyDescent="0.3">
      <c r="A3040" s="4" t="s">
        <v>37</v>
      </c>
      <c r="B3040" s="4">
        <v>7</v>
      </c>
    </row>
    <row r="3041" spans="1:2" x14ac:dyDescent="0.3">
      <c r="A3041" s="4" t="s">
        <v>37</v>
      </c>
      <c r="B3041" s="4">
        <v>7.1</v>
      </c>
    </row>
    <row r="3042" spans="1:2" x14ac:dyDescent="0.3">
      <c r="A3042" s="4" t="s">
        <v>37</v>
      </c>
      <c r="B3042" s="4">
        <v>6.2</v>
      </c>
    </row>
    <row r="3043" spans="1:2" x14ac:dyDescent="0.3">
      <c r="A3043" s="4" t="s">
        <v>37</v>
      </c>
      <c r="B3043" s="4">
        <v>6.9</v>
      </c>
    </row>
    <row r="3044" spans="1:2" x14ac:dyDescent="0.3">
      <c r="A3044" s="4" t="s">
        <v>37</v>
      </c>
      <c r="B3044" s="4">
        <v>7.6</v>
      </c>
    </row>
    <row r="3045" spans="1:2" x14ac:dyDescent="0.3">
      <c r="A3045" s="4" t="s">
        <v>37</v>
      </c>
      <c r="B3045" s="4">
        <v>7.6</v>
      </c>
    </row>
    <row r="3046" spans="1:2" x14ac:dyDescent="0.3">
      <c r="A3046" s="4" t="s">
        <v>37</v>
      </c>
      <c r="B3046" s="4">
        <v>6.4</v>
      </c>
    </row>
    <row r="3047" spans="1:2" x14ac:dyDescent="0.3">
      <c r="A3047" s="4" t="s">
        <v>37</v>
      </c>
      <c r="B3047" s="4">
        <v>6.2</v>
      </c>
    </row>
    <row r="3048" spans="1:2" x14ac:dyDescent="0.3">
      <c r="A3048" s="4" t="s">
        <v>2221</v>
      </c>
      <c r="B3048" s="4">
        <v>7.5</v>
      </c>
    </row>
    <row r="3049" spans="1:2" x14ac:dyDescent="0.3">
      <c r="A3049" s="4" t="s">
        <v>37</v>
      </c>
      <c r="B3049" s="4">
        <v>2</v>
      </c>
    </row>
    <row r="3050" spans="1:2" x14ac:dyDescent="0.3">
      <c r="A3050" s="4" t="s">
        <v>37</v>
      </c>
      <c r="B3050" s="4">
        <v>6.2</v>
      </c>
    </row>
    <row r="3051" spans="1:2" x14ac:dyDescent="0.3">
      <c r="A3051" s="4" t="s">
        <v>37</v>
      </c>
      <c r="B3051" s="4">
        <v>6.5</v>
      </c>
    </row>
    <row r="3052" spans="1:2" x14ac:dyDescent="0.3">
      <c r="A3052" s="4" t="s">
        <v>5611</v>
      </c>
      <c r="B3052" s="4">
        <v>7.9</v>
      </c>
    </row>
    <row r="3053" spans="1:2" x14ac:dyDescent="0.3">
      <c r="A3053" s="4" t="s">
        <v>37</v>
      </c>
      <c r="B3053" s="4">
        <v>6.8</v>
      </c>
    </row>
    <row r="3054" spans="1:2" x14ac:dyDescent="0.3">
      <c r="A3054" s="4" t="s">
        <v>37</v>
      </c>
      <c r="B3054" s="4">
        <v>6.3</v>
      </c>
    </row>
    <row r="3055" spans="1:2" x14ac:dyDescent="0.3">
      <c r="A3055" s="4" t="s">
        <v>37</v>
      </c>
      <c r="B3055" s="4">
        <v>6.3</v>
      </c>
    </row>
    <row r="3056" spans="1:2" x14ac:dyDescent="0.3">
      <c r="A3056" s="4" t="s">
        <v>37</v>
      </c>
      <c r="B3056" s="4">
        <v>6.6</v>
      </c>
    </row>
    <row r="3057" spans="1:2" x14ac:dyDescent="0.3">
      <c r="A3057" s="4" t="s">
        <v>37</v>
      </c>
      <c r="B3057" s="4">
        <v>6.4</v>
      </c>
    </row>
    <row r="3058" spans="1:2" x14ac:dyDescent="0.3">
      <c r="A3058" s="4" t="s">
        <v>37</v>
      </c>
      <c r="B3058" s="4">
        <v>7.5</v>
      </c>
    </row>
    <row r="3059" spans="1:2" x14ac:dyDescent="0.3">
      <c r="A3059" s="4" t="s">
        <v>37</v>
      </c>
      <c r="B3059" s="4">
        <v>6.5</v>
      </c>
    </row>
    <row r="3060" spans="1:2" x14ac:dyDescent="0.3">
      <c r="A3060" s="4" t="s">
        <v>37</v>
      </c>
      <c r="B3060" s="4">
        <v>7.2</v>
      </c>
    </row>
    <row r="3061" spans="1:2" x14ac:dyDescent="0.3">
      <c r="A3061" s="4" t="s">
        <v>37</v>
      </c>
      <c r="B3061" s="4">
        <v>6.3</v>
      </c>
    </row>
    <row r="3062" spans="1:2" x14ac:dyDescent="0.3">
      <c r="A3062" s="4" t="s">
        <v>1464</v>
      </c>
      <c r="B3062" s="4">
        <v>7</v>
      </c>
    </row>
    <row r="3063" spans="1:2" x14ac:dyDescent="0.3">
      <c r="A3063" s="4" t="s">
        <v>37</v>
      </c>
      <c r="B3063" s="4">
        <v>6.3</v>
      </c>
    </row>
    <row r="3064" spans="1:2" x14ac:dyDescent="0.3">
      <c r="A3064" s="4" t="s">
        <v>37</v>
      </c>
      <c r="B3064" s="4">
        <v>2.2999999999999998</v>
      </c>
    </row>
    <row r="3065" spans="1:2" x14ac:dyDescent="0.3">
      <c r="A3065" s="4" t="s">
        <v>37</v>
      </c>
      <c r="B3065" s="4">
        <v>7.1</v>
      </c>
    </row>
    <row r="3066" spans="1:2" x14ac:dyDescent="0.3">
      <c r="A3066" s="4" t="s">
        <v>37</v>
      </c>
      <c r="B3066" s="4">
        <v>6.2</v>
      </c>
    </row>
    <row r="3067" spans="1:2" x14ac:dyDescent="0.3">
      <c r="A3067" s="4" t="s">
        <v>37</v>
      </c>
      <c r="B3067" s="4">
        <v>6.7</v>
      </c>
    </row>
    <row r="3068" spans="1:2" x14ac:dyDescent="0.3">
      <c r="A3068" s="4" t="s">
        <v>37</v>
      </c>
      <c r="B3068" s="4">
        <v>6.5</v>
      </c>
    </row>
    <row r="3069" spans="1:2" x14ac:dyDescent="0.3">
      <c r="A3069" s="4" t="s">
        <v>37</v>
      </c>
      <c r="B3069" s="4">
        <v>5.9</v>
      </c>
    </row>
    <row r="3070" spans="1:2" x14ac:dyDescent="0.3">
      <c r="A3070" s="4" t="s">
        <v>37</v>
      </c>
      <c r="B3070" s="4">
        <v>6</v>
      </c>
    </row>
    <row r="3071" spans="1:2" x14ac:dyDescent="0.3">
      <c r="A3071" s="4" t="s">
        <v>37</v>
      </c>
      <c r="B3071" s="4">
        <v>6.9</v>
      </c>
    </row>
    <row r="3072" spans="1:2" x14ac:dyDescent="0.3">
      <c r="A3072" s="4" t="s">
        <v>37</v>
      </c>
      <c r="B3072" s="4">
        <v>7.3</v>
      </c>
    </row>
    <row r="3073" spans="1:2" x14ac:dyDescent="0.3">
      <c r="A3073" s="4" t="s">
        <v>37</v>
      </c>
      <c r="B3073" s="4">
        <v>7.7</v>
      </c>
    </row>
    <row r="3074" spans="1:2" x14ac:dyDescent="0.3">
      <c r="A3074" s="4" t="s">
        <v>8731</v>
      </c>
      <c r="B3074" s="4">
        <v>7.3</v>
      </c>
    </row>
    <row r="3075" spans="1:2" x14ac:dyDescent="0.3">
      <c r="A3075" s="4" t="s">
        <v>37</v>
      </c>
      <c r="B3075" s="4">
        <v>7</v>
      </c>
    </row>
    <row r="3076" spans="1:2" x14ac:dyDescent="0.3">
      <c r="A3076" s="4" t="s">
        <v>37</v>
      </c>
      <c r="B3076" s="4">
        <v>6.4</v>
      </c>
    </row>
    <row r="3077" spans="1:2" x14ac:dyDescent="0.3">
      <c r="A3077" s="4" t="s">
        <v>37</v>
      </c>
      <c r="B3077" s="4">
        <v>5.6</v>
      </c>
    </row>
    <row r="3078" spans="1:2" x14ac:dyDescent="0.3">
      <c r="A3078" s="4" t="s">
        <v>1464</v>
      </c>
      <c r="B3078" s="4">
        <v>8.1999999999999993</v>
      </c>
    </row>
    <row r="3079" spans="1:2" x14ac:dyDescent="0.3">
      <c r="A3079" s="4" t="s">
        <v>9795</v>
      </c>
      <c r="B3079" s="4">
        <v>6.5</v>
      </c>
    </row>
    <row r="3080" spans="1:2" x14ac:dyDescent="0.3">
      <c r="A3080" s="4" t="s">
        <v>14503</v>
      </c>
      <c r="B3080" s="4">
        <v>8.1</v>
      </c>
    </row>
    <row r="3081" spans="1:2" x14ac:dyDescent="0.3">
      <c r="A3081" s="4" t="s">
        <v>37</v>
      </c>
      <c r="B3081" s="4">
        <v>5.4</v>
      </c>
    </row>
    <row r="3082" spans="1:2" x14ac:dyDescent="0.3">
      <c r="A3082" s="4" t="s">
        <v>37</v>
      </c>
      <c r="B3082" s="4">
        <v>6.3</v>
      </c>
    </row>
    <row r="3083" spans="1:2" x14ac:dyDescent="0.3">
      <c r="A3083" s="4" t="s">
        <v>37</v>
      </c>
      <c r="B3083" s="4">
        <v>7.8</v>
      </c>
    </row>
    <row r="3084" spans="1:2" x14ac:dyDescent="0.3">
      <c r="A3084" s="4" t="s">
        <v>37</v>
      </c>
      <c r="B3084" s="4">
        <v>6.8</v>
      </c>
    </row>
    <row r="3085" spans="1:2" x14ac:dyDescent="0.3">
      <c r="A3085" s="4" t="s">
        <v>37</v>
      </c>
      <c r="B3085" s="4">
        <v>7.1</v>
      </c>
    </row>
    <row r="3086" spans="1:2" x14ac:dyDescent="0.3">
      <c r="A3086" s="4" t="s">
        <v>37</v>
      </c>
      <c r="B3086" s="4">
        <v>6.2</v>
      </c>
    </row>
    <row r="3087" spans="1:2" x14ac:dyDescent="0.3">
      <c r="A3087" s="4" t="s">
        <v>37</v>
      </c>
      <c r="B3087" s="4">
        <v>7.3</v>
      </c>
    </row>
    <row r="3088" spans="1:2" x14ac:dyDescent="0.3">
      <c r="A3088" s="4" t="s">
        <v>37</v>
      </c>
      <c r="B3088" s="4">
        <v>5.9</v>
      </c>
    </row>
    <row r="3089" spans="1:2" x14ac:dyDescent="0.3">
      <c r="A3089" s="4" t="s">
        <v>37</v>
      </c>
      <c r="B3089" s="4">
        <v>3.6</v>
      </c>
    </row>
    <row r="3090" spans="1:2" x14ac:dyDescent="0.3">
      <c r="A3090" s="4" t="s">
        <v>37</v>
      </c>
      <c r="B3090" s="4">
        <v>7.7</v>
      </c>
    </row>
    <row r="3091" spans="1:2" x14ac:dyDescent="0.3">
      <c r="A3091" s="4" t="s">
        <v>37</v>
      </c>
      <c r="B3091" s="4">
        <v>7.3</v>
      </c>
    </row>
    <row r="3092" spans="1:2" x14ac:dyDescent="0.3">
      <c r="A3092" s="4" t="s">
        <v>37</v>
      </c>
      <c r="B3092" s="4">
        <v>7.4</v>
      </c>
    </row>
    <row r="3093" spans="1:2" x14ac:dyDescent="0.3">
      <c r="A3093" s="4" t="s">
        <v>37</v>
      </c>
      <c r="B3093" s="4">
        <v>6.6</v>
      </c>
    </row>
    <row r="3094" spans="1:2" x14ac:dyDescent="0.3">
      <c r="A3094" s="4" t="s">
        <v>37</v>
      </c>
      <c r="B3094" s="4">
        <v>6.9</v>
      </c>
    </row>
    <row r="3095" spans="1:2" x14ac:dyDescent="0.3">
      <c r="A3095" s="4" t="s">
        <v>37</v>
      </c>
      <c r="B3095" s="4">
        <v>6.8</v>
      </c>
    </row>
    <row r="3096" spans="1:2" x14ac:dyDescent="0.3">
      <c r="A3096" s="4" t="s">
        <v>37</v>
      </c>
      <c r="B3096" s="4">
        <v>7.3</v>
      </c>
    </row>
    <row r="3097" spans="1:2" x14ac:dyDescent="0.3">
      <c r="A3097" s="4" t="s">
        <v>37</v>
      </c>
      <c r="B3097" s="4">
        <v>7.2</v>
      </c>
    </row>
    <row r="3098" spans="1:2" x14ac:dyDescent="0.3">
      <c r="A3098" s="4" t="s">
        <v>37</v>
      </c>
      <c r="B3098" s="4">
        <v>7.7</v>
      </c>
    </row>
    <row r="3099" spans="1:2" x14ac:dyDescent="0.3">
      <c r="A3099" s="4" t="s">
        <v>37</v>
      </c>
      <c r="B3099" s="4">
        <v>8.1</v>
      </c>
    </row>
    <row r="3100" spans="1:2" x14ac:dyDescent="0.3">
      <c r="A3100" s="4" t="s">
        <v>8731</v>
      </c>
      <c r="B3100" s="4">
        <v>7.7</v>
      </c>
    </row>
    <row r="3101" spans="1:2" x14ac:dyDescent="0.3">
      <c r="A3101" s="4" t="s">
        <v>37</v>
      </c>
      <c r="B3101" s="4">
        <v>7.6</v>
      </c>
    </row>
    <row r="3102" spans="1:2" x14ac:dyDescent="0.3">
      <c r="A3102" s="4" t="s">
        <v>37</v>
      </c>
      <c r="B3102" s="4">
        <v>7.2</v>
      </c>
    </row>
    <row r="3103" spans="1:2" x14ac:dyDescent="0.3">
      <c r="A3103" s="4" t="s">
        <v>37</v>
      </c>
      <c r="B3103" s="4">
        <v>7.2</v>
      </c>
    </row>
    <row r="3104" spans="1:2" x14ac:dyDescent="0.3">
      <c r="A3104" s="4" t="s">
        <v>37</v>
      </c>
      <c r="B3104" s="4">
        <v>8.1</v>
      </c>
    </row>
    <row r="3105" spans="1:2" x14ac:dyDescent="0.3">
      <c r="A3105" s="4" t="s">
        <v>37</v>
      </c>
      <c r="B3105" s="4">
        <v>7.5</v>
      </c>
    </row>
    <row r="3106" spans="1:2" x14ac:dyDescent="0.3">
      <c r="A3106" s="4" t="s">
        <v>37</v>
      </c>
      <c r="B3106" s="4">
        <v>8.1</v>
      </c>
    </row>
    <row r="3107" spans="1:2" x14ac:dyDescent="0.3">
      <c r="A3107" s="4" t="s">
        <v>37</v>
      </c>
      <c r="B3107" s="4">
        <v>7.8</v>
      </c>
    </row>
    <row r="3108" spans="1:2" x14ac:dyDescent="0.3">
      <c r="A3108" s="4" t="s">
        <v>37</v>
      </c>
      <c r="B3108" s="4">
        <v>7.8</v>
      </c>
    </row>
    <row r="3109" spans="1:2" x14ac:dyDescent="0.3">
      <c r="A3109" s="4" t="s">
        <v>37</v>
      </c>
      <c r="B3109" s="4">
        <v>5.8</v>
      </c>
    </row>
    <row r="3110" spans="1:2" x14ac:dyDescent="0.3">
      <c r="A3110" s="4" t="s">
        <v>37</v>
      </c>
      <c r="B3110" s="4">
        <v>7.6</v>
      </c>
    </row>
    <row r="3111" spans="1:2" x14ac:dyDescent="0.3">
      <c r="A3111" s="4" t="s">
        <v>37</v>
      </c>
      <c r="B3111" s="4">
        <v>7.4</v>
      </c>
    </row>
    <row r="3112" spans="1:2" x14ac:dyDescent="0.3">
      <c r="A3112" s="4" t="s">
        <v>37</v>
      </c>
      <c r="B3112" s="4">
        <v>6.3</v>
      </c>
    </row>
    <row r="3113" spans="1:2" x14ac:dyDescent="0.3">
      <c r="A3113" s="4" t="s">
        <v>37</v>
      </c>
      <c r="B3113" s="4">
        <v>6.9</v>
      </c>
    </row>
    <row r="3114" spans="1:2" x14ac:dyDescent="0.3">
      <c r="A3114" s="4" t="s">
        <v>37</v>
      </c>
      <c r="B3114" s="4">
        <v>8.6</v>
      </c>
    </row>
    <row r="3115" spans="1:2" x14ac:dyDescent="0.3">
      <c r="A3115" s="4" t="s">
        <v>37</v>
      </c>
      <c r="B3115" s="4">
        <v>5.0999999999999996</v>
      </c>
    </row>
    <row r="3116" spans="1:2" x14ac:dyDescent="0.3">
      <c r="A3116" s="4" t="s">
        <v>37</v>
      </c>
      <c r="B3116" s="4">
        <v>6.4</v>
      </c>
    </row>
    <row r="3117" spans="1:2" x14ac:dyDescent="0.3">
      <c r="A3117" s="4" t="s">
        <v>37</v>
      </c>
      <c r="B3117" s="4">
        <v>7.9</v>
      </c>
    </row>
    <row r="3118" spans="1:2" x14ac:dyDescent="0.3">
      <c r="A3118" s="4" t="s">
        <v>37</v>
      </c>
      <c r="B3118" s="4">
        <v>6.9</v>
      </c>
    </row>
    <row r="3119" spans="1:2" x14ac:dyDescent="0.3">
      <c r="A3119" s="4" t="s">
        <v>37</v>
      </c>
      <c r="B3119" s="4">
        <v>7.5</v>
      </c>
    </row>
    <row r="3120" spans="1:2" x14ac:dyDescent="0.3">
      <c r="A3120" s="4" t="s">
        <v>37</v>
      </c>
      <c r="B3120" s="4">
        <v>7.2</v>
      </c>
    </row>
    <row r="3121" spans="1:2" x14ac:dyDescent="0.3">
      <c r="A3121" s="4" t="s">
        <v>37</v>
      </c>
      <c r="B3121" s="4">
        <v>5.8</v>
      </c>
    </row>
    <row r="3122" spans="1:2" x14ac:dyDescent="0.3">
      <c r="A3122" s="4" t="s">
        <v>37</v>
      </c>
      <c r="B3122" s="4">
        <v>2.9</v>
      </c>
    </row>
    <row r="3123" spans="1:2" x14ac:dyDescent="0.3">
      <c r="A3123" s="4" t="s">
        <v>37</v>
      </c>
      <c r="B3123" s="4">
        <v>6.2</v>
      </c>
    </row>
    <row r="3124" spans="1:2" x14ac:dyDescent="0.3">
      <c r="A3124" s="4" t="s">
        <v>37</v>
      </c>
      <c r="B3124" s="4">
        <v>6.8</v>
      </c>
    </row>
    <row r="3125" spans="1:2" x14ac:dyDescent="0.3">
      <c r="A3125" s="4" t="s">
        <v>37</v>
      </c>
      <c r="B3125" s="4">
        <v>6.1</v>
      </c>
    </row>
    <row r="3126" spans="1:2" x14ac:dyDescent="0.3">
      <c r="A3126" s="4" t="s">
        <v>37</v>
      </c>
      <c r="B3126" s="4">
        <v>7.7</v>
      </c>
    </row>
    <row r="3127" spans="1:2" x14ac:dyDescent="0.3">
      <c r="A3127" s="4" t="s">
        <v>37</v>
      </c>
      <c r="B3127" s="4">
        <v>5.2</v>
      </c>
    </row>
    <row r="3128" spans="1:2" x14ac:dyDescent="0.3">
      <c r="A3128" s="4" t="s">
        <v>37</v>
      </c>
      <c r="B3128" s="4">
        <v>6.8</v>
      </c>
    </row>
    <row r="3129" spans="1:2" x14ac:dyDescent="0.3">
      <c r="A3129" s="4" t="s">
        <v>37</v>
      </c>
      <c r="B3129" s="4">
        <v>6.5</v>
      </c>
    </row>
    <row r="3130" spans="1:2" x14ac:dyDescent="0.3">
      <c r="A3130" s="4" t="s">
        <v>37</v>
      </c>
      <c r="B3130" s="4">
        <v>7</v>
      </c>
    </row>
    <row r="3131" spans="1:2" x14ac:dyDescent="0.3">
      <c r="A3131" s="4" t="s">
        <v>37</v>
      </c>
      <c r="B3131" s="4">
        <v>5.9</v>
      </c>
    </row>
    <row r="3132" spans="1:2" x14ac:dyDescent="0.3">
      <c r="A3132" s="4" t="s">
        <v>37</v>
      </c>
      <c r="B3132" s="4">
        <v>7.1</v>
      </c>
    </row>
    <row r="3133" spans="1:2" x14ac:dyDescent="0.3">
      <c r="A3133" s="4" t="s">
        <v>2778</v>
      </c>
      <c r="B3133" s="4">
        <v>5.5</v>
      </c>
    </row>
    <row r="3134" spans="1:2" x14ac:dyDescent="0.3">
      <c r="A3134" s="4" t="s">
        <v>37</v>
      </c>
      <c r="B3134" s="4">
        <v>7.4</v>
      </c>
    </row>
    <row r="3135" spans="1:2" x14ac:dyDescent="0.3">
      <c r="A3135" s="4" t="s">
        <v>37</v>
      </c>
      <c r="B3135" s="4">
        <v>7.3</v>
      </c>
    </row>
    <row r="3136" spans="1:2" x14ac:dyDescent="0.3">
      <c r="A3136" s="4" t="s">
        <v>37</v>
      </c>
      <c r="B3136" s="4">
        <v>4.5999999999999996</v>
      </c>
    </row>
    <row r="3137" spans="1:2" x14ac:dyDescent="0.3">
      <c r="A3137" s="4" t="s">
        <v>37</v>
      </c>
      <c r="B3137" s="4">
        <v>7.2</v>
      </c>
    </row>
    <row r="3138" spans="1:2" x14ac:dyDescent="0.3">
      <c r="A3138" s="4" t="s">
        <v>37</v>
      </c>
      <c r="B3138" s="4">
        <v>5.0999999999999996</v>
      </c>
    </row>
    <row r="3139" spans="1:2" x14ac:dyDescent="0.3">
      <c r="A3139" s="4" t="s">
        <v>37</v>
      </c>
      <c r="B3139" s="4">
        <v>6.7</v>
      </c>
    </row>
    <row r="3140" spans="1:2" x14ac:dyDescent="0.3">
      <c r="A3140" s="4" t="s">
        <v>37</v>
      </c>
      <c r="B3140" s="4">
        <v>5.3</v>
      </c>
    </row>
    <row r="3141" spans="1:2" x14ac:dyDescent="0.3">
      <c r="A3141" s="4" t="s">
        <v>37</v>
      </c>
      <c r="B3141" s="4">
        <v>7.8</v>
      </c>
    </row>
    <row r="3142" spans="1:2" x14ac:dyDescent="0.3">
      <c r="A3142" s="4" t="s">
        <v>37</v>
      </c>
      <c r="B3142" s="4">
        <v>6.7</v>
      </c>
    </row>
    <row r="3143" spans="1:2" x14ac:dyDescent="0.3">
      <c r="A3143" s="4" t="s">
        <v>37</v>
      </c>
      <c r="B3143" s="4">
        <v>7.2</v>
      </c>
    </row>
    <row r="3144" spans="1:2" x14ac:dyDescent="0.3">
      <c r="A3144" s="4" t="s">
        <v>37</v>
      </c>
      <c r="B3144" s="4">
        <v>5.8</v>
      </c>
    </row>
    <row r="3145" spans="1:2" x14ac:dyDescent="0.3">
      <c r="A3145" s="4" t="s">
        <v>37</v>
      </c>
      <c r="B3145" s="4">
        <v>7</v>
      </c>
    </row>
    <row r="3146" spans="1:2" x14ac:dyDescent="0.3">
      <c r="A3146" s="4" t="s">
        <v>37</v>
      </c>
      <c r="B3146" s="4">
        <v>3.8</v>
      </c>
    </row>
    <row r="3147" spans="1:2" x14ac:dyDescent="0.3">
      <c r="A3147" s="4" t="s">
        <v>37</v>
      </c>
      <c r="B3147" s="4">
        <v>5.7</v>
      </c>
    </row>
    <row r="3148" spans="1:2" x14ac:dyDescent="0.3">
      <c r="A3148" s="4" t="s">
        <v>37</v>
      </c>
      <c r="B3148" s="4">
        <v>6.7</v>
      </c>
    </row>
    <row r="3149" spans="1:2" x14ac:dyDescent="0.3">
      <c r="A3149" s="4" t="s">
        <v>37</v>
      </c>
      <c r="B3149" s="4">
        <v>6.1</v>
      </c>
    </row>
    <row r="3150" spans="1:2" x14ac:dyDescent="0.3">
      <c r="A3150" s="4" t="s">
        <v>37</v>
      </c>
      <c r="B3150" s="4">
        <v>6.2</v>
      </c>
    </row>
    <row r="3151" spans="1:2" x14ac:dyDescent="0.3">
      <c r="A3151" s="4" t="s">
        <v>37</v>
      </c>
      <c r="B3151" s="4">
        <v>6.2</v>
      </c>
    </row>
    <row r="3152" spans="1:2" x14ac:dyDescent="0.3">
      <c r="A3152" s="4" t="s">
        <v>37</v>
      </c>
      <c r="B3152" s="4">
        <v>4.7</v>
      </c>
    </row>
    <row r="3153" spans="1:2" x14ac:dyDescent="0.3">
      <c r="A3153" s="4" t="s">
        <v>37</v>
      </c>
      <c r="B3153" s="4">
        <v>6.3</v>
      </c>
    </row>
    <row r="3154" spans="1:2" x14ac:dyDescent="0.3">
      <c r="A3154" s="4" t="s">
        <v>1464</v>
      </c>
      <c r="B3154" s="4">
        <v>7.3</v>
      </c>
    </row>
    <row r="3155" spans="1:2" x14ac:dyDescent="0.3">
      <c r="A3155" s="4" t="s">
        <v>37</v>
      </c>
      <c r="B3155" s="4">
        <v>5.8</v>
      </c>
    </row>
    <row r="3156" spans="1:2" x14ac:dyDescent="0.3">
      <c r="A3156" s="4" t="s">
        <v>37</v>
      </c>
      <c r="B3156" s="4">
        <v>6.1</v>
      </c>
    </row>
    <row r="3157" spans="1:2" x14ac:dyDescent="0.3">
      <c r="A3157" s="4" t="s">
        <v>10490</v>
      </c>
      <c r="B3157" s="4">
        <v>7.1</v>
      </c>
    </row>
    <row r="3158" spans="1:2" x14ac:dyDescent="0.3">
      <c r="A3158" s="4" t="s">
        <v>13246</v>
      </c>
      <c r="B3158" s="4">
        <v>7.1</v>
      </c>
    </row>
    <row r="3159" spans="1:2" x14ac:dyDescent="0.3">
      <c r="A3159" s="4" t="s">
        <v>37</v>
      </c>
      <c r="B3159" s="4">
        <v>6.7</v>
      </c>
    </row>
    <row r="3160" spans="1:2" x14ac:dyDescent="0.3">
      <c r="A3160" s="4" t="s">
        <v>37</v>
      </c>
      <c r="B3160" s="4">
        <v>6.9</v>
      </c>
    </row>
    <row r="3161" spans="1:2" x14ac:dyDescent="0.3">
      <c r="A3161" s="4" t="s">
        <v>37</v>
      </c>
      <c r="B3161" s="4">
        <v>2.1</v>
      </c>
    </row>
    <row r="3162" spans="1:2" x14ac:dyDescent="0.3">
      <c r="A3162" s="4" t="s">
        <v>2778</v>
      </c>
      <c r="B3162" s="4">
        <v>6.6</v>
      </c>
    </row>
    <row r="3163" spans="1:2" x14ac:dyDescent="0.3">
      <c r="A3163" s="4" t="s">
        <v>37</v>
      </c>
      <c r="B3163" s="4">
        <v>8.3000000000000007</v>
      </c>
    </row>
    <row r="3164" spans="1:2" x14ac:dyDescent="0.3">
      <c r="A3164" s="4" t="s">
        <v>37</v>
      </c>
      <c r="B3164" s="4">
        <v>7.2</v>
      </c>
    </row>
    <row r="3165" spans="1:2" x14ac:dyDescent="0.3">
      <c r="A3165" s="4" t="s">
        <v>37</v>
      </c>
      <c r="B3165" s="4">
        <v>5.6</v>
      </c>
    </row>
    <row r="3166" spans="1:2" x14ac:dyDescent="0.3">
      <c r="A3166" s="4" t="s">
        <v>37</v>
      </c>
      <c r="B3166" s="4">
        <v>7.7</v>
      </c>
    </row>
    <row r="3167" spans="1:2" x14ac:dyDescent="0.3">
      <c r="A3167" s="4" t="s">
        <v>37</v>
      </c>
      <c r="B3167" s="4">
        <v>6.6</v>
      </c>
    </row>
    <row r="3168" spans="1:2" x14ac:dyDescent="0.3">
      <c r="A3168" s="4" t="s">
        <v>37</v>
      </c>
      <c r="B3168" s="4">
        <v>7.4</v>
      </c>
    </row>
    <row r="3169" spans="1:2" x14ac:dyDescent="0.3">
      <c r="A3169" s="4" t="s">
        <v>37</v>
      </c>
      <c r="B3169" s="4">
        <v>7.1</v>
      </c>
    </row>
    <row r="3170" spans="1:2" x14ac:dyDescent="0.3">
      <c r="A3170" s="4" t="s">
        <v>1464</v>
      </c>
      <c r="B3170" s="4">
        <v>7.9</v>
      </c>
    </row>
    <row r="3171" spans="1:2" x14ac:dyDescent="0.3">
      <c r="A3171" s="4" t="s">
        <v>37</v>
      </c>
      <c r="B3171" s="4">
        <v>6.7</v>
      </c>
    </row>
    <row r="3172" spans="1:2" x14ac:dyDescent="0.3">
      <c r="A3172" s="4" t="s">
        <v>37</v>
      </c>
      <c r="B3172" s="4">
        <v>6.6</v>
      </c>
    </row>
    <row r="3173" spans="1:2" x14ac:dyDescent="0.3">
      <c r="A3173" s="4" t="s">
        <v>37</v>
      </c>
      <c r="B3173" s="4">
        <v>7.9</v>
      </c>
    </row>
    <row r="3174" spans="1:2" x14ac:dyDescent="0.3">
      <c r="A3174" s="4" t="s">
        <v>37</v>
      </c>
      <c r="B3174" s="4">
        <v>4.9000000000000004</v>
      </c>
    </row>
    <row r="3175" spans="1:2" x14ac:dyDescent="0.3">
      <c r="A3175" s="4" t="s">
        <v>1464</v>
      </c>
      <c r="B3175" s="4">
        <v>7.2</v>
      </c>
    </row>
    <row r="3176" spans="1:2" x14ac:dyDescent="0.3">
      <c r="A3176" s="4" t="s">
        <v>676</v>
      </c>
      <c r="B3176" s="4">
        <v>6.1</v>
      </c>
    </row>
    <row r="3177" spans="1:2" x14ac:dyDescent="0.3">
      <c r="A3177" s="4" t="s">
        <v>37</v>
      </c>
      <c r="B3177" s="4">
        <v>5.3</v>
      </c>
    </row>
    <row r="3178" spans="1:2" x14ac:dyDescent="0.3">
      <c r="A3178" s="4" t="s">
        <v>37</v>
      </c>
      <c r="B3178" s="4">
        <v>5</v>
      </c>
    </row>
    <row r="3179" spans="1:2" x14ac:dyDescent="0.3">
      <c r="A3179" s="4" t="s">
        <v>17494</v>
      </c>
      <c r="B3179" s="4">
        <v>7.6</v>
      </c>
    </row>
    <row r="3180" spans="1:2" x14ac:dyDescent="0.3">
      <c r="A3180" s="4" t="s">
        <v>37</v>
      </c>
      <c r="B3180" s="4">
        <v>7.6</v>
      </c>
    </row>
    <row r="3181" spans="1:2" x14ac:dyDescent="0.3">
      <c r="A3181" s="4" t="s">
        <v>37</v>
      </c>
      <c r="B3181" s="4">
        <v>6.6</v>
      </c>
    </row>
    <row r="3182" spans="1:2" x14ac:dyDescent="0.3">
      <c r="A3182" s="4" t="s">
        <v>37</v>
      </c>
      <c r="B3182" s="4">
        <v>6.6</v>
      </c>
    </row>
    <row r="3183" spans="1:2" x14ac:dyDescent="0.3">
      <c r="A3183" s="4" t="s">
        <v>37</v>
      </c>
      <c r="B3183" s="4">
        <v>7.3</v>
      </c>
    </row>
    <row r="3184" spans="1:2" x14ac:dyDescent="0.3">
      <c r="A3184" s="4" t="s">
        <v>37</v>
      </c>
      <c r="B3184" s="4">
        <v>6.6</v>
      </c>
    </row>
    <row r="3185" spans="1:2" x14ac:dyDescent="0.3">
      <c r="A3185" s="4" t="s">
        <v>37</v>
      </c>
      <c r="B3185" s="4">
        <v>6.9</v>
      </c>
    </row>
    <row r="3186" spans="1:2" x14ac:dyDescent="0.3">
      <c r="A3186" s="4" t="s">
        <v>37</v>
      </c>
      <c r="B3186" s="4">
        <v>5.8</v>
      </c>
    </row>
    <row r="3187" spans="1:2" x14ac:dyDescent="0.3">
      <c r="A3187" s="4" t="s">
        <v>37</v>
      </c>
      <c r="B3187" s="4">
        <v>4.4000000000000004</v>
      </c>
    </row>
    <row r="3188" spans="1:2" x14ac:dyDescent="0.3">
      <c r="A3188" s="4" t="s">
        <v>37</v>
      </c>
      <c r="B3188" s="4">
        <v>6.6</v>
      </c>
    </row>
    <row r="3189" spans="1:2" x14ac:dyDescent="0.3">
      <c r="A3189" s="4" t="s">
        <v>37</v>
      </c>
      <c r="B3189" s="4">
        <v>7.1</v>
      </c>
    </row>
    <row r="3190" spans="1:2" x14ac:dyDescent="0.3">
      <c r="A3190" s="4" t="s">
        <v>2778</v>
      </c>
      <c r="B3190" s="4">
        <v>7.6</v>
      </c>
    </row>
    <row r="3191" spans="1:2" x14ac:dyDescent="0.3">
      <c r="A3191" s="4" t="s">
        <v>37</v>
      </c>
      <c r="B3191" s="4">
        <v>4.5999999999999996</v>
      </c>
    </row>
    <row r="3192" spans="1:2" x14ac:dyDescent="0.3">
      <c r="A3192" s="4" t="s">
        <v>37</v>
      </c>
      <c r="B3192" s="4">
        <v>6.8</v>
      </c>
    </row>
    <row r="3193" spans="1:2" x14ac:dyDescent="0.3">
      <c r="A3193" s="4" t="s">
        <v>37</v>
      </c>
      <c r="B3193" s="4">
        <v>4.9000000000000004</v>
      </c>
    </row>
    <row r="3194" spans="1:2" x14ac:dyDescent="0.3">
      <c r="A3194" s="4" t="s">
        <v>37</v>
      </c>
      <c r="B3194" s="4">
        <v>7.3</v>
      </c>
    </row>
    <row r="3195" spans="1:2" x14ac:dyDescent="0.3">
      <c r="A3195" s="4" t="s">
        <v>37</v>
      </c>
      <c r="B3195" s="4">
        <v>5</v>
      </c>
    </row>
    <row r="3196" spans="1:2" x14ac:dyDescent="0.3">
      <c r="A3196" s="4" t="s">
        <v>37</v>
      </c>
      <c r="B3196" s="4">
        <v>8</v>
      </c>
    </row>
    <row r="3197" spans="1:2" x14ac:dyDescent="0.3">
      <c r="A3197" s="4" t="s">
        <v>37</v>
      </c>
      <c r="B3197" s="4">
        <v>5.2</v>
      </c>
    </row>
    <row r="3198" spans="1:2" x14ac:dyDescent="0.3">
      <c r="A3198" s="4" t="s">
        <v>37</v>
      </c>
      <c r="B3198" s="4">
        <v>8.5</v>
      </c>
    </row>
    <row r="3199" spans="1:2" x14ac:dyDescent="0.3">
      <c r="A3199" s="4" t="s">
        <v>37</v>
      </c>
      <c r="B3199" s="4">
        <v>6.5</v>
      </c>
    </row>
    <row r="3200" spans="1:2" x14ac:dyDescent="0.3">
      <c r="A3200" s="4" t="s">
        <v>37</v>
      </c>
      <c r="B3200" s="4">
        <v>7.4</v>
      </c>
    </row>
    <row r="3201" spans="1:2" x14ac:dyDescent="0.3">
      <c r="A3201" s="4" t="s">
        <v>37</v>
      </c>
      <c r="B3201" s="4">
        <v>7.7</v>
      </c>
    </row>
    <row r="3202" spans="1:2" x14ac:dyDescent="0.3">
      <c r="A3202" s="4" t="s">
        <v>37</v>
      </c>
      <c r="B3202" s="4">
        <v>7.4</v>
      </c>
    </row>
    <row r="3203" spans="1:2" x14ac:dyDescent="0.3">
      <c r="A3203" s="4" t="s">
        <v>37</v>
      </c>
      <c r="B3203" s="4">
        <v>5.0999999999999996</v>
      </c>
    </row>
    <row r="3204" spans="1:2" x14ac:dyDescent="0.3">
      <c r="A3204" s="4" t="s">
        <v>37</v>
      </c>
      <c r="B3204" s="4">
        <v>5</v>
      </c>
    </row>
    <row r="3205" spans="1:2" x14ac:dyDescent="0.3">
      <c r="A3205" s="4" t="s">
        <v>37</v>
      </c>
      <c r="B3205" s="4">
        <v>7.2</v>
      </c>
    </row>
    <row r="3206" spans="1:2" x14ac:dyDescent="0.3">
      <c r="A3206" s="4" t="s">
        <v>37</v>
      </c>
      <c r="B3206" s="4">
        <v>6.4</v>
      </c>
    </row>
    <row r="3207" spans="1:2" x14ac:dyDescent="0.3">
      <c r="A3207" s="4" t="s">
        <v>37</v>
      </c>
      <c r="B3207" s="4">
        <v>5.6</v>
      </c>
    </row>
    <row r="3208" spans="1:2" x14ac:dyDescent="0.3">
      <c r="A3208" s="4" t="s">
        <v>37</v>
      </c>
      <c r="B3208" s="4">
        <v>6.1</v>
      </c>
    </row>
    <row r="3209" spans="1:2" x14ac:dyDescent="0.3">
      <c r="A3209" s="4" t="s">
        <v>2778</v>
      </c>
      <c r="B3209" s="4">
        <v>5.2</v>
      </c>
    </row>
    <row r="3210" spans="1:2" x14ac:dyDescent="0.3">
      <c r="A3210" s="4" t="s">
        <v>37</v>
      </c>
      <c r="B3210" s="4">
        <v>7.3</v>
      </c>
    </row>
    <row r="3211" spans="1:2" x14ac:dyDescent="0.3">
      <c r="A3211" s="4" t="s">
        <v>37</v>
      </c>
      <c r="B3211" s="4">
        <v>7.5</v>
      </c>
    </row>
    <row r="3212" spans="1:2" x14ac:dyDescent="0.3">
      <c r="A3212" s="4" t="s">
        <v>37</v>
      </c>
      <c r="B3212" s="4">
        <v>4.5</v>
      </c>
    </row>
    <row r="3213" spans="1:2" x14ac:dyDescent="0.3">
      <c r="A3213" s="4" t="s">
        <v>37</v>
      </c>
      <c r="B3213" s="4">
        <v>6.6</v>
      </c>
    </row>
    <row r="3214" spans="1:2" x14ac:dyDescent="0.3">
      <c r="A3214" s="4" t="s">
        <v>37</v>
      </c>
      <c r="B3214" s="4">
        <v>5.3</v>
      </c>
    </row>
    <row r="3215" spans="1:2" x14ac:dyDescent="0.3">
      <c r="A3215" s="4" t="s">
        <v>37</v>
      </c>
      <c r="B3215" s="4">
        <v>4.9000000000000004</v>
      </c>
    </row>
    <row r="3216" spans="1:2" x14ac:dyDescent="0.3">
      <c r="A3216" s="4" t="s">
        <v>2778</v>
      </c>
      <c r="B3216" s="4">
        <v>7.7</v>
      </c>
    </row>
    <row r="3217" spans="1:2" x14ac:dyDescent="0.3">
      <c r="A3217" s="4" t="s">
        <v>37</v>
      </c>
      <c r="B3217" s="4">
        <v>8</v>
      </c>
    </row>
    <row r="3218" spans="1:2" x14ac:dyDescent="0.3">
      <c r="A3218" s="4" t="s">
        <v>37</v>
      </c>
      <c r="B3218" s="4">
        <v>3.8</v>
      </c>
    </row>
    <row r="3219" spans="1:2" x14ac:dyDescent="0.3">
      <c r="A3219" s="4" t="s">
        <v>37</v>
      </c>
      <c r="B3219" s="4">
        <v>7.6</v>
      </c>
    </row>
    <row r="3220" spans="1:2" x14ac:dyDescent="0.3">
      <c r="A3220" s="4" t="s">
        <v>37</v>
      </c>
      <c r="B3220" s="4">
        <v>5.9</v>
      </c>
    </row>
    <row r="3221" spans="1:2" x14ac:dyDescent="0.3">
      <c r="A3221" s="4" t="s">
        <v>37</v>
      </c>
      <c r="B3221" s="4">
        <v>6.2</v>
      </c>
    </row>
    <row r="3222" spans="1:2" x14ac:dyDescent="0.3">
      <c r="A3222" s="4" t="s">
        <v>37</v>
      </c>
      <c r="B3222" s="4">
        <v>7.2</v>
      </c>
    </row>
    <row r="3223" spans="1:2" x14ac:dyDescent="0.3">
      <c r="A3223" s="4" t="s">
        <v>37</v>
      </c>
      <c r="B3223" s="4">
        <v>6.3</v>
      </c>
    </row>
    <row r="3224" spans="1:2" x14ac:dyDescent="0.3">
      <c r="A3224" s="4" t="s">
        <v>37</v>
      </c>
      <c r="B3224" s="4">
        <v>5.2</v>
      </c>
    </row>
    <row r="3225" spans="1:2" x14ac:dyDescent="0.3">
      <c r="A3225" s="4" t="s">
        <v>37</v>
      </c>
      <c r="B3225" s="4">
        <v>6.9</v>
      </c>
    </row>
    <row r="3226" spans="1:2" x14ac:dyDescent="0.3">
      <c r="A3226" s="4" t="s">
        <v>37</v>
      </c>
      <c r="B3226" s="4">
        <v>6.8</v>
      </c>
    </row>
    <row r="3227" spans="1:2" x14ac:dyDescent="0.3">
      <c r="A3227" s="4" t="s">
        <v>37</v>
      </c>
      <c r="B3227" s="4">
        <v>3.5</v>
      </c>
    </row>
    <row r="3228" spans="1:2" x14ac:dyDescent="0.3">
      <c r="A3228" s="4" t="s">
        <v>37</v>
      </c>
      <c r="B3228" s="4">
        <v>6.1</v>
      </c>
    </row>
    <row r="3229" spans="1:2" x14ac:dyDescent="0.3">
      <c r="A3229" s="4" t="s">
        <v>37</v>
      </c>
      <c r="B3229" s="4">
        <v>4.5</v>
      </c>
    </row>
    <row r="3230" spans="1:2" x14ac:dyDescent="0.3">
      <c r="A3230" s="4" t="s">
        <v>37</v>
      </c>
      <c r="B3230" s="4">
        <v>5.9</v>
      </c>
    </row>
    <row r="3231" spans="1:2" x14ac:dyDescent="0.3">
      <c r="A3231" s="4" t="s">
        <v>37</v>
      </c>
      <c r="B3231" s="4">
        <v>6.9</v>
      </c>
    </row>
    <row r="3232" spans="1:2" x14ac:dyDescent="0.3">
      <c r="A3232" s="4" t="s">
        <v>1464</v>
      </c>
      <c r="B3232" s="4">
        <v>7.7</v>
      </c>
    </row>
    <row r="3233" spans="1:2" x14ac:dyDescent="0.3">
      <c r="A3233" s="4" t="s">
        <v>37</v>
      </c>
      <c r="B3233" s="4">
        <v>5.3</v>
      </c>
    </row>
    <row r="3234" spans="1:2" x14ac:dyDescent="0.3">
      <c r="A3234" s="4" t="s">
        <v>37</v>
      </c>
      <c r="B3234" s="4">
        <v>7</v>
      </c>
    </row>
    <row r="3235" spans="1:2" x14ac:dyDescent="0.3">
      <c r="A3235" s="4" t="s">
        <v>37</v>
      </c>
      <c r="B3235" s="4">
        <v>6.6</v>
      </c>
    </row>
    <row r="3236" spans="1:2" x14ac:dyDescent="0.3">
      <c r="A3236" s="4" t="s">
        <v>37</v>
      </c>
      <c r="B3236" s="4">
        <v>6.4</v>
      </c>
    </row>
    <row r="3237" spans="1:2" x14ac:dyDescent="0.3">
      <c r="A3237" s="4" t="s">
        <v>37</v>
      </c>
      <c r="B3237" s="4">
        <v>7.9</v>
      </c>
    </row>
    <row r="3238" spans="1:2" x14ac:dyDescent="0.3">
      <c r="A3238" s="4" t="s">
        <v>37</v>
      </c>
      <c r="B3238" s="4">
        <v>6.9</v>
      </c>
    </row>
    <row r="3239" spans="1:2" x14ac:dyDescent="0.3">
      <c r="A3239" s="4" t="s">
        <v>37</v>
      </c>
      <c r="B3239" s="4">
        <v>7.7</v>
      </c>
    </row>
    <row r="3240" spans="1:2" x14ac:dyDescent="0.3">
      <c r="A3240" s="4" t="s">
        <v>1464</v>
      </c>
      <c r="B3240" s="4">
        <v>7.2</v>
      </c>
    </row>
    <row r="3241" spans="1:2" x14ac:dyDescent="0.3">
      <c r="A3241" s="4" t="s">
        <v>37</v>
      </c>
      <c r="B3241" s="4">
        <v>6.8</v>
      </c>
    </row>
    <row r="3242" spans="1:2" x14ac:dyDescent="0.3">
      <c r="A3242" s="4" t="s">
        <v>37</v>
      </c>
      <c r="B3242" s="4">
        <v>7.4</v>
      </c>
    </row>
    <row r="3243" spans="1:2" x14ac:dyDescent="0.3">
      <c r="A3243" s="4" t="s">
        <v>37</v>
      </c>
      <c r="B3243" s="4">
        <v>4.5999999999999996</v>
      </c>
    </row>
    <row r="3244" spans="1:2" x14ac:dyDescent="0.3">
      <c r="A3244" s="4" t="s">
        <v>37</v>
      </c>
      <c r="B3244" s="4">
        <v>6.4</v>
      </c>
    </row>
    <row r="3245" spans="1:2" x14ac:dyDescent="0.3">
      <c r="A3245" s="4" t="s">
        <v>37</v>
      </c>
      <c r="B3245" s="4">
        <v>7</v>
      </c>
    </row>
    <row r="3246" spans="1:2" x14ac:dyDescent="0.3">
      <c r="A3246" s="4" t="s">
        <v>37</v>
      </c>
      <c r="B3246" s="4">
        <v>7.7</v>
      </c>
    </row>
    <row r="3247" spans="1:2" x14ac:dyDescent="0.3">
      <c r="A3247" s="4" t="s">
        <v>37</v>
      </c>
      <c r="B3247" s="4">
        <v>6.8</v>
      </c>
    </row>
    <row r="3248" spans="1:2" x14ac:dyDescent="0.3">
      <c r="A3248" s="4" t="s">
        <v>37</v>
      </c>
      <c r="B3248" s="4">
        <v>7</v>
      </c>
    </row>
    <row r="3249" spans="1:2" x14ac:dyDescent="0.3">
      <c r="A3249" s="4" t="s">
        <v>37</v>
      </c>
      <c r="B3249" s="4">
        <v>7</v>
      </c>
    </row>
    <row r="3250" spans="1:2" x14ac:dyDescent="0.3">
      <c r="A3250" s="4" t="s">
        <v>37</v>
      </c>
      <c r="B3250" s="4">
        <v>6.3</v>
      </c>
    </row>
    <row r="3251" spans="1:2" x14ac:dyDescent="0.3">
      <c r="A3251" s="4" t="s">
        <v>37</v>
      </c>
      <c r="B3251" s="4">
        <v>7.1</v>
      </c>
    </row>
    <row r="3252" spans="1:2" x14ac:dyDescent="0.3">
      <c r="A3252" s="4" t="s">
        <v>37</v>
      </c>
      <c r="B3252" s="4">
        <v>4.4000000000000004</v>
      </c>
    </row>
    <row r="3253" spans="1:2" x14ac:dyDescent="0.3">
      <c r="A3253" s="4" t="s">
        <v>37</v>
      </c>
      <c r="B3253" s="4">
        <v>7.1</v>
      </c>
    </row>
    <row r="3254" spans="1:2" x14ac:dyDescent="0.3">
      <c r="A3254" s="4" t="s">
        <v>37</v>
      </c>
      <c r="B3254" s="4">
        <v>6.1</v>
      </c>
    </row>
    <row r="3255" spans="1:2" x14ac:dyDescent="0.3">
      <c r="A3255" s="4" t="s">
        <v>37</v>
      </c>
      <c r="B3255" s="4">
        <v>7.3</v>
      </c>
    </row>
    <row r="3256" spans="1:2" x14ac:dyDescent="0.3">
      <c r="A3256" s="4" t="s">
        <v>37</v>
      </c>
      <c r="B3256" s="4">
        <v>6.2</v>
      </c>
    </row>
    <row r="3257" spans="1:2" x14ac:dyDescent="0.3">
      <c r="A3257" s="4" t="s">
        <v>37</v>
      </c>
      <c r="B3257" s="4">
        <v>6.2</v>
      </c>
    </row>
    <row r="3258" spans="1:2" x14ac:dyDescent="0.3">
      <c r="A3258" s="4" t="s">
        <v>37</v>
      </c>
      <c r="B3258" s="4">
        <v>6.2</v>
      </c>
    </row>
    <row r="3259" spans="1:2" x14ac:dyDescent="0.3">
      <c r="A3259" s="4" t="s">
        <v>37</v>
      </c>
      <c r="B3259" s="4">
        <v>3.3</v>
      </c>
    </row>
    <row r="3260" spans="1:2" x14ac:dyDescent="0.3">
      <c r="A3260" s="4" t="s">
        <v>37</v>
      </c>
      <c r="B3260" s="4">
        <v>7.5</v>
      </c>
    </row>
    <row r="3261" spans="1:2" x14ac:dyDescent="0.3">
      <c r="A3261" s="4" t="s">
        <v>18111</v>
      </c>
      <c r="B3261" s="4">
        <v>7.4</v>
      </c>
    </row>
    <row r="3262" spans="1:2" x14ac:dyDescent="0.3">
      <c r="A3262" s="4" t="s">
        <v>8731</v>
      </c>
      <c r="B3262" s="4">
        <v>7.3</v>
      </c>
    </row>
    <row r="3263" spans="1:2" x14ac:dyDescent="0.3">
      <c r="A3263" s="4" t="s">
        <v>37</v>
      </c>
      <c r="B3263" s="4">
        <v>8</v>
      </c>
    </row>
    <row r="3264" spans="1:2" x14ac:dyDescent="0.3">
      <c r="A3264" s="4" t="s">
        <v>37</v>
      </c>
      <c r="B3264" s="4">
        <v>5.9</v>
      </c>
    </row>
    <row r="3265" spans="1:2" x14ac:dyDescent="0.3">
      <c r="A3265" s="4" t="s">
        <v>37</v>
      </c>
      <c r="B3265" s="4">
        <v>6.8</v>
      </c>
    </row>
    <row r="3266" spans="1:2" x14ac:dyDescent="0.3">
      <c r="A3266" s="4" t="s">
        <v>37</v>
      </c>
      <c r="B3266" s="4">
        <v>7.4</v>
      </c>
    </row>
    <row r="3267" spans="1:2" x14ac:dyDescent="0.3">
      <c r="A3267" s="4" t="s">
        <v>37</v>
      </c>
      <c r="B3267" s="4">
        <v>6.7</v>
      </c>
    </row>
    <row r="3268" spans="1:2" x14ac:dyDescent="0.3">
      <c r="A3268" s="4" t="s">
        <v>37</v>
      </c>
      <c r="B3268" s="4">
        <v>5.5</v>
      </c>
    </row>
    <row r="3269" spans="1:2" x14ac:dyDescent="0.3">
      <c r="A3269" s="4" t="s">
        <v>37</v>
      </c>
      <c r="B3269" s="4">
        <v>5.7</v>
      </c>
    </row>
    <row r="3270" spans="1:2" x14ac:dyDescent="0.3">
      <c r="A3270" s="4" t="s">
        <v>1464</v>
      </c>
      <c r="B3270" s="4">
        <v>7.2</v>
      </c>
    </row>
    <row r="3271" spans="1:2" x14ac:dyDescent="0.3">
      <c r="A3271" s="4" t="s">
        <v>37</v>
      </c>
      <c r="B3271" s="4">
        <v>5.9</v>
      </c>
    </row>
    <row r="3272" spans="1:2" x14ac:dyDescent="0.3">
      <c r="A3272" s="4" t="s">
        <v>37</v>
      </c>
      <c r="B3272" s="4">
        <v>6.7</v>
      </c>
    </row>
    <row r="3273" spans="1:2" x14ac:dyDescent="0.3">
      <c r="A3273" s="4" t="s">
        <v>37</v>
      </c>
      <c r="B3273" s="4">
        <v>7.1</v>
      </c>
    </row>
    <row r="3274" spans="1:2" x14ac:dyDescent="0.3">
      <c r="A3274" s="4" t="s">
        <v>37</v>
      </c>
      <c r="B3274" s="4">
        <v>7.7</v>
      </c>
    </row>
    <row r="3275" spans="1:2" x14ac:dyDescent="0.3">
      <c r="A3275" s="4" t="s">
        <v>37</v>
      </c>
      <c r="B3275" s="4">
        <v>7.4</v>
      </c>
    </row>
    <row r="3276" spans="1:2" x14ac:dyDescent="0.3">
      <c r="A3276" s="4" t="s">
        <v>37</v>
      </c>
      <c r="B3276" s="4">
        <v>8.4</v>
      </c>
    </row>
    <row r="3277" spans="1:2" x14ac:dyDescent="0.3">
      <c r="A3277" s="4" t="s">
        <v>2778</v>
      </c>
      <c r="B3277" s="4">
        <v>7.2</v>
      </c>
    </row>
    <row r="3278" spans="1:2" x14ac:dyDescent="0.3">
      <c r="A3278" s="4" t="s">
        <v>37</v>
      </c>
      <c r="B3278" s="4">
        <v>5.4</v>
      </c>
    </row>
    <row r="3279" spans="1:2" x14ac:dyDescent="0.3">
      <c r="A3279" s="4" t="s">
        <v>37</v>
      </c>
      <c r="B3279" s="4">
        <v>8.1</v>
      </c>
    </row>
    <row r="3280" spans="1:2" x14ac:dyDescent="0.3">
      <c r="A3280" s="4" t="s">
        <v>10490</v>
      </c>
      <c r="B3280" s="4">
        <v>7.8</v>
      </c>
    </row>
    <row r="3281" spans="1:2" x14ac:dyDescent="0.3">
      <c r="A3281" s="4" t="s">
        <v>37</v>
      </c>
      <c r="B3281" s="4">
        <v>6.8</v>
      </c>
    </row>
    <row r="3282" spans="1:2" x14ac:dyDescent="0.3">
      <c r="A3282" s="4" t="s">
        <v>12700</v>
      </c>
      <c r="B3282" s="4">
        <v>7.7</v>
      </c>
    </row>
    <row r="3283" spans="1:2" x14ac:dyDescent="0.3">
      <c r="A3283" s="4" t="s">
        <v>37</v>
      </c>
      <c r="B3283" s="4">
        <v>6.5</v>
      </c>
    </row>
    <row r="3284" spans="1:2" x14ac:dyDescent="0.3">
      <c r="A3284" s="4" t="s">
        <v>7241</v>
      </c>
      <c r="B3284" s="4">
        <v>7.3</v>
      </c>
    </row>
    <row r="3285" spans="1:2" x14ac:dyDescent="0.3">
      <c r="A3285" s="4" t="s">
        <v>37</v>
      </c>
      <c r="B3285" s="4">
        <v>5.9</v>
      </c>
    </row>
    <row r="3286" spans="1:2" x14ac:dyDescent="0.3">
      <c r="A3286" s="4" t="s">
        <v>37</v>
      </c>
      <c r="B3286" s="4">
        <v>8.6999999999999993</v>
      </c>
    </row>
    <row r="3287" spans="1:2" x14ac:dyDescent="0.3">
      <c r="A3287" s="4" t="s">
        <v>37</v>
      </c>
      <c r="B3287" s="4">
        <v>5.8</v>
      </c>
    </row>
    <row r="3288" spans="1:2" x14ac:dyDescent="0.3">
      <c r="A3288" s="4" t="s">
        <v>37</v>
      </c>
      <c r="B3288" s="4">
        <v>6.1</v>
      </c>
    </row>
    <row r="3289" spans="1:2" x14ac:dyDescent="0.3">
      <c r="A3289" s="4" t="s">
        <v>37</v>
      </c>
      <c r="B3289" s="4">
        <v>7.6</v>
      </c>
    </row>
    <row r="3290" spans="1:2" x14ac:dyDescent="0.3">
      <c r="A3290" s="4" t="s">
        <v>5611</v>
      </c>
      <c r="B3290" s="4">
        <v>7.2</v>
      </c>
    </row>
    <row r="3291" spans="1:2" x14ac:dyDescent="0.3">
      <c r="A3291" s="4" t="s">
        <v>37</v>
      </c>
      <c r="B3291" s="4">
        <v>5.8</v>
      </c>
    </row>
    <row r="3292" spans="1:2" x14ac:dyDescent="0.3">
      <c r="A3292" s="4" t="s">
        <v>5641</v>
      </c>
      <c r="B3292" s="4">
        <v>6.5</v>
      </c>
    </row>
    <row r="3293" spans="1:2" x14ac:dyDescent="0.3">
      <c r="A3293" s="4" t="s">
        <v>37</v>
      </c>
      <c r="B3293" s="4">
        <v>7.3</v>
      </c>
    </row>
    <row r="3294" spans="1:2" x14ac:dyDescent="0.3">
      <c r="A3294" s="4" t="s">
        <v>37</v>
      </c>
      <c r="B3294" s="4">
        <v>6.2</v>
      </c>
    </row>
    <row r="3295" spans="1:2" x14ac:dyDescent="0.3">
      <c r="A3295" s="4" t="s">
        <v>37</v>
      </c>
      <c r="B3295" s="4">
        <v>5</v>
      </c>
    </row>
    <row r="3296" spans="1:2" x14ac:dyDescent="0.3">
      <c r="A3296" s="4" t="s">
        <v>37</v>
      </c>
      <c r="B3296" s="4">
        <v>7.8</v>
      </c>
    </row>
    <row r="3297" spans="1:2" x14ac:dyDescent="0.3">
      <c r="A3297" s="4" t="s">
        <v>37</v>
      </c>
      <c r="B3297" s="4">
        <v>8.1</v>
      </c>
    </row>
    <row r="3298" spans="1:2" x14ac:dyDescent="0.3">
      <c r="A3298" s="4" t="s">
        <v>37</v>
      </c>
      <c r="B3298" s="4">
        <v>6.7</v>
      </c>
    </row>
    <row r="3299" spans="1:2" x14ac:dyDescent="0.3">
      <c r="A3299" s="4" t="s">
        <v>37</v>
      </c>
      <c r="B3299" s="4">
        <v>6.1</v>
      </c>
    </row>
    <row r="3300" spans="1:2" x14ac:dyDescent="0.3">
      <c r="A3300" s="4" t="s">
        <v>37</v>
      </c>
      <c r="B3300" s="4">
        <v>7.1</v>
      </c>
    </row>
    <row r="3301" spans="1:2" x14ac:dyDescent="0.3">
      <c r="A3301" s="4" t="s">
        <v>37</v>
      </c>
      <c r="B3301" s="4">
        <v>5.6</v>
      </c>
    </row>
    <row r="3302" spans="1:2" x14ac:dyDescent="0.3">
      <c r="A3302" s="4" t="s">
        <v>37</v>
      </c>
      <c r="B3302" s="4">
        <v>7.6</v>
      </c>
    </row>
    <row r="3303" spans="1:2" x14ac:dyDescent="0.3">
      <c r="A3303" s="4" t="s">
        <v>37</v>
      </c>
      <c r="B3303" s="4">
        <v>4.5999999999999996</v>
      </c>
    </row>
    <row r="3304" spans="1:2" x14ac:dyDescent="0.3">
      <c r="A3304" s="4" t="s">
        <v>37</v>
      </c>
      <c r="B3304" s="4">
        <v>7.1</v>
      </c>
    </row>
    <row r="3305" spans="1:2" x14ac:dyDescent="0.3">
      <c r="A3305" s="4" t="s">
        <v>37</v>
      </c>
      <c r="B3305" s="4">
        <v>7.3</v>
      </c>
    </row>
    <row r="3306" spans="1:2" x14ac:dyDescent="0.3">
      <c r="A3306" s="4" t="s">
        <v>37</v>
      </c>
      <c r="B3306" s="4">
        <v>4</v>
      </c>
    </row>
    <row r="3307" spans="1:2" x14ac:dyDescent="0.3">
      <c r="A3307" s="4" t="s">
        <v>37</v>
      </c>
      <c r="B3307" s="4">
        <v>8</v>
      </c>
    </row>
    <row r="3308" spans="1:2" x14ac:dyDescent="0.3">
      <c r="A3308" s="4" t="s">
        <v>37</v>
      </c>
      <c r="B3308" s="4">
        <v>6.7</v>
      </c>
    </row>
    <row r="3309" spans="1:2" x14ac:dyDescent="0.3">
      <c r="A3309" s="4" t="s">
        <v>37</v>
      </c>
      <c r="B3309" s="4">
        <v>5.7</v>
      </c>
    </row>
    <row r="3310" spans="1:2" x14ac:dyDescent="0.3">
      <c r="A3310" s="4" t="s">
        <v>37</v>
      </c>
      <c r="B3310" s="4">
        <v>4.5999999999999996</v>
      </c>
    </row>
    <row r="3311" spans="1:2" x14ac:dyDescent="0.3">
      <c r="A3311" s="4" t="s">
        <v>37</v>
      </c>
      <c r="B3311" s="4">
        <v>4</v>
      </c>
    </row>
    <row r="3312" spans="1:2" x14ac:dyDescent="0.3">
      <c r="A3312" s="4" t="s">
        <v>37</v>
      </c>
      <c r="B3312" s="4">
        <v>7</v>
      </c>
    </row>
    <row r="3313" spans="1:2" x14ac:dyDescent="0.3">
      <c r="A3313" s="4" t="s">
        <v>37</v>
      </c>
      <c r="B3313" s="4">
        <v>5.9</v>
      </c>
    </row>
    <row r="3314" spans="1:2" x14ac:dyDescent="0.3">
      <c r="A3314" s="4" t="s">
        <v>2778</v>
      </c>
      <c r="B3314" s="4">
        <v>7.5</v>
      </c>
    </row>
    <row r="3315" spans="1:2" x14ac:dyDescent="0.3">
      <c r="A3315" s="4" t="s">
        <v>37</v>
      </c>
      <c r="B3315" s="4">
        <v>4.7</v>
      </c>
    </row>
    <row r="3316" spans="1:2" x14ac:dyDescent="0.3">
      <c r="A3316" s="4" t="s">
        <v>37</v>
      </c>
      <c r="B3316" s="4">
        <v>6.7</v>
      </c>
    </row>
    <row r="3317" spans="1:2" x14ac:dyDescent="0.3">
      <c r="A3317" s="4" t="s">
        <v>37</v>
      </c>
      <c r="B3317" s="4">
        <v>6.7</v>
      </c>
    </row>
    <row r="3318" spans="1:2" x14ac:dyDescent="0.3">
      <c r="A3318" s="4" t="s">
        <v>37</v>
      </c>
      <c r="B3318" s="4">
        <v>7.1</v>
      </c>
    </row>
    <row r="3319" spans="1:2" x14ac:dyDescent="0.3">
      <c r="A3319" s="4" t="s">
        <v>37</v>
      </c>
      <c r="B3319" s="4">
        <v>2.7</v>
      </c>
    </row>
    <row r="3320" spans="1:2" x14ac:dyDescent="0.3">
      <c r="A3320" s="4" t="s">
        <v>37</v>
      </c>
      <c r="B3320" s="4">
        <v>7.3</v>
      </c>
    </row>
    <row r="3321" spans="1:2" x14ac:dyDescent="0.3">
      <c r="A3321" s="4" t="s">
        <v>37</v>
      </c>
      <c r="B3321" s="4">
        <v>7.6</v>
      </c>
    </row>
    <row r="3322" spans="1:2" x14ac:dyDescent="0.3">
      <c r="A3322" s="4" t="s">
        <v>37</v>
      </c>
      <c r="B3322" s="4">
        <v>5.8</v>
      </c>
    </row>
    <row r="3323" spans="1:2" x14ac:dyDescent="0.3">
      <c r="A3323" s="4" t="s">
        <v>37</v>
      </c>
      <c r="B3323" s="4">
        <v>6.5</v>
      </c>
    </row>
    <row r="3324" spans="1:2" x14ac:dyDescent="0.3">
      <c r="A3324" s="4" t="s">
        <v>37</v>
      </c>
      <c r="B3324" s="4">
        <v>6.6</v>
      </c>
    </row>
    <row r="3325" spans="1:2" x14ac:dyDescent="0.3">
      <c r="A3325" s="4" t="s">
        <v>37</v>
      </c>
      <c r="B3325" s="4">
        <v>6.9</v>
      </c>
    </row>
    <row r="3326" spans="1:2" x14ac:dyDescent="0.3">
      <c r="A3326" s="4" t="s">
        <v>13916</v>
      </c>
      <c r="B3326" s="4">
        <v>8.5</v>
      </c>
    </row>
    <row r="3327" spans="1:2" x14ac:dyDescent="0.3">
      <c r="A3327" s="4" t="s">
        <v>37</v>
      </c>
      <c r="B3327" s="4">
        <v>4.8</v>
      </c>
    </row>
    <row r="3328" spans="1:2" x14ac:dyDescent="0.3">
      <c r="A3328" s="4" t="s">
        <v>37</v>
      </c>
      <c r="B3328" s="4">
        <v>7</v>
      </c>
    </row>
    <row r="3329" spans="1:2" x14ac:dyDescent="0.3">
      <c r="A3329" s="4" t="s">
        <v>37</v>
      </c>
      <c r="B3329" s="4">
        <v>5.4</v>
      </c>
    </row>
    <row r="3330" spans="1:2" x14ac:dyDescent="0.3">
      <c r="A3330" s="4" t="s">
        <v>37</v>
      </c>
      <c r="B3330" s="4">
        <v>6.9</v>
      </c>
    </row>
    <row r="3331" spans="1:2" x14ac:dyDescent="0.3">
      <c r="A3331" s="4" t="s">
        <v>37</v>
      </c>
      <c r="B3331" s="4">
        <v>6.6</v>
      </c>
    </row>
    <row r="3332" spans="1:2" x14ac:dyDescent="0.3">
      <c r="A3332" s="4" t="s">
        <v>37</v>
      </c>
      <c r="B3332" s="4">
        <v>5.9</v>
      </c>
    </row>
    <row r="3333" spans="1:2" x14ac:dyDescent="0.3">
      <c r="A3333" s="4" t="s">
        <v>37</v>
      </c>
      <c r="B3333" s="4">
        <v>6.3</v>
      </c>
    </row>
    <row r="3334" spans="1:2" x14ac:dyDescent="0.3">
      <c r="A3334" s="4" t="s">
        <v>37</v>
      </c>
      <c r="B3334" s="4">
        <v>6.3</v>
      </c>
    </row>
    <row r="3335" spans="1:2" x14ac:dyDescent="0.3">
      <c r="A3335" s="4" t="s">
        <v>8731</v>
      </c>
      <c r="B3335" s="4">
        <v>7.7</v>
      </c>
    </row>
    <row r="3336" spans="1:2" x14ac:dyDescent="0.3">
      <c r="A3336" s="4" t="s">
        <v>37</v>
      </c>
      <c r="B3336" s="4">
        <v>7</v>
      </c>
    </row>
    <row r="3337" spans="1:2" x14ac:dyDescent="0.3">
      <c r="A3337" s="4" t="s">
        <v>37</v>
      </c>
      <c r="B3337" s="4">
        <v>6.3</v>
      </c>
    </row>
    <row r="3338" spans="1:2" x14ac:dyDescent="0.3">
      <c r="A3338" s="4" t="s">
        <v>37</v>
      </c>
      <c r="B3338" s="4">
        <v>5.9</v>
      </c>
    </row>
    <row r="3339" spans="1:2" x14ac:dyDescent="0.3">
      <c r="A3339" s="4" t="s">
        <v>37</v>
      </c>
      <c r="B3339" s="4">
        <v>6.2</v>
      </c>
    </row>
    <row r="3340" spans="1:2" x14ac:dyDescent="0.3">
      <c r="A3340" s="4" t="s">
        <v>2778</v>
      </c>
      <c r="B3340" s="4">
        <v>7.7</v>
      </c>
    </row>
    <row r="3341" spans="1:2" x14ac:dyDescent="0.3">
      <c r="A3341" s="4" t="s">
        <v>37</v>
      </c>
      <c r="B3341" s="4">
        <v>6.5</v>
      </c>
    </row>
    <row r="3342" spans="1:2" x14ac:dyDescent="0.3">
      <c r="A3342" s="4" t="s">
        <v>37</v>
      </c>
      <c r="B3342" s="4">
        <v>5.8</v>
      </c>
    </row>
    <row r="3343" spans="1:2" x14ac:dyDescent="0.3">
      <c r="A3343" s="4" t="s">
        <v>14503</v>
      </c>
      <c r="B3343" s="4">
        <v>6.1</v>
      </c>
    </row>
    <row r="3344" spans="1:2" x14ac:dyDescent="0.3">
      <c r="A3344" s="4" t="s">
        <v>37</v>
      </c>
      <c r="B3344" s="4">
        <v>5.2</v>
      </c>
    </row>
    <row r="3345" spans="1:2" x14ac:dyDescent="0.3">
      <c r="A3345" s="4" t="s">
        <v>37</v>
      </c>
      <c r="B3345" s="4">
        <v>8.1999999999999993</v>
      </c>
    </row>
    <row r="3346" spans="1:2" x14ac:dyDescent="0.3">
      <c r="A3346" s="4" t="s">
        <v>37</v>
      </c>
      <c r="B3346" s="4">
        <v>6</v>
      </c>
    </row>
    <row r="3347" spans="1:2" x14ac:dyDescent="0.3">
      <c r="A3347" s="4" t="s">
        <v>37</v>
      </c>
      <c r="B3347" s="4">
        <v>6.8</v>
      </c>
    </row>
    <row r="3348" spans="1:2" x14ac:dyDescent="0.3">
      <c r="A3348" s="4" t="s">
        <v>37</v>
      </c>
      <c r="B3348" s="4">
        <v>7</v>
      </c>
    </row>
    <row r="3349" spans="1:2" x14ac:dyDescent="0.3">
      <c r="A3349" s="4" t="s">
        <v>37</v>
      </c>
      <c r="B3349" s="4">
        <v>6.8</v>
      </c>
    </row>
    <row r="3350" spans="1:2" x14ac:dyDescent="0.3">
      <c r="A3350" s="4" t="s">
        <v>37</v>
      </c>
      <c r="B3350" s="4">
        <v>7.1</v>
      </c>
    </row>
    <row r="3351" spans="1:2" x14ac:dyDescent="0.3">
      <c r="A3351" s="4" t="s">
        <v>37</v>
      </c>
      <c r="B3351" s="4">
        <v>6.9</v>
      </c>
    </row>
    <row r="3352" spans="1:2" x14ac:dyDescent="0.3">
      <c r="A3352" s="4" t="s">
        <v>37</v>
      </c>
      <c r="B3352" s="4">
        <v>6.9</v>
      </c>
    </row>
    <row r="3353" spans="1:2" x14ac:dyDescent="0.3">
      <c r="A3353" s="4" t="s">
        <v>37</v>
      </c>
      <c r="B3353" s="4">
        <v>6.9</v>
      </c>
    </row>
    <row r="3354" spans="1:2" x14ac:dyDescent="0.3">
      <c r="A3354" s="4" t="s">
        <v>37</v>
      </c>
      <c r="B3354" s="4">
        <v>7.2</v>
      </c>
    </row>
    <row r="3355" spans="1:2" x14ac:dyDescent="0.3">
      <c r="A3355" s="4" t="s">
        <v>37</v>
      </c>
      <c r="B3355" s="4">
        <v>7.8</v>
      </c>
    </row>
    <row r="3356" spans="1:2" x14ac:dyDescent="0.3">
      <c r="A3356" s="4" t="s">
        <v>37</v>
      </c>
      <c r="B3356" s="4">
        <v>7.3</v>
      </c>
    </row>
    <row r="3357" spans="1:2" x14ac:dyDescent="0.3">
      <c r="A3357" s="4" t="s">
        <v>37</v>
      </c>
      <c r="B3357" s="4">
        <v>7.5</v>
      </c>
    </row>
    <row r="3358" spans="1:2" x14ac:dyDescent="0.3">
      <c r="A3358" s="4" t="s">
        <v>37</v>
      </c>
      <c r="B3358" s="4">
        <v>6</v>
      </c>
    </row>
    <row r="3359" spans="1:2" x14ac:dyDescent="0.3">
      <c r="A3359" s="4" t="s">
        <v>37</v>
      </c>
      <c r="B3359" s="4">
        <v>6.8</v>
      </c>
    </row>
    <row r="3360" spans="1:2" x14ac:dyDescent="0.3">
      <c r="A3360" s="4" t="s">
        <v>37</v>
      </c>
      <c r="B3360" s="4">
        <v>3.9</v>
      </c>
    </row>
    <row r="3361" spans="1:2" x14ac:dyDescent="0.3">
      <c r="A3361" s="4" t="s">
        <v>37</v>
      </c>
      <c r="B3361" s="4">
        <v>6.1</v>
      </c>
    </row>
    <row r="3362" spans="1:2" x14ac:dyDescent="0.3">
      <c r="A3362" s="4" t="s">
        <v>37</v>
      </c>
      <c r="B3362" s="4">
        <v>7.5</v>
      </c>
    </row>
    <row r="3363" spans="1:2" x14ac:dyDescent="0.3">
      <c r="A3363" s="4" t="s">
        <v>2778</v>
      </c>
      <c r="B3363" s="4">
        <v>8.1999999999999993</v>
      </c>
    </row>
    <row r="3364" spans="1:2" x14ac:dyDescent="0.3">
      <c r="A3364" s="4" t="s">
        <v>37</v>
      </c>
      <c r="B3364" s="4">
        <v>7.8</v>
      </c>
    </row>
    <row r="3365" spans="1:2" x14ac:dyDescent="0.3">
      <c r="A3365" s="4" t="s">
        <v>37</v>
      </c>
      <c r="B3365" s="4">
        <v>5.2</v>
      </c>
    </row>
    <row r="3366" spans="1:2" x14ac:dyDescent="0.3">
      <c r="A3366" s="4" t="s">
        <v>2778</v>
      </c>
      <c r="B3366" s="4">
        <v>6.8</v>
      </c>
    </row>
    <row r="3367" spans="1:2" x14ac:dyDescent="0.3">
      <c r="A3367" s="4" t="s">
        <v>17494</v>
      </c>
      <c r="B3367" s="4">
        <v>7</v>
      </c>
    </row>
    <row r="3368" spans="1:2" x14ac:dyDescent="0.3">
      <c r="A3368" s="4" t="s">
        <v>37</v>
      </c>
      <c r="B3368" s="4">
        <v>6.5</v>
      </c>
    </row>
    <row r="3369" spans="1:2" x14ac:dyDescent="0.3">
      <c r="A3369" s="4" t="s">
        <v>37</v>
      </c>
      <c r="B3369" s="4">
        <v>5.7</v>
      </c>
    </row>
    <row r="3370" spans="1:2" x14ac:dyDescent="0.3">
      <c r="A3370" s="4" t="s">
        <v>37</v>
      </c>
      <c r="B3370" s="4">
        <v>6.4</v>
      </c>
    </row>
    <row r="3371" spans="1:2" x14ac:dyDescent="0.3">
      <c r="A3371" s="4" t="s">
        <v>37</v>
      </c>
      <c r="B3371" s="4">
        <v>5.3</v>
      </c>
    </row>
    <row r="3372" spans="1:2" x14ac:dyDescent="0.3">
      <c r="A3372" s="4" t="s">
        <v>37</v>
      </c>
      <c r="B3372" s="4">
        <v>4.7</v>
      </c>
    </row>
    <row r="3373" spans="1:2" x14ac:dyDescent="0.3">
      <c r="A3373" s="4" t="s">
        <v>37</v>
      </c>
      <c r="B3373" s="4">
        <v>7</v>
      </c>
    </row>
    <row r="3374" spans="1:2" x14ac:dyDescent="0.3">
      <c r="A3374" s="4" t="s">
        <v>1464</v>
      </c>
      <c r="B3374" s="4">
        <v>7.6</v>
      </c>
    </row>
    <row r="3375" spans="1:2" x14ac:dyDescent="0.3">
      <c r="A3375" s="4" t="s">
        <v>37</v>
      </c>
      <c r="B3375" s="4">
        <v>7.1</v>
      </c>
    </row>
    <row r="3376" spans="1:2" x14ac:dyDescent="0.3">
      <c r="A3376" s="4" t="s">
        <v>37</v>
      </c>
      <c r="B3376" s="4">
        <v>6.5</v>
      </c>
    </row>
    <row r="3377" spans="1:2" x14ac:dyDescent="0.3">
      <c r="A3377" s="4" t="s">
        <v>37</v>
      </c>
      <c r="B3377" s="4">
        <v>8.5</v>
      </c>
    </row>
    <row r="3378" spans="1:2" x14ac:dyDescent="0.3">
      <c r="A3378" s="4" t="s">
        <v>14503</v>
      </c>
      <c r="B3378" s="4">
        <v>8.6999999999999993</v>
      </c>
    </row>
    <row r="3379" spans="1:2" x14ac:dyDescent="0.3">
      <c r="A3379" s="4" t="s">
        <v>37</v>
      </c>
      <c r="B3379" s="4">
        <v>7.1</v>
      </c>
    </row>
    <row r="3380" spans="1:2" x14ac:dyDescent="0.3">
      <c r="A3380" s="4" t="s">
        <v>15778</v>
      </c>
      <c r="B3380" s="4">
        <v>8.3000000000000007</v>
      </c>
    </row>
    <row r="3381" spans="1:2" x14ac:dyDescent="0.3">
      <c r="A3381" s="4" t="s">
        <v>37</v>
      </c>
      <c r="B3381" s="4">
        <v>7.4</v>
      </c>
    </row>
    <row r="3382" spans="1:2" x14ac:dyDescent="0.3">
      <c r="A3382" s="4" t="s">
        <v>37</v>
      </c>
      <c r="B3382" s="4">
        <v>6.4</v>
      </c>
    </row>
    <row r="3383" spans="1:2" x14ac:dyDescent="0.3">
      <c r="A3383" s="4" t="s">
        <v>2778</v>
      </c>
      <c r="B3383" s="4">
        <v>7.5</v>
      </c>
    </row>
    <row r="3384" spans="1:2" x14ac:dyDescent="0.3">
      <c r="A3384" s="4" t="s">
        <v>37</v>
      </c>
      <c r="B3384" s="4">
        <v>7.2</v>
      </c>
    </row>
    <row r="3385" spans="1:2" x14ac:dyDescent="0.3">
      <c r="A3385" s="4" t="s">
        <v>37</v>
      </c>
      <c r="B3385" s="4">
        <v>7.6</v>
      </c>
    </row>
    <row r="3386" spans="1:2" x14ac:dyDescent="0.3">
      <c r="A3386" s="4" t="s">
        <v>37</v>
      </c>
      <c r="B3386" s="4">
        <v>7.8</v>
      </c>
    </row>
    <row r="3387" spans="1:2" x14ac:dyDescent="0.3">
      <c r="A3387" s="4" t="s">
        <v>37</v>
      </c>
      <c r="B3387" s="4">
        <v>8.1999999999999993</v>
      </c>
    </row>
    <row r="3388" spans="1:2" x14ac:dyDescent="0.3">
      <c r="A3388" s="4" t="s">
        <v>37</v>
      </c>
      <c r="B3388" s="4">
        <v>6.6</v>
      </c>
    </row>
    <row r="3389" spans="1:2" x14ac:dyDescent="0.3">
      <c r="A3389" s="4" t="s">
        <v>37</v>
      </c>
      <c r="B3389" s="4">
        <v>5.7</v>
      </c>
    </row>
    <row r="3390" spans="1:2" x14ac:dyDescent="0.3">
      <c r="A3390" s="4" t="s">
        <v>37</v>
      </c>
      <c r="B3390" s="4">
        <v>7.4</v>
      </c>
    </row>
    <row r="3391" spans="1:2" x14ac:dyDescent="0.3">
      <c r="A3391" s="4" t="s">
        <v>37</v>
      </c>
      <c r="B3391" s="4">
        <v>8</v>
      </c>
    </row>
    <row r="3392" spans="1:2" x14ac:dyDescent="0.3">
      <c r="A3392" s="4" t="s">
        <v>37</v>
      </c>
      <c r="B3392" s="4">
        <v>5.4</v>
      </c>
    </row>
    <row r="3393" spans="1:2" x14ac:dyDescent="0.3">
      <c r="A3393" s="4" t="s">
        <v>37</v>
      </c>
      <c r="B3393" s="4">
        <v>7.4</v>
      </c>
    </row>
    <row r="3394" spans="1:2" x14ac:dyDescent="0.3">
      <c r="A3394" s="4" t="s">
        <v>37</v>
      </c>
      <c r="B3394" s="4">
        <v>5.7</v>
      </c>
    </row>
    <row r="3395" spans="1:2" x14ac:dyDescent="0.3">
      <c r="A3395" s="4" t="s">
        <v>37</v>
      </c>
      <c r="B3395" s="4">
        <v>6.8</v>
      </c>
    </row>
    <row r="3396" spans="1:2" x14ac:dyDescent="0.3">
      <c r="A3396" s="4" t="s">
        <v>37</v>
      </c>
      <c r="B3396" s="4">
        <v>5.4</v>
      </c>
    </row>
    <row r="3397" spans="1:2" x14ac:dyDescent="0.3">
      <c r="A3397" s="4" t="s">
        <v>37</v>
      </c>
      <c r="B3397" s="4">
        <v>5.0999999999999996</v>
      </c>
    </row>
    <row r="3398" spans="1:2" x14ac:dyDescent="0.3">
      <c r="A3398" s="4" t="s">
        <v>37</v>
      </c>
      <c r="B3398" s="4">
        <v>5.9</v>
      </c>
    </row>
    <row r="3399" spans="1:2" x14ac:dyDescent="0.3">
      <c r="A3399" s="4" t="s">
        <v>37</v>
      </c>
      <c r="B3399" s="4">
        <v>8.1999999999999993</v>
      </c>
    </row>
    <row r="3400" spans="1:2" x14ac:dyDescent="0.3">
      <c r="A3400" s="4" t="s">
        <v>37</v>
      </c>
      <c r="B3400" s="4">
        <v>5.3</v>
      </c>
    </row>
    <row r="3401" spans="1:2" x14ac:dyDescent="0.3">
      <c r="A3401" s="4" t="s">
        <v>37</v>
      </c>
      <c r="B3401" s="4">
        <v>4.3</v>
      </c>
    </row>
    <row r="3402" spans="1:2" x14ac:dyDescent="0.3">
      <c r="A3402" s="4" t="s">
        <v>37</v>
      </c>
      <c r="B3402" s="4">
        <v>7.2</v>
      </c>
    </row>
    <row r="3403" spans="1:2" x14ac:dyDescent="0.3">
      <c r="A3403" s="4" t="s">
        <v>37</v>
      </c>
      <c r="B3403" s="4">
        <v>5.9</v>
      </c>
    </row>
    <row r="3404" spans="1:2" x14ac:dyDescent="0.3">
      <c r="A3404" s="4" t="s">
        <v>37</v>
      </c>
      <c r="B3404" s="4">
        <v>3</v>
      </c>
    </row>
    <row r="3405" spans="1:2" x14ac:dyDescent="0.3">
      <c r="A3405" s="4" t="s">
        <v>37</v>
      </c>
      <c r="B3405" s="4">
        <v>7.9</v>
      </c>
    </row>
    <row r="3406" spans="1:2" x14ac:dyDescent="0.3">
      <c r="A3406" s="4" t="s">
        <v>37</v>
      </c>
      <c r="B3406" s="4">
        <v>3.2</v>
      </c>
    </row>
    <row r="3407" spans="1:2" x14ac:dyDescent="0.3">
      <c r="A3407" s="4" t="s">
        <v>37</v>
      </c>
      <c r="B3407" s="4">
        <v>6.5</v>
      </c>
    </row>
    <row r="3408" spans="1:2" x14ac:dyDescent="0.3">
      <c r="A3408" s="4" t="s">
        <v>37</v>
      </c>
      <c r="B3408" s="4">
        <v>7</v>
      </c>
    </row>
    <row r="3409" spans="1:2" x14ac:dyDescent="0.3">
      <c r="A3409" s="4" t="s">
        <v>37</v>
      </c>
      <c r="B3409" s="4">
        <v>6.9</v>
      </c>
    </row>
    <row r="3410" spans="1:2" x14ac:dyDescent="0.3">
      <c r="A3410" s="4" t="s">
        <v>37</v>
      </c>
      <c r="B3410" s="4">
        <v>4.4000000000000004</v>
      </c>
    </row>
    <row r="3411" spans="1:2" x14ac:dyDescent="0.3">
      <c r="A3411" s="4" t="s">
        <v>37</v>
      </c>
      <c r="B3411" s="4">
        <v>6</v>
      </c>
    </row>
    <row r="3412" spans="1:2" x14ac:dyDescent="0.3">
      <c r="A3412" s="4" t="s">
        <v>37</v>
      </c>
      <c r="B3412" s="4">
        <v>5.3</v>
      </c>
    </row>
    <row r="3413" spans="1:2" x14ac:dyDescent="0.3">
      <c r="A3413" s="4" t="s">
        <v>37</v>
      </c>
      <c r="B3413" s="4">
        <v>5.3</v>
      </c>
    </row>
    <row r="3414" spans="1:2" x14ac:dyDescent="0.3">
      <c r="A3414" s="4" t="s">
        <v>37</v>
      </c>
      <c r="B3414" s="4">
        <v>7.1</v>
      </c>
    </row>
    <row r="3415" spans="1:2" x14ac:dyDescent="0.3">
      <c r="A3415" s="4" t="s">
        <v>37</v>
      </c>
      <c r="B3415" s="4">
        <v>5.4</v>
      </c>
    </row>
    <row r="3416" spans="1:2" x14ac:dyDescent="0.3">
      <c r="A3416" s="4" t="s">
        <v>37</v>
      </c>
      <c r="B3416" s="4">
        <v>6.9</v>
      </c>
    </row>
    <row r="3417" spans="1:2" x14ac:dyDescent="0.3">
      <c r="A3417" s="4" t="s">
        <v>19421</v>
      </c>
      <c r="B3417" s="4">
        <v>7.3</v>
      </c>
    </row>
    <row r="3418" spans="1:2" x14ac:dyDescent="0.3">
      <c r="A3418" s="4" t="s">
        <v>37</v>
      </c>
      <c r="B3418" s="4">
        <v>7.8</v>
      </c>
    </row>
    <row r="3419" spans="1:2" x14ac:dyDescent="0.3">
      <c r="A3419" s="4" t="s">
        <v>37</v>
      </c>
      <c r="B3419" s="4">
        <v>6.6</v>
      </c>
    </row>
    <row r="3420" spans="1:2" x14ac:dyDescent="0.3">
      <c r="A3420" s="4" t="s">
        <v>37</v>
      </c>
      <c r="B3420" s="4">
        <v>5.4</v>
      </c>
    </row>
    <row r="3421" spans="1:2" x14ac:dyDescent="0.3">
      <c r="A3421" s="4" t="s">
        <v>12700</v>
      </c>
      <c r="B3421" s="4">
        <v>8.4</v>
      </c>
    </row>
    <row r="3422" spans="1:2" x14ac:dyDescent="0.3">
      <c r="A3422" s="4" t="s">
        <v>37</v>
      </c>
      <c r="B3422" s="4">
        <v>6.3</v>
      </c>
    </row>
    <row r="3423" spans="1:2" x14ac:dyDescent="0.3">
      <c r="A3423" s="4" t="s">
        <v>37</v>
      </c>
      <c r="B3423" s="4">
        <v>6.1</v>
      </c>
    </row>
    <row r="3424" spans="1:2" x14ac:dyDescent="0.3">
      <c r="A3424" s="4" t="s">
        <v>37</v>
      </c>
      <c r="B3424" s="4">
        <v>5</v>
      </c>
    </row>
    <row r="3425" spans="1:2" x14ac:dyDescent="0.3">
      <c r="A3425" s="4" t="s">
        <v>37</v>
      </c>
      <c r="B3425" s="4">
        <v>5.3</v>
      </c>
    </row>
    <row r="3426" spans="1:2" x14ac:dyDescent="0.3">
      <c r="A3426" s="4" t="s">
        <v>37</v>
      </c>
      <c r="B3426" s="4">
        <v>5.3</v>
      </c>
    </row>
    <row r="3427" spans="1:2" x14ac:dyDescent="0.3">
      <c r="A3427" s="4" t="s">
        <v>37</v>
      </c>
      <c r="B3427" s="4">
        <v>6</v>
      </c>
    </row>
    <row r="3428" spans="1:2" x14ac:dyDescent="0.3">
      <c r="A3428" s="4" t="s">
        <v>8731</v>
      </c>
      <c r="B3428" s="4">
        <v>7.4</v>
      </c>
    </row>
    <row r="3429" spans="1:2" x14ac:dyDescent="0.3">
      <c r="A3429" s="4" t="s">
        <v>37</v>
      </c>
      <c r="B3429" s="4">
        <v>5.9</v>
      </c>
    </row>
    <row r="3430" spans="1:2" x14ac:dyDescent="0.3">
      <c r="A3430" s="4" t="s">
        <v>37</v>
      </c>
      <c r="B3430" s="4">
        <v>4.0999999999999996</v>
      </c>
    </row>
    <row r="3431" spans="1:2" x14ac:dyDescent="0.3">
      <c r="A3431" s="4" t="s">
        <v>37</v>
      </c>
      <c r="B3431" s="4">
        <v>6.7</v>
      </c>
    </row>
    <row r="3432" spans="1:2" x14ac:dyDescent="0.3">
      <c r="A3432" s="4" t="s">
        <v>37</v>
      </c>
      <c r="B3432" s="4">
        <v>5.8</v>
      </c>
    </row>
    <row r="3433" spans="1:2" x14ac:dyDescent="0.3">
      <c r="A3433" s="4" t="s">
        <v>37</v>
      </c>
      <c r="B3433" s="4">
        <v>6.5</v>
      </c>
    </row>
    <row r="3434" spans="1:2" x14ac:dyDescent="0.3">
      <c r="A3434" s="4" t="s">
        <v>37</v>
      </c>
      <c r="B3434" s="4">
        <v>5.9</v>
      </c>
    </row>
    <row r="3435" spans="1:2" x14ac:dyDescent="0.3">
      <c r="A3435" s="4" t="s">
        <v>37</v>
      </c>
      <c r="B3435" s="4">
        <v>7</v>
      </c>
    </row>
    <row r="3436" spans="1:2" x14ac:dyDescent="0.3">
      <c r="A3436" s="4" t="s">
        <v>14503</v>
      </c>
      <c r="B3436" s="4">
        <v>8</v>
      </c>
    </row>
    <row r="3437" spans="1:2" x14ac:dyDescent="0.3">
      <c r="A3437" s="4" t="s">
        <v>37</v>
      </c>
      <c r="B3437" s="4">
        <v>6.5</v>
      </c>
    </row>
    <row r="3438" spans="1:2" x14ac:dyDescent="0.3">
      <c r="A3438" s="4" t="s">
        <v>37</v>
      </c>
      <c r="B3438" s="4">
        <v>6.4</v>
      </c>
    </row>
    <row r="3439" spans="1:2" x14ac:dyDescent="0.3">
      <c r="A3439" s="4" t="s">
        <v>1464</v>
      </c>
      <c r="B3439" s="4">
        <v>6.8</v>
      </c>
    </row>
    <row r="3440" spans="1:2" x14ac:dyDescent="0.3">
      <c r="A3440" s="4" t="s">
        <v>37</v>
      </c>
      <c r="B3440" s="4">
        <v>7.4</v>
      </c>
    </row>
    <row r="3441" spans="1:2" x14ac:dyDescent="0.3">
      <c r="A3441" s="4" t="s">
        <v>37</v>
      </c>
      <c r="B3441" s="4">
        <v>8.3000000000000007</v>
      </c>
    </row>
    <row r="3442" spans="1:2" x14ac:dyDescent="0.3">
      <c r="A3442" s="4" t="s">
        <v>37</v>
      </c>
      <c r="B3442" s="4">
        <v>5.3</v>
      </c>
    </row>
    <row r="3443" spans="1:2" x14ac:dyDescent="0.3">
      <c r="A3443" s="4" t="s">
        <v>37</v>
      </c>
      <c r="B3443" s="4">
        <v>8.1</v>
      </c>
    </row>
    <row r="3444" spans="1:2" x14ac:dyDescent="0.3">
      <c r="A3444" s="4" t="s">
        <v>37</v>
      </c>
      <c r="B3444" s="4">
        <v>8</v>
      </c>
    </row>
    <row r="3445" spans="1:2" x14ac:dyDescent="0.3">
      <c r="A3445" s="4" t="s">
        <v>37</v>
      </c>
      <c r="B3445" s="4">
        <v>5.7</v>
      </c>
    </row>
    <row r="3446" spans="1:2" x14ac:dyDescent="0.3">
      <c r="A3446" s="4" t="s">
        <v>37</v>
      </c>
      <c r="B3446" s="4">
        <v>7.1</v>
      </c>
    </row>
    <row r="3447" spans="1:2" x14ac:dyDescent="0.3">
      <c r="A3447" s="4" t="s">
        <v>37</v>
      </c>
      <c r="B3447" s="4">
        <v>7.8</v>
      </c>
    </row>
    <row r="3448" spans="1:2" x14ac:dyDescent="0.3">
      <c r="A3448" s="4" t="s">
        <v>37</v>
      </c>
      <c r="B3448" s="4">
        <v>5.9</v>
      </c>
    </row>
    <row r="3449" spans="1:2" x14ac:dyDescent="0.3">
      <c r="A3449" s="4" t="s">
        <v>37</v>
      </c>
      <c r="B3449" s="4">
        <v>7.8</v>
      </c>
    </row>
    <row r="3450" spans="1:2" x14ac:dyDescent="0.3">
      <c r="A3450" s="4" t="s">
        <v>37</v>
      </c>
      <c r="B3450" s="4">
        <v>6</v>
      </c>
    </row>
    <row r="3451" spans="1:2" x14ac:dyDescent="0.3">
      <c r="A3451" s="4" t="s">
        <v>37</v>
      </c>
      <c r="B3451" s="4">
        <v>5.3</v>
      </c>
    </row>
    <row r="3452" spans="1:2" x14ac:dyDescent="0.3">
      <c r="A3452" s="4" t="s">
        <v>2778</v>
      </c>
      <c r="B3452" s="4">
        <v>7.2</v>
      </c>
    </row>
    <row r="3453" spans="1:2" x14ac:dyDescent="0.3">
      <c r="A3453" s="4" t="s">
        <v>37</v>
      </c>
      <c r="B3453" s="4">
        <v>5.0999999999999996</v>
      </c>
    </row>
    <row r="3454" spans="1:2" x14ac:dyDescent="0.3">
      <c r="A3454" s="4" t="s">
        <v>37</v>
      </c>
      <c r="B3454" s="4">
        <v>5.0999999999999996</v>
      </c>
    </row>
    <row r="3455" spans="1:2" x14ac:dyDescent="0.3">
      <c r="A3455" s="4" t="s">
        <v>37</v>
      </c>
      <c r="B3455" s="4">
        <v>6.9</v>
      </c>
    </row>
    <row r="3456" spans="1:2" x14ac:dyDescent="0.3">
      <c r="A3456" s="4" t="s">
        <v>37</v>
      </c>
      <c r="B3456" s="4">
        <v>4.5999999999999996</v>
      </c>
    </row>
    <row r="3457" spans="1:2" x14ac:dyDescent="0.3">
      <c r="A3457" s="4" t="s">
        <v>37</v>
      </c>
      <c r="B3457" s="4">
        <v>6.7</v>
      </c>
    </row>
    <row r="3458" spans="1:2" x14ac:dyDescent="0.3">
      <c r="A3458" s="4" t="s">
        <v>37</v>
      </c>
      <c r="B3458" s="4">
        <v>7.1</v>
      </c>
    </row>
    <row r="3459" spans="1:2" x14ac:dyDescent="0.3">
      <c r="A3459" s="4" t="s">
        <v>37</v>
      </c>
      <c r="B3459" s="4">
        <v>7.6</v>
      </c>
    </row>
    <row r="3460" spans="1:2" x14ac:dyDescent="0.3">
      <c r="A3460" s="4" t="s">
        <v>37</v>
      </c>
      <c r="B3460" s="4">
        <v>8.1</v>
      </c>
    </row>
    <row r="3461" spans="1:2" x14ac:dyDescent="0.3">
      <c r="A3461" s="4" t="s">
        <v>37</v>
      </c>
      <c r="B3461" s="4">
        <v>7</v>
      </c>
    </row>
    <row r="3462" spans="1:2" x14ac:dyDescent="0.3">
      <c r="A3462" s="4" t="s">
        <v>37</v>
      </c>
      <c r="B3462" s="4">
        <v>7.1</v>
      </c>
    </row>
    <row r="3463" spans="1:2" x14ac:dyDescent="0.3">
      <c r="A3463" s="4" t="s">
        <v>37</v>
      </c>
      <c r="B3463" s="4">
        <v>7.6</v>
      </c>
    </row>
    <row r="3464" spans="1:2" x14ac:dyDescent="0.3">
      <c r="A3464" s="4" t="s">
        <v>37</v>
      </c>
      <c r="B3464" s="4">
        <v>7.1</v>
      </c>
    </row>
    <row r="3465" spans="1:2" x14ac:dyDescent="0.3">
      <c r="A3465" s="4" t="s">
        <v>37</v>
      </c>
      <c r="B3465" s="4">
        <v>7.1</v>
      </c>
    </row>
    <row r="3466" spans="1:2" x14ac:dyDescent="0.3">
      <c r="A3466" s="4" t="s">
        <v>37</v>
      </c>
      <c r="B3466" s="4">
        <v>7.7</v>
      </c>
    </row>
    <row r="3467" spans="1:2" x14ac:dyDescent="0.3">
      <c r="A3467" s="4" t="s">
        <v>37</v>
      </c>
      <c r="B3467" s="4">
        <v>7.6</v>
      </c>
    </row>
    <row r="3468" spans="1:2" x14ac:dyDescent="0.3">
      <c r="A3468" s="4" t="s">
        <v>37</v>
      </c>
      <c r="B3468" s="4">
        <v>6.6</v>
      </c>
    </row>
    <row r="3469" spans="1:2" x14ac:dyDescent="0.3">
      <c r="A3469" s="4" t="s">
        <v>37</v>
      </c>
      <c r="B3469" s="4">
        <v>6.7</v>
      </c>
    </row>
    <row r="3470" spans="1:2" x14ac:dyDescent="0.3">
      <c r="A3470" s="4" t="s">
        <v>37</v>
      </c>
      <c r="B3470" s="4">
        <v>5.7</v>
      </c>
    </row>
    <row r="3471" spans="1:2" x14ac:dyDescent="0.3">
      <c r="A3471" s="4" t="s">
        <v>37</v>
      </c>
      <c r="B3471" s="4">
        <v>7.1</v>
      </c>
    </row>
    <row r="3472" spans="1:2" x14ac:dyDescent="0.3">
      <c r="A3472" s="4" t="s">
        <v>37</v>
      </c>
      <c r="B3472" s="4">
        <v>6.2</v>
      </c>
    </row>
    <row r="3473" spans="1:2" x14ac:dyDescent="0.3">
      <c r="A3473" s="4" t="s">
        <v>8731</v>
      </c>
      <c r="B3473" s="4">
        <v>6.1</v>
      </c>
    </row>
    <row r="3474" spans="1:2" x14ac:dyDescent="0.3">
      <c r="A3474" s="4" t="s">
        <v>2778</v>
      </c>
      <c r="B3474" s="4">
        <v>5.9</v>
      </c>
    </row>
    <row r="3475" spans="1:2" x14ac:dyDescent="0.3">
      <c r="A3475" s="4" t="s">
        <v>37</v>
      </c>
      <c r="B3475" s="4">
        <v>6.8</v>
      </c>
    </row>
    <row r="3476" spans="1:2" x14ac:dyDescent="0.3">
      <c r="A3476" s="4" t="s">
        <v>37</v>
      </c>
      <c r="B3476" s="4">
        <v>6.8</v>
      </c>
    </row>
    <row r="3477" spans="1:2" x14ac:dyDescent="0.3">
      <c r="A3477" s="4" t="s">
        <v>37</v>
      </c>
      <c r="B3477" s="4">
        <v>5.0999999999999996</v>
      </c>
    </row>
    <row r="3478" spans="1:2" x14ac:dyDescent="0.3">
      <c r="A3478" s="4" t="s">
        <v>37</v>
      </c>
      <c r="B3478" s="4">
        <v>7.7</v>
      </c>
    </row>
    <row r="3479" spans="1:2" x14ac:dyDescent="0.3">
      <c r="A3479" s="4" t="s">
        <v>37</v>
      </c>
      <c r="B3479" s="4">
        <v>3.9</v>
      </c>
    </row>
    <row r="3480" spans="1:2" x14ac:dyDescent="0.3">
      <c r="A3480" s="4" t="s">
        <v>37</v>
      </c>
      <c r="B3480" s="4">
        <v>7.8</v>
      </c>
    </row>
    <row r="3481" spans="1:2" x14ac:dyDescent="0.3">
      <c r="A3481" s="4" t="s">
        <v>37</v>
      </c>
      <c r="B3481" s="4">
        <v>5.7</v>
      </c>
    </row>
    <row r="3482" spans="1:2" x14ac:dyDescent="0.3">
      <c r="A3482" s="4" t="s">
        <v>37</v>
      </c>
      <c r="B3482" s="4">
        <v>4.7</v>
      </c>
    </row>
    <row r="3483" spans="1:2" x14ac:dyDescent="0.3">
      <c r="A3483" s="4" t="s">
        <v>37</v>
      </c>
      <c r="B3483" s="4">
        <v>5.9</v>
      </c>
    </row>
    <row r="3484" spans="1:2" x14ac:dyDescent="0.3">
      <c r="A3484" s="4" t="s">
        <v>37</v>
      </c>
      <c r="B3484" s="4">
        <v>5.9</v>
      </c>
    </row>
    <row r="3485" spans="1:2" x14ac:dyDescent="0.3">
      <c r="A3485" s="4" t="s">
        <v>37</v>
      </c>
      <c r="B3485" s="4">
        <v>8.1</v>
      </c>
    </row>
    <row r="3486" spans="1:2" x14ac:dyDescent="0.3">
      <c r="A3486" s="4" t="s">
        <v>17494</v>
      </c>
      <c r="B3486" s="4">
        <v>7.6</v>
      </c>
    </row>
    <row r="3487" spans="1:2" x14ac:dyDescent="0.3">
      <c r="A3487" s="4" t="s">
        <v>37</v>
      </c>
      <c r="B3487" s="4">
        <v>7.2</v>
      </c>
    </row>
    <row r="3488" spans="1:2" x14ac:dyDescent="0.3">
      <c r="A3488" s="4" t="s">
        <v>37</v>
      </c>
      <c r="B3488" s="4">
        <v>7.5</v>
      </c>
    </row>
    <row r="3489" spans="1:2" x14ac:dyDescent="0.3">
      <c r="A3489" s="4" t="s">
        <v>37</v>
      </c>
      <c r="B3489" s="4">
        <v>5.0999999999999996</v>
      </c>
    </row>
    <row r="3490" spans="1:2" x14ac:dyDescent="0.3">
      <c r="A3490" s="4" t="s">
        <v>37</v>
      </c>
      <c r="B3490" s="4">
        <v>6.9</v>
      </c>
    </row>
    <row r="3491" spans="1:2" x14ac:dyDescent="0.3">
      <c r="A3491" s="4" t="s">
        <v>37</v>
      </c>
      <c r="B3491" s="4">
        <v>7.6</v>
      </c>
    </row>
    <row r="3492" spans="1:2" x14ac:dyDescent="0.3">
      <c r="A3492" s="4" t="s">
        <v>7241</v>
      </c>
      <c r="B3492" s="4">
        <v>7.6</v>
      </c>
    </row>
    <row r="3493" spans="1:2" x14ac:dyDescent="0.3">
      <c r="A3493" s="4" t="s">
        <v>37</v>
      </c>
      <c r="B3493" s="4">
        <v>7.6</v>
      </c>
    </row>
    <row r="3494" spans="1:2" x14ac:dyDescent="0.3">
      <c r="A3494" s="4" t="s">
        <v>37</v>
      </c>
      <c r="B3494" s="4">
        <v>5.3</v>
      </c>
    </row>
    <row r="3495" spans="1:2" x14ac:dyDescent="0.3">
      <c r="A3495" s="4" t="s">
        <v>8731</v>
      </c>
      <c r="B3495" s="4">
        <v>8.5</v>
      </c>
    </row>
    <row r="3496" spans="1:2" x14ac:dyDescent="0.3">
      <c r="A3496" s="4" t="s">
        <v>37</v>
      </c>
      <c r="B3496" s="4">
        <v>7</v>
      </c>
    </row>
    <row r="3497" spans="1:2" x14ac:dyDescent="0.3">
      <c r="A3497" s="4" t="s">
        <v>1464</v>
      </c>
      <c r="B3497" s="4">
        <v>7.8</v>
      </c>
    </row>
    <row r="3498" spans="1:2" x14ac:dyDescent="0.3">
      <c r="A3498" s="4" t="s">
        <v>37</v>
      </c>
      <c r="B3498" s="4">
        <v>7.2</v>
      </c>
    </row>
    <row r="3499" spans="1:2" x14ac:dyDescent="0.3">
      <c r="A3499" s="4" t="s">
        <v>37</v>
      </c>
      <c r="B3499" s="4">
        <v>8</v>
      </c>
    </row>
    <row r="3500" spans="1:2" x14ac:dyDescent="0.3">
      <c r="A3500" s="4" t="s">
        <v>2778</v>
      </c>
      <c r="B3500" s="4">
        <v>8.1</v>
      </c>
    </row>
    <row r="3501" spans="1:2" x14ac:dyDescent="0.3">
      <c r="A3501" s="4" t="s">
        <v>37</v>
      </c>
      <c r="B3501" s="4">
        <v>6.8</v>
      </c>
    </row>
    <row r="3502" spans="1:2" x14ac:dyDescent="0.3">
      <c r="A3502" s="4" t="s">
        <v>37</v>
      </c>
      <c r="B3502" s="4">
        <v>7.2</v>
      </c>
    </row>
    <row r="3503" spans="1:2" x14ac:dyDescent="0.3">
      <c r="A3503" s="4" t="s">
        <v>37</v>
      </c>
      <c r="B3503" s="4">
        <v>7.4</v>
      </c>
    </row>
    <row r="3504" spans="1:2" x14ac:dyDescent="0.3">
      <c r="A3504" s="4" t="s">
        <v>37</v>
      </c>
      <c r="B3504" s="4">
        <v>6.1</v>
      </c>
    </row>
    <row r="3505" spans="1:2" x14ac:dyDescent="0.3">
      <c r="A3505" s="4" t="s">
        <v>37</v>
      </c>
      <c r="B3505" s="4">
        <v>7</v>
      </c>
    </row>
    <row r="3506" spans="1:2" x14ac:dyDescent="0.3">
      <c r="A3506" s="4" t="s">
        <v>37</v>
      </c>
      <c r="B3506" s="4">
        <v>5.3</v>
      </c>
    </row>
    <row r="3507" spans="1:2" x14ac:dyDescent="0.3">
      <c r="A3507" s="4" t="s">
        <v>37</v>
      </c>
      <c r="B3507" s="4">
        <v>4.7</v>
      </c>
    </row>
    <row r="3508" spans="1:2" x14ac:dyDescent="0.3">
      <c r="A3508" s="4" t="s">
        <v>37</v>
      </c>
      <c r="B3508" s="4">
        <v>5.7</v>
      </c>
    </row>
    <row r="3509" spans="1:2" x14ac:dyDescent="0.3">
      <c r="A3509" s="4" t="s">
        <v>37</v>
      </c>
      <c r="B3509" s="4">
        <v>6.5</v>
      </c>
    </row>
    <row r="3510" spans="1:2" x14ac:dyDescent="0.3">
      <c r="A3510" s="4" t="s">
        <v>11690</v>
      </c>
      <c r="B3510" s="4">
        <v>8</v>
      </c>
    </row>
    <row r="3511" spans="1:2" x14ac:dyDescent="0.3">
      <c r="A3511" s="4" t="s">
        <v>37</v>
      </c>
      <c r="B3511" s="4">
        <v>3.3</v>
      </c>
    </row>
    <row r="3512" spans="1:2" x14ac:dyDescent="0.3">
      <c r="A3512" s="4" t="s">
        <v>37</v>
      </c>
      <c r="B3512" s="4">
        <v>8.3000000000000007</v>
      </c>
    </row>
    <row r="3513" spans="1:2" x14ac:dyDescent="0.3">
      <c r="A3513" s="4" t="s">
        <v>37</v>
      </c>
      <c r="B3513" s="4">
        <v>6.9</v>
      </c>
    </row>
    <row r="3514" spans="1:2" x14ac:dyDescent="0.3">
      <c r="A3514" s="4" t="s">
        <v>37</v>
      </c>
      <c r="B3514" s="4">
        <v>8.1</v>
      </c>
    </row>
    <row r="3515" spans="1:2" x14ac:dyDescent="0.3">
      <c r="A3515" s="4" t="s">
        <v>37</v>
      </c>
      <c r="B3515" s="4">
        <v>6.8</v>
      </c>
    </row>
    <row r="3516" spans="1:2" x14ac:dyDescent="0.3">
      <c r="A3516" s="4" t="s">
        <v>37</v>
      </c>
      <c r="B3516" s="4">
        <v>4.5999999999999996</v>
      </c>
    </row>
    <row r="3517" spans="1:2" x14ac:dyDescent="0.3">
      <c r="A3517" s="4" t="s">
        <v>37</v>
      </c>
      <c r="B3517" s="4">
        <v>7</v>
      </c>
    </row>
    <row r="3518" spans="1:2" x14ac:dyDescent="0.3">
      <c r="A3518" s="4" t="s">
        <v>37</v>
      </c>
      <c r="B3518" s="4">
        <v>6.7</v>
      </c>
    </row>
    <row r="3519" spans="1:2" x14ac:dyDescent="0.3">
      <c r="A3519" s="4" t="s">
        <v>37</v>
      </c>
      <c r="B3519" s="4">
        <v>5.8</v>
      </c>
    </row>
    <row r="3520" spans="1:2" x14ac:dyDescent="0.3">
      <c r="A3520" s="4" t="s">
        <v>37</v>
      </c>
      <c r="B3520" s="4">
        <v>4.5</v>
      </c>
    </row>
    <row r="3521" spans="1:2" x14ac:dyDescent="0.3">
      <c r="A3521" s="4" t="s">
        <v>37</v>
      </c>
      <c r="B3521" s="4">
        <v>6.2</v>
      </c>
    </row>
    <row r="3522" spans="1:2" x14ac:dyDescent="0.3">
      <c r="A3522" s="4" t="s">
        <v>37</v>
      </c>
      <c r="B3522" s="4">
        <v>6.6</v>
      </c>
    </row>
    <row r="3523" spans="1:2" x14ac:dyDescent="0.3">
      <c r="A3523" s="4" t="s">
        <v>37</v>
      </c>
      <c r="B3523" s="4">
        <v>6.6</v>
      </c>
    </row>
    <row r="3524" spans="1:2" x14ac:dyDescent="0.3">
      <c r="A3524" s="4" t="s">
        <v>37</v>
      </c>
      <c r="B3524" s="4">
        <v>7.8</v>
      </c>
    </row>
    <row r="3525" spans="1:2" x14ac:dyDescent="0.3">
      <c r="A3525" s="4" t="s">
        <v>37</v>
      </c>
      <c r="B3525" s="4">
        <v>7.7</v>
      </c>
    </row>
    <row r="3526" spans="1:2" x14ac:dyDescent="0.3">
      <c r="A3526" s="4" t="s">
        <v>37</v>
      </c>
      <c r="B3526" s="4">
        <v>5.7</v>
      </c>
    </row>
    <row r="3527" spans="1:2" x14ac:dyDescent="0.3">
      <c r="A3527" s="4" t="s">
        <v>37</v>
      </c>
      <c r="B3527" s="4">
        <v>7.1</v>
      </c>
    </row>
    <row r="3528" spans="1:2" x14ac:dyDescent="0.3">
      <c r="A3528" s="4" t="s">
        <v>37</v>
      </c>
      <c r="B3528" s="4">
        <v>6.4</v>
      </c>
    </row>
    <row r="3529" spans="1:2" x14ac:dyDescent="0.3">
      <c r="A3529" s="4" t="s">
        <v>37</v>
      </c>
      <c r="B3529" s="4">
        <v>7</v>
      </c>
    </row>
    <row r="3530" spans="1:2" x14ac:dyDescent="0.3">
      <c r="A3530" s="4" t="s">
        <v>1464</v>
      </c>
      <c r="B3530" s="4">
        <v>5.8</v>
      </c>
    </row>
    <row r="3531" spans="1:2" x14ac:dyDescent="0.3">
      <c r="A3531" s="4" t="s">
        <v>37</v>
      </c>
      <c r="B3531" s="4">
        <v>5.9</v>
      </c>
    </row>
    <row r="3532" spans="1:2" x14ac:dyDescent="0.3">
      <c r="A3532" s="4" t="s">
        <v>37</v>
      </c>
      <c r="B3532" s="4">
        <v>7.5</v>
      </c>
    </row>
    <row r="3533" spans="1:2" x14ac:dyDescent="0.3">
      <c r="A3533" s="4" t="s">
        <v>37</v>
      </c>
      <c r="B3533" s="4">
        <v>7.8</v>
      </c>
    </row>
    <row r="3534" spans="1:2" x14ac:dyDescent="0.3">
      <c r="A3534" s="4" t="s">
        <v>37</v>
      </c>
      <c r="B3534" s="4">
        <v>7.2</v>
      </c>
    </row>
    <row r="3535" spans="1:2" x14ac:dyDescent="0.3">
      <c r="A3535" s="4" t="s">
        <v>37</v>
      </c>
      <c r="B3535" s="4">
        <v>5.6</v>
      </c>
    </row>
    <row r="3536" spans="1:2" x14ac:dyDescent="0.3">
      <c r="A3536" s="4" t="s">
        <v>2778</v>
      </c>
      <c r="B3536" s="4">
        <v>6.8</v>
      </c>
    </row>
    <row r="3537" spans="1:2" x14ac:dyDescent="0.3">
      <c r="A3537" s="4" t="s">
        <v>37</v>
      </c>
      <c r="B3537" s="4">
        <v>7.3</v>
      </c>
    </row>
    <row r="3538" spans="1:2" x14ac:dyDescent="0.3">
      <c r="A3538" s="4" t="s">
        <v>37</v>
      </c>
      <c r="B3538" s="4">
        <v>7.3</v>
      </c>
    </row>
    <row r="3539" spans="1:2" x14ac:dyDescent="0.3">
      <c r="A3539" s="4" t="s">
        <v>37</v>
      </c>
      <c r="B3539" s="4">
        <v>6.6</v>
      </c>
    </row>
    <row r="3540" spans="1:2" x14ac:dyDescent="0.3">
      <c r="A3540" s="4" t="s">
        <v>20718</v>
      </c>
      <c r="B3540" s="4">
        <v>7.5</v>
      </c>
    </row>
    <row r="3541" spans="1:2" x14ac:dyDescent="0.3">
      <c r="A3541" s="4" t="s">
        <v>8731</v>
      </c>
      <c r="B3541" s="4">
        <v>7.8</v>
      </c>
    </row>
    <row r="3542" spans="1:2" x14ac:dyDescent="0.3">
      <c r="A3542" s="4" t="s">
        <v>37</v>
      </c>
      <c r="B3542" s="4">
        <v>6.7</v>
      </c>
    </row>
    <row r="3543" spans="1:2" x14ac:dyDescent="0.3">
      <c r="A3543" s="4" t="s">
        <v>37</v>
      </c>
      <c r="B3543" s="4">
        <v>7.5</v>
      </c>
    </row>
    <row r="3544" spans="1:2" x14ac:dyDescent="0.3">
      <c r="A3544" s="4" t="s">
        <v>37</v>
      </c>
      <c r="B3544" s="4">
        <v>6.3</v>
      </c>
    </row>
    <row r="3545" spans="1:2" x14ac:dyDescent="0.3">
      <c r="A3545" s="4" t="s">
        <v>37</v>
      </c>
      <c r="B3545" s="4">
        <v>6.3</v>
      </c>
    </row>
    <row r="3546" spans="1:2" x14ac:dyDescent="0.3">
      <c r="A3546" s="4" t="s">
        <v>37</v>
      </c>
      <c r="B3546" s="4">
        <v>6.8</v>
      </c>
    </row>
    <row r="3547" spans="1:2" x14ac:dyDescent="0.3">
      <c r="A3547" s="4" t="s">
        <v>5611</v>
      </c>
      <c r="B3547" s="4">
        <v>7.8</v>
      </c>
    </row>
    <row r="3548" spans="1:2" x14ac:dyDescent="0.3">
      <c r="A3548" s="4" t="s">
        <v>37</v>
      </c>
      <c r="B3548" s="4">
        <v>6.9</v>
      </c>
    </row>
    <row r="3549" spans="1:2" x14ac:dyDescent="0.3">
      <c r="A3549" s="4" t="s">
        <v>37</v>
      </c>
      <c r="B3549" s="4">
        <v>4.3</v>
      </c>
    </row>
    <row r="3550" spans="1:2" x14ac:dyDescent="0.3">
      <c r="A3550" s="4" t="s">
        <v>15950</v>
      </c>
      <c r="B3550" s="4">
        <v>7.2</v>
      </c>
    </row>
    <row r="3551" spans="1:2" x14ac:dyDescent="0.3">
      <c r="A3551" s="4" t="s">
        <v>11690</v>
      </c>
      <c r="B3551" s="4">
        <v>7.3</v>
      </c>
    </row>
    <row r="3552" spans="1:2" x14ac:dyDescent="0.3">
      <c r="A3552" s="4" t="s">
        <v>1464</v>
      </c>
      <c r="B3552" s="4">
        <v>7.2</v>
      </c>
    </row>
    <row r="3553" spans="1:2" x14ac:dyDescent="0.3">
      <c r="A3553" s="4" t="s">
        <v>37</v>
      </c>
      <c r="B3553" s="4">
        <v>5.4</v>
      </c>
    </row>
    <row r="3554" spans="1:2" x14ac:dyDescent="0.3">
      <c r="A3554" s="4" t="s">
        <v>37</v>
      </c>
      <c r="B3554" s="4">
        <v>7.4</v>
      </c>
    </row>
    <row r="3555" spans="1:2" x14ac:dyDescent="0.3">
      <c r="A3555" s="4" t="s">
        <v>37</v>
      </c>
      <c r="B3555" s="4">
        <v>7.1</v>
      </c>
    </row>
    <row r="3556" spans="1:2" x14ac:dyDescent="0.3">
      <c r="A3556" s="4" t="s">
        <v>37</v>
      </c>
      <c r="B3556" s="4">
        <v>6.8</v>
      </c>
    </row>
    <row r="3557" spans="1:2" x14ac:dyDescent="0.3">
      <c r="A3557" s="4" t="s">
        <v>37</v>
      </c>
      <c r="B3557" s="4">
        <v>7</v>
      </c>
    </row>
    <row r="3558" spans="1:2" x14ac:dyDescent="0.3">
      <c r="A3558" s="4" t="s">
        <v>37</v>
      </c>
      <c r="B3558" s="4">
        <v>7.4</v>
      </c>
    </row>
    <row r="3559" spans="1:2" x14ac:dyDescent="0.3">
      <c r="A3559" s="4" t="s">
        <v>37</v>
      </c>
      <c r="B3559" s="4">
        <v>6.7</v>
      </c>
    </row>
    <row r="3560" spans="1:2" x14ac:dyDescent="0.3">
      <c r="A3560" s="4" t="s">
        <v>37</v>
      </c>
      <c r="B3560" s="4">
        <v>7.2</v>
      </c>
    </row>
    <row r="3561" spans="1:2" x14ac:dyDescent="0.3">
      <c r="A3561" s="4" t="s">
        <v>37</v>
      </c>
      <c r="B3561" s="4">
        <v>7.5</v>
      </c>
    </row>
    <row r="3562" spans="1:2" x14ac:dyDescent="0.3">
      <c r="A3562" s="4" t="s">
        <v>37</v>
      </c>
      <c r="B3562" s="4">
        <v>6.8</v>
      </c>
    </row>
    <row r="3563" spans="1:2" x14ac:dyDescent="0.3">
      <c r="A3563" s="4" t="s">
        <v>2778</v>
      </c>
      <c r="B3563" s="4">
        <v>7.9</v>
      </c>
    </row>
    <row r="3564" spans="1:2" x14ac:dyDescent="0.3">
      <c r="A3564" s="4" t="s">
        <v>37</v>
      </c>
      <c r="B3564" s="4">
        <v>6.7</v>
      </c>
    </row>
    <row r="3565" spans="1:2" x14ac:dyDescent="0.3">
      <c r="A3565" s="4" t="s">
        <v>37</v>
      </c>
      <c r="B3565" s="4">
        <v>5.8</v>
      </c>
    </row>
    <row r="3566" spans="1:2" x14ac:dyDescent="0.3">
      <c r="A3566" s="4" t="s">
        <v>37</v>
      </c>
      <c r="B3566" s="4">
        <v>6.5</v>
      </c>
    </row>
    <row r="3567" spans="1:2" x14ac:dyDescent="0.3">
      <c r="A3567" s="4" t="s">
        <v>37</v>
      </c>
      <c r="B3567" s="4">
        <v>7.2</v>
      </c>
    </row>
    <row r="3568" spans="1:2" x14ac:dyDescent="0.3">
      <c r="A3568" s="4" t="s">
        <v>37</v>
      </c>
      <c r="B3568" s="4">
        <v>6.5</v>
      </c>
    </row>
    <row r="3569" spans="1:2" x14ac:dyDescent="0.3">
      <c r="A3569" s="4" t="s">
        <v>37</v>
      </c>
      <c r="B3569" s="4">
        <v>6.2</v>
      </c>
    </row>
    <row r="3570" spans="1:2" x14ac:dyDescent="0.3">
      <c r="A3570" s="4" t="s">
        <v>37</v>
      </c>
      <c r="B3570" s="4">
        <v>8.6</v>
      </c>
    </row>
    <row r="3571" spans="1:2" x14ac:dyDescent="0.3">
      <c r="A3571" s="4" t="s">
        <v>37</v>
      </c>
      <c r="B3571" s="4">
        <v>6.5</v>
      </c>
    </row>
    <row r="3572" spans="1:2" x14ac:dyDescent="0.3">
      <c r="A3572" s="4" t="s">
        <v>37</v>
      </c>
      <c r="B3572" s="4">
        <v>6.3</v>
      </c>
    </row>
    <row r="3573" spans="1:2" x14ac:dyDescent="0.3">
      <c r="A3573" s="4" t="s">
        <v>37</v>
      </c>
      <c r="B3573" s="4">
        <v>4.3</v>
      </c>
    </row>
    <row r="3574" spans="1:2" x14ac:dyDescent="0.3">
      <c r="A3574" s="4" t="s">
        <v>37</v>
      </c>
      <c r="B3574" s="4">
        <v>6.1</v>
      </c>
    </row>
    <row r="3575" spans="1:2" x14ac:dyDescent="0.3">
      <c r="A3575" s="4" t="s">
        <v>37</v>
      </c>
      <c r="B3575" s="4">
        <v>5.8</v>
      </c>
    </row>
    <row r="3576" spans="1:2" x14ac:dyDescent="0.3">
      <c r="A3576" s="4" t="s">
        <v>37</v>
      </c>
      <c r="B3576" s="4">
        <v>6.7</v>
      </c>
    </row>
    <row r="3577" spans="1:2" x14ac:dyDescent="0.3">
      <c r="A3577" s="4" t="s">
        <v>37</v>
      </c>
      <c r="B3577" s="4">
        <v>6.7</v>
      </c>
    </row>
    <row r="3578" spans="1:2" x14ac:dyDescent="0.3">
      <c r="A3578" s="4" t="s">
        <v>37</v>
      </c>
      <c r="B3578" s="4">
        <v>5.0999999999999996</v>
      </c>
    </row>
    <row r="3579" spans="1:2" x14ac:dyDescent="0.3">
      <c r="A3579" s="4" t="s">
        <v>37</v>
      </c>
      <c r="B3579" s="4">
        <v>7</v>
      </c>
    </row>
    <row r="3580" spans="1:2" x14ac:dyDescent="0.3">
      <c r="A3580" s="4" t="s">
        <v>37</v>
      </c>
      <c r="B3580" s="4">
        <v>7.7</v>
      </c>
    </row>
    <row r="3581" spans="1:2" x14ac:dyDescent="0.3">
      <c r="A3581" s="4" t="s">
        <v>2778</v>
      </c>
      <c r="B3581" s="4">
        <v>6.7</v>
      </c>
    </row>
    <row r="3582" spans="1:2" x14ac:dyDescent="0.3">
      <c r="A3582" s="4" t="s">
        <v>37</v>
      </c>
      <c r="B3582" s="4">
        <v>6.6</v>
      </c>
    </row>
    <row r="3583" spans="1:2" x14ac:dyDescent="0.3">
      <c r="A3583" s="4" t="s">
        <v>37</v>
      </c>
      <c r="B3583" s="4">
        <v>8.1999999999999993</v>
      </c>
    </row>
    <row r="3584" spans="1:2" x14ac:dyDescent="0.3">
      <c r="A3584" s="4" t="s">
        <v>15778</v>
      </c>
      <c r="B3584" s="4">
        <v>8.1</v>
      </c>
    </row>
    <row r="3585" spans="1:2" x14ac:dyDescent="0.3">
      <c r="A3585" s="4" t="s">
        <v>37</v>
      </c>
      <c r="B3585" s="4">
        <v>7.2</v>
      </c>
    </row>
    <row r="3586" spans="1:2" x14ac:dyDescent="0.3">
      <c r="A3586" s="4" t="s">
        <v>21178</v>
      </c>
      <c r="B3586" s="4">
        <v>7.4</v>
      </c>
    </row>
    <row r="3587" spans="1:2" x14ac:dyDescent="0.3">
      <c r="A3587" s="4" t="s">
        <v>37</v>
      </c>
      <c r="B3587" s="4">
        <v>6.5</v>
      </c>
    </row>
    <row r="3588" spans="1:2" x14ac:dyDescent="0.3">
      <c r="A3588" s="4" t="s">
        <v>37</v>
      </c>
      <c r="B3588" s="4">
        <v>5.7</v>
      </c>
    </row>
    <row r="3589" spans="1:2" x14ac:dyDescent="0.3">
      <c r="A3589" s="4" t="s">
        <v>37</v>
      </c>
      <c r="B3589" s="4">
        <v>6.1</v>
      </c>
    </row>
    <row r="3590" spans="1:2" x14ac:dyDescent="0.3">
      <c r="A3590" s="4" t="s">
        <v>37</v>
      </c>
      <c r="B3590" s="4">
        <v>6.2</v>
      </c>
    </row>
    <row r="3591" spans="1:2" x14ac:dyDescent="0.3">
      <c r="A3591" s="4" t="s">
        <v>37</v>
      </c>
      <c r="B3591" s="4">
        <v>3.3</v>
      </c>
    </row>
    <row r="3592" spans="1:2" x14ac:dyDescent="0.3">
      <c r="A3592" s="4" t="s">
        <v>37</v>
      </c>
      <c r="B3592" s="4">
        <v>6.1</v>
      </c>
    </row>
    <row r="3593" spans="1:2" x14ac:dyDescent="0.3">
      <c r="A3593" s="4" t="s">
        <v>37</v>
      </c>
      <c r="B3593" s="4">
        <v>5.7</v>
      </c>
    </row>
    <row r="3594" spans="1:2" x14ac:dyDescent="0.3">
      <c r="A3594" s="4" t="s">
        <v>37</v>
      </c>
      <c r="B3594" s="4">
        <v>7.2</v>
      </c>
    </row>
    <row r="3595" spans="1:2" x14ac:dyDescent="0.3">
      <c r="A3595" s="4" t="s">
        <v>37</v>
      </c>
      <c r="B3595" s="4">
        <v>7.7</v>
      </c>
    </row>
    <row r="3596" spans="1:2" x14ac:dyDescent="0.3">
      <c r="A3596" s="4" t="s">
        <v>37</v>
      </c>
      <c r="B3596" s="4">
        <v>7.1</v>
      </c>
    </row>
    <row r="3597" spans="1:2" x14ac:dyDescent="0.3">
      <c r="A3597" s="4" t="s">
        <v>2778</v>
      </c>
      <c r="B3597" s="4">
        <v>7</v>
      </c>
    </row>
    <row r="3598" spans="1:2" x14ac:dyDescent="0.3">
      <c r="A3598" s="4" t="s">
        <v>37</v>
      </c>
      <c r="B3598" s="4">
        <v>5.5</v>
      </c>
    </row>
    <row r="3599" spans="1:2" x14ac:dyDescent="0.3">
      <c r="A3599" s="4" t="s">
        <v>5611</v>
      </c>
      <c r="B3599" s="4">
        <v>7.4</v>
      </c>
    </row>
    <row r="3600" spans="1:2" x14ac:dyDescent="0.3">
      <c r="A3600" s="4" t="s">
        <v>37</v>
      </c>
      <c r="B3600" s="4">
        <v>7.7</v>
      </c>
    </row>
    <row r="3601" spans="1:2" x14ac:dyDescent="0.3">
      <c r="A3601" s="4" t="s">
        <v>37</v>
      </c>
      <c r="B3601" s="4">
        <v>7.8</v>
      </c>
    </row>
    <row r="3602" spans="1:2" x14ac:dyDescent="0.3">
      <c r="A3602" s="4" t="s">
        <v>37</v>
      </c>
      <c r="B3602" s="4">
        <v>6.6</v>
      </c>
    </row>
    <row r="3603" spans="1:2" x14ac:dyDescent="0.3">
      <c r="A3603" s="4" t="s">
        <v>37</v>
      </c>
      <c r="B3603" s="4">
        <v>6</v>
      </c>
    </row>
    <row r="3604" spans="1:2" x14ac:dyDescent="0.3">
      <c r="A3604" s="4" t="s">
        <v>37</v>
      </c>
      <c r="B3604" s="4">
        <v>8.4</v>
      </c>
    </row>
    <row r="3605" spans="1:2" x14ac:dyDescent="0.3">
      <c r="A3605" s="4" t="s">
        <v>9795</v>
      </c>
      <c r="B3605" s="4">
        <v>8.9</v>
      </c>
    </row>
    <row r="3606" spans="1:2" x14ac:dyDescent="0.3">
      <c r="A3606" s="4" t="s">
        <v>14503</v>
      </c>
      <c r="B3606" s="4">
        <v>7.9</v>
      </c>
    </row>
    <row r="3607" spans="1:2" x14ac:dyDescent="0.3">
      <c r="A3607" s="4" t="s">
        <v>37</v>
      </c>
      <c r="B3607" s="4">
        <v>6</v>
      </c>
    </row>
    <row r="3608" spans="1:2" x14ac:dyDescent="0.3">
      <c r="A3608" s="4" t="s">
        <v>37</v>
      </c>
      <c r="B3608" s="4">
        <v>6.1</v>
      </c>
    </row>
    <row r="3609" spans="1:2" x14ac:dyDescent="0.3">
      <c r="A3609" s="4" t="s">
        <v>37</v>
      </c>
      <c r="B3609" s="4">
        <v>7.4</v>
      </c>
    </row>
    <row r="3610" spans="1:2" x14ac:dyDescent="0.3">
      <c r="A3610" s="4" t="s">
        <v>37</v>
      </c>
      <c r="B3610" s="4">
        <v>6.2</v>
      </c>
    </row>
    <row r="3611" spans="1:2" x14ac:dyDescent="0.3">
      <c r="A3611" s="4" t="s">
        <v>2778</v>
      </c>
      <c r="B3611" s="4">
        <v>7.2</v>
      </c>
    </row>
    <row r="3612" spans="1:2" x14ac:dyDescent="0.3">
      <c r="A3612" s="4" t="s">
        <v>37</v>
      </c>
      <c r="B3612" s="4">
        <v>6.2</v>
      </c>
    </row>
    <row r="3613" spans="1:2" x14ac:dyDescent="0.3">
      <c r="A3613" s="4" t="s">
        <v>37</v>
      </c>
      <c r="B3613" s="4">
        <v>6.8</v>
      </c>
    </row>
    <row r="3614" spans="1:2" x14ac:dyDescent="0.3">
      <c r="A3614" s="4" t="s">
        <v>37</v>
      </c>
      <c r="B3614" s="4">
        <v>7.7</v>
      </c>
    </row>
    <row r="3615" spans="1:2" x14ac:dyDescent="0.3">
      <c r="A3615" s="4" t="s">
        <v>37</v>
      </c>
      <c r="B3615" s="4">
        <v>5.9</v>
      </c>
    </row>
    <row r="3616" spans="1:2" x14ac:dyDescent="0.3">
      <c r="A3616" s="4" t="s">
        <v>37</v>
      </c>
      <c r="B3616" s="4">
        <v>7</v>
      </c>
    </row>
    <row r="3617" spans="1:2" x14ac:dyDescent="0.3">
      <c r="A3617" s="4" t="s">
        <v>37</v>
      </c>
      <c r="B3617" s="4">
        <v>6.1</v>
      </c>
    </row>
    <row r="3618" spans="1:2" x14ac:dyDescent="0.3">
      <c r="A3618" s="4" t="s">
        <v>21473</v>
      </c>
      <c r="B3618" s="4">
        <v>7.6</v>
      </c>
    </row>
    <row r="3619" spans="1:2" x14ac:dyDescent="0.3">
      <c r="A3619" s="4" t="s">
        <v>37</v>
      </c>
      <c r="B3619" s="4">
        <v>8.1</v>
      </c>
    </row>
    <row r="3620" spans="1:2" x14ac:dyDescent="0.3">
      <c r="A3620" s="4" t="s">
        <v>37</v>
      </c>
      <c r="B3620" s="4">
        <v>6.8</v>
      </c>
    </row>
    <row r="3621" spans="1:2" x14ac:dyDescent="0.3">
      <c r="A3621" s="4" t="s">
        <v>37</v>
      </c>
      <c r="B3621" s="4">
        <v>5.7</v>
      </c>
    </row>
    <row r="3622" spans="1:2" x14ac:dyDescent="0.3">
      <c r="A3622" s="4" t="s">
        <v>37</v>
      </c>
      <c r="B3622" s="4">
        <v>6.6</v>
      </c>
    </row>
    <row r="3623" spans="1:2" x14ac:dyDescent="0.3">
      <c r="A3623" s="4" t="s">
        <v>37</v>
      </c>
      <c r="B3623" s="4">
        <v>7.3</v>
      </c>
    </row>
    <row r="3624" spans="1:2" x14ac:dyDescent="0.3">
      <c r="A3624" s="4" t="s">
        <v>37</v>
      </c>
      <c r="B3624" s="4">
        <v>5</v>
      </c>
    </row>
    <row r="3625" spans="1:2" x14ac:dyDescent="0.3">
      <c r="A3625" s="4" t="s">
        <v>37</v>
      </c>
      <c r="B3625" s="4">
        <v>7</v>
      </c>
    </row>
    <row r="3626" spans="1:2" x14ac:dyDescent="0.3">
      <c r="A3626" s="4" t="s">
        <v>37</v>
      </c>
      <c r="B3626" s="4">
        <v>3.4</v>
      </c>
    </row>
    <row r="3627" spans="1:2" x14ac:dyDescent="0.3">
      <c r="A3627" s="4" t="s">
        <v>37</v>
      </c>
      <c r="B3627" s="4">
        <v>5.9</v>
      </c>
    </row>
    <row r="3628" spans="1:2" x14ac:dyDescent="0.3">
      <c r="A3628" s="4" t="s">
        <v>676</v>
      </c>
      <c r="B3628" s="4">
        <v>6</v>
      </c>
    </row>
    <row r="3629" spans="1:2" x14ac:dyDescent="0.3">
      <c r="A3629" s="4" t="s">
        <v>37</v>
      </c>
      <c r="B3629" s="4">
        <v>7.4</v>
      </c>
    </row>
    <row r="3630" spans="1:2" x14ac:dyDescent="0.3">
      <c r="A3630" s="4" t="s">
        <v>37</v>
      </c>
      <c r="B3630" s="4">
        <v>7.4</v>
      </c>
    </row>
    <row r="3631" spans="1:2" x14ac:dyDescent="0.3">
      <c r="A3631" s="4" t="s">
        <v>37</v>
      </c>
      <c r="B3631" s="4">
        <v>4.2</v>
      </c>
    </row>
    <row r="3632" spans="1:2" x14ac:dyDescent="0.3">
      <c r="A3632" s="4" t="s">
        <v>37</v>
      </c>
      <c r="B3632" s="4">
        <v>6.2</v>
      </c>
    </row>
    <row r="3633" spans="1:2" x14ac:dyDescent="0.3">
      <c r="A3633" s="4" t="s">
        <v>37</v>
      </c>
      <c r="B3633" s="4">
        <v>5.4</v>
      </c>
    </row>
    <row r="3634" spans="1:2" x14ac:dyDescent="0.3">
      <c r="A3634" s="4" t="s">
        <v>37</v>
      </c>
      <c r="B3634" s="4">
        <v>7.2</v>
      </c>
    </row>
    <row r="3635" spans="1:2" x14ac:dyDescent="0.3">
      <c r="A3635" s="4" t="s">
        <v>37</v>
      </c>
      <c r="B3635" s="4">
        <v>6.7</v>
      </c>
    </row>
    <row r="3636" spans="1:2" x14ac:dyDescent="0.3">
      <c r="A3636" s="4" t="s">
        <v>37</v>
      </c>
      <c r="B3636" s="4">
        <v>7.5</v>
      </c>
    </row>
    <row r="3637" spans="1:2" x14ac:dyDescent="0.3">
      <c r="A3637" s="4" t="s">
        <v>37</v>
      </c>
      <c r="B3637" s="4">
        <v>7.2</v>
      </c>
    </row>
    <row r="3638" spans="1:2" x14ac:dyDescent="0.3">
      <c r="A3638" s="4" t="s">
        <v>37</v>
      </c>
      <c r="B3638" s="4">
        <v>7.4</v>
      </c>
    </row>
    <row r="3639" spans="1:2" x14ac:dyDescent="0.3">
      <c r="A3639" s="4" t="s">
        <v>37</v>
      </c>
      <c r="B3639" s="4">
        <v>5.6</v>
      </c>
    </row>
    <row r="3640" spans="1:2" x14ac:dyDescent="0.3">
      <c r="A3640" s="4" t="s">
        <v>37</v>
      </c>
      <c r="B3640" s="4">
        <v>6.8</v>
      </c>
    </row>
    <row r="3641" spans="1:2" x14ac:dyDescent="0.3">
      <c r="A3641" s="4" t="s">
        <v>37</v>
      </c>
      <c r="B3641" s="4">
        <v>7.7</v>
      </c>
    </row>
    <row r="3642" spans="1:2" x14ac:dyDescent="0.3">
      <c r="A3642" s="4" t="s">
        <v>37</v>
      </c>
      <c r="B3642" s="4">
        <v>7</v>
      </c>
    </row>
    <row r="3643" spans="1:2" x14ac:dyDescent="0.3">
      <c r="A3643" s="4" t="s">
        <v>37</v>
      </c>
      <c r="B3643" s="4">
        <v>6.4</v>
      </c>
    </row>
    <row r="3644" spans="1:2" x14ac:dyDescent="0.3">
      <c r="A3644" s="4" t="s">
        <v>37</v>
      </c>
      <c r="B3644" s="4">
        <v>7.2</v>
      </c>
    </row>
    <row r="3645" spans="1:2" x14ac:dyDescent="0.3">
      <c r="A3645" s="4" t="s">
        <v>37</v>
      </c>
      <c r="B3645" s="4">
        <v>7.2</v>
      </c>
    </row>
    <row r="3646" spans="1:2" x14ac:dyDescent="0.3">
      <c r="A3646" s="4" t="s">
        <v>5611</v>
      </c>
      <c r="B3646" s="4">
        <v>6.2</v>
      </c>
    </row>
    <row r="3647" spans="1:2" x14ac:dyDescent="0.3">
      <c r="A3647" s="4" t="s">
        <v>37</v>
      </c>
      <c r="B3647" s="4">
        <v>6.2</v>
      </c>
    </row>
    <row r="3648" spans="1:2" x14ac:dyDescent="0.3">
      <c r="A3648" s="4" t="s">
        <v>37</v>
      </c>
      <c r="B3648" s="4">
        <v>6.9</v>
      </c>
    </row>
    <row r="3649" spans="1:2" x14ac:dyDescent="0.3">
      <c r="A3649" s="4" t="s">
        <v>37</v>
      </c>
      <c r="B3649" s="4">
        <v>7</v>
      </c>
    </row>
    <row r="3650" spans="1:2" x14ac:dyDescent="0.3">
      <c r="A3650" s="4" t="s">
        <v>37</v>
      </c>
      <c r="B3650" s="4">
        <v>6.7</v>
      </c>
    </row>
    <row r="3651" spans="1:2" x14ac:dyDescent="0.3">
      <c r="A3651" s="4" t="s">
        <v>37</v>
      </c>
      <c r="B3651" s="4">
        <v>3.6</v>
      </c>
    </row>
    <row r="3652" spans="1:2" x14ac:dyDescent="0.3">
      <c r="A3652" s="4" t="s">
        <v>37</v>
      </c>
      <c r="B3652" s="4">
        <v>7.4</v>
      </c>
    </row>
    <row r="3653" spans="1:2" x14ac:dyDescent="0.3">
      <c r="A3653" s="4" t="s">
        <v>37</v>
      </c>
      <c r="B3653" s="4">
        <v>6.1</v>
      </c>
    </row>
    <row r="3654" spans="1:2" x14ac:dyDescent="0.3">
      <c r="A3654" s="4" t="s">
        <v>37</v>
      </c>
      <c r="B3654" s="4">
        <v>6.7</v>
      </c>
    </row>
    <row r="3655" spans="1:2" x14ac:dyDescent="0.3">
      <c r="A3655" s="4" t="s">
        <v>21473</v>
      </c>
      <c r="B3655" s="4">
        <v>8.1999999999999993</v>
      </c>
    </row>
    <row r="3656" spans="1:2" x14ac:dyDescent="0.3">
      <c r="A3656" s="4" t="s">
        <v>37</v>
      </c>
      <c r="B3656" s="4">
        <v>7.7</v>
      </c>
    </row>
    <row r="3657" spans="1:2" x14ac:dyDescent="0.3">
      <c r="A3657" s="4" t="s">
        <v>37</v>
      </c>
      <c r="B3657" s="4">
        <v>7.3</v>
      </c>
    </row>
    <row r="3658" spans="1:2" x14ac:dyDescent="0.3">
      <c r="A3658" s="4" t="s">
        <v>37</v>
      </c>
      <c r="B3658" s="4">
        <v>7.6</v>
      </c>
    </row>
    <row r="3659" spans="1:2" x14ac:dyDescent="0.3">
      <c r="A3659" s="4" t="s">
        <v>37</v>
      </c>
      <c r="B3659" s="4">
        <v>6.8</v>
      </c>
    </row>
    <row r="3660" spans="1:2" x14ac:dyDescent="0.3">
      <c r="A3660" s="4" t="s">
        <v>37</v>
      </c>
      <c r="B3660" s="4">
        <v>5.6</v>
      </c>
    </row>
    <row r="3661" spans="1:2" x14ac:dyDescent="0.3">
      <c r="A3661" s="4" t="s">
        <v>5611</v>
      </c>
      <c r="B3661" s="4">
        <v>4.8</v>
      </c>
    </row>
    <row r="3662" spans="1:2" x14ac:dyDescent="0.3">
      <c r="A3662" s="4" t="s">
        <v>37</v>
      </c>
      <c r="B3662" s="4">
        <v>6.4</v>
      </c>
    </row>
    <row r="3663" spans="1:2" x14ac:dyDescent="0.3">
      <c r="A3663" s="4" t="s">
        <v>37</v>
      </c>
      <c r="B3663" s="4">
        <v>6.8</v>
      </c>
    </row>
    <row r="3664" spans="1:2" x14ac:dyDescent="0.3">
      <c r="A3664" s="4" t="s">
        <v>37</v>
      </c>
      <c r="B3664" s="4">
        <v>6.1</v>
      </c>
    </row>
    <row r="3665" spans="1:2" x14ac:dyDescent="0.3">
      <c r="A3665" s="4" t="s">
        <v>37</v>
      </c>
      <c r="B3665" s="4">
        <v>6</v>
      </c>
    </row>
    <row r="3666" spans="1:2" x14ac:dyDescent="0.3">
      <c r="A3666" s="4" t="s">
        <v>37</v>
      </c>
      <c r="B3666" s="4">
        <v>6.1</v>
      </c>
    </row>
    <row r="3667" spans="1:2" x14ac:dyDescent="0.3">
      <c r="A3667" s="4" t="s">
        <v>37</v>
      </c>
      <c r="B3667" s="4">
        <v>5.5</v>
      </c>
    </row>
    <row r="3668" spans="1:2" x14ac:dyDescent="0.3">
      <c r="A3668" s="4" t="s">
        <v>37</v>
      </c>
      <c r="B3668" s="4">
        <v>6.9</v>
      </c>
    </row>
    <row r="3669" spans="1:2" x14ac:dyDescent="0.3">
      <c r="A3669" s="4" t="s">
        <v>37</v>
      </c>
      <c r="B3669" s="4">
        <v>4.0999999999999996</v>
      </c>
    </row>
    <row r="3670" spans="1:2" x14ac:dyDescent="0.3">
      <c r="A3670" s="4" t="s">
        <v>37</v>
      </c>
      <c r="B3670" s="4">
        <v>5.4</v>
      </c>
    </row>
    <row r="3671" spans="1:2" x14ac:dyDescent="0.3">
      <c r="A3671" s="4" t="s">
        <v>37</v>
      </c>
      <c r="B3671" s="4">
        <v>8.1999999999999993</v>
      </c>
    </row>
    <row r="3672" spans="1:2" x14ac:dyDescent="0.3">
      <c r="A3672" s="4" t="s">
        <v>37</v>
      </c>
      <c r="B3672" s="4">
        <v>5.7</v>
      </c>
    </row>
    <row r="3673" spans="1:2" x14ac:dyDescent="0.3">
      <c r="A3673" s="4" t="s">
        <v>22056</v>
      </c>
      <c r="B3673" s="4">
        <v>7.9</v>
      </c>
    </row>
    <row r="3674" spans="1:2" x14ac:dyDescent="0.3">
      <c r="A3674" s="4" t="s">
        <v>37</v>
      </c>
      <c r="B3674" s="4">
        <v>7.1</v>
      </c>
    </row>
    <row r="3675" spans="1:2" x14ac:dyDescent="0.3">
      <c r="A3675" s="4" t="s">
        <v>37</v>
      </c>
      <c r="B3675" s="4">
        <v>6.4</v>
      </c>
    </row>
    <row r="3676" spans="1:2" x14ac:dyDescent="0.3">
      <c r="A3676" s="4" t="s">
        <v>37</v>
      </c>
      <c r="B3676" s="4">
        <v>7.5</v>
      </c>
    </row>
    <row r="3677" spans="1:2" x14ac:dyDescent="0.3">
      <c r="A3677" s="4" t="s">
        <v>37</v>
      </c>
      <c r="B3677" s="4">
        <v>6.4</v>
      </c>
    </row>
    <row r="3678" spans="1:2" x14ac:dyDescent="0.3">
      <c r="A3678" s="4" t="s">
        <v>37</v>
      </c>
      <c r="B3678" s="4">
        <v>7.3</v>
      </c>
    </row>
    <row r="3679" spans="1:2" x14ac:dyDescent="0.3">
      <c r="A3679" s="4" t="s">
        <v>37</v>
      </c>
      <c r="B3679" s="4">
        <v>6.5</v>
      </c>
    </row>
    <row r="3680" spans="1:2" x14ac:dyDescent="0.3">
      <c r="A3680" s="4" t="s">
        <v>37</v>
      </c>
      <c r="B3680" s="4">
        <v>7.2</v>
      </c>
    </row>
    <row r="3681" spans="1:2" x14ac:dyDescent="0.3">
      <c r="A3681" s="4" t="s">
        <v>37</v>
      </c>
      <c r="B3681" s="4">
        <v>6</v>
      </c>
    </row>
    <row r="3682" spans="1:2" x14ac:dyDescent="0.3">
      <c r="A3682" s="4" t="s">
        <v>37</v>
      </c>
      <c r="B3682" s="4">
        <v>5.6</v>
      </c>
    </row>
    <row r="3683" spans="1:2" x14ac:dyDescent="0.3">
      <c r="A3683" s="4" t="s">
        <v>22077</v>
      </c>
      <c r="B3683" s="4">
        <v>8.4</v>
      </c>
    </row>
    <row r="3684" spans="1:2" x14ac:dyDescent="0.3">
      <c r="A3684" s="4" t="s">
        <v>37</v>
      </c>
      <c r="B3684" s="4">
        <v>7.5</v>
      </c>
    </row>
    <row r="3685" spans="1:2" x14ac:dyDescent="0.3">
      <c r="A3685" s="4" t="s">
        <v>37</v>
      </c>
      <c r="B3685" s="4">
        <v>7.2</v>
      </c>
    </row>
    <row r="3686" spans="1:2" x14ac:dyDescent="0.3">
      <c r="A3686" s="4" t="s">
        <v>37</v>
      </c>
      <c r="B3686" s="4">
        <v>7.2</v>
      </c>
    </row>
    <row r="3687" spans="1:2" x14ac:dyDescent="0.3">
      <c r="A3687" s="4" t="s">
        <v>37</v>
      </c>
      <c r="B3687" s="4">
        <v>6.5</v>
      </c>
    </row>
    <row r="3688" spans="1:2" x14ac:dyDescent="0.3">
      <c r="A3688" s="4" t="s">
        <v>37</v>
      </c>
      <c r="B3688" s="4">
        <v>5.0999999999999996</v>
      </c>
    </row>
    <row r="3689" spans="1:2" x14ac:dyDescent="0.3">
      <c r="A3689" s="4" t="s">
        <v>17494</v>
      </c>
      <c r="B3689" s="4">
        <v>6.4</v>
      </c>
    </row>
    <row r="3690" spans="1:2" x14ac:dyDescent="0.3">
      <c r="A3690" s="4" t="s">
        <v>37</v>
      </c>
      <c r="B3690" s="4">
        <v>6.8</v>
      </c>
    </row>
    <row r="3691" spans="1:2" x14ac:dyDescent="0.3">
      <c r="A3691" s="4" t="s">
        <v>37</v>
      </c>
      <c r="B3691" s="4">
        <v>7.5</v>
      </c>
    </row>
    <row r="3692" spans="1:2" x14ac:dyDescent="0.3">
      <c r="A3692" s="4" t="s">
        <v>37</v>
      </c>
      <c r="B3692" s="4">
        <v>6.9</v>
      </c>
    </row>
    <row r="3693" spans="1:2" x14ac:dyDescent="0.3">
      <c r="A3693" s="4" t="s">
        <v>37</v>
      </c>
      <c r="B3693" s="4">
        <v>7</v>
      </c>
    </row>
    <row r="3694" spans="1:2" x14ac:dyDescent="0.3">
      <c r="A3694" s="4" t="s">
        <v>37</v>
      </c>
      <c r="B3694" s="4">
        <v>6.3</v>
      </c>
    </row>
    <row r="3695" spans="1:2" x14ac:dyDescent="0.3">
      <c r="A3695" s="4" t="s">
        <v>37</v>
      </c>
      <c r="B3695" s="4">
        <v>5.5</v>
      </c>
    </row>
    <row r="3696" spans="1:2" x14ac:dyDescent="0.3">
      <c r="A3696" s="4" t="s">
        <v>37</v>
      </c>
      <c r="B3696" s="4">
        <v>4.8</v>
      </c>
    </row>
    <row r="3697" spans="1:2" x14ac:dyDescent="0.3">
      <c r="A3697" s="4" t="s">
        <v>37</v>
      </c>
      <c r="B3697" s="4">
        <v>6.6</v>
      </c>
    </row>
    <row r="3698" spans="1:2" x14ac:dyDescent="0.3">
      <c r="A3698" s="4" t="s">
        <v>37</v>
      </c>
      <c r="B3698" s="4">
        <v>5.2</v>
      </c>
    </row>
    <row r="3699" spans="1:2" x14ac:dyDescent="0.3">
      <c r="A3699" s="4" t="s">
        <v>37</v>
      </c>
      <c r="B3699" s="4">
        <v>8.3000000000000007</v>
      </c>
    </row>
    <row r="3700" spans="1:2" x14ac:dyDescent="0.3">
      <c r="A3700" s="4" t="s">
        <v>37</v>
      </c>
      <c r="B3700" s="4">
        <v>7.2</v>
      </c>
    </row>
    <row r="3701" spans="1:2" x14ac:dyDescent="0.3">
      <c r="A3701" s="4" t="s">
        <v>37</v>
      </c>
      <c r="B3701" s="4">
        <v>7.2</v>
      </c>
    </row>
    <row r="3702" spans="1:2" x14ac:dyDescent="0.3">
      <c r="A3702" s="4" t="s">
        <v>37</v>
      </c>
      <c r="B3702" s="4">
        <v>5.3</v>
      </c>
    </row>
    <row r="3703" spans="1:2" x14ac:dyDescent="0.3">
      <c r="A3703" s="4" t="s">
        <v>37</v>
      </c>
      <c r="B3703" s="4">
        <v>7.2</v>
      </c>
    </row>
    <row r="3704" spans="1:2" x14ac:dyDescent="0.3">
      <c r="A3704" s="4" t="s">
        <v>37</v>
      </c>
      <c r="B3704" s="4">
        <v>6.5</v>
      </c>
    </row>
    <row r="3705" spans="1:2" x14ac:dyDescent="0.3">
      <c r="A3705" s="4" t="s">
        <v>37</v>
      </c>
      <c r="B3705" s="4">
        <v>6.5</v>
      </c>
    </row>
    <row r="3706" spans="1:2" x14ac:dyDescent="0.3">
      <c r="A3706" s="4" t="s">
        <v>37</v>
      </c>
      <c r="B3706" s="4">
        <v>7.8</v>
      </c>
    </row>
    <row r="3707" spans="1:2" x14ac:dyDescent="0.3">
      <c r="A3707" s="4" t="s">
        <v>37</v>
      </c>
      <c r="B3707" s="4">
        <v>6.4</v>
      </c>
    </row>
    <row r="3708" spans="1:2" x14ac:dyDescent="0.3">
      <c r="A3708" s="4" t="s">
        <v>37</v>
      </c>
      <c r="B3708" s="4">
        <v>8.1</v>
      </c>
    </row>
    <row r="3709" spans="1:2" x14ac:dyDescent="0.3">
      <c r="A3709" s="4" t="s">
        <v>37</v>
      </c>
      <c r="B3709" s="4">
        <v>5.6</v>
      </c>
    </row>
    <row r="3710" spans="1:2" x14ac:dyDescent="0.3">
      <c r="A3710" s="4" t="s">
        <v>37</v>
      </c>
      <c r="B3710" s="4">
        <v>6.6</v>
      </c>
    </row>
    <row r="3711" spans="1:2" x14ac:dyDescent="0.3">
      <c r="A3711" s="4" t="s">
        <v>37</v>
      </c>
      <c r="B3711" s="4">
        <v>7.7</v>
      </c>
    </row>
    <row r="3712" spans="1:2" x14ac:dyDescent="0.3">
      <c r="A3712" s="4" t="s">
        <v>37</v>
      </c>
      <c r="B3712" s="4">
        <v>7.2</v>
      </c>
    </row>
    <row r="3713" spans="1:2" x14ac:dyDescent="0.3">
      <c r="A3713" s="4" t="s">
        <v>37</v>
      </c>
      <c r="B3713" s="4">
        <v>6.5</v>
      </c>
    </row>
    <row r="3714" spans="1:2" x14ac:dyDescent="0.3">
      <c r="A3714" s="4" t="s">
        <v>37</v>
      </c>
      <c r="B3714" s="4">
        <v>6.1</v>
      </c>
    </row>
    <row r="3715" spans="1:2" x14ac:dyDescent="0.3">
      <c r="A3715" s="4" t="s">
        <v>37</v>
      </c>
      <c r="B3715" s="4">
        <v>5.7</v>
      </c>
    </row>
    <row r="3716" spans="1:2" x14ac:dyDescent="0.3">
      <c r="A3716" s="4" t="s">
        <v>37</v>
      </c>
      <c r="B3716" s="4">
        <v>5.9</v>
      </c>
    </row>
    <row r="3717" spans="1:2" x14ac:dyDescent="0.3">
      <c r="A3717" s="4" t="s">
        <v>37</v>
      </c>
      <c r="B3717" s="4">
        <v>7.7</v>
      </c>
    </row>
    <row r="3718" spans="1:2" x14ac:dyDescent="0.3">
      <c r="A3718" s="4" t="s">
        <v>37</v>
      </c>
      <c r="B3718" s="4">
        <v>7.1</v>
      </c>
    </row>
    <row r="3719" spans="1:2" x14ac:dyDescent="0.3">
      <c r="A3719" s="4" t="s">
        <v>37</v>
      </c>
      <c r="B3719" s="4">
        <v>7.6</v>
      </c>
    </row>
    <row r="3720" spans="1:2" x14ac:dyDescent="0.3">
      <c r="A3720" s="4" t="s">
        <v>37</v>
      </c>
      <c r="B3720" s="4">
        <v>6.4</v>
      </c>
    </row>
    <row r="3721" spans="1:2" x14ac:dyDescent="0.3">
      <c r="A3721" s="4" t="s">
        <v>11117</v>
      </c>
      <c r="B3721" s="4">
        <v>7.4</v>
      </c>
    </row>
    <row r="3722" spans="1:2" x14ac:dyDescent="0.3">
      <c r="A3722" s="4" t="s">
        <v>37</v>
      </c>
      <c r="B3722" s="4">
        <v>6.8</v>
      </c>
    </row>
    <row r="3723" spans="1:2" x14ac:dyDescent="0.3">
      <c r="A3723" s="4" t="s">
        <v>37</v>
      </c>
      <c r="B3723" s="4">
        <v>6.5</v>
      </c>
    </row>
    <row r="3724" spans="1:2" x14ac:dyDescent="0.3">
      <c r="A3724" s="4" t="s">
        <v>37</v>
      </c>
      <c r="B3724" s="4">
        <v>6</v>
      </c>
    </row>
    <row r="3725" spans="1:2" x14ac:dyDescent="0.3">
      <c r="A3725" s="4" t="s">
        <v>37</v>
      </c>
      <c r="B3725" s="4">
        <v>7.3</v>
      </c>
    </row>
    <row r="3726" spans="1:2" x14ac:dyDescent="0.3">
      <c r="A3726" s="4" t="s">
        <v>37</v>
      </c>
      <c r="B3726" s="4">
        <v>7.3</v>
      </c>
    </row>
    <row r="3727" spans="1:2" x14ac:dyDescent="0.3">
      <c r="A3727" s="4" t="s">
        <v>37</v>
      </c>
      <c r="B3727" s="4">
        <v>6.5</v>
      </c>
    </row>
    <row r="3728" spans="1:2" x14ac:dyDescent="0.3">
      <c r="A3728" s="4" t="s">
        <v>37</v>
      </c>
      <c r="B3728" s="4">
        <v>6</v>
      </c>
    </row>
    <row r="3729" spans="1:2" x14ac:dyDescent="0.3">
      <c r="A3729" s="4" t="s">
        <v>37</v>
      </c>
      <c r="B3729" s="4">
        <v>5.3</v>
      </c>
    </row>
    <row r="3730" spans="1:2" x14ac:dyDescent="0.3">
      <c r="A3730" s="4" t="s">
        <v>37</v>
      </c>
      <c r="B3730" s="4">
        <v>6.6</v>
      </c>
    </row>
    <row r="3731" spans="1:2" x14ac:dyDescent="0.3">
      <c r="A3731" s="4" t="s">
        <v>37</v>
      </c>
      <c r="B3731" s="4">
        <v>7.1</v>
      </c>
    </row>
    <row r="3732" spans="1:2" x14ac:dyDescent="0.3">
      <c r="A3732" s="4" t="s">
        <v>676</v>
      </c>
      <c r="B3732" s="4">
        <v>8.6999999999999993</v>
      </c>
    </row>
    <row r="3733" spans="1:2" x14ac:dyDescent="0.3">
      <c r="A3733" s="4" t="s">
        <v>37</v>
      </c>
      <c r="B3733" s="4">
        <v>8.4</v>
      </c>
    </row>
    <row r="3734" spans="1:2" x14ac:dyDescent="0.3">
      <c r="A3734" s="4" t="s">
        <v>37</v>
      </c>
      <c r="B3734" s="4">
        <v>6.2</v>
      </c>
    </row>
    <row r="3735" spans="1:2" x14ac:dyDescent="0.3">
      <c r="A3735" s="4" t="s">
        <v>37</v>
      </c>
      <c r="B3735" s="4">
        <v>5.8</v>
      </c>
    </row>
    <row r="3736" spans="1:2" x14ac:dyDescent="0.3">
      <c r="A3736" s="4" t="s">
        <v>37</v>
      </c>
      <c r="B3736" s="4">
        <v>6.7</v>
      </c>
    </row>
    <row r="3737" spans="1:2" x14ac:dyDescent="0.3">
      <c r="A3737" s="4" t="s">
        <v>37</v>
      </c>
      <c r="B3737" s="4">
        <v>5.7</v>
      </c>
    </row>
    <row r="3738" spans="1:2" x14ac:dyDescent="0.3">
      <c r="A3738" s="4" t="s">
        <v>37</v>
      </c>
      <c r="B3738" s="4">
        <v>6.1</v>
      </c>
    </row>
    <row r="3739" spans="1:2" x14ac:dyDescent="0.3">
      <c r="A3739" s="4" t="s">
        <v>37</v>
      </c>
      <c r="B3739" s="4">
        <v>6.4</v>
      </c>
    </row>
    <row r="3740" spans="1:2" x14ac:dyDescent="0.3">
      <c r="A3740" s="4" t="s">
        <v>37</v>
      </c>
      <c r="B3740" s="4">
        <v>6.5</v>
      </c>
    </row>
    <row r="3741" spans="1:2" x14ac:dyDescent="0.3">
      <c r="A3741" s="4" t="s">
        <v>37</v>
      </c>
      <c r="B3741" s="4">
        <v>4.5999999999999996</v>
      </c>
    </row>
    <row r="3742" spans="1:2" x14ac:dyDescent="0.3">
      <c r="A3742" s="4" t="s">
        <v>37</v>
      </c>
      <c r="B3742" s="4">
        <v>6.8</v>
      </c>
    </row>
    <row r="3743" spans="1:2" x14ac:dyDescent="0.3">
      <c r="A3743" s="4" t="s">
        <v>37</v>
      </c>
      <c r="B3743" s="4">
        <v>6.4</v>
      </c>
    </row>
    <row r="3744" spans="1:2" x14ac:dyDescent="0.3">
      <c r="A3744" s="4" t="s">
        <v>37</v>
      </c>
      <c r="B3744" s="4">
        <v>5.9</v>
      </c>
    </row>
    <row r="3745" spans="1:2" x14ac:dyDescent="0.3">
      <c r="A3745" s="4" t="s">
        <v>37</v>
      </c>
      <c r="B3745" s="4">
        <v>7.7</v>
      </c>
    </row>
    <row r="3746" spans="1:2" x14ac:dyDescent="0.3">
      <c r="A3746" s="4" t="s">
        <v>37</v>
      </c>
      <c r="B3746" s="4">
        <v>7.1</v>
      </c>
    </row>
    <row r="3747" spans="1:2" x14ac:dyDescent="0.3">
      <c r="A3747" s="4" t="s">
        <v>37</v>
      </c>
      <c r="B3747" s="4">
        <v>6.2</v>
      </c>
    </row>
    <row r="3748" spans="1:2" x14ac:dyDescent="0.3">
      <c r="A3748" s="4" t="s">
        <v>37</v>
      </c>
      <c r="B3748" s="4">
        <v>7.7</v>
      </c>
    </row>
    <row r="3749" spans="1:2" x14ac:dyDescent="0.3">
      <c r="A3749" s="4" t="s">
        <v>37</v>
      </c>
      <c r="B3749" s="4">
        <v>7.5</v>
      </c>
    </row>
    <row r="3750" spans="1:2" x14ac:dyDescent="0.3">
      <c r="A3750" s="4" t="s">
        <v>12472</v>
      </c>
      <c r="B3750" s="4">
        <v>7.6</v>
      </c>
    </row>
    <row r="3751" spans="1:2" x14ac:dyDescent="0.3">
      <c r="A3751" s="4" t="s">
        <v>37</v>
      </c>
      <c r="B3751" s="4">
        <v>6.9</v>
      </c>
    </row>
    <row r="3752" spans="1:2" x14ac:dyDescent="0.3">
      <c r="A3752" s="4" t="s">
        <v>37</v>
      </c>
      <c r="B3752" s="4">
        <v>7.1</v>
      </c>
    </row>
    <row r="3753" spans="1:2" x14ac:dyDescent="0.3">
      <c r="A3753" s="4" t="s">
        <v>37</v>
      </c>
      <c r="B3753" s="4">
        <v>6.3</v>
      </c>
    </row>
    <row r="3754" spans="1:2" x14ac:dyDescent="0.3">
      <c r="A3754" s="4" t="s">
        <v>37</v>
      </c>
      <c r="B3754" s="4">
        <v>8.3000000000000007</v>
      </c>
    </row>
    <row r="3755" spans="1:2" x14ac:dyDescent="0.3">
      <c r="A3755" s="4" t="s">
        <v>2778</v>
      </c>
      <c r="B3755" s="4">
        <v>7.1</v>
      </c>
    </row>
    <row r="3756" spans="1:2" x14ac:dyDescent="0.3">
      <c r="A3756" s="4" t="s">
        <v>37</v>
      </c>
      <c r="B3756" s="4">
        <v>4.7</v>
      </c>
    </row>
    <row r="3757" spans="1:2" x14ac:dyDescent="0.3">
      <c r="A3757" s="4" t="s">
        <v>37</v>
      </c>
      <c r="B3757" s="4">
        <v>7.2</v>
      </c>
    </row>
    <row r="3758" spans="1:2" x14ac:dyDescent="0.3">
      <c r="A3758" s="4" t="s">
        <v>37</v>
      </c>
      <c r="B3758" s="4">
        <v>5.0999999999999996</v>
      </c>
    </row>
    <row r="3759" spans="1:2" x14ac:dyDescent="0.3">
      <c r="A3759" s="4" t="s">
        <v>9795</v>
      </c>
      <c r="B3759" s="4">
        <v>6.9</v>
      </c>
    </row>
    <row r="3760" spans="1:2" x14ac:dyDescent="0.3">
      <c r="A3760" s="4" t="s">
        <v>37</v>
      </c>
      <c r="B3760" s="4">
        <v>6.1</v>
      </c>
    </row>
    <row r="3761" spans="1:2" x14ac:dyDescent="0.3">
      <c r="A3761" s="4" t="s">
        <v>37</v>
      </c>
      <c r="B3761" s="4">
        <v>7</v>
      </c>
    </row>
    <row r="3762" spans="1:2" x14ac:dyDescent="0.3">
      <c r="A3762" s="4" t="s">
        <v>37</v>
      </c>
      <c r="B3762" s="4">
        <v>6.3</v>
      </c>
    </row>
    <row r="3763" spans="1:2" x14ac:dyDescent="0.3">
      <c r="A3763" s="4" t="s">
        <v>37</v>
      </c>
      <c r="B3763" s="4">
        <v>6.1</v>
      </c>
    </row>
    <row r="3764" spans="1:2" x14ac:dyDescent="0.3">
      <c r="A3764" s="4" t="s">
        <v>11690</v>
      </c>
      <c r="B3764" s="4">
        <v>7.2</v>
      </c>
    </row>
    <row r="3765" spans="1:2" x14ac:dyDescent="0.3">
      <c r="A3765" s="4" t="s">
        <v>37</v>
      </c>
      <c r="B3765" s="4">
        <v>7.8</v>
      </c>
    </row>
    <row r="3766" spans="1:2" x14ac:dyDescent="0.3">
      <c r="A3766" s="4" t="s">
        <v>37</v>
      </c>
      <c r="B3766" s="4">
        <v>4.7</v>
      </c>
    </row>
    <row r="3767" spans="1:2" x14ac:dyDescent="0.3">
      <c r="A3767" s="4" t="s">
        <v>37</v>
      </c>
      <c r="B3767" s="4">
        <v>7.9</v>
      </c>
    </row>
    <row r="3768" spans="1:2" x14ac:dyDescent="0.3">
      <c r="A3768" s="4" t="s">
        <v>37</v>
      </c>
      <c r="B3768" s="4">
        <v>6.7</v>
      </c>
    </row>
    <row r="3769" spans="1:2" x14ac:dyDescent="0.3">
      <c r="A3769" s="4" t="s">
        <v>37</v>
      </c>
      <c r="B3769" s="4">
        <v>6.6</v>
      </c>
    </row>
    <row r="3770" spans="1:2" x14ac:dyDescent="0.3">
      <c r="A3770" s="4" t="s">
        <v>1464</v>
      </c>
      <c r="B3770" s="4">
        <v>6.9</v>
      </c>
    </row>
    <row r="3771" spans="1:2" x14ac:dyDescent="0.3">
      <c r="A3771" s="4" t="s">
        <v>37</v>
      </c>
      <c r="B3771" s="4">
        <v>7.1</v>
      </c>
    </row>
    <row r="3772" spans="1:2" x14ac:dyDescent="0.3">
      <c r="A3772" s="4" t="s">
        <v>37</v>
      </c>
      <c r="B3772" s="4">
        <v>6.7</v>
      </c>
    </row>
    <row r="3773" spans="1:2" x14ac:dyDescent="0.3">
      <c r="A3773" s="4" t="s">
        <v>37</v>
      </c>
      <c r="B3773" s="4">
        <v>7.1</v>
      </c>
    </row>
    <row r="3774" spans="1:2" x14ac:dyDescent="0.3">
      <c r="A3774" s="4" t="s">
        <v>37</v>
      </c>
      <c r="B3774" s="4">
        <v>7.6</v>
      </c>
    </row>
    <row r="3775" spans="1:2" x14ac:dyDescent="0.3">
      <c r="A3775" s="4" t="s">
        <v>37</v>
      </c>
      <c r="B3775" s="4">
        <v>8.1</v>
      </c>
    </row>
    <row r="3776" spans="1:2" x14ac:dyDescent="0.3">
      <c r="A3776" s="4" t="s">
        <v>37</v>
      </c>
      <c r="B3776" s="4">
        <v>5.5</v>
      </c>
    </row>
    <row r="3777" spans="1:2" x14ac:dyDescent="0.3">
      <c r="A3777" s="4" t="s">
        <v>37</v>
      </c>
      <c r="B3777" s="4">
        <v>6.6</v>
      </c>
    </row>
    <row r="3778" spans="1:2" x14ac:dyDescent="0.3">
      <c r="A3778" s="4" t="s">
        <v>37</v>
      </c>
      <c r="B3778" s="4">
        <v>7.4</v>
      </c>
    </row>
    <row r="3779" spans="1:2" x14ac:dyDescent="0.3">
      <c r="A3779" s="4" t="s">
        <v>37</v>
      </c>
      <c r="B3779" s="4">
        <v>4.8</v>
      </c>
    </row>
    <row r="3780" spans="1:2" x14ac:dyDescent="0.3">
      <c r="A3780" s="4" t="s">
        <v>37</v>
      </c>
      <c r="B3780" s="4">
        <v>6.4</v>
      </c>
    </row>
    <row r="3781" spans="1:2" x14ac:dyDescent="0.3">
      <c r="A3781" s="4" t="s">
        <v>37</v>
      </c>
      <c r="B3781" s="4">
        <v>7.3</v>
      </c>
    </row>
    <row r="3782" spans="1:2" x14ac:dyDescent="0.3">
      <c r="A3782" s="4" t="s">
        <v>37</v>
      </c>
      <c r="B3782" s="4">
        <v>6.9</v>
      </c>
    </row>
    <row r="3783" spans="1:2" x14ac:dyDescent="0.3">
      <c r="A3783" s="4" t="s">
        <v>37</v>
      </c>
      <c r="B3783" s="4">
        <v>7.2</v>
      </c>
    </row>
    <row r="3784" spans="1:2" x14ac:dyDescent="0.3">
      <c r="A3784" s="4" t="s">
        <v>37</v>
      </c>
      <c r="B3784" s="4">
        <v>6.5</v>
      </c>
    </row>
    <row r="3785" spans="1:2" x14ac:dyDescent="0.3">
      <c r="A3785" s="4" t="s">
        <v>37</v>
      </c>
      <c r="B3785" s="4">
        <v>6.6</v>
      </c>
    </row>
    <row r="3786" spans="1:2" x14ac:dyDescent="0.3">
      <c r="A3786" s="4" t="s">
        <v>37</v>
      </c>
      <c r="B3786" s="4">
        <v>6.7</v>
      </c>
    </row>
    <row r="3787" spans="1:2" x14ac:dyDescent="0.3">
      <c r="A3787" s="4" t="s">
        <v>37</v>
      </c>
      <c r="B3787" s="4">
        <v>7.3</v>
      </c>
    </row>
    <row r="3788" spans="1:2" x14ac:dyDescent="0.3">
      <c r="A3788" s="4" t="s">
        <v>37</v>
      </c>
      <c r="B3788" s="4">
        <v>6.4</v>
      </c>
    </row>
    <row r="3789" spans="1:2" x14ac:dyDescent="0.3">
      <c r="A3789" s="4" t="s">
        <v>37</v>
      </c>
      <c r="B3789" s="4">
        <v>7</v>
      </c>
    </row>
    <row r="3790" spans="1:2" x14ac:dyDescent="0.3">
      <c r="A3790" s="4" t="s">
        <v>37</v>
      </c>
      <c r="B3790" s="4">
        <v>5.5</v>
      </c>
    </row>
    <row r="3791" spans="1:2" x14ac:dyDescent="0.3">
      <c r="A3791" s="4" t="s">
        <v>37</v>
      </c>
      <c r="B3791" s="4">
        <v>6.7</v>
      </c>
    </row>
    <row r="3792" spans="1:2" x14ac:dyDescent="0.3">
      <c r="A3792" s="4" t="s">
        <v>37</v>
      </c>
      <c r="B3792" s="4">
        <v>6.1</v>
      </c>
    </row>
    <row r="3793" spans="1:2" x14ac:dyDescent="0.3">
      <c r="A3793" s="4" t="s">
        <v>37</v>
      </c>
      <c r="B3793" s="4">
        <v>3.9</v>
      </c>
    </row>
    <row r="3794" spans="1:2" x14ac:dyDescent="0.3">
      <c r="A3794" s="4" t="s">
        <v>37</v>
      </c>
      <c r="B3794" s="4">
        <v>6.3</v>
      </c>
    </row>
    <row r="3795" spans="1:2" x14ac:dyDescent="0.3">
      <c r="A3795" s="4" t="s">
        <v>37</v>
      </c>
      <c r="B3795" s="4">
        <v>7.5</v>
      </c>
    </row>
    <row r="3796" spans="1:2" x14ac:dyDescent="0.3">
      <c r="A3796" s="4" t="s">
        <v>37</v>
      </c>
      <c r="B3796" s="4">
        <v>7</v>
      </c>
    </row>
    <row r="3797" spans="1:2" x14ac:dyDescent="0.3">
      <c r="A3797" s="4" t="s">
        <v>37</v>
      </c>
      <c r="B3797" s="4">
        <v>6.7</v>
      </c>
    </row>
    <row r="3798" spans="1:2" x14ac:dyDescent="0.3">
      <c r="A3798" s="4" t="s">
        <v>37</v>
      </c>
      <c r="B3798" s="4">
        <v>7.4</v>
      </c>
    </row>
    <row r="3799" spans="1:2" x14ac:dyDescent="0.3">
      <c r="A3799" s="4" t="s">
        <v>9795</v>
      </c>
      <c r="B3799" s="4">
        <v>8</v>
      </c>
    </row>
    <row r="3800" spans="1:2" x14ac:dyDescent="0.3">
      <c r="A3800" s="4" t="s">
        <v>37</v>
      </c>
      <c r="B3800" s="4">
        <v>7.2</v>
      </c>
    </row>
    <row r="3801" spans="1:2" x14ac:dyDescent="0.3">
      <c r="A3801" s="4" t="s">
        <v>37</v>
      </c>
      <c r="B3801" s="4">
        <v>6.4</v>
      </c>
    </row>
    <row r="3802" spans="1:2" x14ac:dyDescent="0.3">
      <c r="A3802" s="4" t="s">
        <v>37</v>
      </c>
      <c r="B3802" s="4">
        <v>6.5</v>
      </c>
    </row>
    <row r="3803" spans="1:2" x14ac:dyDescent="0.3">
      <c r="A3803" s="4" t="s">
        <v>37</v>
      </c>
      <c r="B3803" s="4">
        <v>6.9</v>
      </c>
    </row>
    <row r="3804" spans="1:2" x14ac:dyDescent="0.3">
      <c r="A3804" s="4" t="s">
        <v>37</v>
      </c>
      <c r="B3804" s="4">
        <v>7.5</v>
      </c>
    </row>
    <row r="3805" spans="1:2" x14ac:dyDescent="0.3">
      <c r="A3805" s="4" t="s">
        <v>37</v>
      </c>
      <c r="B3805" s="4">
        <v>7.1</v>
      </c>
    </row>
    <row r="3806" spans="1:2" x14ac:dyDescent="0.3">
      <c r="A3806" s="4" t="s">
        <v>37</v>
      </c>
      <c r="B3806" s="4">
        <v>7.7</v>
      </c>
    </row>
    <row r="3807" spans="1:2" x14ac:dyDescent="0.3">
      <c r="A3807" s="4" t="s">
        <v>22077</v>
      </c>
      <c r="B3807" s="4">
        <v>8.5</v>
      </c>
    </row>
    <row r="3808" spans="1:2" x14ac:dyDescent="0.3">
      <c r="A3808" s="4" t="s">
        <v>37</v>
      </c>
      <c r="B3808" s="4">
        <v>7.7</v>
      </c>
    </row>
    <row r="3809" spans="1:2" x14ac:dyDescent="0.3">
      <c r="A3809" s="4" t="s">
        <v>37</v>
      </c>
      <c r="B3809" s="4">
        <v>6.5</v>
      </c>
    </row>
    <row r="3810" spans="1:2" x14ac:dyDescent="0.3">
      <c r="A3810" s="4" t="s">
        <v>37</v>
      </c>
      <c r="B3810" s="4">
        <v>7</v>
      </c>
    </row>
    <row r="3811" spans="1:2" x14ac:dyDescent="0.3">
      <c r="A3811" s="4" t="s">
        <v>37</v>
      </c>
      <c r="B3811" s="4">
        <v>5.5</v>
      </c>
    </row>
    <row r="3812" spans="1:2" x14ac:dyDescent="0.3">
      <c r="A3812" s="4" t="s">
        <v>37</v>
      </c>
      <c r="B3812" s="4">
        <v>6.3</v>
      </c>
    </row>
    <row r="3813" spans="1:2" x14ac:dyDescent="0.3">
      <c r="A3813" s="4" t="s">
        <v>37</v>
      </c>
      <c r="B3813" s="4">
        <v>7.9</v>
      </c>
    </row>
    <row r="3814" spans="1:2" x14ac:dyDescent="0.3">
      <c r="A3814" s="4" t="s">
        <v>37</v>
      </c>
      <c r="B3814" s="4">
        <v>7.3</v>
      </c>
    </row>
    <row r="3815" spans="1:2" x14ac:dyDescent="0.3">
      <c r="A3815" s="4" t="s">
        <v>37</v>
      </c>
      <c r="B3815" s="4">
        <v>7.4</v>
      </c>
    </row>
    <row r="3816" spans="1:2" x14ac:dyDescent="0.3">
      <c r="A3816" s="4" t="s">
        <v>37</v>
      </c>
      <c r="B3816" s="4">
        <v>7.5</v>
      </c>
    </row>
    <row r="3817" spans="1:2" x14ac:dyDescent="0.3">
      <c r="A3817" s="4" t="s">
        <v>37</v>
      </c>
      <c r="B3817" s="4">
        <v>7</v>
      </c>
    </row>
    <row r="3818" spans="1:2" x14ac:dyDescent="0.3">
      <c r="A3818" s="4" t="s">
        <v>37</v>
      </c>
      <c r="B3818" s="4">
        <v>7.1</v>
      </c>
    </row>
    <row r="3819" spans="1:2" x14ac:dyDescent="0.3">
      <c r="A3819" s="4" t="s">
        <v>37</v>
      </c>
      <c r="B3819" s="4">
        <v>7.5</v>
      </c>
    </row>
    <row r="3820" spans="1:2" x14ac:dyDescent="0.3">
      <c r="A3820" s="4" t="s">
        <v>37</v>
      </c>
      <c r="B3820" s="4">
        <v>6.7</v>
      </c>
    </row>
    <row r="3821" spans="1:2" x14ac:dyDescent="0.3">
      <c r="A3821" s="4" t="s">
        <v>37</v>
      </c>
      <c r="B3821" s="4">
        <v>6.7</v>
      </c>
    </row>
    <row r="3822" spans="1:2" x14ac:dyDescent="0.3">
      <c r="A3822" s="4" t="s">
        <v>37</v>
      </c>
      <c r="B3822" s="4">
        <v>4.2</v>
      </c>
    </row>
    <row r="3823" spans="1:2" x14ac:dyDescent="0.3">
      <c r="A3823" s="4" t="s">
        <v>37</v>
      </c>
      <c r="B3823" s="4">
        <v>7</v>
      </c>
    </row>
    <row r="3824" spans="1:2" x14ac:dyDescent="0.3">
      <c r="A3824" s="4" t="s">
        <v>37</v>
      </c>
      <c r="B3824" s="4">
        <v>7</v>
      </c>
    </row>
    <row r="3825" spans="1:2" x14ac:dyDescent="0.3">
      <c r="A3825" s="4" t="s">
        <v>37</v>
      </c>
      <c r="B3825" s="4">
        <v>6.8</v>
      </c>
    </row>
    <row r="3826" spans="1:2" x14ac:dyDescent="0.3">
      <c r="A3826" s="4" t="s">
        <v>37</v>
      </c>
      <c r="B3826" s="4">
        <v>6.6</v>
      </c>
    </row>
    <row r="3827" spans="1:2" x14ac:dyDescent="0.3">
      <c r="A3827" s="4" t="s">
        <v>37</v>
      </c>
      <c r="B3827" s="4">
        <v>7.5</v>
      </c>
    </row>
    <row r="3828" spans="1:2" x14ac:dyDescent="0.3">
      <c r="A3828" s="4" t="s">
        <v>37</v>
      </c>
      <c r="B3828" s="4">
        <v>5.3</v>
      </c>
    </row>
    <row r="3829" spans="1:2" x14ac:dyDescent="0.3">
      <c r="A3829" s="4" t="s">
        <v>37</v>
      </c>
      <c r="B3829" s="4">
        <v>7.3</v>
      </c>
    </row>
    <row r="3830" spans="1:2" x14ac:dyDescent="0.3">
      <c r="A3830" s="4" t="s">
        <v>37</v>
      </c>
      <c r="B3830" s="4">
        <v>5.6</v>
      </c>
    </row>
    <row r="3831" spans="1:2" x14ac:dyDescent="0.3">
      <c r="A3831" s="4" t="s">
        <v>37</v>
      </c>
      <c r="B3831" s="4">
        <v>5.6</v>
      </c>
    </row>
    <row r="3832" spans="1:2" x14ac:dyDescent="0.3">
      <c r="A3832" s="4" t="s">
        <v>37</v>
      </c>
      <c r="B3832" s="4">
        <v>6.6</v>
      </c>
    </row>
    <row r="3833" spans="1:2" x14ac:dyDescent="0.3">
      <c r="A3833" s="4" t="s">
        <v>37</v>
      </c>
      <c r="B3833" s="4">
        <v>6.3</v>
      </c>
    </row>
    <row r="3834" spans="1:2" x14ac:dyDescent="0.3">
      <c r="A3834" s="4" t="s">
        <v>37</v>
      </c>
      <c r="B3834" s="4">
        <v>7.5</v>
      </c>
    </row>
    <row r="3835" spans="1:2" x14ac:dyDescent="0.3">
      <c r="A3835" s="4" t="s">
        <v>37</v>
      </c>
      <c r="B3835" s="4">
        <v>7.6</v>
      </c>
    </row>
    <row r="3836" spans="1:2" x14ac:dyDescent="0.3">
      <c r="A3836" s="4" t="s">
        <v>37</v>
      </c>
      <c r="B3836" s="4">
        <v>4.0999999999999996</v>
      </c>
    </row>
    <row r="3837" spans="1:2" x14ac:dyDescent="0.3">
      <c r="A3837" s="4" t="s">
        <v>37</v>
      </c>
      <c r="B3837" s="4">
        <v>7.8</v>
      </c>
    </row>
    <row r="3838" spans="1:2" x14ac:dyDescent="0.3">
      <c r="A3838" s="4" t="s">
        <v>37</v>
      </c>
      <c r="B3838" s="4">
        <v>6.7</v>
      </c>
    </row>
    <row r="3839" spans="1:2" x14ac:dyDescent="0.3">
      <c r="A3839" s="4" t="s">
        <v>37</v>
      </c>
      <c r="B3839" s="4">
        <v>7.3</v>
      </c>
    </row>
    <row r="3840" spans="1:2" x14ac:dyDescent="0.3">
      <c r="A3840" s="4" t="s">
        <v>37</v>
      </c>
      <c r="B3840" s="4">
        <v>5.7</v>
      </c>
    </row>
    <row r="3841" spans="1:2" x14ac:dyDescent="0.3">
      <c r="A3841" s="4" t="s">
        <v>37</v>
      </c>
      <c r="B3841" s="4">
        <v>7.1</v>
      </c>
    </row>
    <row r="3842" spans="1:2" x14ac:dyDescent="0.3">
      <c r="A3842" s="4" t="s">
        <v>37</v>
      </c>
      <c r="B3842" s="4">
        <v>6.6</v>
      </c>
    </row>
    <row r="3843" spans="1:2" x14ac:dyDescent="0.3">
      <c r="A3843" s="4" t="s">
        <v>37</v>
      </c>
      <c r="B3843" s="4">
        <v>6.2</v>
      </c>
    </row>
    <row r="3844" spans="1:2" x14ac:dyDescent="0.3">
      <c r="A3844" s="4" t="s">
        <v>37</v>
      </c>
      <c r="B3844" s="4">
        <v>6.1</v>
      </c>
    </row>
    <row r="3845" spans="1:2" x14ac:dyDescent="0.3">
      <c r="A3845" s="4" t="s">
        <v>1464</v>
      </c>
      <c r="B3845" s="4">
        <v>6.9</v>
      </c>
    </row>
    <row r="3846" spans="1:2" x14ac:dyDescent="0.3">
      <c r="A3846" s="4" t="s">
        <v>22077</v>
      </c>
      <c r="B3846" s="4">
        <v>7.5</v>
      </c>
    </row>
    <row r="3847" spans="1:2" x14ac:dyDescent="0.3">
      <c r="A3847" s="4" t="s">
        <v>676</v>
      </c>
      <c r="B3847" s="4">
        <v>7.4</v>
      </c>
    </row>
    <row r="3848" spans="1:2" x14ac:dyDescent="0.3">
      <c r="A3848" s="4" t="s">
        <v>37</v>
      </c>
      <c r="B3848" s="4">
        <v>7</v>
      </c>
    </row>
    <row r="3849" spans="1:2" x14ac:dyDescent="0.3">
      <c r="A3849" s="4" t="s">
        <v>37</v>
      </c>
      <c r="B3849" s="4">
        <v>6.3</v>
      </c>
    </row>
    <row r="3850" spans="1:2" x14ac:dyDescent="0.3">
      <c r="A3850" s="4" t="s">
        <v>2778</v>
      </c>
      <c r="B3850" s="4">
        <v>6.9</v>
      </c>
    </row>
    <row r="3851" spans="1:2" x14ac:dyDescent="0.3">
      <c r="A3851" s="4" t="s">
        <v>37</v>
      </c>
      <c r="B3851" s="4">
        <v>6.4</v>
      </c>
    </row>
    <row r="3852" spans="1:2" x14ac:dyDescent="0.3">
      <c r="A3852" s="4" t="s">
        <v>37</v>
      </c>
      <c r="B3852" s="4">
        <v>6.6</v>
      </c>
    </row>
  </sheetData>
  <sortState xmlns:xlrd2="http://schemas.microsoft.com/office/spreadsheetml/2017/richdata2" ref="D20:E30">
    <sortCondition descending="1" ref="E20:E30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B214-5409-41BC-A063-BF179EF5B631}">
  <dimension ref="A1:F3852"/>
  <sheetViews>
    <sheetView showGridLines="0" workbookViewId="0">
      <selection activeCell="F10" sqref="F10"/>
    </sheetView>
  </sheetViews>
  <sheetFormatPr defaultRowHeight="14.4" x14ac:dyDescent="0.3"/>
  <cols>
    <col min="1" max="1" width="18" customWidth="1"/>
    <col min="2" max="2" width="13.6640625" customWidth="1"/>
    <col min="3" max="3" width="4.77734375" customWidth="1"/>
    <col min="4" max="4" width="3.33203125" customWidth="1"/>
    <col min="5" max="5" width="19" bestFit="1" customWidth="1"/>
    <col min="6" max="6" width="20.5546875" bestFit="1" customWidth="1"/>
    <col min="7" max="7" width="18.88671875" bestFit="1" customWidth="1"/>
  </cols>
  <sheetData>
    <row r="1" spans="1:6" x14ac:dyDescent="0.3">
      <c r="A1" s="5" t="s">
        <v>1</v>
      </c>
      <c r="B1" s="5" t="s">
        <v>25</v>
      </c>
    </row>
    <row r="2" spans="1:6" x14ac:dyDescent="0.3">
      <c r="A2" s="4" t="s">
        <v>29</v>
      </c>
      <c r="B2" s="4">
        <v>7.9</v>
      </c>
    </row>
    <row r="3" spans="1:6" x14ac:dyDescent="0.3">
      <c r="A3" s="4" t="s">
        <v>40</v>
      </c>
      <c r="B3" s="4">
        <v>7.1</v>
      </c>
      <c r="E3" s="2" t="s">
        <v>27938</v>
      </c>
      <c r="F3" t="s">
        <v>27965</v>
      </c>
    </row>
    <row r="4" spans="1:6" x14ac:dyDescent="0.3">
      <c r="A4" s="4" t="s">
        <v>48</v>
      </c>
      <c r="B4" s="4">
        <v>6.8</v>
      </c>
      <c r="E4" s="3" t="s">
        <v>7744</v>
      </c>
      <c r="F4" s="1">
        <v>8.6</v>
      </c>
    </row>
    <row r="5" spans="1:6" x14ac:dyDescent="0.3">
      <c r="A5" s="4" t="s">
        <v>57</v>
      </c>
      <c r="B5" s="4">
        <v>8.5</v>
      </c>
      <c r="E5" s="3" t="s">
        <v>20994</v>
      </c>
      <c r="F5" s="1">
        <v>8.6</v>
      </c>
    </row>
    <row r="6" spans="1:6" x14ac:dyDescent="0.3">
      <c r="A6" s="4" t="s">
        <v>71</v>
      </c>
      <c r="B6" s="4">
        <v>6.6</v>
      </c>
      <c r="E6" s="3" t="s">
        <v>11032</v>
      </c>
      <c r="F6" s="1">
        <v>8.5</v>
      </c>
    </row>
    <row r="7" spans="1:6" x14ac:dyDescent="0.3">
      <c r="A7" s="4" t="s">
        <v>79</v>
      </c>
      <c r="B7" s="4">
        <v>6.2</v>
      </c>
      <c r="E7" s="3" t="s">
        <v>18606</v>
      </c>
      <c r="F7" s="1">
        <v>8.5</v>
      </c>
    </row>
    <row r="8" spans="1:6" x14ac:dyDescent="0.3">
      <c r="A8" s="4" t="s">
        <v>87</v>
      </c>
      <c r="B8" s="4">
        <v>7.8</v>
      </c>
      <c r="E8" s="3" t="s">
        <v>19069</v>
      </c>
      <c r="F8" s="1">
        <v>8.5</v>
      </c>
    </row>
    <row r="9" spans="1:6" x14ac:dyDescent="0.3">
      <c r="A9" s="4" t="s">
        <v>96</v>
      </c>
      <c r="B9" s="4">
        <v>7.5</v>
      </c>
      <c r="E9" s="3" t="s">
        <v>23520</v>
      </c>
      <c r="F9" s="1">
        <v>8.5</v>
      </c>
    </row>
    <row r="10" spans="1:6" x14ac:dyDescent="0.3">
      <c r="A10" s="4" t="s">
        <v>103</v>
      </c>
      <c r="B10" s="4">
        <v>7.5</v>
      </c>
      <c r="E10" s="3" t="s">
        <v>8662</v>
      </c>
      <c r="F10" s="34">
        <v>8.4333333333333336</v>
      </c>
    </row>
    <row r="11" spans="1:6" x14ac:dyDescent="0.3">
      <c r="A11" s="4" t="s">
        <v>111</v>
      </c>
      <c r="B11" s="4">
        <v>6.9</v>
      </c>
      <c r="E11" s="3" t="s">
        <v>57</v>
      </c>
      <c r="F11" s="1">
        <v>8.4250000000000007</v>
      </c>
    </row>
    <row r="12" spans="1:6" x14ac:dyDescent="0.3">
      <c r="A12" s="4" t="s">
        <v>118</v>
      </c>
      <c r="B12" s="4">
        <v>6.1</v>
      </c>
      <c r="E12" s="3" t="s">
        <v>6909</v>
      </c>
      <c r="F12" s="1">
        <v>8.4</v>
      </c>
    </row>
    <row r="13" spans="1:6" x14ac:dyDescent="0.3">
      <c r="A13" s="4" t="s">
        <v>125</v>
      </c>
      <c r="B13" s="4">
        <v>6.7</v>
      </c>
      <c r="E13" s="3" t="s">
        <v>7870</v>
      </c>
      <c r="F13" s="1">
        <v>8.4</v>
      </c>
    </row>
    <row r="14" spans="1:6" x14ac:dyDescent="0.3">
      <c r="A14" s="4" t="s">
        <v>40</v>
      </c>
      <c r="B14" s="4">
        <v>7.3</v>
      </c>
      <c r="E14" s="3" t="s">
        <v>22612</v>
      </c>
      <c r="F14" s="1">
        <v>8.4</v>
      </c>
    </row>
    <row r="15" spans="1:6" x14ac:dyDescent="0.3">
      <c r="A15" s="4" t="s">
        <v>40</v>
      </c>
      <c r="B15" s="4">
        <v>6.5</v>
      </c>
      <c r="E15" s="3" t="s">
        <v>22143</v>
      </c>
      <c r="F15" s="1">
        <v>8.4</v>
      </c>
    </row>
    <row r="16" spans="1:6" x14ac:dyDescent="0.3">
      <c r="A16" s="4" t="s">
        <v>111</v>
      </c>
      <c r="B16" s="4">
        <v>7.2</v>
      </c>
      <c r="E16" s="3" t="s">
        <v>27939</v>
      </c>
      <c r="F16" s="1">
        <v>8.4523809523809543</v>
      </c>
    </row>
    <row r="17" spans="1:2" x14ac:dyDescent="0.3">
      <c r="A17" s="4" t="s">
        <v>146</v>
      </c>
      <c r="B17" s="4">
        <v>6.6</v>
      </c>
    </row>
    <row r="18" spans="1:2" x14ac:dyDescent="0.3">
      <c r="A18" s="4" t="s">
        <v>96</v>
      </c>
      <c r="B18" s="4">
        <v>8.1</v>
      </c>
    </row>
    <row r="19" spans="1:2" x14ac:dyDescent="0.3">
      <c r="A19" s="4" t="s">
        <v>157</v>
      </c>
      <c r="B19" s="4">
        <v>6.7</v>
      </c>
    </row>
    <row r="20" spans="1:2" x14ac:dyDescent="0.3">
      <c r="A20" s="4" t="s">
        <v>163</v>
      </c>
      <c r="B20" s="4">
        <v>6.8</v>
      </c>
    </row>
    <row r="21" spans="1:2" x14ac:dyDescent="0.3">
      <c r="A21" s="4" t="s">
        <v>171</v>
      </c>
      <c r="B21" s="4">
        <v>7.5</v>
      </c>
    </row>
    <row r="22" spans="1:2" x14ac:dyDescent="0.3">
      <c r="A22" s="4" t="s">
        <v>180</v>
      </c>
      <c r="B22" s="4">
        <v>7</v>
      </c>
    </row>
    <row r="23" spans="1:2" x14ac:dyDescent="0.3">
      <c r="A23" s="4" t="s">
        <v>187</v>
      </c>
      <c r="B23" s="4">
        <v>6.7</v>
      </c>
    </row>
    <row r="24" spans="1:2" x14ac:dyDescent="0.3">
      <c r="A24" s="4" t="s">
        <v>171</v>
      </c>
      <c r="B24" s="4">
        <v>7.9</v>
      </c>
    </row>
    <row r="25" spans="1:2" x14ac:dyDescent="0.3">
      <c r="A25" s="4" t="s">
        <v>198</v>
      </c>
      <c r="B25" s="4">
        <v>6.1</v>
      </c>
    </row>
    <row r="26" spans="1:2" x14ac:dyDescent="0.3">
      <c r="A26" s="4" t="s">
        <v>171</v>
      </c>
      <c r="B26" s="4">
        <v>7.2</v>
      </c>
    </row>
    <row r="27" spans="1:2" x14ac:dyDescent="0.3">
      <c r="A27" s="4" t="s">
        <v>29</v>
      </c>
      <c r="B27" s="4">
        <v>7.7</v>
      </c>
    </row>
    <row r="28" spans="1:2" x14ac:dyDescent="0.3">
      <c r="A28" s="4" t="s">
        <v>220</v>
      </c>
      <c r="B28" s="4">
        <v>8.1999999999999993</v>
      </c>
    </row>
    <row r="29" spans="1:2" x14ac:dyDescent="0.3">
      <c r="A29" s="4" t="s">
        <v>225</v>
      </c>
      <c r="B29" s="4">
        <v>5.9</v>
      </c>
    </row>
    <row r="30" spans="1:2" x14ac:dyDescent="0.3">
      <c r="A30" s="4" t="s">
        <v>233</v>
      </c>
      <c r="B30" s="4">
        <v>7</v>
      </c>
    </row>
    <row r="31" spans="1:2" x14ac:dyDescent="0.3">
      <c r="A31" s="4" t="s">
        <v>48</v>
      </c>
      <c r="B31" s="4">
        <v>7.8</v>
      </c>
    </row>
    <row r="32" spans="1:2" x14ac:dyDescent="0.3">
      <c r="A32" s="4" t="s">
        <v>79</v>
      </c>
      <c r="B32" s="4">
        <v>7.3</v>
      </c>
    </row>
    <row r="33" spans="1:2" x14ac:dyDescent="0.3">
      <c r="A33" s="4" t="s">
        <v>249</v>
      </c>
      <c r="B33" s="4">
        <v>7.2</v>
      </c>
    </row>
    <row r="34" spans="1:2" x14ac:dyDescent="0.3">
      <c r="A34" s="4" t="s">
        <v>255</v>
      </c>
      <c r="B34" s="4">
        <v>6.5</v>
      </c>
    </row>
    <row r="35" spans="1:2" x14ac:dyDescent="0.3">
      <c r="A35" s="4" t="s">
        <v>260</v>
      </c>
      <c r="B35" s="4">
        <v>6.8</v>
      </c>
    </row>
    <row r="36" spans="1:2" x14ac:dyDescent="0.3">
      <c r="A36" s="4" t="s">
        <v>269</v>
      </c>
      <c r="B36" s="4">
        <v>7.3</v>
      </c>
    </row>
    <row r="37" spans="1:2" x14ac:dyDescent="0.3">
      <c r="A37" s="4" t="s">
        <v>278</v>
      </c>
      <c r="B37" s="4">
        <v>6</v>
      </c>
    </row>
    <row r="38" spans="1:2" x14ac:dyDescent="0.3">
      <c r="A38" s="4" t="s">
        <v>278</v>
      </c>
      <c r="B38" s="4">
        <v>5.7</v>
      </c>
    </row>
    <row r="39" spans="1:2" x14ac:dyDescent="0.3">
      <c r="A39" s="4" t="s">
        <v>79</v>
      </c>
      <c r="B39" s="4">
        <v>6.4</v>
      </c>
    </row>
    <row r="40" spans="1:2" x14ac:dyDescent="0.3">
      <c r="A40" s="4" t="s">
        <v>180</v>
      </c>
      <c r="B40" s="4">
        <v>6.7</v>
      </c>
    </row>
    <row r="41" spans="1:2" x14ac:dyDescent="0.3">
      <c r="A41" s="4" t="s">
        <v>299</v>
      </c>
      <c r="B41" s="4">
        <v>6.8</v>
      </c>
    </row>
    <row r="42" spans="1:2" x14ac:dyDescent="0.3">
      <c r="A42" s="4" t="s">
        <v>306</v>
      </c>
      <c r="B42" s="4">
        <v>6.3</v>
      </c>
    </row>
    <row r="43" spans="1:2" x14ac:dyDescent="0.3">
      <c r="A43" s="4" t="s">
        <v>313</v>
      </c>
      <c r="B43" s="4">
        <v>5.6</v>
      </c>
    </row>
    <row r="44" spans="1:2" x14ac:dyDescent="0.3">
      <c r="A44" s="4" t="s">
        <v>320</v>
      </c>
      <c r="B44" s="4">
        <v>8.3000000000000007</v>
      </c>
    </row>
    <row r="45" spans="1:2" x14ac:dyDescent="0.3">
      <c r="A45" s="4" t="s">
        <v>327</v>
      </c>
      <c r="B45" s="4">
        <v>6.6</v>
      </c>
    </row>
    <row r="46" spans="1:2" x14ac:dyDescent="0.3">
      <c r="A46" s="4" t="s">
        <v>332</v>
      </c>
      <c r="B46" s="4">
        <v>7.2</v>
      </c>
    </row>
    <row r="47" spans="1:2" x14ac:dyDescent="0.3">
      <c r="A47" s="4" t="s">
        <v>125</v>
      </c>
      <c r="B47" s="4">
        <v>7</v>
      </c>
    </row>
    <row r="48" spans="1:2" x14ac:dyDescent="0.3">
      <c r="A48" s="4" t="s">
        <v>118</v>
      </c>
      <c r="B48" s="4">
        <v>8</v>
      </c>
    </row>
    <row r="49" spans="1:2" x14ac:dyDescent="0.3">
      <c r="A49" s="4" t="s">
        <v>351</v>
      </c>
      <c r="B49" s="4">
        <v>7.8</v>
      </c>
    </row>
    <row r="50" spans="1:2" x14ac:dyDescent="0.3">
      <c r="A50" s="4" t="s">
        <v>118</v>
      </c>
      <c r="B50" s="4">
        <v>6.3</v>
      </c>
    </row>
    <row r="51" spans="1:2" x14ac:dyDescent="0.3">
      <c r="A51" s="4" t="s">
        <v>364</v>
      </c>
      <c r="B51" s="4">
        <v>7.3</v>
      </c>
    </row>
    <row r="52" spans="1:2" x14ac:dyDescent="0.3">
      <c r="A52" s="4" t="s">
        <v>371</v>
      </c>
      <c r="B52" s="4">
        <v>6.6</v>
      </c>
    </row>
    <row r="53" spans="1:2" x14ac:dyDescent="0.3">
      <c r="A53" s="4" t="s">
        <v>378</v>
      </c>
      <c r="B53" s="4">
        <v>7</v>
      </c>
    </row>
    <row r="54" spans="1:2" x14ac:dyDescent="0.3">
      <c r="A54" s="4" t="s">
        <v>278</v>
      </c>
      <c r="B54" s="4">
        <v>6.3</v>
      </c>
    </row>
    <row r="55" spans="1:2" x14ac:dyDescent="0.3">
      <c r="A55" s="4" t="s">
        <v>389</v>
      </c>
      <c r="B55" s="4">
        <v>6.2</v>
      </c>
    </row>
    <row r="56" spans="1:2" x14ac:dyDescent="0.3">
      <c r="A56" s="4" t="s">
        <v>402</v>
      </c>
      <c r="B56" s="4">
        <v>7.2</v>
      </c>
    </row>
    <row r="57" spans="1:2" x14ac:dyDescent="0.3">
      <c r="A57" s="4" t="s">
        <v>408</v>
      </c>
      <c r="B57" s="4">
        <v>7.5</v>
      </c>
    </row>
    <row r="58" spans="1:2" x14ac:dyDescent="0.3">
      <c r="A58" s="4" t="s">
        <v>71</v>
      </c>
      <c r="B58" s="4">
        <v>8.4</v>
      </c>
    </row>
    <row r="59" spans="1:2" x14ac:dyDescent="0.3">
      <c r="A59" s="4" t="s">
        <v>260</v>
      </c>
      <c r="B59" s="4">
        <v>6.2</v>
      </c>
    </row>
    <row r="60" spans="1:2" x14ac:dyDescent="0.3">
      <c r="A60" s="4" t="s">
        <v>428</v>
      </c>
      <c r="B60" s="4">
        <v>5.8</v>
      </c>
    </row>
    <row r="61" spans="1:2" x14ac:dyDescent="0.3">
      <c r="A61" s="4" t="s">
        <v>435</v>
      </c>
      <c r="B61" s="4">
        <v>6.8</v>
      </c>
    </row>
    <row r="62" spans="1:2" x14ac:dyDescent="0.3">
      <c r="A62" s="4" t="s">
        <v>443</v>
      </c>
      <c r="B62" s="4">
        <v>5.4</v>
      </c>
    </row>
    <row r="63" spans="1:2" x14ac:dyDescent="0.3">
      <c r="A63" s="4" t="s">
        <v>103</v>
      </c>
      <c r="B63" s="4">
        <v>6.6</v>
      </c>
    </row>
    <row r="64" spans="1:2" x14ac:dyDescent="0.3">
      <c r="A64" s="4" t="s">
        <v>146</v>
      </c>
      <c r="B64" s="4">
        <v>6.9</v>
      </c>
    </row>
    <row r="65" spans="1:2" x14ac:dyDescent="0.3">
      <c r="A65" s="4" t="s">
        <v>118</v>
      </c>
      <c r="B65" s="4">
        <v>7.3</v>
      </c>
    </row>
    <row r="66" spans="1:2" x14ac:dyDescent="0.3">
      <c r="A66" s="4" t="s">
        <v>57</v>
      </c>
      <c r="B66" s="4">
        <v>9</v>
      </c>
    </row>
    <row r="67" spans="1:2" x14ac:dyDescent="0.3">
      <c r="A67" s="4" t="s">
        <v>469</v>
      </c>
      <c r="B67" s="4">
        <v>8.3000000000000007</v>
      </c>
    </row>
    <row r="68" spans="1:2" x14ac:dyDescent="0.3">
      <c r="A68" s="4" t="s">
        <v>476</v>
      </c>
      <c r="B68" s="4">
        <v>6.5</v>
      </c>
    </row>
    <row r="69" spans="1:2" x14ac:dyDescent="0.3">
      <c r="A69" s="4" t="s">
        <v>250</v>
      </c>
      <c r="B69" s="4">
        <v>7.9</v>
      </c>
    </row>
    <row r="70" spans="1:2" x14ac:dyDescent="0.3">
      <c r="A70" s="4" t="s">
        <v>487</v>
      </c>
      <c r="B70" s="4">
        <v>7.5</v>
      </c>
    </row>
    <row r="71" spans="1:2" x14ac:dyDescent="0.3">
      <c r="A71" s="4" t="s">
        <v>163</v>
      </c>
      <c r="B71" s="4">
        <v>4.8</v>
      </c>
    </row>
    <row r="72" spans="1:2" x14ac:dyDescent="0.3">
      <c r="A72" s="4" t="s">
        <v>499</v>
      </c>
      <c r="B72" s="4">
        <v>5.2</v>
      </c>
    </row>
    <row r="73" spans="1:2" x14ac:dyDescent="0.3">
      <c r="A73" s="4" t="s">
        <v>507</v>
      </c>
      <c r="B73" s="4">
        <v>6.9</v>
      </c>
    </row>
    <row r="74" spans="1:2" x14ac:dyDescent="0.3">
      <c r="A74" s="4" t="s">
        <v>514</v>
      </c>
      <c r="B74" s="4">
        <v>5.4</v>
      </c>
    </row>
    <row r="75" spans="1:2" x14ac:dyDescent="0.3">
      <c r="A75" s="4" t="s">
        <v>521</v>
      </c>
      <c r="B75" s="4">
        <v>7.9</v>
      </c>
    </row>
    <row r="76" spans="1:2" x14ac:dyDescent="0.3">
      <c r="A76" s="4" t="s">
        <v>528</v>
      </c>
      <c r="B76" s="4">
        <v>6.1</v>
      </c>
    </row>
    <row r="77" spans="1:2" x14ac:dyDescent="0.3">
      <c r="A77" s="4" t="s">
        <v>535</v>
      </c>
      <c r="B77" s="4">
        <v>5.8</v>
      </c>
    </row>
    <row r="78" spans="1:2" x14ac:dyDescent="0.3">
      <c r="A78" s="4" t="s">
        <v>469</v>
      </c>
      <c r="B78" s="4">
        <v>8.3000000000000007</v>
      </c>
    </row>
    <row r="79" spans="1:2" x14ac:dyDescent="0.3">
      <c r="A79" s="4" t="s">
        <v>250</v>
      </c>
      <c r="B79" s="4">
        <v>7.8</v>
      </c>
    </row>
    <row r="80" spans="1:2" x14ac:dyDescent="0.3">
      <c r="A80" s="4" t="s">
        <v>250</v>
      </c>
      <c r="B80" s="4">
        <v>7</v>
      </c>
    </row>
    <row r="81" spans="1:2" x14ac:dyDescent="0.3">
      <c r="A81" s="4" t="s">
        <v>556</v>
      </c>
      <c r="B81" s="4">
        <v>6.1</v>
      </c>
    </row>
    <row r="82" spans="1:2" x14ac:dyDescent="0.3">
      <c r="A82" s="4" t="s">
        <v>562</v>
      </c>
      <c r="B82" s="4">
        <v>7</v>
      </c>
    </row>
    <row r="83" spans="1:2" x14ac:dyDescent="0.3">
      <c r="A83" s="4" t="s">
        <v>570</v>
      </c>
      <c r="B83" s="4">
        <v>7.6</v>
      </c>
    </row>
    <row r="84" spans="1:2" x14ac:dyDescent="0.3">
      <c r="A84" s="4" t="s">
        <v>586</v>
      </c>
      <c r="B84" s="4">
        <v>6.3</v>
      </c>
    </row>
    <row r="85" spans="1:2" x14ac:dyDescent="0.3">
      <c r="A85" s="4" t="s">
        <v>220</v>
      </c>
      <c r="B85" s="4">
        <v>7.8</v>
      </c>
    </row>
    <row r="86" spans="1:2" x14ac:dyDescent="0.3">
      <c r="A86" s="4" t="s">
        <v>597</v>
      </c>
      <c r="B86" s="4">
        <v>6.4</v>
      </c>
    </row>
    <row r="87" spans="1:2" x14ac:dyDescent="0.3">
      <c r="A87" s="4" t="s">
        <v>604</v>
      </c>
      <c r="B87" s="4">
        <v>6.5</v>
      </c>
    </row>
    <row r="88" spans="1:2" x14ac:dyDescent="0.3">
      <c r="A88" s="4" t="s">
        <v>611</v>
      </c>
      <c r="B88" s="4">
        <v>7.9</v>
      </c>
    </row>
    <row r="89" spans="1:2" x14ac:dyDescent="0.3">
      <c r="A89" s="4" t="s">
        <v>619</v>
      </c>
      <c r="B89" s="4">
        <v>7.8</v>
      </c>
    </row>
    <row r="90" spans="1:2" x14ac:dyDescent="0.3">
      <c r="A90" s="4" t="s">
        <v>435</v>
      </c>
      <c r="B90" s="4">
        <v>6.6</v>
      </c>
    </row>
    <row r="91" spans="1:2" x14ac:dyDescent="0.3">
      <c r="A91" s="4" t="s">
        <v>428</v>
      </c>
      <c r="B91" s="4">
        <v>5.5</v>
      </c>
    </row>
    <row r="92" spans="1:2" x14ac:dyDescent="0.3">
      <c r="A92" s="4" t="s">
        <v>639</v>
      </c>
      <c r="B92" s="4">
        <v>8.1999999999999993</v>
      </c>
    </row>
    <row r="93" spans="1:2" x14ac:dyDescent="0.3">
      <c r="A93" s="4" t="s">
        <v>646</v>
      </c>
      <c r="B93" s="4">
        <v>6.4</v>
      </c>
    </row>
    <row r="94" spans="1:2" x14ac:dyDescent="0.3">
      <c r="A94" s="4" t="s">
        <v>653</v>
      </c>
      <c r="B94" s="4">
        <v>8.1</v>
      </c>
    </row>
    <row r="95" spans="1:2" x14ac:dyDescent="0.3">
      <c r="A95" s="4" t="s">
        <v>57</v>
      </c>
      <c r="B95" s="4">
        <v>8.6</v>
      </c>
    </row>
    <row r="96" spans="1:2" x14ac:dyDescent="0.3">
      <c r="A96" s="4" t="s">
        <v>57</v>
      </c>
      <c r="B96" s="4">
        <v>8.8000000000000007</v>
      </c>
    </row>
    <row r="97" spans="1:2" x14ac:dyDescent="0.3">
      <c r="A97" s="4" t="s">
        <v>171</v>
      </c>
      <c r="B97" s="4">
        <v>7.9</v>
      </c>
    </row>
    <row r="98" spans="1:2" x14ac:dyDescent="0.3">
      <c r="A98" s="4" t="s">
        <v>499</v>
      </c>
      <c r="B98" s="4">
        <v>6.7</v>
      </c>
    </row>
    <row r="99" spans="1:2" x14ac:dyDescent="0.3">
      <c r="A99" s="4" t="s">
        <v>685</v>
      </c>
      <c r="B99" s="4">
        <v>7.8</v>
      </c>
    </row>
    <row r="100" spans="1:2" x14ac:dyDescent="0.3">
      <c r="A100" s="4" t="s">
        <v>692</v>
      </c>
      <c r="B100" s="4">
        <v>7.8</v>
      </c>
    </row>
    <row r="101" spans="1:2" x14ac:dyDescent="0.3">
      <c r="A101" s="4" t="s">
        <v>696</v>
      </c>
      <c r="B101" s="4">
        <v>6.6</v>
      </c>
    </row>
    <row r="102" spans="1:2" x14ac:dyDescent="0.3">
      <c r="A102" s="4" t="s">
        <v>703</v>
      </c>
      <c r="B102" s="4">
        <v>6.1</v>
      </c>
    </row>
    <row r="103" spans="1:2" x14ac:dyDescent="0.3">
      <c r="A103" s="4" t="s">
        <v>710</v>
      </c>
      <c r="B103" s="4">
        <v>5.6</v>
      </c>
    </row>
    <row r="104" spans="1:2" x14ac:dyDescent="0.3">
      <c r="A104" s="4" t="s">
        <v>717</v>
      </c>
      <c r="B104" s="4">
        <v>6.4</v>
      </c>
    </row>
    <row r="105" spans="1:2" x14ac:dyDescent="0.3">
      <c r="A105" s="4" t="s">
        <v>721</v>
      </c>
      <c r="B105" s="4">
        <v>6.1</v>
      </c>
    </row>
    <row r="106" spans="1:2" x14ac:dyDescent="0.3">
      <c r="A106" s="4" t="s">
        <v>728</v>
      </c>
      <c r="B106" s="4">
        <v>7.3</v>
      </c>
    </row>
    <row r="107" spans="1:2" x14ac:dyDescent="0.3">
      <c r="A107" s="4" t="s">
        <v>735</v>
      </c>
      <c r="B107" s="4">
        <v>6.6</v>
      </c>
    </row>
    <row r="108" spans="1:2" x14ac:dyDescent="0.3">
      <c r="A108" s="4" t="s">
        <v>741</v>
      </c>
      <c r="B108" s="4">
        <v>6.3</v>
      </c>
    </row>
    <row r="109" spans="1:2" x14ac:dyDescent="0.3">
      <c r="A109" s="4" t="s">
        <v>278</v>
      </c>
      <c r="B109" s="4">
        <v>6.1</v>
      </c>
    </row>
    <row r="110" spans="1:2" x14ac:dyDescent="0.3">
      <c r="A110" s="4" t="s">
        <v>278</v>
      </c>
      <c r="B110" s="4">
        <v>7.1</v>
      </c>
    </row>
    <row r="111" spans="1:2" x14ac:dyDescent="0.3">
      <c r="A111" s="4" t="s">
        <v>760</v>
      </c>
      <c r="B111" s="4">
        <v>5.5</v>
      </c>
    </row>
    <row r="112" spans="1:2" x14ac:dyDescent="0.3">
      <c r="A112" s="4" t="s">
        <v>103</v>
      </c>
      <c r="B112" s="4">
        <v>7.5</v>
      </c>
    </row>
    <row r="113" spans="1:2" x14ac:dyDescent="0.3">
      <c r="A113" s="4" t="s">
        <v>371</v>
      </c>
      <c r="B113" s="4">
        <v>7.6</v>
      </c>
    </row>
    <row r="114" spans="1:2" x14ac:dyDescent="0.3">
      <c r="A114" s="4" t="s">
        <v>225</v>
      </c>
      <c r="B114" s="4">
        <v>6.4</v>
      </c>
    </row>
    <row r="115" spans="1:2" x14ac:dyDescent="0.3">
      <c r="A115" s="4" t="s">
        <v>696</v>
      </c>
      <c r="B115" s="4">
        <v>7.2</v>
      </c>
    </row>
    <row r="116" spans="1:2" x14ac:dyDescent="0.3">
      <c r="A116" s="4" t="s">
        <v>255</v>
      </c>
      <c r="B116" s="4">
        <v>6.7</v>
      </c>
    </row>
    <row r="117" spans="1:2" x14ac:dyDescent="0.3">
      <c r="A117" s="4" t="s">
        <v>604</v>
      </c>
      <c r="B117" s="4">
        <v>8</v>
      </c>
    </row>
    <row r="118" spans="1:2" x14ac:dyDescent="0.3">
      <c r="A118" s="4" t="s">
        <v>57</v>
      </c>
      <c r="B118" s="4">
        <v>8.3000000000000007</v>
      </c>
    </row>
    <row r="119" spans="1:2" x14ac:dyDescent="0.3">
      <c r="A119" s="4" t="s">
        <v>801</v>
      </c>
      <c r="B119" s="4">
        <v>6.7</v>
      </c>
    </row>
    <row r="120" spans="1:2" x14ac:dyDescent="0.3">
      <c r="A120" s="4" t="s">
        <v>809</v>
      </c>
      <c r="B120" s="4">
        <v>5.9</v>
      </c>
    </row>
    <row r="121" spans="1:2" x14ac:dyDescent="0.3">
      <c r="A121" s="4" t="s">
        <v>816</v>
      </c>
      <c r="B121" s="4">
        <v>6.7</v>
      </c>
    </row>
    <row r="122" spans="1:2" x14ac:dyDescent="0.3">
      <c r="A122" s="4" t="s">
        <v>443</v>
      </c>
      <c r="B122" s="4">
        <v>6.7</v>
      </c>
    </row>
    <row r="123" spans="1:2" x14ac:dyDescent="0.3">
      <c r="A123" s="4" t="s">
        <v>827</v>
      </c>
      <c r="B123" s="4">
        <v>7.6</v>
      </c>
    </row>
    <row r="124" spans="1:2" x14ac:dyDescent="0.3">
      <c r="A124" s="4" t="s">
        <v>443</v>
      </c>
      <c r="B124" s="4">
        <v>7.2</v>
      </c>
    </row>
    <row r="125" spans="1:2" x14ac:dyDescent="0.3">
      <c r="A125" s="4" t="s">
        <v>735</v>
      </c>
      <c r="B125" s="4">
        <v>7.1</v>
      </c>
    </row>
    <row r="126" spans="1:2" x14ac:dyDescent="0.3">
      <c r="A126" s="4" t="s">
        <v>845</v>
      </c>
      <c r="B126" s="4">
        <v>8.1</v>
      </c>
    </row>
    <row r="127" spans="1:2" x14ac:dyDescent="0.3">
      <c r="A127" s="4" t="s">
        <v>850</v>
      </c>
      <c r="B127" s="4">
        <v>6.7</v>
      </c>
    </row>
    <row r="128" spans="1:2" x14ac:dyDescent="0.3">
      <c r="A128" s="4" t="s">
        <v>857</v>
      </c>
      <c r="B128" s="4">
        <v>7</v>
      </c>
    </row>
    <row r="129" spans="1:2" x14ac:dyDescent="0.3">
      <c r="A129" s="4" t="s">
        <v>861</v>
      </c>
      <c r="B129" s="4">
        <v>6.9</v>
      </c>
    </row>
    <row r="130" spans="1:2" x14ac:dyDescent="0.3">
      <c r="A130" s="4" t="s">
        <v>868</v>
      </c>
      <c r="B130" s="4">
        <v>5.0999999999999996</v>
      </c>
    </row>
    <row r="131" spans="1:2" x14ac:dyDescent="0.3">
      <c r="A131" s="4" t="s">
        <v>876</v>
      </c>
      <c r="B131" s="4">
        <v>5.8</v>
      </c>
    </row>
    <row r="132" spans="1:2" x14ac:dyDescent="0.3">
      <c r="A132" s="4" t="s">
        <v>255</v>
      </c>
      <c r="B132" s="4">
        <v>6.2</v>
      </c>
    </row>
    <row r="133" spans="1:2" x14ac:dyDescent="0.3">
      <c r="A133" s="4" t="s">
        <v>886</v>
      </c>
      <c r="B133" s="4">
        <v>7.4</v>
      </c>
    </row>
    <row r="134" spans="1:2" x14ac:dyDescent="0.3">
      <c r="A134" s="4" t="s">
        <v>893</v>
      </c>
      <c r="B134" s="4">
        <v>5.8</v>
      </c>
    </row>
    <row r="135" spans="1:2" x14ac:dyDescent="0.3">
      <c r="A135" s="4" t="s">
        <v>900</v>
      </c>
      <c r="B135" s="4">
        <v>6.2</v>
      </c>
    </row>
    <row r="136" spans="1:2" x14ac:dyDescent="0.3">
      <c r="A136" s="4" t="s">
        <v>907</v>
      </c>
      <c r="B136" s="4">
        <v>7.3</v>
      </c>
    </row>
    <row r="137" spans="1:2" x14ac:dyDescent="0.3">
      <c r="A137" s="4" t="s">
        <v>912</v>
      </c>
      <c r="B137" s="4">
        <v>4.2</v>
      </c>
    </row>
    <row r="138" spans="1:2" x14ac:dyDescent="0.3">
      <c r="A138" s="4" t="s">
        <v>351</v>
      </c>
      <c r="B138" s="4">
        <v>6.9</v>
      </c>
    </row>
    <row r="139" spans="1:2" x14ac:dyDescent="0.3">
      <c r="A139" s="4" t="s">
        <v>428</v>
      </c>
      <c r="B139" s="4">
        <v>6.4</v>
      </c>
    </row>
    <row r="140" spans="1:2" x14ac:dyDescent="0.3">
      <c r="A140" s="4" t="s">
        <v>928</v>
      </c>
      <c r="B140" s="4">
        <v>5.4</v>
      </c>
    </row>
    <row r="141" spans="1:2" x14ac:dyDescent="0.3">
      <c r="A141" s="4" t="s">
        <v>935</v>
      </c>
      <c r="B141" s="4">
        <v>6.7</v>
      </c>
    </row>
    <row r="142" spans="1:2" x14ac:dyDescent="0.3">
      <c r="A142" s="4" t="s">
        <v>940</v>
      </c>
      <c r="B142" s="4">
        <v>5.8</v>
      </c>
    </row>
    <row r="143" spans="1:2" x14ac:dyDescent="0.3">
      <c r="A143" s="4" t="s">
        <v>946</v>
      </c>
      <c r="B143" s="4">
        <v>6.9</v>
      </c>
    </row>
    <row r="144" spans="1:2" x14ac:dyDescent="0.3">
      <c r="A144" s="4" t="s">
        <v>710</v>
      </c>
      <c r="B144" s="4">
        <v>7.2</v>
      </c>
    </row>
    <row r="145" spans="1:2" x14ac:dyDescent="0.3">
      <c r="A145" s="4" t="s">
        <v>801</v>
      </c>
      <c r="B145" s="4">
        <v>6.9</v>
      </c>
    </row>
    <row r="146" spans="1:2" x14ac:dyDescent="0.3">
      <c r="A146" s="4" t="s">
        <v>962</v>
      </c>
      <c r="B146" s="4">
        <v>6.1</v>
      </c>
    </row>
    <row r="147" spans="1:2" x14ac:dyDescent="0.3">
      <c r="A147" s="4" t="s">
        <v>969</v>
      </c>
      <c r="B147" s="4">
        <v>5.5</v>
      </c>
    </row>
    <row r="148" spans="1:2" x14ac:dyDescent="0.3">
      <c r="A148" s="4" t="s">
        <v>278</v>
      </c>
      <c r="B148" s="4">
        <v>6.6</v>
      </c>
    </row>
    <row r="149" spans="1:2" x14ac:dyDescent="0.3">
      <c r="A149" s="4" t="s">
        <v>163</v>
      </c>
      <c r="B149" s="4">
        <v>6.1</v>
      </c>
    </row>
    <row r="150" spans="1:2" x14ac:dyDescent="0.3">
      <c r="A150" s="4" t="s">
        <v>435</v>
      </c>
      <c r="B150" s="4">
        <v>6.3</v>
      </c>
    </row>
    <row r="151" spans="1:2" x14ac:dyDescent="0.3">
      <c r="A151" s="4" t="s">
        <v>992</v>
      </c>
      <c r="B151" s="4">
        <v>7.2</v>
      </c>
    </row>
    <row r="152" spans="1:2" x14ac:dyDescent="0.3">
      <c r="A152" s="4" t="s">
        <v>604</v>
      </c>
      <c r="B152" s="4">
        <v>7.4</v>
      </c>
    </row>
    <row r="153" spans="1:2" x14ac:dyDescent="0.3">
      <c r="A153" s="4" t="s">
        <v>1001</v>
      </c>
      <c r="B153" s="4">
        <v>7.3</v>
      </c>
    </row>
    <row r="154" spans="1:2" x14ac:dyDescent="0.3">
      <c r="A154" s="4" t="s">
        <v>1007</v>
      </c>
      <c r="B154" s="4">
        <v>6.1</v>
      </c>
    </row>
    <row r="155" spans="1:2" x14ac:dyDescent="0.3">
      <c r="A155" s="4" t="s">
        <v>1015</v>
      </c>
      <c r="B155" s="4">
        <v>7.7</v>
      </c>
    </row>
    <row r="156" spans="1:2" x14ac:dyDescent="0.3">
      <c r="A156" s="4" t="s">
        <v>187</v>
      </c>
      <c r="B156" s="4">
        <v>6.1</v>
      </c>
    </row>
    <row r="157" spans="1:2" x14ac:dyDescent="0.3">
      <c r="A157" s="4" t="s">
        <v>351</v>
      </c>
      <c r="B157" s="4">
        <v>8</v>
      </c>
    </row>
    <row r="158" spans="1:2" x14ac:dyDescent="0.3">
      <c r="A158" s="4" t="s">
        <v>79</v>
      </c>
      <c r="B158" s="4">
        <v>7.3</v>
      </c>
    </row>
    <row r="159" spans="1:2" x14ac:dyDescent="0.3">
      <c r="A159" s="4" t="s">
        <v>639</v>
      </c>
      <c r="B159" s="4">
        <v>7.9</v>
      </c>
    </row>
    <row r="160" spans="1:2" x14ac:dyDescent="0.3">
      <c r="A160" s="4" t="s">
        <v>1039</v>
      </c>
      <c r="B160" s="4">
        <v>5.5</v>
      </c>
    </row>
    <row r="161" spans="1:2" x14ac:dyDescent="0.3">
      <c r="A161" s="4" t="s">
        <v>499</v>
      </c>
      <c r="B161" s="4">
        <v>5</v>
      </c>
    </row>
    <row r="162" spans="1:2" x14ac:dyDescent="0.3">
      <c r="A162" s="4" t="s">
        <v>111</v>
      </c>
      <c r="B162" s="4">
        <v>7.7</v>
      </c>
    </row>
    <row r="163" spans="1:2" x14ac:dyDescent="0.3">
      <c r="A163" s="4" t="s">
        <v>1058</v>
      </c>
      <c r="B163" s="4">
        <v>6.6</v>
      </c>
    </row>
    <row r="164" spans="1:2" x14ac:dyDescent="0.3">
      <c r="A164" s="4" t="s">
        <v>1064</v>
      </c>
      <c r="B164" s="4">
        <v>5.7</v>
      </c>
    </row>
    <row r="165" spans="1:2" x14ac:dyDescent="0.3">
      <c r="A165" s="4" t="s">
        <v>1071</v>
      </c>
      <c r="B165" s="4">
        <v>5.8</v>
      </c>
    </row>
    <row r="166" spans="1:2" x14ac:dyDescent="0.3">
      <c r="A166" s="4" t="s">
        <v>1076</v>
      </c>
      <c r="B166" s="4">
        <v>6</v>
      </c>
    </row>
    <row r="167" spans="1:2" x14ac:dyDescent="0.3">
      <c r="A167" s="4" t="s">
        <v>1081</v>
      </c>
      <c r="B167" s="4">
        <v>6.4</v>
      </c>
    </row>
    <row r="168" spans="1:2" x14ac:dyDescent="0.3">
      <c r="A168" s="4" t="s">
        <v>893</v>
      </c>
      <c r="B168" s="4">
        <v>6.9</v>
      </c>
    </row>
    <row r="169" spans="1:2" x14ac:dyDescent="0.3">
      <c r="A169" s="4" t="s">
        <v>741</v>
      </c>
      <c r="B169" s="4">
        <v>6.4</v>
      </c>
    </row>
    <row r="170" spans="1:2" x14ac:dyDescent="0.3">
      <c r="A170" s="4" t="s">
        <v>1096</v>
      </c>
      <c r="B170" s="4">
        <v>7.4</v>
      </c>
    </row>
    <row r="171" spans="1:2" x14ac:dyDescent="0.3">
      <c r="A171" s="4" t="s">
        <v>1104</v>
      </c>
      <c r="B171" s="4">
        <v>5.5</v>
      </c>
    </row>
    <row r="172" spans="1:2" x14ac:dyDescent="0.3">
      <c r="A172" s="4" t="s">
        <v>845</v>
      </c>
      <c r="B172" s="4">
        <v>5.9</v>
      </c>
    </row>
    <row r="173" spans="1:2" x14ac:dyDescent="0.3">
      <c r="A173" s="4" t="s">
        <v>1114</v>
      </c>
      <c r="B173" s="4">
        <v>6.8</v>
      </c>
    </row>
    <row r="174" spans="1:2" x14ac:dyDescent="0.3">
      <c r="A174" s="4" t="s">
        <v>389</v>
      </c>
      <c r="B174" s="4">
        <v>6.8</v>
      </c>
    </row>
    <row r="175" spans="1:2" x14ac:dyDescent="0.3">
      <c r="A175" s="4" t="s">
        <v>1133</v>
      </c>
      <c r="B175" s="4">
        <v>8.1</v>
      </c>
    </row>
    <row r="176" spans="1:2" x14ac:dyDescent="0.3">
      <c r="A176" s="4" t="s">
        <v>1139</v>
      </c>
      <c r="B176" s="4">
        <v>6.5</v>
      </c>
    </row>
    <row r="177" spans="1:2" x14ac:dyDescent="0.3">
      <c r="A177" s="4" t="s">
        <v>40</v>
      </c>
      <c r="B177" s="4">
        <v>7.2</v>
      </c>
    </row>
    <row r="178" spans="1:2" x14ac:dyDescent="0.3">
      <c r="A178" s="4" t="s">
        <v>801</v>
      </c>
      <c r="B178" s="4">
        <v>6.7</v>
      </c>
    </row>
    <row r="179" spans="1:2" x14ac:dyDescent="0.3">
      <c r="A179" s="4" t="s">
        <v>1155</v>
      </c>
      <c r="B179" s="4">
        <v>8.1</v>
      </c>
    </row>
    <row r="180" spans="1:2" x14ac:dyDescent="0.3">
      <c r="A180" s="4" t="s">
        <v>1161</v>
      </c>
      <c r="B180" s="4">
        <v>7.6</v>
      </c>
    </row>
    <row r="181" spans="1:2" x14ac:dyDescent="0.3">
      <c r="A181" s="4" t="s">
        <v>1165</v>
      </c>
      <c r="B181" s="4">
        <v>7.4</v>
      </c>
    </row>
    <row r="182" spans="1:2" x14ac:dyDescent="0.3">
      <c r="A182" s="4" t="s">
        <v>696</v>
      </c>
      <c r="B182" s="4">
        <v>7.6</v>
      </c>
    </row>
    <row r="183" spans="1:2" x14ac:dyDescent="0.3">
      <c r="A183" s="4" t="s">
        <v>1175</v>
      </c>
      <c r="B183" s="4">
        <v>6.7</v>
      </c>
    </row>
    <row r="184" spans="1:2" x14ac:dyDescent="0.3">
      <c r="A184" s="4" t="s">
        <v>389</v>
      </c>
      <c r="B184" s="4">
        <v>6.5</v>
      </c>
    </row>
    <row r="185" spans="1:2" x14ac:dyDescent="0.3">
      <c r="A185" s="4" t="s">
        <v>278</v>
      </c>
      <c r="B185" s="4">
        <v>6.6</v>
      </c>
    </row>
    <row r="186" spans="1:2" x14ac:dyDescent="0.3">
      <c r="A186" s="4" t="s">
        <v>721</v>
      </c>
      <c r="B186" s="4">
        <v>6.7</v>
      </c>
    </row>
    <row r="187" spans="1:2" x14ac:dyDescent="0.3">
      <c r="A187" s="4" t="s">
        <v>1198</v>
      </c>
      <c r="B187" s="4">
        <v>6.4</v>
      </c>
    </row>
    <row r="188" spans="1:2" x14ac:dyDescent="0.3">
      <c r="A188" s="4" t="s">
        <v>1204</v>
      </c>
      <c r="B188" s="4">
        <v>5.8</v>
      </c>
    </row>
    <row r="189" spans="1:2" x14ac:dyDescent="0.3">
      <c r="A189" s="4" t="s">
        <v>389</v>
      </c>
      <c r="B189" s="4">
        <v>7.4</v>
      </c>
    </row>
    <row r="190" spans="1:2" x14ac:dyDescent="0.3">
      <c r="A190" s="4" t="s">
        <v>1217</v>
      </c>
      <c r="B190" s="4">
        <v>7.8</v>
      </c>
    </row>
    <row r="191" spans="1:2" x14ac:dyDescent="0.3">
      <c r="A191" s="4" t="s">
        <v>364</v>
      </c>
      <c r="B191" s="4">
        <v>6.6</v>
      </c>
    </row>
    <row r="192" spans="1:2" x14ac:dyDescent="0.3">
      <c r="A192" s="4" t="s">
        <v>912</v>
      </c>
      <c r="B192" s="4">
        <v>4.9000000000000004</v>
      </c>
    </row>
    <row r="193" spans="1:2" x14ac:dyDescent="0.3">
      <c r="A193" s="4" t="s">
        <v>1229</v>
      </c>
      <c r="B193" s="4">
        <v>6.5</v>
      </c>
    </row>
    <row r="194" spans="1:2" x14ac:dyDescent="0.3">
      <c r="A194" s="4" t="s">
        <v>809</v>
      </c>
      <c r="B194" s="4">
        <v>6.2</v>
      </c>
    </row>
    <row r="195" spans="1:2" x14ac:dyDescent="0.3">
      <c r="A195" s="4" t="s">
        <v>1246</v>
      </c>
      <c r="B195" s="4">
        <v>7.3</v>
      </c>
    </row>
    <row r="196" spans="1:2" x14ac:dyDescent="0.3">
      <c r="A196" s="4" t="s">
        <v>1252</v>
      </c>
      <c r="B196" s="4">
        <v>7.5</v>
      </c>
    </row>
    <row r="197" spans="1:2" x14ac:dyDescent="0.3">
      <c r="A197" s="4" t="s">
        <v>1257</v>
      </c>
      <c r="B197" s="4">
        <v>5.6</v>
      </c>
    </row>
    <row r="198" spans="1:2" x14ac:dyDescent="0.3">
      <c r="A198" s="4" t="s">
        <v>40</v>
      </c>
      <c r="B198" s="4">
        <v>8.1</v>
      </c>
    </row>
    <row r="199" spans="1:2" x14ac:dyDescent="0.3">
      <c r="A199" s="4" t="s">
        <v>696</v>
      </c>
      <c r="B199" s="4">
        <v>6.7</v>
      </c>
    </row>
    <row r="200" spans="1:2" x14ac:dyDescent="0.3">
      <c r="A200" s="4" t="s">
        <v>850</v>
      </c>
      <c r="B200" s="4">
        <v>6.6</v>
      </c>
    </row>
    <row r="201" spans="1:2" x14ac:dyDescent="0.3">
      <c r="A201" s="4" t="s">
        <v>1278</v>
      </c>
      <c r="B201" s="4">
        <v>6.4</v>
      </c>
    </row>
    <row r="202" spans="1:2" x14ac:dyDescent="0.3">
      <c r="A202" s="4" t="s">
        <v>118</v>
      </c>
      <c r="B202" s="4">
        <v>7.5</v>
      </c>
    </row>
    <row r="203" spans="1:2" x14ac:dyDescent="0.3">
      <c r="A203" s="4" t="s">
        <v>408</v>
      </c>
      <c r="B203" s="4">
        <v>7.3</v>
      </c>
    </row>
    <row r="204" spans="1:2" x14ac:dyDescent="0.3">
      <c r="A204" s="4" t="s">
        <v>1294</v>
      </c>
      <c r="B204" s="4">
        <v>7.5</v>
      </c>
    </row>
    <row r="205" spans="1:2" x14ac:dyDescent="0.3">
      <c r="A205" s="4" t="s">
        <v>1114</v>
      </c>
      <c r="B205" s="4">
        <v>5.8</v>
      </c>
    </row>
    <row r="206" spans="1:2" x14ac:dyDescent="0.3">
      <c r="A206" s="4" t="s">
        <v>1304</v>
      </c>
      <c r="B206" s="4">
        <v>7.5</v>
      </c>
    </row>
    <row r="207" spans="1:2" x14ac:dyDescent="0.3">
      <c r="A207" s="4" t="s">
        <v>1311</v>
      </c>
      <c r="B207" s="4">
        <v>6.6</v>
      </c>
    </row>
    <row r="208" spans="1:2" x14ac:dyDescent="0.3">
      <c r="A208" s="4" t="s">
        <v>1318</v>
      </c>
      <c r="B208" s="4">
        <v>6.7</v>
      </c>
    </row>
    <row r="209" spans="1:2" x14ac:dyDescent="0.3">
      <c r="A209" s="4" t="s">
        <v>1324</v>
      </c>
      <c r="B209" s="4">
        <v>3.7</v>
      </c>
    </row>
    <row r="210" spans="1:2" x14ac:dyDescent="0.3">
      <c r="A210" s="4" t="s">
        <v>850</v>
      </c>
      <c r="B210" s="4">
        <v>6</v>
      </c>
    </row>
    <row r="211" spans="1:2" x14ac:dyDescent="0.3">
      <c r="A211" s="4" t="s">
        <v>428</v>
      </c>
      <c r="B211" s="4">
        <v>6.4</v>
      </c>
    </row>
    <row r="212" spans="1:2" x14ac:dyDescent="0.3">
      <c r="A212" s="4" t="s">
        <v>1340</v>
      </c>
      <c r="B212" s="4">
        <v>6.1</v>
      </c>
    </row>
    <row r="213" spans="1:2" x14ac:dyDescent="0.3">
      <c r="A213" s="4" t="s">
        <v>710</v>
      </c>
      <c r="B213" s="4">
        <v>6.4</v>
      </c>
    </row>
    <row r="214" spans="1:2" x14ac:dyDescent="0.3">
      <c r="A214" s="4" t="s">
        <v>1351</v>
      </c>
      <c r="B214" s="4">
        <v>5.6</v>
      </c>
    </row>
    <row r="215" spans="1:2" x14ac:dyDescent="0.3">
      <c r="A215" s="4" t="s">
        <v>1064</v>
      </c>
      <c r="B215" s="4">
        <v>8</v>
      </c>
    </row>
    <row r="216" spans="1:2" x14ac:dyDescent="0.3">
      <c r="A216" s="4" t="s">
        <v>1362</v>
      </c>
      <c r="B216" s="4">
        <v>5.2</v>
      </c>
    </row>
    <row r="217" spans="1:2" x14ac:dyDescent="0.3">
      <c r="A217" s="4" t="s">
        <v>1155</v>
      </c>
      <c r="B217" s="4">
        <v>7.1</v>
      </c>
    </row>
    <row r="218" spans="1:2" x14ac:dyDescent="0.3">
      <c r="A218" s="4" t="s">
        <v>327</v>
      </c>
      <c r="B218" s="4">
        <v>4.8</v>
      </c>
    </row>
    <row r="219" spans="1:2" x14ac:dyDescent="0.3">
      <c r="A219" s="4" t="s">
        <v>187</v>
      </c>
      <c r="B219" s="4">
        <v>7</v>
      </c>
    </row>
    <row r="220" spans="1:2" x14ac:dyDescent="0.3">
      <c r="A220" s="4" t="s">
        <v>946</v>
      </c>
      <c r="B220" s="4">
        <v>5.4</v>
      </c>
    </row>
    <row r="221" spans="1:2" x14ac:dyDescent="0.3">
      <c r="A221" s="4" t="s">
        <v>1389</v>
      </c>
      <c r="B221" s="4">
        <v>6.6</v>
      </c>
    </row>
    <row r="222" spans="1:2" x14ac:dyDescent="0.3">
      <c r="A222" s="4" t="s">
        <v>1394</v>
      </c>
      <c r="B222" s="4">
        <v>6.7</v>
      </c>
    </row>
    <row r="223" spans="1:2" x14ac:dyDescent="0.3">
      <c r="A223" s="4" t="s">
        <v>1399</v>
      </c>
      <c r="B223" s="4">
        <v>6.2</v>
      </c>
    </row>
    <row r="224" spans="1:2" x14ac:dyDescent="0.3">
      <c r="A224" s="4" t="s">
        <v>443</v>
      </c>
      <c r="B224" s="4">
        <v>6.1</v>
      </c>
    </row>
    <row r="225" spans="1:2" x14ac:dyDescent="0.3">
      <c r="A225" s="4" t="s">
        <v>1413</v>
      </c>
      <c r="B225" s="4">
        <v>5.3</v>
      </c>
    </row>
    <row r="226" spans="1:2" x14ac:dyDescent="0.3">
      <c r="A226" s="4" t="s">
        <v>1421</v>
      </c>
      <c r="B226" s="4">
        <v>6.3</v>
      </c>
    </row>
    <row r="227" spans="1:2" x14ac:dyDescent="0.3">
      <c r="A227" s="4" t="s">
        <v>299</v>
      </c>
      <c r="B227" s="4">
        <v>7</v>
      </c>
    </row>
    <row r="228" spans="1:2" x14ac:dyDescent="0.3">
      <c r="A228" s="4" t="s">
        <v>1432</v>
      </c>
      <c r="B228" s="4">
        <v>7.6</v>
      </c>
    </row>
    <row r="229" spans="1:2" x14ac:dyDescent="0.3">
      <c r="A229" s="4" t="s">
        <v>1432</v>
      </c>
      <c r="B229" s="4">
        <v>6.7</v>
      </c>
    </row>
    <row r="230" spans="1:2" x14ac:dyDescent="0.3">
      <c r="A230" s="4" t="s">
        <v>469</v>
      </c>
      <c r="B230" s="4">
        <v>8.1</v>
      </c>
    </row>
    <row r="231" spans="1:2" x14ac:dyDescent="0.3">
      <c r="A231" s="4" t="s">
        <v>1421</v>
      </c>
      <c r="B231" s="4">
        <v>6.7</v>
      </c>
    </row>
    <row r="232" spans="1:2" x14ac:dyDescent="0.3">
      <c r="A232" s="4" t="s">
        <v>1432</v>
      </c>
      <c r="B232" s="4">
        <v>6.5</v>
      </c>
    </row>
    <row r="233" spans="1:2" x14ac:dyDescent="0.3">
      <c r="A233" s="4" t="s">
        <v>1453</v>
      </c>
      <c r="B233" s="4">
        <v>7.3</v>
      </c>
    </row>
    <row r="234" spans="1:2" x14ac:dyDescent="0.3">
      <c r="A234" s="4" t="s">
        <v>1340</v>
      </c>
      <c r="B234" s="4">
        <v>6</v>
      </c>
    </row>
    <row r="235" spans="1:2" x14ac:dyDescent="0.3">
      <c r="A235" s="4" t="s">
        <v>1472</v>
      </c>
      <c r="B235" s="4">
        <v>6.1</v>
      </c>
    </row>
    <row r="236" spans="1:2" x14ac:dyDescent="0.3">
      <c r="A236" s="4" t="s">
        <v>876</v>
      </c>
      <c r="B236" s="4">
        <v>5.9</v>
      </c>
    </row>
    <row r="237" spans="1:2" x14ac:dyDescent="0.3">
      <c r="A237" s="4" t="s">
        <v>1217</v>
      </c>
      <c r="B237" s="4">
        <v>7.8</v>
      </c>
    </row>
    <row r="238" spans="1:2" x14ac:dyDescent="0.3">
      <c r="A238" s="4" t="s">
        <v>1489</v>
      </c>
      <c r="B238" s="4">
        <v>5.8</v>
      </c>
    </row>
    <row r="239" spans="1:2" x14ac:dyDescent="0.3">
      <c r="A239" s="4" t="s">
        <v>1495</v>
      </c>
      <c r="B239" s="4">
        <v>6.3</v>
      </c>
    </row>
    <row r="240" spans="1:2" x14ac:dyDescent="0.3">
      <c r="A240" s="4" t="s">
        <v>1500</v>
      </c>
      <c r="B240" s="4">
        <v>4.3</v>
      </c>
    </row>
    <row r="241" spans="1:2" x14ac:dyDescent="0.3">
      <c r="A241" s="4" t="s">
        <v>809</v>
      </c>
      <c r="B241" s="4">
        <v>6.4</v>
      </c>
    </row>
    <row r="242" spans="1:2" x14ac:dyDescent="0.3">
      <c r="A242" s="4" t="s">
        <v>1511</v>
      </c>
      <c r="B242" s="4">
        <v>6.1</v>
      </c>
    </row>
    <row r="243" spans="1:2" x14ac:dyDescent="0.3">
      <c r="A243" s="4" t="s">
        <v>1516</v>
      </c>
      <c r="B243" s="4">
        <v>6.5</v>
      </c>
    </row>
    <row r="244" spans="1:2" x14ac:dyDescent="0.3">
      <c r="A244" s="4" t="s">
        <v>428</v>
      </c>
      <c r="B244" s="4">
        <v>7.1</v>
      </c>
    </row>
    <row r="245" spans="1:2" x14ac:dyDescent="0.3">
      <c r="A245" s="4" t="s">
        <v>1526</v>
      </c>
      <c r="B245" s="4">
        <v>6.4</v>
      </c>
    </row>
    <row r="246" spans="1:2" x14ac:dyDescent="0.3">
      <c r="A246" s="4" t="s">
        <v>521</v>
      </c>
      <c r="B246" s="4">
        <v>6.5</v>
      </c>
    </row>
    <row r="247" spans="1:2" x14ac:dyDescent="0.3">
      <c r="A247" s="4" t="s">
        <v>1257</v>
      </c>
      <c r="B247" s="4">
        <v>6.3</v>
      </c>
    </row>
    <row r="248" spans="1:2" x14ac:dyDescent="0.3">
      <c r="A248" s="4" t="s">
        <v>487</v>
      </c>
      <c r="B248" s="4">
        <v>7.5</v>
      </c>
    </row>
    <row r="249" spans="1:2" x14ac:dyDescent="0.3">
      <c r="A249" s="4" t="s">
        <v>476</v>
      </c>
      <c r="B249" s="4">
        <v>4.9000000000000004</v>
      </c>
    </row>
    <row r="250" spans="1:2" x14ac:dyDescent="0.3">
      <c r="A250" s="4" t="s">
        <v>1555</v>
      </c>
      <c r="B250" s="4">
        <v>5.8</v>
      </c>
    </row>
    <row r="251" spans="1:2" x14ac:dyDescent="0.3">
      <c r="A251" s="4" t="s">
        <v>1569</v>
      </c>
      <c r="B251" s="4">
        <v>6.2</v>
      </c>
    </row>
    <row r="252" spans="1:2" x14ac:dyDescent="0.3">
      <c r="A252" s="4" t="s">
        <v>1575</v>
      </c>
      <c r="B252" s="4">
        <v>5.5</v>
      </c>
    </row>
    <row r="253" spans="1:2" x14ac:dyDescent="0.3">
      <c r="A253" s="4" t="s">
        <v>1582</v>
      </c>
      <c r="B253" s="4">
        <v>5.4</v>
      </c>
    </row>
    <row r="254" spans="1:2" x14ac:dyDescent="0.3">
      <c r="A254" s="4" t="s">
        <v>1257</v>
      </c>
      <c r="B254" s="4">
        <v>5.8</v>
      </c>
    </row>
    <row r="255" spans="1:2" x14ac:dyDescent="0.3">
      <c r="A255" s="4" t="s">
        <v>809</v>
      </c>
      <c r="B255" s="4">
        <v>7.1</v>
      </c>
    </row>
    <row r="256" spans="1:2" x14ac:dyDescent="0.3">
      <c r="A256" s="4" t="s">
        <v>1575</v>
      </c>
      <c r="B256" s="4">
        <v>5.4</v>
      </c>
    </row>
    <row r="257" spans="1:2" x14ac:dyDescent="0.3">
      <c r="A257" s="4" t="s">
        <v>1605</v>
      </c>
      <c r="B257" s="4">
        <v>3.7</v>
      </c>
    </row>
    <row r="258" spans="1:2" x14ac:dyDescent="0.3">
      <c r="A258" s="4" t="s">
        <v>816</v>
      </c>
      <c r="B258" s="4">
        <v>6.7</v>
      </c>
    </row>
    <row r="259" spans="1:2" x14ac:dyDescent="0.3">
      <c r="A259" s="4" t="s">
        <v>1617</v>
      </c>
      <c r="B259" s="4">
        <v>7.2</v>
      </c>
    </row>
    <row r="260" spans="1:2" x14ac:dyDescent="0.3">
      <c r="A260" s="4" t="s">
        <v>171</v>
      </c>
      <c r="B260" s="4">
        <v>8.8000000000000007</v>
      </c>
    </row>
    <row r="261" spans="1:2" x14ac:dyDescent="0.3">
      <c r="A261" s="4" t="s">
        <v>1627</v>
      </c>
      <c r="B261" s="4">
        <v>5.8</v>
      </c>
    </row>
    <row r="262" spans="1:2" x14ac:dyDescent="0.3">
      <c r="A262" s="4" t="s">
        <v>1633</v>
      </c>
      <c r="B262" s="4">
        <v>6.8</v>
      </c>
    </row>
    <row r="263" spans="1:2" x14ac:dyDescent="0.3">
      <c r="A263" s="4" t="s">
        <v>1638</v>
      </c>
      <c r="B263" s="4">
        <v>3.8</v>
      </c>
    </row>
    <row r="264" spans="1:2" x14ac:dyDescent="0.3">
      <c r="A264" s="4" t="s">
        <v>1039</v>
      </c>
      <c r="B264" s="4">
        <v>7.1</v>
      </c>
    </row>
    <row r="265" spans="1:2" x14ac:dyDescent="0.3">
      <c r="A265" s="4" t="s">
        <v>187</v>
      </c>
      <c r="B265" s="4">
        <v>7.2</v>
      </c>
    </row>
    <row r="266" spans="1:2" x14ac:dyDescent="0.3">
      <c r="A266" s="4" t="s">
        <v>946</v>
      </c>
      <c r="B266" s="4">
        <v>5.9</v>
      </c>
    </row>
    <row r="267" spans="1:2" x14ac:dyDescent="0.3">
      <c r="A267" s="4" t="s">
        <v>1658</v>
      </c>
      <c r="B267" s="4">
        <v>7.1</v>
      </c>
    </row>
    <row r="268" spans="1:2" x14ac:dyDescent="0.3">
      <c r="A268" s="4" t="s">
        <v>187</v>
      </c>
      <c r="B268" s="4">
        <v>8.1</v>
      </c>
    </row>
    <row r="269" spans="1:2" x14ac:dyDescent="0.3">
      <c r="A269" s="4" t="s">
        <v>278</v>
      </c>
      <c r="B269" s="4">
        <v>6.9</v>
      </c>
    </row>
    <row r="270" spans="1:2" x14ac:dyDescent="0.3">
      <c r="A270" s="4" t="s">
        <v>1679</v>
      </c>
      <c r="B270" s="4">
        <v>4.4000000000000004</v>
      </c>
    </row>
    <row r="271" spans="1:2" x14ac:dyDescent="0.3">
      <c r="A271" s="4" t="s">
        <v>1687</v>
      </c>
      <c r="B271" s="4">
        <v>6.5</v>
      </c>
    </row>
    <row r="272" spans="1:2" x14ac:dyDescent="0.3">
      <c r="A272" s="4" t="s">
        <v>187</v>
      </c>
      <c r="B272" s="4">
        <v>8.5</v>
      </c>
    </row>
    <row r="273" spans="1:2" x14ac:dyDescent="0.3">
      <c r="A273" s="4" t="s">
        <v>389</v>
      </c>
      <c r="B273" s="4">
        <v>7.7</v>
      </c>
    </row>
    <row r="274" spans="1:2" x14ac:dyDescent="0.3">
      <c r="A274" s="4" t="s">
        <v>1252</v>
      </c>
      <c r="B274" s="4">
        <v>7.4</v>
      </c>
    </row>
    <row r="275" spans="1:2" x14ac:dyDescent="0.3">
      <c r="A275" s="4" t="s">
        <v>313</v>
      </c>
      <c r="B275" s="4">
        <v>8</v>
      </c>
    </row>
    <row r="276" spans="1:2" x14ac:dyDescent="0.3">
      <c r="A276" s="4" t="s">
        <v>255</v>
      </c>
      <c r="B276" s="4">
        <v>5.7</v>
      </c>
    </row>
    <row r="277" spans="1:2" x14ac:dyDescent="0.3">
      <c r="A277" s="4" t="s">
        <v>29</v>
      </c>
      <c r="B277" s="4">
        <v>8.5</v>
      </c>
    </row>
    <row r="278" spans="1:2" x14ac:dyDescent="0.3">
      <c r="A278" s="4" t="s">
        <v>1633</v>
      </c>
      <c r="B278" s="4">
        <v>7</v>
      </c>
    </row>
    <row r="279" spans="1:2" x14ac:dyDescent="0.3">
      <c r="A279" s="4" t="s">
        <v>187</v>
      </c>
      <c r="B279" s="4">
        <v>7.8</v>
      </c>
    </row>
    <row r="280" spans="1:2" x14ac:dyDescent="0.3">
      <c r="A280" s="4" t="s">
        <v>29</v>
      </c>
      <c r="B280" s="4">
        <v>7.2</v>
      </c>
    </row>
    <row r="281" spans="1:2" x14ac:dyDescent="0.3">
      <c r="A281" s="4" t="s">
        <v>1739</v>
      </c>
      <c r="B281" s="4">
        <v>6.4</v>
      </c>
    </row>
    <row r="282" spans="1:2" x14ac:dyDescent="0.3">
      <c r="A282" s="4" t="s">
        <v>1744</v>
      </c>
      <c r="B282" s="4">
        <v>5.5</v>
      </c>
    </row>
    <row r="283" spans="1:2" x14ac:dyDescent="0.3">
      <c r="A283" s="4" t="s">
        <v>1751</v>
      </c>
      <c r="B283" s="4">
        <v>6.7</v>
      </c>
    </row>
    <row r="284" spans="1:2" x14ac:dyDescent="0.3">
      <c r="A284" s="4" t="s">
        <v>1757</v>
      </c>
      <c r="B284" s="4">
        <v>6.1</v>
      </c>
    </row>
    <row r="285" spans="1:2" x14ac:dyDescent="0.3">
      <c r="A285" s="4" t="s">
        <v>1764</v>
      </c>
      <c r="B285" s="4">
        <v>8.5</v>
      </c>
    </row>
    <row r="286" spans="1:2" x14ac:dyDescent="0.3">
      <c r="A286" s="4" t="s">
        <v>1769</v>
      </c>
      <c r="B286" s="4">
        <v>6.9</v>
      </c>
    </row>
    <row r="287" spans="1:2" x14ac:dyDescent="0.3">
      <c r="A287" s="4" t="s">
        <v>1776</v>
      </c>
      <c r="B287" s="4">
        <v>7.3</v>
      </c>
    </row>
    <row r="288" spans="1:2" x14ac:dyDescent="0.3">
      <c r="A288" s="4" t="s">
        <v>1783</v>
      </c>
      <c r="B288" s="4">
        <v>6.7</v>
      </c>
    </row>
    <row r="289" spans="1:2" x14ac:dyDescent="0.3">
      <c r="A289" s="4" t="s">
        <v>703</v>
      </c>
      <c r="B289" s="4">
        <v>6.9</v>
      </c>
    </row>
    <row r="290" spans="1:2" x14ac:dyDescent="0.3">
      <c r="A290" s="4" t="s">
        <v>1794</v>
      </c>
      <c r="B290" s="4">
        <v>5.0999999999999996</v>
      </c>
    </row>
    <row r="291" spans="1:2" x14ac:dyDescent="0.3">
      <c r="A291" s="4" t="s">
        <v>1800</v>
      </c>
      <c r="B291" s="4">
        <v>6.8</v>
      </c>
    </row>
    <row r="292" spans="1:2" x14ac:dyDescent="0.3">
      <c r="A292" s="4" t="s">
        <v>1807</v>
      </c>
      <c r="B292" s="4">
        <v>6.7</v>
      </c>
    </row>
    <row r="293" spans="1:2" x14ac:dyDescent="0.3">
      <c r="A293" s="4" t="s">
        <v>1813</v>
      </c>
      <c r="B293" s="4">
        <v>6</v>
      </c>
    </row>
    <row r="294" spans="1:2" x14ac:dyDescent="0.3">
      <c r="A294" s="4" t="s">
        <v>1819</v>
      </c>
      <c r="B294" s="4">
        <v>5.7</v>
      </c>
    </row>
    <row r="295" spans="1:2" x14ac:dyDescent="0.3">
      <c r="A295" s="4" t="s">
        <v>1015</v>
      </c>
      <c r="B295" s="4">
        <v>8</v>
      </c>
    </row>
    <row r="296" spans="1:2" x14ac:dyDescent="0.3">
      <c r="A296" s="4" t="s">
        <v>487</v>
      </c>
      <c r="B296" s="4">
        <v>8.1999999999999993</v>
      </c>
    </row>
    <row r="297" spans="1:2" x14ac:dyDescent="0.3">
      <c r="A297" s="4" t="s">
        <v>1324</v>
      </c>
      <c r="B297" s="4">
        <v>5.4</v>
      </c>
    </row>
    <row r="298" spans="1:2" x14ac:dyDescent="0.3">
      <c r="A298" s="4" t="s">
        <v>1304</v>
      </c>
      <c r="B298" s="4">
        <v>7.2</v>
      </c>
    </row>
    <row r="299" spans="1:2" x14ac:dyDescent="0.3">
      <c r="A299" s="4" t="s">
        <v>1847</v>
      </c>
      <c r="B299" s="4">
        <v>7.5</v>
      </c>
    </row>
    <row r="300" spans="1:2" x14ac:dyDescent="0.3">
      <c r="A300" s="4" t="s">
        <v>111</v>
      </c>
      <c r="B300" s="4">
        <v>7</v>
      </c>
    </row>
    <row r="301" spans="1:2" x14ac:dyDescent="0.3">
      <c r="A301" s="4" t="s">
        <v>1858</v>
      </c>
      <c r="B301" s="4">
        <v>3.3</v>
      </c>
    </row>
    <row r="302" spans="1:2" x14ac:dyDescent="0.3">
      <c r="A302" s="4" t="s">
        <v>260</v>
      </c>
      <c r="B302" s="4">
        <v>6</v>
      </c>
    </row>
    <row r="303" spans="1:2" x14ac:dyDescent="0.3">
      <c r="A303" s="4" t="s">
        <v>1658</v>
      </c>
      <c r="B303" s="4">
        <v>7.1</v>
      </c>
    </row>
    <row r="304" spans="1:2" x14ac:dyDescent="0.3">
      <c r="A304" s="4" t="s">
        <v>1873</v>
      </c>
      <c r="B304" s="4">
        <v>5.4</v>
      </c>
    </row>
    <row r="305" spans="1:2" x14ac:dyDescent="0.3">
      <c r="A305" s="4" t="s">
        <v>1880</v>
      </c>
      <c r="B305" s="4">
        <v>6.1</v>
      </c>
    </row>
    <row r="306" spans="1:2" x14ac:dyDescent="0.3">
      <c r="A306" s="4" t="s">
        <v>1884</v>
      </c>
      <c r="B306" s="4">
        <v>5.3</v>
      </c>
    </row>
    <row r="307" spans="1:2" x14ac:dyDescent="0.3">
      <c r="A307" s="4" t="s">
        <v>1889</v>
      </c>
      <c r="B307" s="4">
        <v>2.2000000000000002</v>
      </c>
    </row>
    <row r="308" spans="1:2" x14ac:dyDescent="0.3">
      <c r="A308" s="4" t="s">
        <v>850</v>
      </c>
      <c r="B308" s="4">
        <v>7</v>
      </c>
    </row>
    <row r="309" spans="1:2" x14ac:dyDescent="0.3">
      <c r="A309" s="4" t="s">
        <v>1902</v>
      </c>
      <c r="B309" s="4">
        <v>3.8</v>
      </c>
    </row>
    <row r="310" spans="1:2" x14ac:dyDescent="0.3">
      <c r="A310" s="4" t="s">
        <v>1155</v>
      </c>
      <c r="B310" s="4">
        <v>6.9</v>
      </c>
    </row>
    <row r="311" spans="1:2" x14ac:dyDescent="0.3">
      <c r="A311" s="4" t="s">
        <v>1915</v>
      </c>
      <c r="B311" s="4">
        <v>7.2</v>
      </c>
    </row>
    <row r="312" spans="1:2" x14ac:dyDescent="0.3">
      <c r="A312" s="4" t="s">
        <v>1922</v>
      </c>
      <c r="B312" s="4">
        <v>7.3</v>
      </c>
    </row>
    <row r="313" spans="1:2" x14ac:dyDescent="0.3">
      <c r="A313" s="4" t="s">
        <v>535</v>
      </c>
      <c r="B313" s="4">
        <v>6.3</v>
      </c>
    </row>
    <row r="314" spans="1:2" x14ac:dyDescent="0.3">
      <c r="A314" s="4" t="s">
        <v>487</v>
      </c>
      <c r="B314" s="4">
        <v>7.5</v>
      </c>
    </row>
    <row r="315" spans="1:2" x14ac:dyDescent="0.3">
      <c r="A315" s="4" t="s">
        <v>1939</v>
      </c>
      <c r="B315" s="4">
        <v>7.6</v>
      </c>
    </row>
    <row r="316" spans="1:2" x14ac:dyDescent="0.3">
      <c r="A316" s="4" t="s">
        <v>1947</v>
      </c>
      <c r="B316" s="4">
        <v>6.8</v>
      </c>
    </row>
    <row r="317" spans="1:2" x14ac:dyDescent="0.3">
      <c r="A317" s="4" t="s">
        <v>1954</v>
      </c>
      <c r="B317" s="4">
        <v>5.2</v>
      </c>
    </row>
    <row r="318" spans="1:2" x14ac:dyDescent="0.3">
      <c r="A318" s="4" t="s">
        <v>187</v>
      </c>
      <c r="B318" s="4">
        <v>7.7</v>
      </c>
    </row>
    <row r="319" spans="1:2" x14ac:dyDescent="0.3">
      <c r="A319" s="4" t="s">
        <v>1965</v>
      </c>
      <c r="B319" s="4">
        <v>6.2</v>
      </c>
    </row>
    <row r="320" spans="1:2" x14ac:dyDescent="0.3">
      <c r="A320" s="4" t="s">
        <v>1971</v>
      </c>
      <c r="B320" s="4">
        <v>7.7</v>
      </c>
    </row>
    <row r="321" spans="1:2" x14ac:dyDescent="0.3">
      <c r="A321" s="4" t="s">
        <v>1976</v>
      </c>
      <c r="B321" s="4">
        <v>4.3</v>
      </c>
    </row>
    <row r="322" spans="1:2" x14ac:dyDescent="0.3">
      <c r="A322" s="4" t="s">
        <v>1983</v>
      </c>
      <c r="B322" s="4">
        <v>6.9</v>
      </c>
    </row>
    <row r="323" spans="1:2" x14ac:dyDescent="0.3">
      <c r="A323" s="4" t="s">
        <v>1915</v>
      </c>
      <c r="B323" s="4">
        <v>6.6</v>
      </c>
    </row>
    <row r="324" spans="1:2" x14ac:dyDescent="0.3">
      <c r="A324" s="4" t="s">
        <v>857</v>
      </c>
      <c r="B324" s="4">
        <v>7</v>
      </c>
    </row>
    <row r="325" spans="1:2" x14ac:dyDescent="0.3">
      <c r="A325" s="4" t="s">
        <v>171</v>
      </c>
      <c r="B325" s="4">
        <v>6.7</v>
      </c>
    </row>
    <row r="326" spans="1:2" x14ac:dyDescent="0.3">
      <c r="A326" s="4" t="s">
        <v>71</v>
      </c>
      <c r="B326" s="4">
        <v>8.1999999999999993</v>
      </c>
    </row>
    <row r="327" spans="1:2" x14ac:dyDescent="0.3">
      <c r="A327" s="4" t="s">
        <v>171</v>
      </c>
      <c r="B327" s="4">
        <v>8.9</v>
      </c>
    </row>
    <row r="328" spans="1:2" x14ac:dyDescent="0.3">
      <c r="A328" s="4" t="s">
        <v>171</v>
      </c>
      <c r="B328" s="4">
        <v>8.6999999999999993</v>
      </c>
    </row>
    <row r="329" spans="1:2" x14ac:dyDescent="0.3">
      <c r="A329" s="4" t="s">
        <v>2017</v>
      </c>
      <c r="B329" s="4">
        <v>5.5</v>
      </c>
    </row>
    <row r="330" spans="1:2" x14ac:dyDescent="0.3">
      <c r="A330" s="4" t="s">
        <v>1783</v>
      </c>
      <c r="B330" s="4">
        <v>5.7</v>
      </c>
    </row>
    <row r="331" spans="1:2" x14ac:dyDescent="0.3">
      <c r="A331" s="4" t="s">
        <v>2026</v>
      </c>
      <c r="B331" s="4">
        <v>6.3</v>
      </c>
    </row>
    <row r="332" spans="1:2" x14ac:dyDescent="0.3">
      <c r="A332" s="4" t="s">
        <v>893</v>
      </c>
      <c r="B332" s="4">
        <v>5.9</v>
      </c>
    </row>
    <row r="333" spans="1:2" x14ac:dyDescent="0.3">
      <c r="A333" s="4" t="s">
        <v>2037</v>
      </c>
      <c r="B333" s="4">
        <v>7.6</v>
      </c>
    </row>
    <row r="334" spans="1:2" x14ac:dyDescent="0.3">
      <c r="A334" s="4" t="s">
        <v>2042</v>
      </c>
      <c r="B334" s="4">
        <v>6.6</v>
      </c>
    </row>
    <row r="335" spans="1:2" x14ac:dyDescent="0.3">
      <c r="A335" s="4" t="s">
        <v>2048</v>
      </c>
      <c r="B335" s="4">
        <v>5.3</v>
      </c>
    </row>
    <row r="336" spans="1:2" x14ac:dyDescent="0.3">
      <c r="A336" s="4" t="s">
        <v>2054</v>
      </c>
      <c r="B336" s="4">
        <v>6</v>
      </c>
    </row>
    <row r="337" spans="1:2" x14ac:dyDescent="0.3">
      <c r="A337" s="4" t="s">
        <v>604</v>
      </c>
      <c r="B337" s="4">
        <v>8</v>
      </c>
    </row>
    <row r="338" spans="1:2" x14ac:dyDescent="0.3">
      <c r="A338" s="4" t="s">
        <v>2066</v>
      </c>
      <c r="B338" s="4">
        <v>5.6</v>
      </c>
    </row>
    <row r="339" spans="1:2" x14ac:dyDescent="0.3">
      <c r="A339" s="4" t="s">
        <v>1252</v>
      </c>
      <c r="B339" s="4">
        <v>5.9</v>
      </c>
    </row>
    <row r="340" spans="1:2" x14ac:dyDescent="0.3">
      <c r="A340" s="4" t="s">
        <v>163</v>
      </c>
      <c r="B340" s="4">
        <v>7.3</v>
      </c>
    </row>
    <row r="341" spans="1:2" x14ac:dyDescent="0.3">
      <c r="A341" s="4" t="s">
        <v>306</v>
      </c>
      <c r="B341" s="4">
        <v>7.9</v>
      </c>
    </row>
    <row r="342" spans="1:2" x14ac:dyDescent="0.3">
      <c r="A342" s="4" t="s">
        <v>1739</v>
      </c>
      <c r="B342" s="4">
        <v>6.8</v>
      </c>
    </row>
    <row r="343" spans="1:2" x14ac:dyDescent="0.3">
      <c r="A343" s="4" t="s">
        <v>260</v>
      </c>
      <c r="B343" s="4">
        <v>6.6</v>
      </c>
    </row>
    <row r="344" spans="1:2" x14ac:dyDescent="0.3">
      <c r="A344" s="4" t="s">
        <v>435</v>
      </c>
      <c r="B344" s="4">
        <v>6.6</v>
      </c>
    </row>
    <row r="345" spans="1:2" x14ac:dyDescent="0.3">
      <c r="A345" s="4" t="s">
        <v>2099</v>
      </c>
      <c r="B345" s="4">
        <v>7</v>
      </c>
    </row>
    <row r="346" spans="1:2" x14ac:dyDescent="0.3">
      <c r="A346" s="4" t="s">
        <v>1278</v>
      </c>
      <c r="B346" s="4">
        <v>7</v>
      </c>
    </row>
    <row r="347" spans="1:2" x14ac:dyDescent="0.3">
      <c r="A347" s="4" t="s">
        <v>2112</v>
      </c>
      <c r="B347" s="4">
        <v>7.3</v>
      </c>
    </row>
    <row r="348" spans="1:2" x14ac:dyDescent="0.3">
      <c r="A348" s="4" t="s">
        <v>327</v>
      </c>
      <c r="B348" s="4">
        <v>5.5</v>
      </c>
    </row>
    <row r="349" spans="1:2" x14ac:dyDescent="0.3">
      <c r="A349" s="4" t="s">
        <v>487</v>
      </c>
      <c r="B349" s="4">
        <v>8.5</v>
      </c>
    </row>
    <row r="350" spans="1:2" x14ac:dyDescent="0.3">
      <c r="A350" s="4" t="s">
        <v>2129</v>
      </c>
      <c r="B350" s="4">
        <v>7.5</v>
      </c>
    </row>
    <row r="351" spans="1:2" x14ac:dyDescent="0.3">
      <c r="A351" s="4" t="s">
        <v>2112</v>
      </c>
      <c r="B351" s="4">
        <v>7</v>
      </c>
    </row>
    <row r="352" spans="1:2" x14ac:dyDescent="0.3">
      <c r="A352" s="4" t="s">
        <v>685</v>
      </c>
      <c r="B352" s="4">
        <v>7.8</v>
      </c>
    </row>
    <row r="353" spans="1:2" x14ac:dyDescent="0.3">
      <c r="A353" s="4" t="s">
        <v>1311</v>
      </c>
      <c r="B353" s="4">
        <v>7.6</v>
      </c>
    </row>
    <row r="354" spans="1:2" x14ac:dyDescent="0.3">
      <c r="A354" s="4" t="s">
        <v>1294</v>
      </c>
      <c r="B354" s="4">
        <v>7.6</v>
      </c>
    </row>
    <row r="355" spans="1:2" x14ac:dyDescent="0.3">
      <c r="A355" s="4" t="s">
        <v>1769</v>
      </c>
      <c r="B355" s="4">
        <v>6.8</v>
      </c>
    </row>
    <row r="356" spans="1:2" x14ac:dyDescent="0.3">
      <c r="A356" s="4" t="s">
        <v>2166</v>
      </c>
      <c r="B356" s="4">
        <v>5</v>
      </c>
    </row>
    <row r="357" spans="1:2" x14ac:dyDescent="0.3">
      <c r="A357" s="4" t="s">
        <v>118</v>
      </c>
      <c r="B357" s="4">
        <v>7.1</v>
      </c>
    </row>
    <row r="358" spans="1:2" x14ac:dyDescent="0.3">
      <c r="A358" s="4" t="s">
        <v>2178</v>
      </c>
      <c r="B358" s="4">
        <v>5.5</v>
      </c>
    </row>
    <row r="359" spans="1:2" x14ac:dyDescent="0.3">
      <c r="A359" s="4" t="s">
        <v>1252</v>
      </c>
      <c r="B359" s="4">
        <v>5.6</v>
      </c>
    </row>
    <row r="360" spans="1:2" x14ac:dyDescent="0.3">
      <c r="A360" s="4" t="s">
        <v>389</v>
      </c>
      <c r="B360" s="4">
        <v>7.1</v>
      </c>
    </row>
    <row r="361" spans="1:2" x14ac:dyDescent="0.3">
      <c r="A361" s="4" t="s">
        <v>946</v>
      </c>
      <c r="B361" s="4">
        <v>4.9000000000000004</v>
      </c>
    </row>
    <row r="362" spans="1:2" x14ac:dyDescent="0.3">
      <c r="A362" s="4" t="s">
        <v>435</v>
      </c>
      <c r="B362" s="4">
        <v>7.4</v>
      </c>
    </row>
    <row r="363" spans="1:2" x14ac:dyDescent="0.3">
      <c r="A363" s="4" t="s">
        <v>1304</v>
      </c>
      <c r="B363" s="4">
        <v>5.7</v>
      </c>
    </row>
    <row r="364" spans="1:2" x14ac:dyDescent="0.3">
      <c r="A364" s="4" t="s">
        <v>2213</v>
      </c>
      <c r="B364" s="4">
        <v>6.4</v>
      </c>
    </row>
    <row r="365" spans="1:2" x14ac:dyDescent="0.3">
      <c r="A365" s="4" t="s">
        <v>2222</v>
      </c>
      <c r="B365" s="4">
        <v>5.9</v>
      </c>
    </row>
    <row r="366" spans="1:2" x14ac:dyDescent="0.3">
      <c r="A366" s="4" t="s">
        <v>1605</v>
      </c>
      <c r="B366" s="4">
        <v>5.5</v>
      </c>
    </row>
    <row r="367" spans="1:2" x14ac:dyDescent="0.3">
      <c r="A367" s="4" t="s">
        <v>1071</v>
      </c>
      <c r="B367" s="4">
        <v>6.9</v>
      </c>
    </row>
    <row r="368" spans="1:2" x14ac:dyDescent="0.3">
      <c r="A368" s="4" t="s">
        <v>1198</v>
      </c>
      <c r="B368" s="4">
        <v>6.2</v>
      </c>
    </row>
    <row r="369" spans="1:2" x14ac:dyDescent="0.3">
      <c r="A369" s="4" t="s">
        <v>1739</v>
      </c>
      <c r="B369" s="4">
        <v>7</v>
      </c>
    </row>
    <row r="370" spans="1:2" x14ac:dyDescent="0.3">
      <c r="A370" s="4" t="s">
        <v>2246</v>
      </c>
      <c r="B370" s="4">
        <v>5.6</v>
      </c>
    </row>
    <row r="371" spans="1:2" x14ac:dyDescent="0.3">
      <c r="A371" s="4" t="s">
        <v>1278</v>
      </c>
      <c r="B371" s="4">
        <v>7</v>
      </c>
    </row>
    <row r="372" spans="1:2" x14ac:dyDescent="0.3">
      <c r="A372" s="4" t="s">
        <v>1252</v>
      </c>
      <c r="B372" s="4">
        <v>6.8</v>
      </c>
    </row>
    <row r="373" spans="1:2" x14ac:dyDescent="0.3">
      <c r="A373" s="4" t="s">
        <v>2260</v>
      </c>
      <c r="B373" s="4">
        <v>5.4</v>
      </c>
    </row>
    <row r="374" spans="1:2" x14ac:dyDescent="0.3">
      <c r="A374" s="4" t="s">
        <v>2266</v>
      </c>
      <c r="B374" s="4">
        <v>6.1</v>
      </c>
    </row>
    <row r="375" spans="1:2" x14ac:dyDescent="0.3">
      <c r="A375" s="4" t="s">
        <v>2271</v>
      </c>
      <c r="B375" s="4">
        <v>6.7</v>
      </c>
    </row>
    <row r="376" spans="1:2" x14ac:dyDescent="0.3">
      <c r="A376" s="4" t="s">
        <v>2277</v>
      </c>
      <c r="B376" s="4">
        <v>6.9</v>
      </c>
    </row>
    <row r="377" spans="1:2" x14ac:dyDescent="0.3">
      <c r="A377" s="4" t="s">
        <v>850</v>
      </c>
      <c r="B377" s="4">
        <v>8</v>
      </c>
    </row>
    <row r="378" spans="1:2" x14ac:dyDescent="0.3">
      <c r="A378" s="4" t="s">
        <v>2289</v>
      </c>
      <c r="B378" s="4">
        <v>4.4000000000000004</v>
      </c>
    </row>
    <row r="379" spans="1:2" x14ac:dyDescent="0.3">
      <c r="A379" s="4" t="s">
        <v>2296</v>
      </c>
      <c r="B379" s="4">
        <v>7.3</v>
      </c>
    </row>
    <row r="380" spans="1:2" x14ac:dyDescent="0.3">
      <c r="A380" s="4" t="s">
        <v>1605</v>
      </c>
      <c r="B380" s="4">
        <v>6.3</v>
      </c>
    </row>
    <row r="381" spans="1:2" x14ac:dyDescent="0.3">
      <c r="A381" s="4" t="s">
        <v>435</v>
      </c>
      <c r="B381" s="4">
        <v>7.7</v>
      </c>
    </row>
    <row r="382" spans="1:2" x14ac:dyDescent="0.3">
      <c r="A382" s="4" t="s">
        <v>845</v>
      </c>
      <c r="B382" s="4">
        <v>6.5</v>
      </c>
    </row>
    <row r="383" spans="1:2" x14ac:dyDescent="0.3">
      <c r="A383" s="4" t="s">
        <v>1155</v>
      </c>
      <c r="B383" s="4">
        <v>7.8</v>
      </c>
    </row>
    <row r="384" spans="1:2" x14ac:dyDescent="0.3">
      <c r="A384" s="4" t="s">
        <v>710</v>
      </c>
      <c r="B384" s="4">
        <v>6.4</v>
      </c>
    </row>
    <row r="385" spans="1:2" x14ac:dyDescent="0.3">
      <c r="A385" s="4" t="s">
        <v>1526</v>
      </c>
      <c r="B385" s="4">
        <v>7.8</v>
      </c>
    </row>
    <row r="386" spans="1:2" x14ac:dyDescent="0.3">
      <c r="A386" s="4" t="s">
        <v>2331</v>
      </c>
      <c r="B386" s="4">
        <v>5.8</v>
      </c>
    </row>
    <row r="387" spans="1:2" x14ac:dyDescent="0.3">
      <c r="A387" s="4" t="s">
        <v>2335</v>
      </c>
      <c r="B387" s="4">
        <v>7.1</v>
      </c>
    </row>
    <row r="388" spans="1:2" x14ac:dyDescent="0.3">
      <c r="A388" s="4" t="s">
        <v>2339</v>
      </c>
      <c r="B388" s="4">
        <v>7.1</v>
      </c>
    </row>
    <row r="389" spans="1:2" x14ac:dyDescent="0.3">
      <c r="A389" s="4" t="s">
        <v>2354</v>
      </c>
      <c r="B389" s="4">
        <v>6.8</v>
      </c>
    </row>
    <row r="390" spans="1:2" x14ac:dyDescent="0.3">
      <c r="A390" s="4" t="s">
        <v>2339</v>
      </c>
      <c r="B390" s="4">
        <v>4.8</v>
      </c>
    </row>
    <row r="391" spans="1:2" x14ac:dyDescent="0.3">
      <c r="A391" s="4" t="s">
        <v>260</v>
      </c>
      <c r="B391" s="4">
        <v>6.2</v>
      </c>
    </row>
    <row r="392" spans="1:2" x14ac:dyDescent="0.3">
      <c r="A392" s="4" t="s">
        <v>2367</v>
      </c>
      <c r="B392" s="4">
        <v>6.9</v>
      </c>
    </row>
    <row r="393" spans="1:2" x14ac:dyDescent="0.3">
      <c r="A393" s="4" t="s">
        <v>1739</v>
      </c>
      <c r="B393" s="4">
        <v>7.3</v>
      </c>
    </row>
    <row r="394" spans="1:2" x14ac:dyDescent="0.3">
      <c r="A394" s="4" t="s">
        <v>2367</v>
      </c>
      <c r="B394" s="4">
        <v>6.6</v>
      </c>
    </row>
    <row r="395" spans="1:2" x14ac:dyDescent="0.3">
      <c r="A395" s="4" t="s">
        <v>1526</v>
      </c>
      <c r="B395" s="4">
        <v>6.9</v>
      </c>
    </row>
    <row r="396" spans="1:2" x14ac:dyDescent="0.3">
      <c r="A396" s="4" t="s">
        <v>2386</v>
      </c>
      <c r="B396" s="4">
        <v>6.2</v>
      </c>
    </row>
    <row r="397" spans="1:2" x14ac:dyDescent="0.3">
      <c r="A397" s="4" t="s">
        <v>2392</v>
      </c>
      <c r="B397" s="4">
        <v>6.7</v>
      </c>
    </row>
    <row r="398" spans="1:2" x14ac:dyDescent="0.3">
      <c r="A398" s="4" t="s">
        <v>2396</v>
      </c>
      <c r="B398" s="4">
        <v>7.6</v>
      </c>
    </row>
    <row r="399" spans="1:2" x14ac:dyDescent="0.3">
      <c r="A399" s="4" t="s">
        <v>225</v>
      </c>
      <c r="B399" s="4">
        <v>6.7</v>
      </c>
    </row>
    <row r="400" spans="1:2" x14ac:dyDescent="0.3">
      <c r="A400" s="4" t="s">
        <v>1311</v>
      </c>
      <c r="B400" s="4">
        <v>6.2</v>
      </c>
    </row>
    <row r="401" spans="1:2" x14ac:dyDescent="0.3">
      <c r="A401" s="4" t="s">
        <v>157</v>
      </c>
      <c r="B401" s="4">
        <v>7.3</v>
      </c>
    </row>
    <row r="402" spans="1:2" x14ac:dyDescent="0.3">
      <c r="A402" s="4" t="s">
        <v>408</v>
      </c>
      <c r="B402" s="4">
        <v>6</v>
      </c>
    </row>
    <row r="403" spans="1:2" x14ac:dyDescent="0.3">
      <c r="A403" s="4" t="s">
        <v>2423</v>
      </c>
      <c r="B403" s="4">
        <v>7.1</v>
      </c>
    </row>
    <row r="404" spans="1:2" x14ac:dyDescent="0.3">
      <c r="A404" s="4" t="s">
        <v>2429</v>
      </c>
      <c r="B404" s="4">
        <v>7.1</v>
      </c>
    </row>
    <row r="405" spans="1:2" x14ac:dyDescent="0.3">
      <c r="A405" s="4" t="s">
        <v>2433</v>
      </c>
      <c r="B405" s="4">
        <v>5.5</v>
      </c>
    </row>
    <row r="406" spans="1:2" x14ac:dyDescent="0.3">
      <c r="A406" s="4" t="s">
        <v>2448</v>
      </c>
      <c r="B406" s="4">
        <v>5.6</v>
      </c>
    </row>
    <row r="407" spans="1:2" x14ac:dyDescent="0.3">
      <c r="A407" s="4" t="s">
        <v>2453</v>
      </c>
      <c r="B407" s="4">
        <v>7.5</v>
      </c>
    </row>
    <row r="408" spans="1:2" x14ac:dyDescent="0.3">
      <c r="A408" s="4" t="s">
        <v>2461</v>
      </c>
      <c r="B408" s="4">
        <v>5.4</v>
      </c>
    </row>
    <row r="409" spans="1:2" x14ac:dyDescent="0.3">
      <c r="A409" s="4" t="s">
        <v>2467</v>
      </c>
      <c r="B409" s="4">
        <v>4.3</v>
      </c>
    </row>
    <row r="410" spans="1:2" x14ac:dyDescent="0.3">
      <c r="A410" s="4" t="s">
        <v>1575</v>
      </c>
      <c r="B410" s="4">
        <v>4.9000000000000004</v>
      </c>
    </row>
    <row r="411" spans="1:2" x14ac:dyDescent="0.3">
      <c r="A411" s="4" t="s">
        <v>2482</v>
      </c>
      <c r="B411" s="4">
        <v>7.1</v>
      </c>
    </row>
    <row r="412" spans="1:2" x14ac:dyDescent="0.3">
      <c r="A412" s="4" t="s">
        <v>1627</v>
      </c>
      <c r="B412" s="4">
        <v>6.4</v>
      </c>
    </row>
    <row r="413" spans="1:2" x14ac:dyDescent="0.3">
      <c r="A413" s="4" t="s">
        <v>1511</v>
      </c>
      <c r="B413" s="4">
        <v>4.3</v>
      </c>
    </row>
    <row r="414" spans="1:2" x14ac:dyDescent="0.3">
      <c r="A414" s="4" t="s">
        <v>521</v>
      </c>
      <c r="B414" s="4">
        <v>6.1</v>
      </c>
    </row>
    <row r="415" spans="1:2" x14ac:dyDescent="0.3">
      <c r="A415" s="4" t="s">
        <v>378</v>
      </c>
      <c r="B415" s="4">
        <v>7</v>
      </c>
    </row>
    <row r="416" spans="1:2" x14ac:dyDescent="0.3">
      <c r="A416" s="4" t="s">
        <v>685</v>
      </c>
      <c r="B416" s="4">
        <v>7.7</v>
      </c>
    </row>
    <row r="417" spans="1:2" x14ac:dyDescent="0.3">
      <c r="A417" s="4" t="s">
        <v>1516</v>
      </c>
      <c r="B417" s="4">
        <v>5.9</v>
      </c>
    </row>
    <row r="418" spans="1:2" x14ac:dyDescent="0.3">
      <c r="A418" s="4" t="s">
        <v>514</v>
      </c>
      <c r="B418" s="4">
        <v>6.7</v>
      </c>
    </row>
    <row r="419" spans="1:2" x14ac:dyDescent="0.3">
      <c r="A419" s="4" t="s">
        <v>1784</v>
      </c>
      <c r="B419" s="4">
        <v>6.5</v>
      </c>
    </row>
    <row r="420" spans="1:2" x14ac:dyDescent="0.3">
      <c r="A420" s="4" t="s">
        <v>2246</v>
      </c>
      <c r="B420" s="4">
        <v>7.1</v>
      </c>
    </row>
    <row r="421" spans="1:2" x14ac:dyDescent="0.3">
      <c r="A421" s="4" t="s">
        <v>2296</v>
      </c>
      <c r="B421" s="4">
        <v>7.3</v>
      </c>
    </row>
    <row r="422" spans="1:2" x14ac:dyDescent="0.3">
      <c r="A422" s="4" t="s">
        <v>2542</v>
      </c>
      <c r="B422" s="4">
        <v>6.5</v>
      </c>
    </row>
    <row r="423" spans="1:2" x14ac:dyDescent="0.3">
      <c r="A423" s="4" t="s">
        <v>255</v>
      </c>
      <c r="B423" s="4">
        <v>7</v>
      </c>
    </row>
    <row r="424" spans="1:2" x14ac:dyDescent="0.3">
      <c r="A424" s="4" t="s">
        <v>1175</v>
      </c>
      <c r="B424" s="4">
        <v>6.8</v>
      </c>
    </row>
    <row r="425" spans="1:2" x14ac:dyDescent="0.3">
      <c r="A425" s="4" t="s">
        <v>639</v>
      </c>
      <c r="B425" s="4">
        <v>7.2</v>
      </c>
    </row>
    <row r="426" spans="1:2" x14ac:dyDescent="0.3">
      <c r="A426" s="4" t="s">
        <v>2565</v>
      </c>
      <c r="B426" s="4">
        <v>6.1</v>
      </c>
    </row>
    <row r="427" spans="1:2" x14ac:dyDescent="0.3">
      <c r="A427" s="4" t="s">
        <v>1007</v>
      </c>
      <c r="B427" s="4">
        <v>6.7</v>
      </c>
    </row>
    <row r="428" spans="1:2" x14ac:dyDescent="0.3">
      <c r="A428" s="4" t="s">
        <v>2467</v>
      </c>
      <c r="B428" s="4">
        <v>6.4</v>
      </c>
    </row>
    <row r="429" spans="1:2" x14ac:dyDescent="0.3">
      <c r="A429" s="4" t="s">
        <v>597</v>
      </c>
      <c r="B429" s="4">
        <v>4.4000000000000004</v>
      </c>
    </row>
    <row r="430" spans="1:2" x14ac:dyDescent="0.3">
      <c r="A430" s="4" t="s">
        <v>2178</v>
      </c>
      <c r="B430" s="4">
        <v>5.4</v>
      </c>
    </row>
    <row r="431" spans="1:2" x14ac:dyDescent="0.3">
      <c r="A431" s="4" t="s">
        <v>2467</v>
      </c>
      <c r="B431" s="4">
        <v>6.5</v>
      </c>
    </row>
    <row r="432" spans="1:2" x14ac:dyDescent="0.3">
      <c r="A432" s="4" t="s">
        <v>2367</v>
      </c>
      <c r="B432" s="4">
        <v>6.7</v>
      </c>
    </row>
    <row r="433" spans="1:2" x14ac:dyDescent="0.3">
      <c r="A433" s="4" t="s">
        <v>487</v>
      </c>
      <c r="B433" s="4">
        <v>8.1</v>
      </c>
    </row>
    <row r="434" spans="1:2" x14ac:dyDescent="0.3">
      <c r="A434" s="4" t="s">
        <v>2599</v>
      </c>
      <c r="B434" s="4">
        <v>5.6</v>
      </c>
    </row>
    <row r="435" spans="1:2" x14ac:dyDescent="0.3">
      <c r="A435" s="4" t="s">
        <v>1807</v>
      </c>
      <c r="B435" s="4">
        <v>6.3</v>
      </c>
    </row>
    <row r="436" spans="1:2" x14ac:dyDescent="0.3">
      <c r="A436" s="4" t="s">
        <v>1340</v>
      </c>
      <c r="B436" s="4">
        <v>7.3</v>
      </c>
    </row>
    <row r="437" spans="1:2" x14ac:dyDescent="0.3">
      <c r="A437" s="4" t="s">
        <v>2612</v>
      </c>
      <c r="B437" s="4">
        <v>6.1</v>
      </c>
    </row>
    <row r="438" spans="1:2" x14ac:dyDescent="0.3">
      <c r="A438" s="4" t="s">
        <v>48</v>
      </c>
      <c r="B438" s="4">
        <v>7.7</v>
      </c>
    </row>
    <row r="439" spans="1:2" x14ac:dyDescent="0.3">
      <c r="A439" s="4" t="s">
        <v>2178</v>
      </c>
      <c r="B439" s="4">
        <v>6.4</v>
      </c>
    </row>
    <row r="440" spans="1:2" x14ac:dyDescent="0.3">
      <c r="A440" s="4" t="s">
        <v>1783</v>
      </c>
      <c r="B440" s="4">
        <v>6.8</v>
      </c>
    </row>
    <row r="441" spans="1:2" x14ac:dyDescent="0.3">
      <c r="A441" s="4" t="s">
        <v>2641</v>
      </c>
      <c r="B441" s="4">
        <v>6.6</v>
      </c>
    </row>
    <row r="442" spans="1:2" x14ac:dyDescent="0.3">
      <c r="A442" s="4" t="s">
        <v>2647</v>
      </c>
      <c r="B442" s="4">
        <v>7.2</v>
      </c>
    </row>
    <row r="443" spans="1:2" x14ac:dyDescent="0.3">
      <c r="A443" s="4" t="s">
        <v>2652</v>
      </c>
      <c r="B443" s="4">
        <v>6.9</v>
      </c>
    </row>
    <row r="444" spans="1:2" x14ac:dyDescent="0.3">
      <c r="A444" s="4" t="s">
        <v>2656</v>
      </c>
      <c r="B444" s="4">
        <v>5.2</v>
      </c>
    </row>
    <row r="445" spans="1:2" x14ac:dyDescent="0.3">
      <c r="A445" s="4" t="s">
        <v>1605</v>
      </c>
      <c r="B445" s="4">
        <v>4.9000000000000004</v>
      </c>
    </row>
    <row r="446" spans="1:2" x14ac:dyDescent="0.3">
      <c r="A446" s="4" t="s">
        <v>2669</v>
      </c>
      <c r="B446" s="4">
        <v>6.3</v>
      </c>
    </row>
    <row r="447" spans="1:2" x14ac:dyDescent="0.3">
      <c r="A447" s="4" t="s">
        <v>809</v>
      </c>
      <c r="B447" s="4">
        <v>5.6</v>
      </c>
    </row>
    <row r="448" spans="1:2" x14ac:dyDescent="0.3">
      <c r="A448" s="4" t="s">
        <v>2682</v>
      </c>
      <c r="B448" s="4">
        <v>5.5</v>
      </c>
    </row>
    <row r="449" spans="1:2" x14ac:dyDescent="0.3">
      <c r="A449" s="4" t="s">
        <v>1058</v>
      </c>
      <c r="B449" s="4">
        <v>6.7</v>
      </c>
    </row>
    <row r="450" spans="1:2" x14ac:dyDescent="0.3">
      <c r="A450" s="4" t="s">
        <v>507</v>
      </c>
      <c r="B450" s="4">
        <v>7.6</v>
      </c>
    </row>
    <row r="451" spans="1:2" x14ac:dyDescent="0.3">
      <c r="A451" s="4" t="s">
        <v>2698</v>
      </c>
      <c r="B451" s="4">
        <v>5.7</v>
      </c>
    </row>
    <row r="452" spans="1:2" x14ac:dyDescent="0.3">
      <c r="A452" s="4" t="s">
        <v>2703</v>
      </c>
      <c r="B452" s="4">
        <v>4.5999999999999996</v>
      </c>
    </row>
    <row r="453" spans="1:2" x14ac:dyDescent="0.3">
      <c r="A453" s="4" t="s">
        <v>2709</v>
      </c>
      <c r="B453" s="4">
        <v>7</v>
      </c>
    </row>
    <row r="454" spans="1:2" x14ac:dyDescent="0.3">
      <c r="A454" s="4" t="s">
        <v>1627</v>
      </c>
      <c r="B454" s="4">
        <v>5.2</v>
      </c>
    </row>
    <row r="455" spans="1:2" x14ac:dyDescent="0.3">
      <c r="A455" s="4" t="s">
        <v>2722</v>
      </c>
      <c r="B455" s="4">
        <v>5.0999999999999996</v>
      </c>
    </row>
    <row r="456" spans="1:2" x14ac:dyDescent="0.3">
      <c r="A456" s="4" t="s">
        <v>2728</v>
      </c>
      <c r="B456" s="4">
        <v>6.6</v>
      </c>
    </row>
    <row r="457" spans="1:2" x14ac:dyDescent="0.3">
      <c r="A457" s="4" t="s">
        <v>2335</v>
      </c>
      <c r="B457" s="4">
        <v>6.7</v>
      </c>
    </row>
    <row r="458" spans="1:2" x14ac:dyDescent="0.3">
      <c r="A458" s="4" t="s">
        <v>2750</v>
      </c>
      <c r="B458" s="4">
        <v>7.3</v>
      </c>
    </row>
    <row r="459" spans="1:2" x14ac:dyDescent="0.3">
      <c r="A459" s="4" t="s">
        <v>928</v>
      </c>
      <c r="B459" s="4">
        <v>5.9</v>
      </c>
    </row>
    <row r="460" spans="1:2" x14ac:dyDescent="0.3">
      <c r="A460" s="4" t="s">
        <v>1902</v>
      </c>
      <c r="B460" s="4">
        <v>5.6</v>
      </c>
    </row>
    <row r="461" spans="1:2" x14ac:dyDescent="0.3">
      <c r="A461" s="4" t="s">
        <v>1687</v>
      </c>
      <c r="B461" s="4">
        <v>6.5</v>
      </c>
    </row>
    <row r="462" spans="1:2" x14ac:dyDescent="0.3">
      <c r="A462" s="4" t="s">
        <v>313</v>
      </c>
      <c r="B462" s="4">
        <v>5.9</v>
      </c>
    </row>
    <row r="463" spans="1:2" x14ac:dyDescent="0.3">
      <c r="A463" s="4" t="s">
        <v>2779</v>
      </c>
      <c r="B463" s="4">
        <v>7</v>
      </c>
    </row>
    <row r="464" spans="1:2" x14ac:dyDescent="0.3">
      <c r="A464" s="4" t="s">
        <v>2785</v>
      </c>
      <c r="B464" s="4">
        <v>5.3</v>
      </c>
    </row>
    <row r="465" spans="1:2" x14ac:dyDescent="0.3">
      <c r="A465" s="4" t="s">
        <v>2791</v>
      </c>
      <c r="B465" s="4">
        <v>5.9</v>
      </c>
    </row>
    <row r="466" spans="1:2" x14ac:dyDescent="0.3">
      <c r="A466" s="4" t="s">
        <v>255</v>
      </c>
      <c r="B466" s="4">
        <v>6.3</v>
      </c>
    </row>
    <row r="467" spans="1:2" x14ac:dyDescent="0.3">
      <c r="A467" s="4" t="s">
        <v>646</v>
      </c>
      <c r="B467" s="4">
        <v>6.3</v>
      </c>
    </row>
    <row r="468" spans="1:2" x14ac:dyDescent="0.3">
      <c r="A468" s="4" t="s">
        <v>1489</v>
      </c>
      <c r="B468" s="4">
        <v>7.3</v>
      </c>
    </row>
    <row r="469" spans="1:2" x14ac:dyDescent="0.3">
      <c r="A469" s="4" t="s">
        <v>499</v>
      </c>
      <c r="B469" s="4">
        <v>5.8</v>
      </c>
    </row>
    <row r="470" spans="1:2" x14ac:dyDescent="0.3">
      <c r="A470" s="4" t="s">
        <v>2829</v>
      </c>
      <c r="B470" s="4">
        <v>5.2</v>
      </c>
    </row>
    <row r="471" spans="1:2" x14ac:dyDescent="0.3">
      <c r="A471" s="4" t="s">
        <v>2837</v>
      </c>
      <c r="B471" s="4">
        <v>2.4</v>
      </c>
    </row>
    <row r="472" spans="1:2" x14ac:dyDescent="0.3">
      <c r="A472" s="4" t="s">
        <v>2843</v>
      </c>
      <c r="B472" s="4">
        <v>5.7</v>
      </c>
    </row>
    <row r="473" spans="1:2" x14ac:dyDescent="0.3">
      <c r="A473" s="4" t="s">
        <v>157</v>
      </c>
      <c r="B473" s="4">
        <v>5.8</v>
      </c>
    </row>
    <row r="474" spans="1:2" x14ac:dyDescent="0.3">
      <c r="A474" s="4" t="s">
        <v>1058</v>
      </c>
      <c r="B474" s="4">
        <v>5.6</v>
      </c>
    </row>
    <row r="475" spans="1:2" x14ac:dyDescent="0.3">
      <c r="A475" s="4" t="s">
        <v>2859</v>
      </c>
      <c r="B475" s="4">
        <v>6</v>
      </c>
    </row>
    <row r="476" spans="1:2" x14ac:dyDescent="0.3">
      <c r="A476" s="4" t="s">
        <v>845</v>
      </c>
      <c r="B476" s="4">
        <v>5.8</v>
      </c>
    </row>
    <row r="477" spans="1:2" x14ac:dyDescent="0.3">
      <c r="A477" s="4" t="s">
        <v>1076</v>
      </c>
      <c r="B477" s="4">
        <v>6</v>
      </c>
    </row>
    <row r="478" spans="1:2" x14ac:dyDescent="0.3">
      <c r="A478" s="4" t="s">
        <v>2875</v>
      </c>
      <c r="B478" s="4">
        <v>5.7</v>
      </c>
    </row>
    <row r="479" spans="1:2" x14ac:dyDescent="0.3">
      <c r="A479" s="4" t="s">
        <v>1971</v>
      </c>
      <c r="B479" s="4">
        <v>6</v>
      </c>
    </row>
    <row r="480" spans="1:2" x14ac:dyDescent="0.3">
      <c r="A480" s="4" t="s">
        <v>2888</v>
      </c>
      <c r="B480" s="4">
        <v>7.8</v>
      </c>
    </row>
    <row r="481" spans="1:2" x14ac:dyDescent="0.3">
      <c r="A481" s="4" t="s">
        <v>1819</v>
      </c>
      <c r="B481" s="4">
        <v>4.2</v>
      </c>
    </row>
    <row r="482" spans="1:2" x14ac:dyDescent="0.3">
      <c r="A482" s="4" t="s">
        <v>2331</v>
      </c>
      <c r="B482" s="4">
        <v>5.6</v>
      </c>
    </row>
    <row r="483" spans="1:2" x14ac:dyDescent="0.3">
      <c r="A483" s="4" t="s">
        <v>850</v>
      </c>
      <c r="B483" s="4">
        <v>8.1999999999999993</v>
      </c>
    </row>
    <row r="484" spans="1:2" x14ac:dyDescent="0.3">
      <c r="A484" s="4" t="s">
        <v>2386</v>
      </c>
      <c r="B484" s="4">
        <v>8.5</v>
      </c>
    </row>
    <row r="485" spans="1:2" x14ac:dyDescent="0.3">
      <c r="A485" s="4" t="s">
        <v>1511</v>
      </c>
      <c r="B485" s="4">
        <v>5.8</v>
      </c>
    </row>
    <row r="486" spans="1:2" x14ac:dyDescent="0.3">
      <c r="A486" s="4" t="s">
        <v>2926</v>
      </c>
      <c r="B486" s="4">
        <v>6.5</v>
      </c>
    </row>
    <row r="487" spans="1:2" x14ac:dyDescent="0.3">
      <c r="A487" s="4" t="s">
        <v>260</v>
      </c>
      <c r="B487" s="4">
        <v>7.2</v>
      </c>
    </row>
    <row r="488" spans="1:2" x14ac:dyDescent="0.3">
      <c r="A488" s="4" t="s">
        <v>893</v>
      </c>
      <c r="B488" s="4">
        <v>6.7</v>
      </c>
    </row>
    <row r="489" spans="1:2" x14ac:dyDescent="0.3">
      <c r="A489" s="4" t="s">
        <v>2178</v>
      </c>
      <c r="B489" s="4">
        <v>3.4</v>
      </c>
    </row>
    <row r="490" spans="1:2" x14ac:dyDescent="0.3">
      <c r="A490" s="4" t="s">
        <v>2943</v>
      </c>
      <c r="B490" s="4">
        <v>5.9</v>
      </c>
    </row>
    <row r="491" spans="1:2" x14ac:dyDescent="0.3">
      <c r="A491" s="4" t="s">
        <v>1161</v>
      </c>
      <c r="B491" s="4">
        <v>7.8</v>
      </c>
    </row>
    <row r="492" spans="1:2" x14ac:dyDescent="0.3">
      <c r="A492" s="4" t="s">
        <v>2952</v>
      </c>
      <c r="B492" s="4">
        <v>5.9</v>
      </c>
    </row>
    <row r="493" spans="1:2" x14ac:dyDescent="0.3">
      <c r="A493" s="4" t="s">
        <v>2959</v>
      </c>
      <c r="B493" s="4">
        <v>4.0999999999999996</v>
      </c>
    </row>
    <row r="494" spans="1:2" x14ac:dyDescent="0.3">
      <c r="A494" s="4" t="s">
        <v>2964</v>
      </c>
      <c r="B494" s="4">
        <v>6.8</v>
      </c>
    </row>
    <row r="495" spans="1:2" x14ac:dyDescent="0.3">
      <c r="A495" s="4" t="s">
        <v>2971</v>
      </c>
      <c r="B495" s="4">
        <v>5.8</v>
      </c>
    </row>
    <row r="496" spans="1:2" x14ac:dyDescent="0.3">
      <c r="A496" s="4" t="s">
        <v>2976</v>
      </c>
      <c r="B496" s="4">
        <v>7.5</v>
      </c>
    </row>
    <row r="497" spans="1:2" x14ac:dyDescent="0.3">
      <c r="A497" s="4" t="s">
        <v>428</v>
      </c>
      <c r="B497" s="4">
        <v>6.9</v>
      </c>
    </row>
    <row r="498" spans="1:2" x14ac:dyDescent="0.3">
      <c r="A498" s="4" t="s">
        <v>389</v>
      </c>
      <c r="B498" s="4">
        <v>6.5</v>
      </c>
    </row>
    <row r="499" spans="1:2" x14ac:dyDescent="0.3">
      <c r="A499" s="4" t="s">
        <v>801</v>
      </c>
      <c r="B499" s="4">
        <v>6.9</v>
      </c>
    </row>
    <row r="500" spans="1:2" x14ac:dyDescent="0.3">
      <c r="A500" s="4" t="s">
        <v>1217</v>
      </c>
      <c r="B500" s="4">
        <v>7.9</v>
      </c>
    </row>
    <row r="501" spans="1:2" x14ac:dyDescent="0.3">
      <c r="A501" s="4" t="s">
        <v>118</v>
      </c>
      <c r="B501" s="4">
        <v>7.4</v>
      </c>
    </row>
    <row r="502" spans="1:2" x14ac:dyDescent="0.3">
      <c r="A502" s="4" t="s">
        <v>2156</v>
      </c>
      <c r="B502" s="4">
        <v>6.7</v>
      </c>
    </row>
    <row r="503" spans="1:2" x14ac:dyDescent="0.3">
      <c r="A503" s="4" t="s">
        <v>278</v>
      </c>
      <c r="B503" s="4">
        <v>7.4</v>
      </c>
    </row>
    <row r="504" spans="1:2" x14ac:dyDescent="0.3">
      <c r="A504" s="4" t="s">
        <v>1278</v>
      </c>
      <c r="B504" s="4">
        <v>6.9</v>
      </c>
    </row>
    <row r="505" spans="1:2" x14ac:dyDescent="0.3">
      <c r="A505" s="4" t="s">
        <v>2467</v>
      </c>
      <c r="B505" s="4">
        <v>6.8</v>
      </c>
    </row>
    <row r="506" spans="1:2" x14ac:dyDescent="0.3">
      <c r="A506" s="4" t="s">
        <v>2612</v>
      </c>
      <c r="B506" s="4">
        <v>6.7</v>
      </c>
    </row>
    <row r="507" spans="1:2" x14ac:dyDescent="0.3">
      <c r="A507" s="4" t="s">
        <v>2066</v>
      </c>
      <c r="B507" s="4">
        <v>5.0999999999999996</v>
      </c>
    </row>
    <row r="508" spans="1:2" x14ac:dyDescent="0.3">
      <c r="A508" s="4" t="s">
        <v>3035</v>
      </c>
      <c r="B508" s="4">
        <v>4.0999999999999996</v>
      </c>
    </row>
    <row r="509" spans="1:2" x14ac:dyDescent="0.3">
      <c r="A509" s="4" t="s">
        <v>1114</v>
      </c>
      <c r="B509" s="4">
        <v>7.3</v>
      </c>
    </row>
    <row r="510" spans="1:2" x14ac:dyDescent="0.3">
      <c r="A510" s="4" t="s">
        <v>2178</v>
      </c>
      <c r="B510" s="4">
        <v>6</v>
      </c>
    </row>
    <row r="511" spans="1:2" x14ac:dyDescent="0.3">
      <c r="A511" s="4" t="s">
        <v>389</v>
      </c>
      <c r="B511" s="4">
        <v>7.3</v>
      </c>
    </row>
    <row r="512" spans="1:2" x14ac:dyDescent="0.3">
      <c r="A512" s="4" t="s">
        <v>2222</v>
      </c>
      <c r="B512" s="4">
        <v>5.4</v>
      </c>
    </row>
    <row r="513" spans="1:2" x14ac:dyDescent="0.3">
      <c r="A513" s="4" t="s">
        <v>313</v>
      </c>
      <c r="B513" s="4">
        <v>5.9</v>
      </c>
    </row>
    <row r="514" spans="1:2" x14ac:dyDescent="0.3">
      <c r="A514" s="4" t="s">
        <v>3066</v>
      </c>
      <c r="B514" s="4">
        <v>7.1</v>
      </c>
    </row>
    <row r="515" spans="1:2" x14ac:dyDescent="0.3">
      <c r="A515" s="4" t="s">
        <v>1983</v>
      </c>
      <c r="B515" s="4">
        <v>6</v>
      </c>
    </row>
    <row r="516" spans="1:2" x14ac:dyDescent="0.3">
      <c r="A516" s="4" t="s">
        <v>1104</v>
      </c>
      <c r="B516" s="4">
        <v>6.5</v>
      </c>
    </row>
    <row r="517" spans="1:2" x14ac:dyDescent="0.3">
      <c r="A517" s="4" t="s">
        <v>3088</v>
      </c>
      <c r="B517" s="4">
        <v>5.7</v>
      </c>
    </row>
    <row r="518" spans="1:2" x14ac:dyDescent="0.3">
      <c r="A518" s="4" t="s">
        <v>389</v>
      </c>
      <c r="B518" s="4">
        <v>7.6</v>
      </c>
    </row>
    <row r="519" spans="1:2" x14ac:dyDescent="0.3">
      <c r="A519" s="4" t="s">
        <v>3098</v>
      </c>
      <c r="B519" s="4">
        <v>6.6</v>
      </c>
    </row>
    <row r="520" spans="1:2" x14ac:dyDescent="0.3">
      <c r="A520" s="4" t="s">
        <v>3102</v>
      </c>
      <c r="B520" s="4">
        <v>5.4</v>
      </c>
    </row>
    <row r="521" spans="1:2" x14ac:dyDescent="0.3">
      <c r="A521" s="4" t="s">
        <v>1294</v>
      </c>
      <c r="B521" s="4">
        <v>7.3</v>
      </c>
    </row>
    <row r="522" spans="1:2" x14ac:dyDescent="0.3">
      <c r="A522" s="4" t="s">
        <v>1413</v>
      </c>
      <c r="B522" s="4">
        <v>6.5</v>
      </c>
    </row>
    <row r="523" spans="1:2" x14ac:dyDescent="0.3">
      <c r="A523" s="4" t="s">
        <v>3117</v>
      </c>
      <c r="B523" s="4">
        <v>6.6</v>
      </c>
    </row>
    <row r="524" spans="1:2" x14ac:dyDescent="0.3">
      <c r="A524" s="4" t="s">
        <v>3122</v>
      </c>
      <c r="B524" s="4">
        <v>6.6</v>
      </c>
    </row>
    <row r="525" spans="1:2" x14ac:dyDescent="0.3">
      <c r="A525" s="4" t="s">
        <v>3129</v>
      </c>
      <c r="B525" s="4">
        <v>5.9</v>
      </c>
    </row>
    <row r="526" spans="1:2" x14ac:dyDescent="0.3">
      <c r="A526" s="4" t="s">
        <v>3136</v>
      </c>
      <c r="B526" s="4">
        <v>6.7</v>
      </c>
    </row>
    <row r="527" spans="1:2" x14ac:dyDescent="0.3">
      <c r="A527" s="4" t="s">
        <v>2448</v>
      </c>
      <c r="B527" s="4">
        <v>6.1</v>
      </c>
    </row>
    <row r="528" spans="1:2" x14ac:dyDescent="0.3">
      <c r="A528" s="4" t="s">
        <v>3149</v>
      </c>
      <c r="B528" s="4">
        <v>6.6</v>
      </c>
    </row>
    <row r="529" spans="1:2" x14ac:dyDescent="0.3">
      <c r="A529" s="4" t="s">
        <v>3154</v>
      </c>
      <c r="B529" s="4">
        <v>6.6</v>
      </c>
    </row>
    <row r="530" spans="1:2" x14ac:dyDescent="0.3">
      <c r="A530" s="4" t="s">
        <v>3159</v>
      </c>
      <c r="B530" s="4">
        <v>5.3</v>
      </c>
    </row>
    <row r="531" spans="1:2" x14ac:dyDescent="0.3">
      <c r="A531" s="4" t="s">
        <v>2331</v>
      </c>
      <c r="B531" s="4">
        <v>6</v>
      </c>
    </row>
    <row r="532" spans="1:2" x14ac:dyDescent="0.3">
      <c r="A532" s="4" t="s">
        <v>3176</v>
      </c>
      <c r="B532" s="4">
        <v>4.7</v>
      </c>
    </row>
    <row r="533" spans="1:2" x14ac:dyDescent="0.3">
      <c r="A533" s="4" t="s">
        <v>2048</v>
      </c>
      <c r="B533" s="4">
        <v>6.1</v>
      </c>
    </row>
    <row r="534" spans="1:2" x14ac:dyDescent="0.3">
      <c r="A534" s="4" t="s">
        <v>912</v>
      </c>
      <c r="B534" s="4">
        <v>7.2</v>
      </c>
    </row>
    <row r="535" spans="1:2" x14ac:dyDescent="0.3">
      <c r="A535" s="4" t="s">
        <v>3189</v>
      </c>
      <c r="B535" s="4">
        <v>6.4</v>
      </c>
    </row>
    <row r="536" spans="1:2" x14ac:dyDescent="0.3">
      <c r="A536" s="4" t="s">
        <v>111</v>
      </c>
      <c r="B536" s="4">
        <v>6.1</v>
      </c>
    </row>
    <row r="537" spans="1:2" x14ac:dyDescent="0.3">
      <c r="A537" s="4" t="s">
        <v>2246</v>
      </c>
      <c r="B537" s="4">
        <v>5.9</v>
      </c>
    </row>
    <row r="538" spans="1:2" x14ac:dyDescent="0.3">
      <c r="A538" s="4" t="s">
        <v>3122</v>
      </c>
      <c r="B538" s="4">
        <v>6</v>
      </c>
    </row>
    <row r="539" spans="1:2" x14ac:dyDescent="0.3">
      <c r="A539" s="4" t="s">
        <v>3207</v>
      </c>
      <c r="B539" s="4">
        <v>6.3</v>
      </c>
    </row>
    <row r="540" spans="1:2" x14ac:dyDescent="0.3">
      <c r="A540" s="4" t="s">
        <v>3136</v>
      </c>
      <c r="B540" s="4">
        <v>5.6</v>
      </c>
    </row>
    <row r="541" spans="1:2" x14ac:dyDescent="0.3">
      <c r="A541" s="4" t="s">
        <v>3218</v>
      </c>
      <c r="B541" s="4">
        <v>6.4</v>
      </c>
    </row>
    <row r="542" spans="1:2" x14ac:dyDescent="0.3">
      <c r="A542" s="4" t="s">
        <v>225</v>
      </c>
      <c r="B542" s="4">
        <v>7.1</v>
      </c>
    </row>
    <row r="543" spans="1:2" x14ac:dyDescent="0.3">
      <c r="A543" s="4" t="s">
        <v>1751</v>
      </c>
      <c r="B543" s="4">
        <v>6.6</v>
      </c>
    </row>
    <row r="544" spans="1:2" x14ac:dyDescent="0.3">
      <c r="A544" s="4" t="s">
        <v>3233</v>
      </c>
      <c r="B544" s="4">
        <v>4.5999999999999996</v>
      </c>
    </row>
    <row r="545" spans="1:2" x14ac:dyDescent="0.3">
      <c r="A545" s="4" t="s">
        <v>3239</v>
      </c>
      <c r="B545" s="4">
        <v>8.4</v>
      </c>
    </row>
    <row r="546" spans="1:2" x14ac:dyDescent="0.3">
      <c r="A546" s="4" t="s">
        <v>48</v>
      </c>
      <c r="B546" s="4">
        <v>7.1</v>
      </c>
    </row>
    <row r="547" spans="1:2" x14ac:dyDescent="0.3">
      <c r="A547" s="4" t="s">
        <v>3252</v>
      </c>
      <c r="B547" s="4">
        <v>7.4</v>
      </c>
    </row>
    <row r="548" spans="1:2" x14ac:dyDescent="0.3">
      <c r="A548" s="4" t="s">
        <v>3259</v>
      </c>
      <c r="B548" s="4">
        <v>6.9</v>
      </c>
    </row>
    <row r="549" spans="1:2" x14ac:dyDescent="0.3">
      <c r="A549" s="4" t="s">
        <v>2066</v>
      </c>
      <c r="B549" s="4">
        <v>4.5</v>
      </c>
    </row>
    <row r="550" spans="1:2" x14ac:dyDescent="0.3">
      <c r="A550" s="4" t="s">
        <v>2396</v>
      </c>
      <c r="B550" s="4">
        <v>7.1</v>
      </c>
    </row>
    <row r="551" spans="1:2" x14ac:dyDescent="0.3">
      <c r="A551" s="4" t="s">
        <v>912</v>
      </c>
      <c r="B551" s="4">
        <v>6.5</v>
      </c>
    </row>
    <row r="552" spans="1:2" x14ac:dyDescent="0.3">
      <c r="A552" s="4" t="s">
        <v>3281</v>
      </c>
      <c r="B552" s="4">
        <v>5.3</v>
      </c>
    </row>
    <row r="553" spans="1:2" x14ac:dyDescent="0.3">
      <c r="A553" s="4" t="s">
        <v>912</v>
      </c>
      <c r="B553" s="4">
        <v>6.7</v>
      </c>
    </row>
    <row r="554" spans="1:2" x14ac:dyDescent="0.3">
      <c r="A554" s="4" t="s">
        <v>146</v>
      </c>
      <c r="B554" s="4">
        <v>7.2</v>
      </c>
    </row>
    <row r="555" spans="1:2" x14ac:dyDescent="0.3">
      <c r="A555" s="4" t="s">
        <v>306</v>
      </c>
      <c r="B555" s="4">
        <v>7.2</v>
      </c>
    </row>
    <row r="556" spans="1:2" x14ac:dyDescent="0.3">
      <c r="A556" s="4" t="s">
        <v>3303</v>
      </c>
      <c r="B556" s="4">
        <v>5.5</v>
      </c>
    </row>
    <row r="557" spans="1:2" x14ac:dyDescent="0.3">
      <c r="A557" s="4" t="s">
        <v>499</v>
      </c>
      <c r="B557" s="4">
        <v>5.8</v>
      </c>
    </row>
    <row r="558" spans="1:2" x14ac:dyDescent="0.3">
      <c r="A558" s="4" t="s">
        <v>3313</v>
      </c>
      <c r="B558" s="4">
        <v>6</v>
      </c>
    </row>
    <row r="559" spans="1:2" x14ac:dyDescent="0.3">
      <c r="A559" s="4" t="s">
        <v>850</v>
      </c>
      <c r="B559" s="4">
        <v>6.6</v>
      </c>
    </row>
    <row r="560" spans="1:2" x14ac:dyDescent="0.3">
      <c r="A560" s="4" t="s">
        <v>1764</v>
      </c>
      <c r="B560" s="4">
        <v>8.3000000000000007</v>
      </c>
    </row>
    <row r="561" spans="1:2" x14ac:dyDescent="0.3">
      <c r="A561" s="4" t="s">
        <v>389</v>
      </c>
      <c r="B561" s="4">
        <v>6.7</v>
      </c>
    </row>
    <row r="562" spans="1:2" x14ac:dyDescent="0.3">
      <c r="A562" s="4" t="s">
        <v>2066</v>
      </c>
      <c r="B562" s="4">
        <v>7.1</v>
      </c>
    </row>
    <row r="563" spans="1:2" x14ac:dyDescent="0.3">
      <c r="A563" s="4" t="s">
        <v>3334</v>
      </c>
      <c r="B563" s="4">
        <v>6</v>
      </c>
    </row>
    <row r="564" spans="1:2" x14ac:dyDescent="0.3">
      <c r="A564" s="4" t="s">
        <v>3347</v>
      </c>
      <c r="B564" s="4">
        <v>6.9</v>
      </c>
    </row>
    <row r="565" spans="1:2" x14ac:dyDescent="0.3">
      <c r="A565" s="4" t="s">
        <v>912</v>
      </c>
      <c r="B565" s="4">
        <v>5.6</v>
      </c>
    </row>
    <row r="566" spans="1:2" x14ac:dyDescent="0.3">
      <c r="A566" s="4" t="s">
        <v>2331</v>
      </c>
      <c r="B566" s="4">
        <v>5.6</v>
      </c>
    </row>
    <row r="567" spans="1:2" x14ac:dyDescent="0.3">
      <c r="A567" s="4" t="s">
        <v>3281</v>
      </c>
      <c r="B567" s="4">
        <v>4.5</v>
      </c>
    </row>
    <row r="568" spans="1:2" x14ac:dyDescent="0.3">
      <c r="A568" s="4" t="s">
        <v>3367</v>
      </c>
      <c r="B568" s="4">
        <v>7.1</v>
      </c>
    </row>
    <row r="569" spans="1:2" x14ac:dyDescent="0.3">
      <c r="A569" s="4" t="s">
        <v>3098</v>
      </c>
      <c r="B569" s="4">
        <v>6.5</v>
      </c>
    </row>
    <row r="570" spans="1:2" x14ac:dyDescent="0.3">
      <c r="A570" s="4" t="s">
        <v>3376</v>
      </c>
      <c r="B570" s="4">
        <v>6.4</v>
      </c>
    </row>
    <row r="571" spans="1:2" x14ac:dyDescent="0.3">
      <c r="A571" s="4" t="s">
        <v>876</v>
      </c>
      <c r="B571" s="4">
        <v>5.8</v>
      </c>
    </row>
    <row r="572" spans="1:2" x14ac:dyDescent="0.3">
      <c r="A572" s="4" t="s">
        <v>255</v>
      </c>
      <c r="B572" s="4">
        <v>8</v>
      </c>
    </row>
    <row r="573" spans="1:2" x14ac:dyDescent="0.3">
      <c r="A573" s="4" t="s">
        <v>3066</v>
      </c>
      <c r="B573" s="4">
        <v>6.2</v>
      </c>
    </row>
    <row r="574" spans="1:2" x14ac:dyDescent="0.3">
      <c r="A574" s="4" t="s">
        <v>389</v>
      </c>
      <c r="B574" s="4">
        <v>7.2</v>
      </c>
    </row>
    <row r="575" spans="1:2" x14ac:dyDescent="0.3">
      <c r="A575" s="4" t="s">
        <v>3401</v>
      </c>
      <c r="B575" s="4">
        <v>6.1</v>
      </c>
    </row>
    <row r="576" spans="1:2" x14ac:dyDescent="0.3">
      <c r="A576" s="4" t="s">
        <v>29</v>
      </c>
      <c r="B576" s="4">
        <v>7.6</v>
      </c>
    </row>
    <row r="577" spans="1:2" x14ac:dyDescent="0.3">
      <c r="A577" s="4" t="s">
        <v>760</v>
      </c>
      <c r="B577" s="4">
        <v>6.3</v>
      </c>
    </row>
    <row r="578" spans="1:2" x14ac:dyDescent="0.3">
      <c r="A578" s="4" t="s">
        <v>3414</v>
      </c>
      <c r="B578" s="4">
        <v>6.3</v>
      </c>
    </row>
    <row r="579" spans="1:2" x14ac:dyDescent="0.3">
      <c r="A579" s="4" t="s">
        <v>1015</v>
      </c>
      <c r="B579" s="4">
        <v>6.3</v>
      </c>
    </row>
    <row r="580" spans="1:2" x14ac:dyDescent="0.3">
      <c r="A580" s="4" t="s">
        <v>692</v>
      </c>
      <c r="B580" s="4">
        <v>7.7</v>
      </c>
    </row>
    <row r="581" spans="1:2" x14ac:dyDescent="0.3">
      <c r="A581" s="4" t="s">
        <v>2396</v>
      </c>
      <c r="B581" s="4">
        <v>7</v>
      </c>
    </row>
    <row r="582" spans="1:2" x14ac:dyDescent="0.3">
      <c r="A582" s="4" t="s">
        <v>850</v>
      </c>
      <c r="B582" s="4">
        <v>5.3</v>
      </c>
    </row>
    <row r="583" spans="1:2" x14ac:dyDescent="0.3">
      <c r="A583" s="4" t="s">
        <v>1324</v>
      </c>
      <c r="B583" s="4">
        <v>5.6</v>
      </c>
    </row>
    <row r="584" spans="1:2" x14ac:dyDescent="0.3">
      <c r="A584" s="4" t="s">
        <v>3444</v>
      </c>
      <c r="B584" s="4">
        <v>5.2</v>
      </c>
    </row>
    <row r="585" spans="1:2" x14ac:dyDescent="0.3">
      <c r="A585" s="4" t="s">
        <v>3281</v>
      </c>
      <c r="B585" s="4">
        <v>5.4</v>
      </c>
    </row>
    <row r="586" spans="1:2" x14ac:dyDescent="0.3">
      <c r="A586" s="4" t="s">
        <v>3456</v>
      </c>
      <c r="B586" s="4">
        <v>6.4</v>
      </c>
    </row>
    <row r="587" spans="1:2" x14ac:dyDescent="0.3">
      <c r="A587" s="4" t="s">
        <v>2612</v>
      </c>
      <c r="B587" s="4">
        <v>5.9</v>
      </c>
    </row>
    <row r="588" spans="1:2" x14ac:dyDescent="0.3">
      <c r="A588" s="4" t="s">
        <v>3470</v>
      </c>
      <c r="B588" s="4">
        <v>6.3</v>
      </c>
    </row>
    <row r="589" spans="1:2" x14ac:dyDescent="0.3">
      <c r="A589" s="4" t="s">
        <v>3475</v>
      </c>
      <c r="B589" s="4">
        <v>6.5</v>
      </c>
    </row>
    <row r="590" spans="1:2" x14ac:dyDescent="0.3">
      <c r="A590" s="4" t="s">
        <v>1311</v>
      </c>
      <c r="B590" s="4">
        <v>3</v>
      </c>
    </row>
    <row r="591" spans="1:2" x14ac:dyDescent="0.3">
      <c r="A591" s="4" t="s">
        <v>3483</v>
      </c>
      <c r="B591" s="4">
        <v>3.6</v>
      </c>
    </row>
    <row r="592" spans="1:2" x14ac:dyDescent="0.3">
      <c r="A592" s="4" t="s">
        <v>3489</v>
      </c>
      <c r="B592" s="4">
        <v>5.8</v>
      </c>
    </row>
    <row r="593" spans="1:2" x14ac:dyDescent="0.3">
      <c r="A593" s="4" t="s">
        <v>3494</v>
      </c>
      <c r="B593" s="4">
        <v>6.2</v>
      </c>
    </row>
    <row r="594" spans="1:2" x14ac:dyDescent="0.3">
      <c r="A594" s="4" t="s">
        <v>1582</v>
      </c>
      <c r="B594" s="4">
        <v>5.6</v>
      </c>
    </row>
    <row r="595" spans="1:2" x14ac:dyDescent="0.3">
      <c r="A595" s="4" t="s">
        <v>1633</v>
      </c>
      <c r="B595" s="4">
        <v>5.4</v>
      </c>
    </row>
    <row r="596" spans="1:2" x14ac:dyDescent="0.3">
      <c r="A596" s="4" t="s">
        <v>3511</v>
      </c>
      <c r="B596" s="4">
        <v>6.1</v>
      </c>
    </row>
    <row r="597" spans="1:2" x14ac:dyDescent="0.3">
      <c r="A597" s="4" t="s">
        <v>3516</v>
      </c>
      <c r="B597" s="4">
        <v>4.2</v>
      </c>
    </row>
    <row r="598" spans="1:2" x14ac:dyDescent="0.3">
      <c r="A598" s="4" t="s">
        <v>3523</v>
      </c>
      <c r="B598" s="4">
        <v>6.7</v>
      </c>
    </row>
    <row r="599" spans="1:2" x14ac:dyDescent="0.3">
      <c r="A599" s="4" t="s">
        <v>2066</v>
      </c>
      <c r="B599" s="4">
        <v>4.2</v>
      </c>
    </row>
    <row r="600" spans="1:2" x14ac:dyDescent="0.3">
      <c r="A600" s="4" t="s">
        <v>3536</v>
      </c>
      <c r="B600" s="4">
        <v>6.4</v>
      </c>
    </row>
    <row r="601" spans="1:2" x14ac:dyDescent="0.3">
      <c r="A601" s="4" t="s">
        <v>3541</v>
      </c>
      <c r="B601" s="4">
        <v>4.9000000000000004</v>
      </c>
    </row>
    <row r="602" spans="1:2" x14ac:dyDescent="0.3">
      <c r="A602" s="4" t="s">
        <v>1954</v>
      </c>
      <c r="B602" s="4">
        <v>6.8</v>
      </c>
    </row>
    <row r="603" spans="1:2" x14ac:dyDescent="0.3">
      <c r="A603" s="4" t="s">
        <v>2976</v>
      </c>
      <c r="B603" s="4">
        <v>7.7</v>
      </c>
    </row>
    <row r="604" spans="1:2" x14ac:dyDescent="0.3">
      <c r="A604" s="4" t="s">
        <v>3552</v>
      </c>
      <c r="B604" s="4">
        <v>5.6</v>
      </c>
    </row>
    <row r="605" spans="1:2" x14ac:dyDescent="0.3">
      <c r="A605" s="4" t="s">
        <v>2513</v>
      </c>
      <c r="B605" s="4">
        <v>6.4</v>
      </c>
    </row>
    <row r="606" spans="1:2" x14ac:dyDescent="0.3">
      <c r="A606" s="4" t="s">
        <v>3563</v>
      </c>
      <c r="B606" s="4">
        <v>7.2</v>
      </c>
    </row>
    <row r="607" spans="1:2" x14ac:dyDescent="0.3">
      <c r="A607" s="4" t="s">
        <v>3572</v>
      </c>
      <c r="B607" s="4">
        <v>6</v>
      </c>
    </row>
    <row r="608" spans="1:2" x14ac:dyDescent="0.3">
      <c r="A608" s="4" t="s">
        <v>3494</v>
      </c>
      <c r="B608" s="4">
        <v>5.9</v>
      </c>
    </row>
    <row r="609" spans="1:2" x14ac:dyDescent="0.3">
      <c r="A609" s="4" t="s">
        <v>1633</v>
      </c>
      <c r="B609" s="4">
        <v>7.9</v>
      </c>
    </row>
    <row r="610" spans="1:2" x14ac:dyDescent="0.3">
      <c r="A610" s="4" t="s">
        <v>187</v>
      </c>
      <c r="B610" s="4">
        <v>7.1</v>
      </c>
    </row>
    <row r="611" spans="1:2" x14ac:dyDescent="0.3">
      <c r="A611" s="4" t="s">
        <v>2156</v>
      </c>
      <c r="B611" s="4">
        <v>5.9</v>
      </c>
    </row>
    <row r="612" spans="1:2" x14ac:dyDescent="0.3">
      <c r="A612" s="4" t="s">
        <v>2461</v>
      </c>
      <c r="B612" s="4">
        <v>6.2</v>
      </c>
    </row>
    <row r="613" spans="1:2" x14ac:dyDescent="0.3">
      <c r="A613" s="4" t="s">
        <v>3613</v>
      </c>
      <c r="B613" s="4">
        <v>7</v>
      </c>
    </row>
    <row r="614" spans="1:2" x14ac:dyDescent="0.3">
      <c r="A614" s="4" t="s">
        <v>3618</v>
      </c>
      <c r="B614" s="4">
        <v>5.4</v>
      </c>
    </row>
    <row r="615" spans="1:2" x14ac:dyDescent="0.3">
      <c r="A615" s="4" t="s">
        <v>389</v>
      </c>
      <c r="B615" s="4">
        <v>8.6</v>
      </c>
    </row>
    <row r="616" spans="1:2" x14ac:dyDescent="0.3">
      <c r="A616" s="4" t="s">
        <v>3627</v>
      </c>
      <c r="B616" s="4">
        <v>6.5</v>
      </c>
    </row>
    <row r="617" spans="1:2" x14ac:dyDescent="0.3">
      <c r="A617" s="4" t="s">
        <v>2367</v>
      </c>
      <c r="B617" s="4">
        <v>6.4</v>
      </c>
    </row>
    <row r="618" spans="1:2" x14ac:dyDescent="0.3">
      <c r="A618" s="4" t="s">
        <v>1807</v>
      </c>
      <c r="B618" s="4">
        <v>7.6</v>
      </c>
    </row>
    <row r="619" spans="1:2" x14ac:dyDescent="0.3">
      <c r="A619" s="4" t="s">
        <v>3639</v>
      </c>
      <c r="B619" s="4">
        <v>5.5</v>
      </c>
    </row>
    <row r="620" spans="1:2" x14ac:dyDescent="0.3">
      <c r="A620" s="4" t="s">
        <v>389</v>
      </c>
      <c r="B620" s="4">
        <v>7.4</v>
      </c>
    </row>
    <row r="621" spans="1:2" x14ac:dyDescent="0.3">
      <c r="A621" s="4" t="s">
        <v>443</v>
      </c>
      <c r="B621" s="4">
        <v>8.6999999999999993</v>
      </c>
    </row>
    <row r="622" spans="1:2" x14ac:dyDescent="0.3">
      <c r="A622" s="4" t="s">
        <v>850</v>
      </c>
      <c r="B622" s="4">
        <v>7.6</v>
      </c>
    </row>
    <row r="623" spans="1:2" x14ac:dyDescent="0.3">
      <c r="A623" s="4" t="s">
        <v>3657</v>
      </c>
      <c r="B623" s="4">
        <v>5.5</v>
      </c>
    </row>
    <row r="624" spans="1:2" x14ac:dyDescent="0.3">
      <c r="A624" s="4" t="s">
        <v>3664</v>
      </c>
      <c r="B624" s="4">
        <v>7.6</v>
      </c>
    </row>
    <row r="625" spans="1:2" x14ac:dyDescent="0.3">
      <c r="A625" s="4" t="s">
        <v>3668</v>
      </c>
      <c r="B625" s="4">
        <v>6.5</v>
      </c>
    </row>
    <row r="626" spans="1:2" x14ac:dyDescent="0.3">
      <c r="A626" s="4" t="s">
        <v>1751</v>
      </c>
      <c r="B626" s="4">
        <v>6.9</v>
      </c>
    </row>
    <row r="627" spans="1:2" x14ac:dyDescent="0.3">
      <c r="A627" s="4" t="s">
        <v>313</v>
      </c>
      <c r="B627" s="4">
        <v>6.7</v>
      </c>
    </row>
    <row r="628" spans="1:2" x14ac:dyDescent="0.3">
      <c r="A628" s="4" t="s">
        <v>2542</v>
      </c>
      <c r="B628" s="4">
        <v>6.6</v>
      </c>
    </row>
    <row r="629" spans="1:2" x14ac:dyDescent="0.3">
      <c r="A629" s="4" t="s">
        <v>565</v>
      </c>
      <c r="B629" s="4">
        <v>7.2</v>
      </c>
    </row>
    <row r="630" spans="1:2" x14ac:dyDescent="0.3">
      <c r="A630" s="4" t="s">
        <v>3694</v>
      </c>
      <c r="B630" s="4">
        <v>6.4</v>
      </c>
    </row>
    <row r="631" spans="1:2" x14ac:dyDescent="0.3">
      <c r="A631" s="4" t="s">
        <v>2066</v>
      </c>
      <c r="B631" s="4">
        <v>6.4</v>
      </c>
    </row>
    <row r="632" spans="1:2" x14ac:dyDescent="0.3">
      <c r="A632" s="4" t="s">
        <v>1340</v>
      </c>
      <c r="B632" s="4">
        <v>6</v>
      </c>
    </row>
    <row r="633" spans="1:2" x14ac:dyDescent="0.3">
      <c r="A633" s="4" t="s">
        <v>703</v>
      </c>
      <c r="B633" s="4">
        <v>6.1</v>
      </c>
    </row>
    <row r="634" spans="1:2" x14ac:dyDescent="0.3">
      <c r="A634" s="4" t="s">
        <v>760</v>
      </c>
      <c r="B634" s="4">
        <v>6</v>
      </c>
    </row>
    <row r="635" spans="1:2" x14ac:dyDescent="0.3">
      <c r="A635" s="4" t="s">
        <v>371</v>
      </c>
      <c r="B635" s="4">
        <v>6.4</v>
      </c>
    </row>
    <row r="636" spans="1:2" x14ac:dyDescent="0.3">
      <c r="A636" s="4" t="s">
        <v>3722</v>
      </c>
      <c r="B636" s="4">
        <v>6.4</v>
      </c>
    </row>
    <row r="637" spans="1:2" x14ac:dyDescent="0.3">
      <c r="A637" s="4" t="s">
        <v>3727</v>
      </c>
      <c r="B637" s="4">
        <v>7.3</v>
      </c>
    </row>
    <row r="638" spans="1:2" x14ac:dyDescent="0.3">
      <c r="A638" s="4" t="s">
        <v>3732</v>
      </c>
      <c r="B638" s="4">
        <v>5.2</v>
      </c>
    </row>
    <row r="639" spans="1:2" x14ac:dyDescent="0.3">
      <c r="A639" s="4" t="s">
        <v>3739</v>
      </c>
      <c r="B639" s="4">
        <v>6.6</v>
      </c>
    </row>
    <row r="640" spans="1:2" x14ac:dyDescent="0.3">
      <c r="A640" s="4" t="s">
        <v>327</v>
      </c>
      <c r="B640" s="4">
        <v>6.3</v>
      </c>
    </row>
    <row r="641" spans="1:2" x14ac:dyDescent="0.3">
      <c r="A641" s="4" t="s">
        <v>3749</v>
      </c>
      <c r="B641" s="4">
        <v>5.9</v>
      </c>
    </row>
    <row r="642" spans="1:2" x14ac:dyDescent="0.3">
      <c r="A642" s="4" t="s">
        <v>3066</v>
      </c>
      <c r="B642" s="4">
        <v>6.7</v>
      </c>
    </row>
    <row r="643" spans="1:2" x14ac:dyDescent="0.3">
      <c r="A643" s="4" t="s">
        <v>2331</v>
      </c>
      <c r="B643" s="4">
        <v>5.4</v>
      </c>
    </row>
    <row r="644" spans="1:2" x14ac:dyDescent="0.3">
      <c r="A644" s="4" t="s">
        <v>2331</v>
      </c>
      <c r="B644" s="4">
        <v>6.4</v>
      </c>
    </row>
    <row r="645" spans="1:2" x14ac:dyDescent="0.3">
      <c r="A645" s="4" t="s">
        <v>2066</v>
      </c>
      <c r="B645" s="4">
        <v>6.7</v>
      </c>
    </row>
    <row r="646" spans="1:2" x14ac:dyDescent="0.3">
      <c r="A646" s="4" t="s">
        <v>3778</v>
      </c>
      <c r="B646" s="4">
        <v>6.2</v>
      </c>
    </row>
    <row r="647" spans="1:2" x14ac:dyDescent="0.3">
      <c r="A647" s="4" t="s">
        <v>250</v>
      </c>
      <c r="B647" s="4">
        <v>6.1</v>
      </c>
    </row>
    <row r="648" spans="1:2" x14ac:dyDescent="0.3">
      <c r="A648" s="4" t="s">
        <v>685</v>
      </c>
      <c r="B648" s="4">
        <v>8.8000000000000007</v>
      </c>
    </row>
    <row r="649" spans="1:2" x14ac:dyDescent="0.3">
      <c r="A649" s="4" t="s">
        <v>327</v>
      </c>
      <c r="B649" s="4">
        <v>7.1</v>
      </c>
    </row>
    <row r="650" spans="1:2" x14ac:dyDescent="0.3">
      <c r="A650" s="4" t="s">
        <v>3802</v>
      </c>
      <c r="B650" s="4">
        <v>5.7</v>
      </c>
    </row>
    <row r="651" spans="1:2" x14ac:dyDescent="0.3">
      <c r="A651" s="4" t="s">
        <v>3668</v>
      </c>
      <c r="B651" s="4">
        <v>5</v>
      </c>
    </row>
    <row r="652" spans="1:2" x14ac:dyDescent="0.3">
      <c r="A652" s="4" t="s">
        <v>3810</v>
      </c>
      <c r="B652" s="4">
        <v>5.0999999999999996</v>
      </c>
    </row>
    <row r="653" spans="1:2" x14ac:dyDescent="0.3">
      <c r="A653" s="4" t="s">
        <v>3817</v>
      </c>
      <c r="B653" s="4">
        <v>6.9</v>
      </c>
    </row>
    <row r="654" spans="1:2" x14ac:dyDescent="0.3">
      <c r="A654" s="4" t="s">
        <v>3613</v>
      </c>
      <c r="B654" s="4">
        <v>4.8</v>
      </c>
    </row>
    <row r="655" spans="1:2" x14ac:dyDescent="0.3">
      <c r="A655" s="4" t="s">
        <v>3827</v>
      </c>
      <c r="B655" s="4">
        <v>6.5</v>
      </c>
    </row>
    <row r="656" spans="1:2" x14ac:dyDescent="0.3">
      <c r="A656" s="4" t="s">
        <v>2213</v>
      </c>
      <c r="B656" s="4">
        <v>5.0999999999999996</v>
      </c>
    </row>
    <row r="657" spans="1:2" x14ac:dyDescent="0.3">
      <c r="A657" s="4" t="s">
        <v>3836</v>
      </c>
      <c r="B657" s="4">
        <v>7.1</v>
      </c>
    </row>
    <row r="658" spans="1:2" x14ac:dyDescent="0.3">
      <c r="A658" s="4" t="s">
        <v>1847</v>
      </c>
      <c r="B658" s="4">
        <v>7.5</v>
      </c>
    </row>
    <row r="659" spans="1:2" x14ac:dyDescent="0.3">
      <c r="A659" s="4" t="s">
        <v>1965</v>
      </c>
      <c r="B659" s="4">
        <v>6.2</v>
      </c>
    </row>
    <row r="660" spans="1:2" x14ac:dyDescent="0.3">
      <c r="A660" s="4" t="s">
        <v>935</v>
      </c>
      <c r="B660" s="4">
        <v>6.3</v>
      </c>
    </row>
    <row r="661" spans="1:2" x14ac:dyDescent="0.3">
      <c r="A661" s="4" t="s">
        <v>389</v>
      </c>
      <c r="B661" s="4">
        <v>8.1</v>
      </c>
    </row>
    <row r="662" spans="1:2" x14ac:dyDescent="0.3">
      <c r="A662" s="4" t="s">
        <v>3639</v>
      </c>
      <c r="B662" s="4">
        <v>6.6</v>
      </c>
    </row>
    <row r="663" spans="1:2" x14ac:dyDescent="0.3">
      <c r="A663" s="4" t="s">
        <v>1198</v>
      </c>
      <c r="B663" s="4">
        <v>6.9</v>
      </c>
    </row>
    <row r="664" spans="1:2" x14ac:dyDescent="0.3">
      <c r="A664" s="4" t="s">
        <v>3873</v>
      </c>
      <c r="B664" s="4">
        <v>6.1</v>
      </c>
    </row>
    <row r="665" spans="1:2" x14ac:dyDescent="0.3">
      <c r="A665" s="4" t="s">
        <v>3880</v>
      </c>
      <c r="B665" s="4">
        <v>4.3</v>
      </c>
    </row>
    <row r="666" spans="1:2" x14ac:dyDescent="0.3">
      <c r="A666" s="4" t="s">
        <v>646</v>
      </c>
      <c r="B666" s="4">
        <v>6.6</v>
      </c>
    </row>
    <row r="667" spans="1:2" x14ac:dyDescent="0.3">
      <c r="A667" s="4" t="s">
        <v>3891</v>
      </c>
      <c r="B667" s="4">
        <v>6.8</v>
      </c>
    </row>
    <row r="668" spans="1:2" x14ac:dyDescent="0.3">
      <c r="A668" s="4" t="s">
        <v>3896</v>
      </c>
      <c r="B668" s="4">
        <v>3.8</v>
      </c>
    </row>
    <row r="669" spans="1:2" x14ac:dyDescent="0.3">
      <c r="A669" s="4" t="s">
        <v>3902</v>
      </c>
      <c r="B669" s="4">
        <v>5.9</v>
      </c>
    </row>
    <row r="670" spans="1:2" x14ac:dyDescent="0.3">
      <c r="A670" s="4" t="s">
        <v>1764</v>
      </c>
      <c r="B670" s="4">
        <v>7.9</v>
      </c>
    </row>
    <row r="671" spans="1:2" x14ac:dyDescent="0.3">
      <c r="A671" s="4" t="s">
        <v>3912</v>
      </c>
      <c r="B671" s="4">
        <v>6.3</v>
      </c>
    </row>
    <row r="672" spans="1:2" x14ac:dyDescent="0.3">
      <c r="A672" s="4" t="s">
        <v>3917</v>
      </c>
      <c r="B672" s="4">
        <v>5.5</v>
      </c>
    </row>
    <row r="673" spans="1:2" x14ac:dyDescent="0.3">
      <c r="A673" s="4" t="s">
        <v>111</v>
      </c>
      <c r="B673" s="4">
        <v>7.7</v>
      </c>
    </row>
    <row r="674" spans="1:2" x14ac:dyDescent="0.3">
      <c r="A674" s="4" t="s">
        <v>1965</v>
      </c>
      <c r="B674" s="4">
        <v>6.3</v>
      </c>
    </row>
    <row r="675" spans="1:2" x14ac:dyDescent="0.3">
      <c r="A675" s="4" t="s">
        <v>3930</v>
      </c>
      <c r="B675" s="4">
        <v>7.1</v>
      </c>
    </row>
    <row r="676" spans="1:2" x14ac:dyDescent="0.3">
      <c r="A676" s="4" t="s">
        <v>3259</v>
      </c>
      <c r="B676" s="4">
        <v>8.5</v>
      </c>
    </row>
    <row r="677" spans="1:2" x14ac:dyDescent="0.3">
      <c r="A677" s="4" t="s">
        <v>1776</v>
      </c>
      <c r="B677" s="4">
        <v>5.8</v>
      </c>
    </row>
    <row r="678" spans="1:2" x14ac:dyDescent="0.3">
      <c r="A678" s="4" t="s">
        <v>685</v>
      </c>
      <c r="B678" s="4">
        <v>8.1</v>
      </c>
    </row>
    <row r="679" spans="1:2" x14ac:dyDescent="0.3">
      <c r="A679" s="4" t="s">
        <v>521</v>
      </c>
      <c r="B679" s="4">
        <v>7.9</v>
      </c>
    </row>
    <row r="680" spans="1:2" x14ac:dyDescent="0.3">
      <c r="A680" s="4" t="s">
        <v>313</v>
      </c>
      <c r="B680" s="4">
        <v>7.2</v>
      </c>
    </row>
    <row r="681" spans="1:2" x14ac:dyDescent="0.3">
      <c r="A681" s="4" t="s">
        <v>1783</v>
      </c>
      <c r="B681" s="4">
        <v>6.3</v>
      </c>
    </row>
    <row r="682" spans="1:2" x14ac:dyDescent="0.3">
      <c r="A682" s="4" t="s">
        <v>1096</v>
      </c>
      <c r="B682" s="4">
        <v>8.1</v>
      </c>
    </row>
    <row r="683" spans="1:2" x14ac:dyDescent="0.3">
      <c r="A683" s="4" t="s">
        <v>3973</v>
      </c>
      <c r="B683" s="4">
        <v>7</v>
      </c>
    </row>
    <row r="684" spans="1:2" x14ac:dyDescent="0.3">
      <c r="A684" s="4" t="s">
        <v>3233</v>
      </c>
      <c r="B684" s="4">
        <v>5.5</v>
      </c>
    </row>
    <row r="685" spans="1:2" x14ac:dyDescent="0.3">
      <c r="A685" s="4" t="s">
        <v>3836</v>
      </c>
      <c r="B685" s="4">
        <v>6.7</v>
      </c>
    </row>
    <row r="686" spans="1:2" x14ac:dyDescent="0.3">
      <c r="A686" s="4" t="s">
        <v>1889</v>
      </c>
      <c r="B686" s="4">
        <v>5.2</v>
      </c>
    </row>
    <row r="687" spans="1:2" x14ac:dyDescent="0.3">
      <c r="A687" s="4" t="s">
        <v>3088</v>
      </c>
      <c r="B687" s="4">
        <v>7</v>
      </c>
    </row>
    <row r="688" spans="1:2" x14ac:dyDescent="0.3">
      <c r="A688" s="4" t="s">
        <v>3998</v>
      </c>
      <c r="B688" s="4">
        <v>6.1</v>
      </c>
    </row>
    <row r="689" spans="1:2" x14ac:dyDescent="0.3">
      <c r="A689" s="4" t="s">
        <v>801</v>
      </c>
      <c r="B689" s="4">
        <v>6.6</v>
      </c>
    </row>
    <row r="690" spans="1:2" x14ac:dyDescent="0.3">
      <c r="A690" s="4" t="s">
        <v>4008</v>
      </c>
      <c r="B690" s="4">
        <v>5.5</v>
      </c>
    </row>
    <row r="691" spans="1:2" x14ac:dyDescent="0.3">
      <c r="A691" s="4" t="s">
        <v>1739</v>
      </c>
      <c r="B691" s="4">
        <v>5.9</v>
      </c>
    </row>
    <row r="692" spans="1:2" x14ac:dyDescent="0.3">
      <c r="A692" s="4" t="s">
        <v>2612</v>
      </c>
      <c r="B692" s="4">
        <v>5.4</v>
      </c>
    </row>
    <row r="693" spans="1:2" x14ac:dyDescent="0.3">
      <c r="A693" s="4" t="s">
        <v>4021</v>
      </c>
      <c r="B693" s="4">
        <v>6.4</v>
      </c>
    </row>
    <row r="694" spans="1:2" x14ac:dyDescent="0.3">
      <c r="A694" s="4" t="s">
        <v>4027</v>
      </c>
      <c r="B694" s="4">
        <v>5.7</v>
      </c>
    </row>
    <row r="695" spans="1:2" x14ac:dyDescent="0.3">
      <c r="A695" s="4" t="s">
        <v>260</v>
      </c>
      <c r="B695" s="4">
        <v>6.7</v>
      </c>
    </row>
    <row r="696" spans="1:2" x14ac:dyDescent="0.3">
      <c r="A696" s="4" t="s">
        <v>1257</v>
      </c>
      <c r="B696" s="4">
        <v>7.1</v>
      </c>
    </row>
    <row r="697" spans="1:2" x14ac:dyDescent="0.3">
      <c r="A697" s="4" t="s">
        <v>760</v>
      </c>
      <c r="B697" s="4">
        <v>6.8</v>
      </c>
    </row>
    <row r="698" spans="1:2" x14ac:dyDescent="0.3">
      <c r="A698" s="4" t="s">
        <v>4041</v>
      </c>
      <c r="B698" s="4">
        <v>6.5</v>
      </c>
    </row>
    <row r="699" spans="1:2" x14ac:dyDescent="0.3">
      <c r="A699" s="4" t="s">
        <v>1633</v>
      </c>
      <c r="B699" s="4">
        <v>7.6</v>
      </c>
    </row>
    <row r="700" spans="1:2" x14ac:dyDescent="0.3">
      <c r="A700" s="4" t="s">
        <v>1757</v>
      </c>
      <c r="B700" s="4">
        <v>5.5</v>
      </c>
    </row>
    <row r="701" spans="1:2" x14ac:dyDescent="0.3">
      <c r="A701" s="4" t="s">
        <v>4053</v>
      </c>
      <c r="B701" s="4">
        <v>6.5</v>
      </c>
    </row>
    <row r="702" spans="1:2" x14ac:dyDescent="0.3">
      <c r="A702" s="4" t="s">
        <v>886</v>
      </c>
      <c r="B702" s="4">
        <v>7</v>
      </c>
    </row>
    <row r="703" spans="1:2" x14ac:dyDescent="0.3">
      <c r="A703" s="4" t="s">
        <v>2066</v>
      </c>
      <c r="B703" s="4">
        <v>5.8</v>
      </c>
    </row>
    <row r="704" spans="1:2" x14ac:dyDescent="0.3">
      <c r="A704" s="4" t="s">
        <v>4066</v>
      </c>
      <c r="B704" s="4">
        <v>7.3</v>
      </c>
    </row>
    <row r="705" spans="1:2" x14ac:dyDescent="0.3">
      <c r="A705" s="4" t="s">
        <v>1526</v>
      </c>
      <c r="B705" s="4">
        <v>6.6</v>
      </c>
    </row>
    <row r="706" spans="1:2" x14ac:dyDescent="0.3">
      <c r="A706" s="4" t="s">
        <v>4080</v>
      </c>
      <c r="B706" s="4">
        <v>4.4000000000000004</v>
      </c>
    </row>
    <row r="707" spans="1:2" x14ac:dyDescent="0.3">
      <c r="A707" s="4" t="s">
        <v>3176</v>
      </c>
      <c r="B707" s="4">
        <v>7.7</v>
      </c>
    </row>
    <row r="708" spans="1:2" x14ac:dyDescent="0.3">
      <c r="A708" s="4" t="s">
        <v>912</v>
      </c>
      <c r="B708" s="4">
        <v>5</v>
      </c>
    </row>
    <row r="709" spans="1:2" x14ac:dyDescent="0.3">
      <c r="A709" s="4" t="s">
        <v>1739</v>
      </c>
      <c r="B709" s="4">
        <v>7.7</v>
      </c>
    </row>
    <row r="710" spans="1:2" x14ac:dyDescent="0.3">
      <c r="A710" s="4" t="s">
        <v>4099</v>
      </c>
      <c r="B710" s="4">
        <v>4.4000000000000004</v>
      </c>
    </row>
    <row r="711" spans="1:2" x14ac:dyDescent="0.3">
      <c r="A711" s="4" t="s">
        <v>2542</v>
      </c>
      <c r="B711" s="4">
        <v>6.1</v>
      </c>
    </row>
    <row r="712" spans="1:2" x14ac:dyDescent="0.3">
      <c r="A712" s="4" t="s">
        <v>4107</v>
      </c>
      <c r="B712" s="4">
        <v>5.4</v>
      </c>
    </row>
    <row r="713" spans="1:2" x14ac:dyDescent="0.3">
      <c r="A713" s="4" t="s">
        <v>378</v>
      </c>
      <c r="B713" s="4">
        <v>6.8</v>
      </c>
    </row>
    <row r="714" spans="1:2" x14ac:dyDescent="0.3">
      <c r="A714" s="4" t="s">
        <v>4118</v>
      </c>
      <c r="B714" s="4">
        <v>6.5</v>
      </c>
    </row>
    <row r="715" spans="1:2" x14ac:dyDescent="0.3">
      <c r="A715" s="4" t="s">
        <v>4122</v>
      </c>
      <c r="B715" s="4">
        <v>7</v>
      </c>
    </row>
    <row r="716" spans="1:2" x14ac:dyDescent="0.3">
      <c r="A716" s="4" t="s">
        <v>3516</v>
      </c>
      <c r="B716" s="4">
        <v>6.3</v>
      </c>
    </row>
    <row r="717" spans="1:2" x14ac:dyDescent="0.3">
      <c r="A717" s="4" t="s">
        <v>1340</v>
      </c>
      <c r="B717" s="4">
        <v>6.3</v>
      </c>
    </row>
    <row r="718" spans="1:2" x14ac:dyDescent="0.3">
      <c r="A718" s="4" t="s">
        <v>4134</v>
      </c>
      <c r="B718" s="4">
        <v>6.1</v>
      </c>
    </row>
    <row r="719" spans="1:2" x14ac:dyDescent="0.3">
      <c r="A719" s="4" t="s">
        <v>4139</v>
      </c>
      <c r="B719" s="4">
        <v>6.1</v>
      </c>
    </row>
    <row r="720" spans="1:2" x14ac:dyDescent="0.3">
      <c r="A720" s="4" t="s">
        <v>4149</v>
      </c>
      <c r="B720" s="4">
        <v>5.3</v>
      </c>
    </row>
    <row r="721" spans="1:2" x14ac:dyDescent="0.3">
      <c r="A721" s="4" t="s">
        <v>4154</v>
      </c>
      <c r="B721" s="4">
        <v>5.4</v>
      </c>
    </row>
    <row r="722" spans="1:2" x14ac:dyDescent="0.3">
      <c r="A722" s="4" t="s">
        <v>857</v>
      </c>
      <c r="B722" s="4">
        <v>6.2</v>
      </c>
    </row>
    <row r="723" spans="1:2" x14ac:dyDescent="0.3">
      <c r="A723" s="4" t="s">
        <v>4166</v>
      </c>
      <c r="B723" s="4">
        <v>6.6</v>
      </c>
    </row>
    <row r="724" spans="1:2" x14ac:dyDescent="0.3">
      <c r="A724" s="4" t="s">
        <v>4171</v>
      </c>
      <c r="B724" s="4">
        <v>5.9</v>
      </c>
    </row>
    <row r="725" spans="1:2" x14ac:dyDescent="0.3">
      <c r="A725" s="4" t="s">
        <v>4176</v>
      </c>
      <c r="B725" s="4">
        <v>6.3</v>
      </c>
    </row>
    <row r="726" spans="1:2" x14ac:dyDescent="0.3">
      <c r="A726" s="4" t="s">
        <v>3098</v>
      </c>
      <c r="B726" s="4">
        <v>7.2</v>
      </c>
    </row>
    <row r="727" spans="1:2" x14ac:dyDescent="0.3">
      <c r="A727" s="4" t="s">
        <v>4188</v>
      </c>
      <c r="B727" s="4">
        <v>6.8</v>
      </c>
    </row>
    <row r="728" spans="1:2" x14ac:dyDescent="0.3">
      <c r="A728" s="4" t="s">
        <v>4194</v>
      </c>
      <c r="B728" s="4">
        <v>6.1</v>
      </c>
    </row>
    <row r="729" spans="1:2" x14ac:dyDescent="0.3">
      <c r="A729" s="4" t="s">
        <v>2099</v>
      </c>
      <c r="B729" s="4">
        <v>7.8</v>
      </c>
    </row>
    <row r="730" spans="1:2" x14ac:dyDescent="0.3">
      <c r="A730" s="4" t="s">
        <v>4203</v>
      </c>
      <c r="B730" s="4">
        <v>5</v>
      </c>
    </row>
    <row r="731" spans="1:2" x14ac:dyDescent="0.3">
      <c r="A731" s="4" t="s">
        <v>3613</v>
      </c>
      <c r="B731" s="4">
        <v>6.2</v>
      </c>
    </row>
    <row r="732" spans="1:2" x14ac:dyDescent="0.3">
      <c r="A732" s="4" t="s">
        <v>4212</v>
      </c>
      <c r="B732" s="4">
        <v>6.7</v>
      </c>
    </row>
    <row r="733" spans="1:2" x14ac:dyDescent="0.3">
      <c r="A733" s="4" t="s">
        <v>4218</v>
      </c>
      <c r="B733" s="4">
        <v>4.9000000000000004</v>
      </c>
    </row>
    <row r="734" spans="1:2" x14ac:dyDescent="0.3">
      <c r="A734" s="4" t="s">
        <v>3694</v>
      </c>
      <c r="B734" s="4">
        <v>7.4</v>
      </c>
    </row>
    <row r="735" spans="1:2" x14ac:dyDescent="0.3">
      <c r="A735" s="4" t="s">
        <v>1318</v>
      </c>
      <c r="B735" s="4">
        <v>6.2</v>
      </c>
    </row>
    <row r="736" spans="1:2" x14ac:dyDescent="0.3">
      <c r="A736" s="4" t="s">
        <v>4239</v>
      </c>
      <c r="B736" s="4">
        <v>4.9000000000000004</v>
      </c>
    </row>
    <row r="737" spans="1:2" x14ac:dyDescent="0.3">
      <c r="A737" s="4" t="s">
        <v>3334</v>
      </c>
      <c r="B737" s="4">
        <v>6.1</v>
      </c>
    </row>
    <row r="738" spans="1:2" x14ac:dyDescent="0.3">
      <c r="A738" s="4" t="s">
        <v>4252</v>
      </c>
      <c r="B738" s="4">
        <v>6.1</v>
      </c>
    </row>
    <row r="739" spans="1:2" x14ac:dyDescent="0.3">
      <c r="A739" s="4" t="s">
        <v>4256</v>
      </c>
      <c r="B739" s="4">
        <v>6.4</v>
      </c>
    </row>
    <row r="740" spans="1:2" x14ac:dyDescent="0.3">
      <c r="A740" s="4" t="s">
        <v>4260</v>
      </c>
      <c r="B740" s="4">
        <v>6.3</v>
      </c>
    </row>
    <row r="741" spans="1:2" x14ac:dyDescent="0.3">
      <c r="A741" s="4" t="s">
        <v>313</v>
      </c>
      <c r="B741" s="4">
        <v>6.6</v>
      </c>
    </row>
    <row r="742" spans="1:2" x14ac:dyDescent="0.3">
      <c r="A742" s="4" t="s">
        <v>1819</v>
      </c>
      <c r="B742" s="4">
        <v>5.7</v>
      </c>
    </row>
    <row r="743" spans="1:2" x14ac:dyDescent="0.3">
      <c r="A743" s="4" t="s">
        <v>4218</v>
      </c>
      <c r="B743" s="4">
        <v>5.9</v>
      </c>
    </row>
    <row r="744" spans="1:2" x14ac:dyDescent="0.3">
      <c r="A744" s="4" t="s">
        <v>4134</v>
      </c>
      <c r="B744" s="4">
        <v>6</v>
      </c>
    </row>
    <row r="745" spans="1:2" x14ac:dyDescent="0.3">
      <c r="A745" s="4" t="s">
        <v>4291</v>
      </c>
      <c r="B745" s="4">
        <v>6.1</v>
      </c>
    </row>
    <row r="746" spans="1:2" x14ac:dyDescent="0.3">
      <c r="A746" s="4" t="s">
        <v>940</v>
      </c>
      <c r="B746" s="4">
        <v>6.7</v>
      </c>
    </row>
    <row r="747" spans="1:2" x14ac:dyDescent="0.3">
      <c r="A747" s="4" t="s">
        <v>4041</v>
      </c>
      <c r="B747" s="4">
        <v>6.7</v>
      </c>
    </row>
    <row r="748" spans="1:2" x14ac:dyDescent="0.3">
      <c r="A748" s="4" t="s">
        <v>3347</v>
      </c>
      <c r="B748" s="4">
        <v>7.9</v>
      </c>
    </row>
    <row r="749" spans="1:2" x14ac:dyDescent="0.3">
      <c r="A749" s="4" t="s">
        <v>962</v>
      </c>
      <c r="B749" s="4">
        <v>4.3</v>
      </c>
    </row>
    <row r="750" spans="1:2" x14ac:dyDescent="0.3">
      <c r="A750" s="4" t="s">
        <v>4317</v>
      </c>
      <c r="B750" s="4">
        <v>5.7</v>
      </c>
    </row>
    <row r="751" spans="1:2" x14ac:dyDescent="0.3">
      <c r="A751" s="4" t="s">
        <v>4325</v>
      </c>
      <c r="B751" s="4">
        <v>6.7</v>
      </c>
    </row>
    <row r="752" spans="1:2" x14ac:dyDescent="0.3">
      <c r="A752" s="4" t="s">
        <v>2331</v>
      </c>
      <c r="B752" s="4">
        <v>6.7</v>
      </c>
    </row>
    <row r="753" spans="1:2" x14ac:dyDescent="0.3">
      <c r="A753" s="4" t="s">
        <v>514</v>
      </c>
      <c r="B753" s="4">
        <v>6.1</v>
      </c>
    </row>
    <row r="754" spans="1:2" x14ac:dyDescent="0.3">
      <c r="A754" s="4" t="s">
        <v>2246</v>
      </c>
      <c r="B754" s="4">
        <v>5.6</v>
      </c>
    </row>
    <row r="755" spans="1:2" x14ac:dyDescent="0.3">
      <c r="A755" s="4" t="s">
        <v>4345</v>
      </c>
      <c r="B755" s="4">
        <v>6.6</v>
      </c>
    </row>
    <row r="756" spans="1:2" x14ac:dyDescent="0.3">
      <c r="A756" s="4" t="s">
        <v>4351</v>
      </c>
      <c r="B756" s="4">
        <v>6.9</v>
      </c>
    </row>
    <row r="757" spans="1:2" x14ac:dyDescent="0.3">
      <c r="A757" s="4" t="s">
        <v>4356</v>
      </c>
      <c r="B757" s="4">
        <v>4.8</v>
      </c>
    </row>
    <row r="758" spans="1:2" x14ac:dyDescent="0.3">
      <c r="A758" s="4" t="s">
        <v>4363</v>
      </c>
      <c r="B758" s="4">
        <v>6.2</v>
      </c>
    </row>
    <row r="759" spans="1:2" x14ac:dyDescent="0.3">
      <c r="A759" s="4" t="s">
        <v>4370</v>
      </c>
      <c r="B759" s="4">
        <v>6</v>
      </c>
    </row>
    <row r="760" spans="1:2" x14ac:dyDescent="0.3">
      <c r="A760" s="4" t="s">
        <v>4099</v>
      </c>
      <c r="B760" s="4">
        <v>4.9000000000000004</v>
      </c>
    </row>
    <row r="761" spans="1:2" x14ac:dyDescent="0.3">
      <c r="A761" s="4" t="s">
        <v>4382</v>
      </c>
      <c r="B761" s="4">
        <v>5.6</v>
      </c>
    </row>
    <row r="762" spans="1:2" x14ac:dyDescent="0.3">
      <c r="A762" s="4" t="s">
        <v>850</v>
      </c>
      <c r="B762" s="4">
        <v>6.1</v>
      </c>
    </row>
    <row r="763" spans="1:2" x14ac:dyDescent="0.3">
      <c r="A763" s="4" t="s">
        <v>4392</v>
      </c>
      <c r="B763" s="4">
        <v>6.1</v>
      </c>
    </row>
    <row r="764" spans="1:2" x14ac:dyDescent="0.3">
      <c r="A764" s="4" t="s">
        <v>3827</v>
      </c>
      <c r="B764" s="4">
        <v>4.8</v>
      </c>
    </row>
    <row r="765" spans="1:2" x14ac:dyDescent="0.3">
      <c r="A765" s="4" t="s">
        <v>4401</v>
      </c>
      <c r="B765" s="4">
        <v>5.5</v>
      </c>
    </row>
    <row r="766" spans="1:2" x14ac:dyDescent="0.3">
      <c r="A766" s="4" t="s">
        <v>4408</v>
      </c>
      <c r="B766" s="4">
        <v>3.8</v>
      </c>
    </row>
    <row r="767" spans="1:2" x14ac:dyDescent="0.3">
      <c r="A767" s="4" t="s">
        <v>313</v>
      </c>
      <c r="B767" s="4">
        <v>6.5</v>
      </c>
    </row>
    <row r="768" spans="1:2" x14ac:dyDescent="0.3">
      <c r="A768" s="4" t="s">
        <v>4423</v>
      </c>
      <c r="B768" s="4">
        <v>6.7</v>
      </c>
    </row>
    <row r="769" spans="1:2" x14ac:dyDescent="0.3">
      <c r="A769" s="4" t="s">
        <v>4430</v>
      </c>
      <c r="B769" s="4">
        <v>8.1</v>
      </c>
    </row>
    <row r="770" spans="1:2" x14ac:dyDescent="0.3">
      <c r="A770" s="4" t="s">
        <v>4437</v>
      </c>
      <c r="B770" s="4">
        <v>4.9000000000000004</v>
      </c>
    </row>
    <row r="771" spans="1:2" x14ac:dyDescent="0.3">
      <c r="A771" s="4" t="s">
        <v>3694</v>
      </c>
      <c r="B771" s="4">
        <v>7.3</v>
      </c>
    </row>
    <row r="772" spans="1:2" x14ac:dyDescent="0.3">
      <c r="A772" s="4" t="s">
        <v>476</v>
      </c>
      <c r="B772" s="4">
        <v>6.4</v>
      </c>
    </row>
    <row r="773" spans="1:2" x14ac:dyDescent="0.3">
      <c r="A773" s="4" t="s">
        <v>2042</v>
      </c>
      <c r="B773" s="4">
        <v>6.7</v>
      </c>
    </row>
    <row r="774" spans="1:2" x14ac:dyDescent="0.3">
      <c r="A774" s="4" t="s">
        <v>4107</v>
      </c>
      <c r="B774" s="4">
        <v>3.6</v>
      </c>
    </row>
    <row r="775" spans="1:2" x14ac:dyDescent="0.3">
      <c r="A775" s="4" t="s">
        <v>4471</v>
      </c>
      <c r="B775" s="4">
        <v>5.7</v>
      </c>
    </row>
    <row r="776" spans="1:2" x14ac:dyDescent="0.3">
      <c r="A776" s="4" t="s">
        <v>3401</v>
      </c>
      <c r="B776" s="4">
        <v>6</v>
      </c>
    </row>
    <row r="777" spans="1:2" x14ac:dyDescent="0.3">
      <c r="A777" s="4" t="s">
        <v>3998</v>
      </c>
      <c r="B777" s="4">
        <v>4.7</v>
      </c>
    </row>
    <row r="778" spans="1:2" x14ac:dyDescent="0.3">
      <c r="A778" s="4" t="s">
        <v>809</v>
      </c>
      <c r="B778" s="4">
        <v>6.3</v>
      </c>
    </row>
    <row r="779" spans="1:2" x14ac:dyDescent="0.3">
      <c r="A779" s="4" t="s">
        <v>2331</v>
      </c>
      <c r="B779" s="4">
        <v>5.9</v>
      </c>
    </row>
    <row r="780" spans="1:2" x14ac:dyDescent="0.3">
      <c r="A780" s="4" t="s">
        <v>4503</v>
      </c>
      <c r="B780" s="4">
        <v>5.9</v>
      </c>
    </row>
    <row r="781" spans="1:2" x14ac:dyDescent="0.3">
      <c r="A781" s="4" t="s">
        <v>3778</v>
      </c>
      <c r="B781" s="4">
        <v>7.5</v>
      </c>
    </row>
    <row r="782" spans="1:2" x14ac:dyDescent="0.3">
      <c r="A782" s="4" t="s">
        <v>4516</v>
      </c>
      <c r="B782" s="4">
        <v>5.6</v>
      </c>
    </row>
    <row r="783" spans="1:2" x14ac:dyDescent="0.3">
      <c r="A783" s="4" t="s">
        <v>499</v>
      </c>
      <c r="B783" s="4">
        <v>6.4</v>
      </c>
    </row>
    <row r="784" spans="1:2" x14ac:dyDescent="0.3">
      <c r="A784" s="4" t="s">
        <v>260</v>
      </c>
      <c r="B784" s="4">
        <v>6.3</v>
      </c>
    </row>
    <row r="785" spans="1:2" x14ac:dyDescent="0.3">
      <c r="A785" s="4" t="s">
        <v>4531</v>
      </c>
      <c r="B785" s="4">
        <v>4.3</v>
      </c>
    </row>
    <row r="786" spans="1:2" x14ac:dyDescent="0.3">
      <c r="A786" s="4" t="s">
        <v>4537</v>
      </c>
      <c r="B786" s="4">
        <v>5.9</v>
      </c>
    </row>
    <row r="787" spans="1:2" x14ac:dyDescent="0.3">
      <c r="A787" s="4" t="s">
        <v>2612</v>
      </c>
      <c r="B787" s="4">
        <v>5.5</v>
      </c>
    </row>
    <row r="788" spans="1:2" x14ac:dyDescent="0.3">
      <c r="A788" s="4" t="s">
        <v>4554</v>
      </c>
      <c r="B788" s="4">
        <v>6.2</v>
      </c>
    </row>
    <row r="789" spans="1:2" x14ac:dyDescent="0.3">
      <c r="A789" s="4" t="s">
        <v>435</v>
      </c>
      <c r="B789" s="4">
        <v>8.8000000000000007</v>
      </c>
    </row>
    <row r="790" spans="1:2" x14ac:dyDescent="0.3">
      <c r="A790" s="4" t="s">
        <v>3917</v>
      </c>
      <c r="B790" s="4">
        <v>5.2</v>
      </c>
    </row>
    <row r="791" spans="1:2" x14ac:dyDescent="0.3">
      <c r="A791" s="4" t="s">
        <v>1965</v>
      </c>
      <c r="B791" s="4">
        <v>7</v>
      </c>
    </row>
    <row r="792" spans="1:2" x14ac:dyDescent="0.3">
      <c r="A792" s="4" t="s">
        <v>4574</v>
      </c>
      <c r="B792" s="4">
        <v>6.6</v>
      </c>
    </row>
    <row r="793" spans="1:2" x14ac:dyDescent="0.3">
      <c r="A793" s="4" t="s">
        <v>1058</v>
      </c>
      <c r="B793" s="4">
        <v>7.3</v>
      </c>
    </row>
    <row r="794" spans="1:2" x14ac:dyDescent="0.3">
      <c r="A794" s="4" t="s">
        <v>514</v>
      </c>
      <c r="B794" s="4">
        <v>5.6</v>
      </c>
    </row>
    <row r="795" spans="1:2" x14ac:dyDescent="0.3">
      <c r="A795" s="4" t="s">
        <v>3136</v>
      </c>
      <c r="B795" s="4">
        <v>6.6</v>
      </c>
    </row>
    <row r="796" spans="1:2" x14ac:dyDescent="0.3">
      <c r="A796" s="4" t="s">
        <v>4591</v>
      </c>
      <c r="B796" s="4">
        <v>5.4</v>
      </c>
    </row>
    <row r="797" spans="1:2" x14ac:dyDescent="0.3">
      <c r="A797" s="4" t="s">
        <v>4597</v>
      </c>
      <c r="B797" s="4">
        <v>6.3</v>
      </c>
    </row>
    <row r="798" spans="1:2" x14ac:dyDescent="0.3">
      <c r="A798" s="4" t="s">
        <v>1155</v>
      </c>
      <c r="B798" s="4">
        <v>7.9</v>
      </c>
    </row>
    <row r="799" spans="1:2" x14ac:dyDescent="0.3">
      <c r="A799" s="4" t="s">
        <v>809</v>
      </c>
      <c r="B799" s="4">
        <v>6.3</v>
      </c>
    </row>
    <row r="800" spans="1:2" x14ac:dyDescent="0.3">
      <c r="A800" s="4" t="s">
        <v>1873</v>
      </c>
      <c r="B800" s="4">
        <v>6</v>
      </c>
    </row>
    <row r="801" spans="1:2" x14ac:dyDescent="0.3">
      <c r="A801" s="4" t="s">
        <v>3098</v>
      </c>
      <c r="B801" s="4">
        <v>7.2</v>
      </c>
    </row>
    <row r="802" spans="1:2" x14ac:dyDescent="0.3">
      <c r="A802" s="4" t="s">
        <v>4619</v>
      </c>
      <c r="B802" s="4">
        <v>5.0999999999999996</v>
      </c>
    </row>
    <row r="803" spans="1:2" x14ac:dyDescent="0.3">
      <c r="A803" s="4" t="s">
        <v>1739</v>
      </c>
      <c r="B803" s="4">
        <v>7.3</v>
      </c>
    </row>
    <row r="804" spans="1:2" x14ac:dyDescent="0.3">
      <c r="A804" s="4" t="s">
        <v>4628</v>
      </c>
      <c r="B804" s="4">
        <v>8</v>
      </c>
    </row>
    <row r="805" spans="1:2" x14ac:dyDescent="0.3">
      <c r="A805" s="4" t="s">
        <v>1257</v>
      </c>
      <c r="B805" s="4">
        <v>6.2</v>
      </c>
    </row>
    <row r="806" spans="1:2" x14ac:dyDescent="0.3">
      <c r="A806" s="4" t="s">
        <v>3122</v>
      </c>
      <c r="B806" s="4">
        <v>6</v>
      </c>
    </row>
    <row r="807" spans="1:2" x14ac:dyDescent="0.3">
      <c r="A807" s="4" t="s">
        <v>1873</v>
      </c>
      <c r="B807" s="4">
        <v>6.7</v>
      </c>
    </row>
    <row r="808" spans="1:2" x14ac:dyDescent="0.3">
      <c r="A808" s="4" t="s">
        <v>1764</v>
      </c>
      <c r="B808" s="4">
        <v>8.1</v>
      </c>
    </row>
    <row r="809" spans="1:2" x14ac:dyDescent="0.3">
      <c r="A809" s="4" t="s">
        <v>1954</v>
      </c>
      <c r="B809" s="4">
        <v>6.4</v>
      </c>
    </row>
    <row r="810" spans="1:2" x14ac:dyDescent="0.3">
      <c r="A810" s="4" t="s">
        <v>1764</v>
      </c>
      <c r="B810" s="4">
        <v>8</v>
      </c>
    </row>
    <row r="811" spans="1:2" x14ac:dyDescent="0.3">
      <c r="A811" s="4" t="s">
        <v>2289</v>
      </c>
      <c r="B811" s="4">
        <v>6.3</v>
      </c>
    </row>
    <row r="812" spans="1:2" x14ac:dyDescent="0.3">
      <c r="A812" s="4" t="s">
        <v>435</v>
      </c>
      <c r="B812" s="4">
        <v>6.4</v>
      </c>
    </row>
    <row r="813" spans="1:2" x14ac:dyDescent="0.3">
      <c r="A813" s="4" t="s">
        <v>4673</v>
      </c>
      <c r="B813" s="4">
        <v>6.6</v>
      </c>
    </row>
    <row r="814" spans="1:2" x14ac:dyDescent="0.3">
      <c r="A814" s="4" t="s">
        <v>4256</v>
      </c>
      <c r="B814" s="4">
        <v>6.4</v>
      </c>
    </row>
    <row r="815" spans="1:2" x14ac:dyDescent="0.3">
      <c r="A815" s="4" t="s">
        <v>2042</v>
      </c>
      <c r="B815" s="4">
        <v>6</v>
      </c>
    </row>
    <row r="816" spans="1:2" x14ac:dyDescent="0.3">
      <c r="A816" s="4" t="s">
        <v>946</v>
      </c>
      <c r="B816" s="4">
        <v>6.6</v>
      </c>
    </row>
    <row r="817" spans="1:2" x14ac:dyDescent="0.3">
      <c r="A817" s="4" t="s">
        <v>4693</v>
      </c>
      <c r="B817" s="4">
        <v>5.9</v>
      </c>
    </row>
    <row r="818" spans="1:2" x14ac:dyDescent="0.3">
      <c r="A818" s="4" t="s">
        <v>685</v>
      </c>
      <c r="B818" s="4">
        <v>6.4</v>
      </c>
    </row>
    <row r="819" spans="1:2" x14ac:dyDescent="0.3">
      <c r="A819" s="4" t="s">
        <v>4704</v>
      </c>
      <c r="B819" s="4">
        <v>6.3</v>
      </c>
    </row>
    <row r="820" spans="1:2" x14ac:dyDescent="0.3">
      <c r="A820" s="4" t="s">
        <v>4712</v>
      </c>
      <c r="B820" s="4">
        <v>7.3</v>
      </c>
    </row>
    <row r="821" spans="1:2" x14ac:dyDescent="0.3">
      <c r="A821" s="4" t="s">
        <v>2722</v>
      </c>
      <c r="B821" s="4">
        <v>6.8</v>
      </c>
    </row>
    <row r="822" spans="1:2" x14ac:dyDescent="0.3">
      <c r="A822" s="4" t="s">
        <v>4722</v>
      </c>
      <c r="B822" s="4">
        <v>7.2</v>
      </c>
    </row>
    <row r="823" spans="1:2" x14ac:dyDescent="0.3">
      <c r="A823" s="4" t="s">
        <v>4728</v>
      </c>
      <c r="B823" s="4">
        <v>5.7</v>
      </c>
    </row>
    <row r="824" spans="1:2" x14ac:dyDescent="0.3">
      <c r="A824" s="4" t="s">
        <v>4733</v>
      </c>
      <c r="B824" s="4">
        <v>6</v>
      </c>
    </row>
    <row r="825" spans="1:2" x14ac:dyDescent="0.3">
      <c r="A825" s="4" t="s">
        <v>703</v>
      </c>
      <c r="B825" s="4">
        <v>6.5</v>
      </c>
    </row>
    <row r="826" spans="1:2" x14ac:dyDescent="0.3">
      <c r="A826" s="4" t="s">
        <v>3494</v>
      </c>
      <c r="B826" s="4">
        <v>5.8</v>
      </c>
    </row>
    <row r="827" spans="1:2" x14ac:dyDescent="0.3">
      <c r="A827" s="4" t="s">
        <v>4748</v>
      </c>
      <c r="B827" s="4">
        <v>5.8</v>
      </c>
    </row>
    <row r="828" spans="1:2" x14ac:dyDescent="0.3">
      <c r="A828" s="4" t="s">
        <v>4752</v>
      </c>
      <c r="B828" s="4">
        <v>6.7</v>
      </c>
    </row>
    <row r="829" spans="1:2" x14ac:dyDescent="0.3">
      <c r="A829" s="4" t="s">
        <v>3694</v>
      </c>
      <c r="B829" s="4">
        <v>7.8</v>
      </c>
    </row>
    <row r="830" spans="1:2" x14ac:dyDescent="0.3">
      <c r="A830" s="4" t="s">
        <v>2433</v>
      </c>
      <c r="B830" s="4">
        <v>5.6</v>
      </c>
    </row>
    <row r="831" spans="1:2" x14ac:dyDescent="0.3">
      <c r="A831" s="4" t="s">
        <v>1739</v>
      </c>
      <c r="B831" s="4">
        <v>5.8</v>
      </c>
    </row>
    <row r="832" spans="1:2" x14ac:dyDescent="0.3">
      <c r="A832" s="4" t="s">
        <v>1324</v>
      </c>
      <c r="B832" s="4">
        <v>7.4</v>
      </c>
    </row>
    <row r="833" spans="1:2" x14ac:dyDescent="0.3">
      <c r="A833" s="4" t="s">
        <v>4773</v>
      </c>
      <c r="B833" s="4">
        <v>6.9</v>
      </c>
    </row>
    <row r="834" spans="1:2" x14ac:dyDescent="0.3">
      <c r="A834" s="4" t="s">
        <v>4777</v>
      </c>
      <c r="B834" s="4">
        <v>5.5</v>
      </c>
    </row>
    <row r="835" spans="1:2" x14ac:dyDescent="0.3">
      <c r="A835" s="4" t="s">
        <v>4782</v>
      </c>
      <c r="B835" s="4">
        <v>6.3</v>
      </c>
    </row>
    <row r="836" spans="1:2" x14ac:dyDescent="0.3">
      <c r="A836" s="4" t="s">
        <v>4789</v>
      </c>
      <c r="B836" s="4">
        <v>4.7</v>
      </c>
    </row>
    <row r="837" spans="1:2" x14ac:dyDescent="0.3">
      <c r="A837" s="4" t="s">
        <v>4794</v>
      </c>
      <c r="B837" s="4">
        <v>5.6</v>
      </c>
    </row>
    <row r="838" spans="1:2" x14ac:dyDescent="0.3">
      <c r="A838" s="4" t="s">
        <v>717</v>
      </c>
      <c r="B838" s="4">
        <v>6.4</v>
      </c>
    </row>
    <row r="839" spans="1:2" x14ac:dyDescent="0.3">
      <c r="A839" s="4" t="s">
        <v>3376</v>
      </c>
      <c r="B839" s="4">
        <v>4.2</v>
      </c>
    </row>
    <row r="840" spans="1:2" x14ac:dyDescent="0.3">
      <c r="A840" s="4" t="s">
        <v>4809</v>
      </c>
      <c r="B840" s="4">
        <v>6.4</v>
      </c>
    </row>
    <row r="841" spans="1:2" x14ac:dyDescent="0.3">
      <c r="A841" s="4" t="s">
        <v>4176</v>
      </c>
      <c r="B841" s="4">
        <v>7.7</v>
      </c>
    </row>
    <row r="842" spans="1:2" x14ac:dyDescent="0.3">
      <c r="A842" s="4" t="s">
        <v>378</v>
      </c>
      <c r="B842" s="4">
        <v>6.7</v>
      </c>
    </row>
    <row r="843" spans="1:2" x14ac:dyDescent="0.3">
      <c r="A843" s="4" t="s">
        <v>4628</v>
      </c>
      <c r="B843" s="4">
        <v>7.7</v>
      </c>
    </row>
    <row r="844" spans="1:2" x14ac:dyDescent="0.3">
      <c r="A844" s="4" t="s">
        <v>4356</v>
      </c>
      <c r="B844" s="4">
        <v>5.7</v>
      </c>
    </row>
    <row r="845" spans="1:2" x14ac:dyDescent="0.3">
      <c r="A845" s="4" t="s">
        <v>4850</v>
      </c>
      <c r="B845" s="4">
        <v>7.6</v>
      </c>
    </row>
    <row r="846" spans="1:2" x14ac:dyDescent="0.3">
      <c r="A846" s="4" t="s">
        <v>3347</v>
      </c>
      <c r="B846" s="4">
        <v>6.4</v>
      </c>
    </row>
    <row r="847" spans="1:2" x14ac:dyDescent="0.3">
      <c r="A847" s="4" t="s">
        <v>220</v>
      </c>
      <c r="B847" s="4">
        <v>5.6</v>
      </c>
    </row>
    <row r="848" spans="1:2" x14ac:dyDescent="0.3">
      <c r="A848" s="4" t="s">
        <v>4863</v>
      </c>
      <c r="B848" s="4">
        <v>6.8</v>
      </c>
    </row>
    <row r="849" spans="1:2" x14ac:dyDescent="0.3">
      <c r="A849" s="4" t="s">
        <v>2429</v>
      </c>
      <c r="B849" s="4">
        <v>2.4</v>
      </c>
    </row>
    <row r="850" spans="1:2" x14ac:dyDescent="0.3">
      <c r="A850" s="4" t="s">
        <v>4118</v>
      </c>
      <c r="B850" s="4">
        <v>6.2</v>
      </c>
    </row>
    <row r="851" spans="1:2" x14ac:dyDescent="0.3">
      <c r="A851" s="4" t="s">
        <v>2943</v>
      </c>
      <c r="B851" s="4">
        <v>5.9</v>
      </c>
    </row>
    <row r="852" spans="1:2" x14ac:dyDescent="0.3">
      <c r="A852" s="4" t="s">
        <v>3154</v>
      </c>
      <c r="B852" s="4">
        <v>7.1</v>
      </c>
    </row>
    <row r="853" spans="1:2" x14ac:dyDescent="0.3">
      <c r="A853" s="4" t="s">
        <v>364</v>
      </c>
      <c r="B853" s="4">
        <v>7.6</v>
      </c>
    </row>
    <row r="854" spans="1:2" x14ac:dyDescent="0.3">
      <c r="A854" s="4" t="s">
        <v>4291</v>
      </c>
      <c r="B854" s="4">
        <v>5.5</v>
      </c>
    </row>
    <row r="855" spans="1:2" x14ac:dyDescent="0.3">
      <c r="A855" s="4" t="s">
        <v>4893</v>
      </c>
      <c r="B855" s="4">
        <v>7</v>
      </c>
    </row>
    <row r="856" spans="1:2" x14ac:dyDescent="0.3">
      <c r="A856" s="4" t="s">
        <v>3694</v>
      </c>
      <c r="B856" s="4">
        <v>7.1</v>
      </c>
    </row>
    <row r="857" spans="1:2" x14ac:dyDescent="0.3">
      <c r="A857" s="4" t="s">
        <v>3088</v>
      </c>
      <c r="B857" s="4">
        <v>7.4</v>
      </c>
    </row>
    <row r="858" spans="1:2" x14ac:dyDescent="0.3">
      <c r="A858" s="4" t="s">
        <v>4903</v>
      </c>
      <c r="B858" s="4">
        <v>7.6</v>
      </c>
    </row>
    <row r="859" spans="1:2" x14ac:dyDescent="0.3">
      <c r="A859" s="4" t="s">
        <v>2728</v>
      </c>
      <c r="B859" s="4">
        <v>5.9</v>
      </c>
    </row>
    <row r="860" spans="1:2" x14ac:dyDescent="0.3">
      <c r="A860" s="4" t="s">
        <v>4914</v>
      </c>
      <c r="B860" s="4">
        <v>5.9</v>
      </c>
    </row>
    <row r="861" spans="1:2" x14ac:dyDescent="0.3">
      <c r="A861" s="4" t="s">
        <v>389</v>
      </c>
      <c r="B861" s="4">
        <v>8</v>
      </c>
    </row>
    <row r="862" spans="1:2" x14ac:dyDescent="0.3">
      <c r="A862" s="4" t="s">
        <v>2271</v>
      </c>
      <c r="B862" s="4">
        <v>7.4</v>
      </c>
    </row>
    <row r="863" spans="1:2" x14ac:dyDescent="0.3">
      <c r="A863" s="4" t="s">
        <v>1165</v>
      </c>
      <c r="B863" s="4">
        <v>5.8</v>
      </c>
    </row>
    <row r="864" spans="1:2" x14ac:dyDescent="0.3">
      <c r="A864" s="4" t="s">
        <v>4931</v>
      </c>
      <c r="B864" s="4">
        <v>6.3</v>
      </c>
    </row>
    <row r="865" spans="1:2" x14ac:dyDescent="0.3">
      <c r="A865" s="4" t="s">
        <v>3303</v>
      </c>
      <c r="B865" s="4">
        <v>5.7</v>
      </c>
    </row>
    <row r="866" spans="1:2" x14ac:dyDescent="0.3">
      <c r="A866" s="4" t="s">
        <v>4939</v>
      </c>
      <c r="B866" s="4">
        <v>5.0999999999999996</v>
      </c>
    </row>
    <row r="867" spans="1:2" x14ac:dyDescent="0.3">
      <c r="A867" s="4" t="s">
        <v>4945</v>
      </c>
      <c r="B867" s="4">
        <v>7.6</v>
      </c>
    </row>
    <row r="868" spans="1:2" x14ac:dyDescent="0.3">
      <c r="A868" s="4" t="s">
        <v>4950</v>
      </c>
      <c r="B868" s="4">
        <v>6.4</v>
      </c>
    </row>
    <row r="869" spans="1:2" x14ac:dyDescent="0.3">
      <c r="A869" s="4" t="s">
        <v>4955</v>
      </c>
      <c r="B869" s="4">
        <v>7.4</v>
      </c>
    </row>
    <row r="870" spans="1:2" x14ac:dyDescent="0.3">
      <c r="A870" s="4" t="s">
        <v>487</v>
      </c>
      <c r="B870" s="4">
        <v>8.1999999999999993</v>
      </c>
    </row>
    <row r="871" spans="1:2" x14ac:dyDescent="0.3">
      <c r="A871" s="4" t="s">
        <v>4965</v>
      </c>
      <c r="B871" s="4">
        <v>6.5</v>
      </c>
    </row>
    <row r="872" spans="1:2" x14ac:dyDescent="0.3">
      <c r="A872" s="4" t="s">
        <v>4972</v>
      </c>
      <c r="B872" s="4">
        <v>5.5</v>
      </c>
    </row>
    <row r="873" spans="1:2" x14ac:dyDescent="0.3">
      <c r="A873" s="4" t="s">
        <v>3494</v>
      </c>
      <c r="B873" s="4">
        <v>6.5</v>
      </c>
    </row>
    <row r="874" spans="1:2" x14ac:dyDescent="0.3">
      <c r="A874" s="4" t="s">
        <v>4982</v>
      </c>
      <c r="B874" s="4">
        <v>5.6</v>
      </c>
    </row>
    <row r="875" spans="1:2" x14ac:dyDescent="0.3">
      <c r="A875" s="4" t="s">
        <v>198</v>
      </c>
      <c r="B875" s="4">
        <v>4.5999999999999996</v>
      </c>
    </row>
    <row r="876" spans="1:2" x14ac:dyDescent="0.3">
      <c r="A876" s="4" t="s">
        <v>146</v>
      </c>
      <c r="B876" s="4">
        <v>7.9</v>
      </c>
    </row>
    <row r="877" spans="1:2" x14ac:dyDescent="0.3">
      <c r="A877" s="4" t="s">
        <v>5001</v>
      </c>
      <c r="B877" s="4">
        <v>7.1</v>
      </c>
    </row>
    <row r="878" spans="1:2" x14ac:dyDescent="0.3">
      <c r="A878" s="4" t="s">
        <v>528</v>
      </c>
      <c r="B878" s="4">
        <v>6.9</v>
      </c>
    </row>
    <row r="879" spans="1:2" x14ac:dyDescent="0.3">
      <c r="A879" s="4" t="s">
        <v>3347</v>
      </c>
      <c r="B879" s="4">
        <v>7.3</v>
      </c>
    </row>
    <row r="880" spans="1:2" x14ac:dyDescent="0.3">
      <c r="A880" s="4" t="s">
        <v>2513</v>
      </c>
      <c r="B880" s="4">
        <v>7</v>
      </c>
    </row>
    <row r="881" spans="1:2" x14ac:dyDescent="0.3">
      <c r="A881" s="4" t="s">
        <v>1413</v>
      </c>
      <c r="B881" s="4">
        <v>7.7</v>
      </c>
    </row>
    <row r="882" spans="1:2" x14ac:dyDescent="0.3">
      <c r="A882" s="4" t="s">
        <v>514</v>
      </c>
      <c r="B882" s="4">
        <v>6.7</v>
      </c>
    </row>
    <row r="883" spans="1:2" x14ac:dyDescent="0.3">
      <c r="A883" s="4" t="s">
        <v>1751</v>
      </c>
      <c r="B883" s="4">
        <v>6.3</v>
      </c>
    </row>
    <row r="884" spans="1:2" x14ac:dyDescent="0.3">
      <c r="A884" s="4" t="s">
        <v>2785</v>
      </c>
      <c r="B884" s="4">
        <v>5.8</v>
      </c>
    </row>
    <row r="885" spans="1:2" x14ac:dyDescent="0.3">
      <c r="A885" s="4" t="s">
        <v>351</v>
      </c>
      <c r="B885" s="4">
        <v>7.1</v>
      </c>
    </row>
    <row r="886" spans="1:2" x14ac:dyDescent="0.3">
      <c r="A886" s="4" t="s">
        <v>1526</v>
      </c>
      <c r="B886" s="4">
        <v>7.3</v>
      </c>
    </row>
    <row r="887" spans="1:2" x14ac:dyDescent="0.3">
      <c r="A887" s="4" t="s">
        <v>4239</v>
      </c>
      <c r="B887" s="4">
        <v>6.4</v>
      </c>
    </row>
    <row r="888" spans="1:2" x14ac:dyDescent="0.3">
      <c r="A888" s="4" t="s">
        <v>2099</v>
      </c>
      <c r="B888" s="4">
        <v>7.1</v>
      </c>
    </row>
    <row r="889" spans="1:2" x14ac:dyDescent="0.3">
      <c r="A889" s="4" t="s">
        <v>5050</v>
      </c>
      <c r="B889" s="4">
        <v>7.6</v>
      </c>
    </row>
    <row r="890" spans="1:2" x14ac:dyDescent="0.3">
      <c r="A890" s="4" t="s">
        <v>1165</v>
      </c>
      <c r="B890" s="4">
        <v>6.8</v>
      </c>
    </row>
    <row r="891" spans="1:2" x14ac:dyDescent="0.3">
      <c r="A891" s="4" t="s">
        <v>5059</v>
      </c>
      <c r="B891" s="4">
        <v>6.6</v>
      </c>
    </row>
    <row r="892" spans="1:2" x14ac:dyDescent="0.3">
      <c r="A892" s="4" t="s">
        <v>1252</v>
      </c>
      <c r="B892" s="4">
        <v>6.7</v>
      </c>
    </row>
    <row r="893" spans="1:2" x14ac:dyDescent="0.3">
      <c r="A893" s="4" t="s">
        <v>4516</v>
      </c>
      <c r="B893" s="4">
        <v>6.1</v>
      </c>
    </row>
    <row r="894" spans="1:2" x14ac:dyDescent="0.3">
      <c r="A894" s="4" t="s">
        <v>157</v>
      </c>
      <c r="B894" s="4">
        <v>6</v>
      </c>
    </row>
    <row r="895" spans="1:2" x14ac:dyDescent="0.3">
      <c r="A895" s="4" t="s">
        <v>5076</v>
      </c>
      <c r="B895" s="4">
        <v>7.6</v>
      </c>
    </row>
    <row r="896" spans="1:2" x14ac:dyDescent="0.3">
      <c r="A896" s="4" t="s">
        <v>5081</v>
      </c>
      <c r="B896" s="4">
        <v>7.1</v>
      </c>
    </row>
    <row r="897" spans="1:2" x14ac:dyDescent="0.3">
      <c r="A897" s="4" t="s">
        <v>5087</v>
      </c>
      <c r="B897" s="4">
        <v>5</v>
      </c>
    </row>
    <row r="898" spans="1:2" x14ac:dyDescent="0.3">
      <c r="A898" s="4" t="s">
        <v>1039</v>
      </c>
      <c r="B898" s="4">
        <v>6.2</v>
      </c>
    </row>
    <row r="899" spans="1:2" x14ac:dyDescent="0.3">
      <c r="A899" s="4" t="s">
        <v>4673</v>
      </c>
      <c r="B899" s="4">
        <v>5.6</v>
      </c>
    </row>
    <row r="900" spans="1:2" x14ac:dyDescent="0.3">
      <c r="A900" s="4" t="s">
        <v>3739</v>
      </c>
      <c r="B900" s="4">
        <v>7.4</v>
      </c>
    </row>
    <row r="901" spans="1:2" x14ac:dyDescent="0.3">
      <c r="A901" s="4" t="s">
        <v>5111</v>
      </c>
      <c r="B901" s="4">
        <v>5</v>
      </c>
    </row>
    <row r="902" spans="1:2" x14ac:dyDescent="0.3">
      <c r="A902" s="4" t="s">
        <v>5117</v>
      </c>
      <c r="B902" s="4">
        <v>5.2</v>
      </c>
    </row>
    <row r="903" spans="1:2" x14ac:dyDescent="0.3">
      <c r="A903" s="4" t="s">
        <v>5121</v>
      </c>
      <c r="B903" s="4">
        <v>7.6</v>
      </c>
    </row>
    <row r="904" spans="1:2" x14ac:dyDescent="0.3">
      <c r="A904" s="4" t="s">
        <v>710</v>
      </c>
      <c r="B904" s="4">
        <v>6.6</v>
      </c>
    </row>
    <row r="905" spans="1:2" x14ac:dyDescent="0.3">
      <c r="A905" s="4" t="s">
        <v>5128</v>
      </c>
      <c r="B905" s="4">
        <v>7</v>
      </c>
    </row>
    <row r="906" spans="1:2" x14ac:dyDescent="0.3">
      <c r="A906" s="4" t="s">
        <v>5133</v>
      </c>
      <c r="B906" s="4">
        <v>5.7</v>
      </c>
    </row>
    <row r="907" spans="1:2" x14ac:dyDescent="0.3">
      <c r="A907" s="4" t="s">
        <v>5139</v>
      </c>
      <c r="B907" s="4">
        <v>8.1999999999999993</v>
      </c>
    </row>
    <row r="908" spans="1:2" x14ac:dyDescent="0.3">
      <c r="A908" s="4" t="s">
        <v>4950</v>
      </c>
      <c r="B908" s="4">
        <v>6.2</v>
      </c>
    </row>
    <row r="909" spans="1:2" x14ac:dyDescent="0.3">
      <c r="A909" s="4" t="s">
        <v>5154</v>
      </c>
      <c r="B909" s="4">
        <v>6.6</v>
      </c>
    </row>
    <row r="910" spans="1:2" x14ac:dyDescent="0.3">
      <c r="A910" s="4" t="s">
        <v>5158</v>
      </c>
      <c r="B910" s="4">
        <v>4.7</v>
      </c>
    </row>
    <row r="911" spans="1:2" x14ac:dyDescent="0.3">
      <c r="A911" s="4" t="s">
        <v>5164</v>
      </c>
      <c r="B911" s="4">
        <v>6.3</v>
      </c>
    </row>
    <row r="912" spans="1:2" x14ac:dyDescent="0.3">
      <c r="A912" s="4" t="s">
        <v>5170</v>
      </c>
      <c r="B912" s="4">
        <v>6.1</v>
      </c>
    </row>
    <row r="913" spans="1:2" x14ac:dyDescent="0.3">
      <c r="A913" s="4" t="s">
        <v>5175</v>
      </c>
      <c r="B913" s="4">
        <v>6.7</v>
      </c>
    </row>
    <row r="914" spans="1:2" x14ac:dyDescent="0.3">
      <c r="A914" s="4" t="s">
        <v>2641</v>
      </c>
      <c r="B914" s="4">
        <v>6.1</v>
      </c>
    </row>
    <row r="915" spans="1:2" x14ac:dyDescent="0.3">
      <c r="A915" s="4" t="s">
        <v>5188</v>
      </c>
      <c r="B915" s="4">
        <v>7</v>
      </c>
    </row>
    <row r="916" spans="1:2" x14ac:dyDescent="0.3">
      <c r="A916" s="4" t="s">
        <v>278</v>
      </c>
      <c r="B916" s="4">
        <v>7.4</v>
      </c>
    </row>
    <row r="917" spans="1:2" x14ac:dyDescent="0.3">
      <c r="A917" s="4" t="s">
        <v>5199</v>
      </c>
      <c r="B917" s="4">
        <v>7.3</v>
      </c>
    </row>
    <row r="918" spans="1:2" x14ac:dyDescent="0.3">
      <c r="A918" s="4" t="s">
        <v>5204</v>
      </c>
      <c r="B918" s="4">
        <v>5.8</v>
      </c>
    </row>
    <row r="919" spans="1:2" x14ac:dyDescent="0.3">
      <c r="A919" s="4" t="s">
        <v>3694</v>
      </c>
      <c r="B919" s="4">
        <v>6.7</v>
      </c>
    </row>
    <row r="920" spans="1:2" x14ac:dyDescent="0.3">
      <c r="A920" s="4" t="s">
        <v>187</v>
      </c>
      <c r="B920" s="4">
        <v>5.8</v>
      </c>
    </row>
    <row r="921" spans="1:2" x14ac:dyDescent="0.3">
      <c r="A921" s="4" t="s">
        <v>685</v>
      </c>
      <c r="B921" s="4">
        <v>7.8</v>
      </c>
    </row>
    <row r="922" spans="1:2" x14ac:dyDescent="0.3">
      <c r="A922" s="4" t="s">
        <v>5219</v>
      </c>
      <c r="B922" s="4">
        <v>6.6</v>
      </c>
    </row>
    <row r="923" spans="1:2" x14ac:dyDescent="0.3">
      <c r="A923" s="4" t="s">
        <v>5225</v>
      </c>
      <c r="B923" s="4">
        <v>6.5</v>
      </c>
    </row>
    <row r="924" spans="1:2" x14ac:dyDescent="0.3">
      <c r="A924" s="4" t="s">
        <v>5230</v>
      </c>
      <c r="B924" s="4">
        <v>6.7</v>
      </c>
    </row>
    <row r="925" spans="1:2" x14ac:dyDescent="0.3">
      <c r="A925" s="4" t="s">
        <v>3088</v>
      </c>
      <c r="B925" s="4">
        <v>7.3</v>
      </c>
    </row>
    <row r="926" spans="1:2" x14ac:dyDescent="0.3">
      <c r="A926" s="4" t="s">
        <v>5239</v>
      </c>
      <c r="B926" s="4">
        <v>5.8</v>
      </c>
    </row>
    <row r="927" spans="1:2" x14ac:dyDescent="0.3">
      <c r="A927" s="4" t="s">
        <v>5245</v>
      </c>
      <c r="B927" s="4">
        <v>5.5</v>
      </c>
    </row>
    <row r="928" spans="1:2" x14ac:dyDescent="0.3">
      <c r="A928" s="4" t="s">
        <v>2843</v>
      </c>
      <c r="B928" s="4">
        <v>6.3</v>
      </c>
    </row>
    <row r="929" spans="1:2" x14ac:dyDescent="0.3">
      <c r="A929" s="4" t="s">
        <v>4950</v>
      </c>
      <c r="B929" s="4">
        <v>7.4</v>
      </c>
    </row>
    <row r="930" spans="1:2" x14ac:dyDescent="0.3">
      <c r="A930" s="4" t="s">
        <v>2565</v>
      </c>
      <c r="B930" s="4">
        <v>5.9</v>
      </c>
    </row>
    <row r="931" spans="1:2" x14ac:dyDescent="0.3">
      <c r="A931" s="4" t="s">
        <v>5263</v>
      </c>
      <c r="B931" s="4">
        <v>6.2</v>
      </c>
    </row>
    <row r="932" spans="1:2" x14ac:dyDescent="0.3">
      <c r="A932" s="4" t="s">
        <v>5268</v>
      </c>
      <c r="B932" s="4">
        <v>5.9</v>
      </c>
    </row>
    <row r="933" spans="1:2" x14ac:dyDescent="0.3">
      <c r="A933" s="4" t="s">
        <v>5273</v>
      </c>
      <c r="B933" s="4">
        <v>6.5</v>
      </c>
    </row>
    <row r="934" spans="1:2" x14ac:dyDescent="0.3">
      <c r="A934" s="4" t="s">
        <v>5279</v>
      </c>
      <c r="B934" s="4">
        <v>4.4000000000000004</v>
      </c>
    </row>
    <row r="935" spans="1:2" x14ac:dyDescent="0.3">
      <c r="A935" s="4" t="s">
        <v>4903</v>
      </c>
      <c r="B935" s="4">
        <v>3.5</v>
      </c>
    </row>
    <row r="936" spans="1:2" x14ac:dyDescent="0.3">
      <c r="A936" s="4" t="s">
        <v>5289</v>
      </c>
      <c r="B936" s="4">
        <v>6.6</v>
      </c>
    </row>
    <row r="937" spans="1:2" x14ac:dyDescent="0.3">
      <c r="A937" s="4" t="s">
        <v>3303</v>
      </c>
      <c r="B937" s="4">
        <v>6</v>
      </c>
    </row>
    <row r="938" spans="1:2" x14ac:dyDescent="0.3">
      <c r="A938" s="4" t="s">
        <v>5139</v>
      </c>
      <c r="B938" s="4">
        <v>6.4</v>
      </c>
    </row>
    <row r="939" spans="1:2" x14ac:dyDescent="0.3">
      <c r="A939" s="4" t="s">
        <v>79</v>
      </c>
      <c r="B939" s="4">
        <v>6.5</v>
      </c>
    </row>
    <row r="940" spans="1:2" x14ac:dyDescent="0.3">
      <c r="A940" s="4" t="s">
        <v>5314</v>
      </c>
      <c r="B940" s="4">
        <v>4.3</v>
      </c>
    </row>
    <row r="941" spans="1:2" x14ac:dyDescent="0.3">
      <c r="A941" s="4" t="s">
        <v>4673</v>
      </c>
      <c r="B941" s="4">
        <v>4.2</v>
      </c>
    </row>
    <row r="942" spans="1:2" x14ac:dyDescent="0.3">
      <c r="A942" s="4" t="s">
        <v>3694</v>
      </c>
      <c r="B942" s="4">
        <v>6.5</v>
      </c>
    </row>
    <row r="943" spans="1:2" x14ac:dyDescent="0.3">
      <c r="A943" s="4" t="s">
        <v>5328</v>
      </c>
      <c r="B943" s="4">
        <v>6.1</v>
      </c>
    </row>
    <row r="944" spans="1:2" x14ac:dyDescent="0.3">
      <c r="A944" s="4" t="s">
        <v>1058</v>
      </c>
      <c r="B944" s="4">
        <v>6.3</v>
      </c>
    </row>
    <row r="945" spans="1:2" x14ac:dyDescent="0.3">
      <c r="A945" s="4" t="s">
        <v>5338</v>
      </c>
      <c r="B945" s="4">
        <v>6.2</v>
      </c>
    </row>
    <row r="946" spans="1:2" x14ac:dyDescent="0.3">
      <c r="A946" s="4" t="s">
        <v>3891</v>
      </c>
      <c r="B946" s="4">
        <v>5.9</v>
      </c>
    </row>
    <row r="947" spans="1:2" x14ac:dyDescent="0.3">
      <c r="A947" s="4" t="s">
        <v>5349</v>
      </c>
      <c r="B947" s="4">
        <v>5.9</v>
      </c>
    </row>
    <row r="948" spans="1:2" x14ac:dyDescent="0.3">
      <c r="A948" s="4" t="s">
        <v>1311</v>
      </c>
      <c r="B948" s="4">
        <v>6.5</v>
      </c>
    </row>
    <row r="949" spans="1:2" x14ac:dyDescent="0.3">
      <c r="A949" s="4" t="s">
        <v>3694</v>
      </c>
      <c r="B949" s="4">
        <v>6.4</v>
      </c>
    </row>
    <row r="950" spans="1:2" x14ac:dyDescent="0.3">
      <c r="A950" s="4" t="s">
        <v>1847</v>
      </c>
      <c r="B950" s="4">
        <v>6.5</v>
      </c>
    </row>
    <row r="951" spans="1:2" x14ac:dyDescent="0.3">
      <c r="A951" s="4" t="s">
        <v>5367</v>
      </c>
      <c r="B951" s="4">
        <v>5.7</v>
      </c>
    </row>
    <row r="952" spans="1:2" x14ac:dyDescent="0.3">
      <c r="A952" s="4" t="s">
        <v>604</v>
      </c>
      <c r="B952" s="4">
        <v>8</v>
      </c>
    </row>
    <row r="953" spans="1:2" x14ac:dyDescent="0.3">
      <c r="A953" s="4" t="s">
        <v>5382</v>
      </c>
      <c r="B953" s="4">
        <v>7.3</v>
      </c>
    </row>
    <row r="954" spans="1:2" x14ac:dyDescent="0.3">
      <c r="A954" s="4" t="s">
        <v>2296</v>
      </c>
      <c r="B954" s="4">
        <v>6.7</v>
      </c>
    </row>
    <row r="955" spans="1:2" x14ac:dyDescent="0.3">
      <c r="A955" s="4" t="s">
        <v>4704</v>
      </c>
      <c r="B955" s="4">
        <v>7.5</v>
      </c>
    </row>
    <row r="956" spans="1:2" x14ac:dyDescent="0.3">
      <c r="A956" s="4" t="s">
        <v>4437</v>
      </c>
      <c r="B956" s="4">
        <v>5.4</v>
      </c>
    </row>
    <row r="957" spans="1:2" x14ac:dyDescent="0.3">
      <c r="A957" s="4" t="s">
        <v>5128</v>
      </c>
      <c r="B957" s="4">
        <v>6.6</v>
      </c>
    </row>
    <row r="958" spans="1:2" x14ac:dyDescent="0.3">
      <c r="A958" s="4" t="s">
        <v>5403</v>
      </c>
      <c r="B958" s="4">
        <v>7.7</v>
      </c>
    </row>
    <row r="959" spans="1:2" x14ac:dyDescent="0.3">
      <c r="A959" s="4" t="s">
        <v>5408</v>
      </c>
      <c r="B959" s="4">
        <v>5.8</v>
      </c>
    </row>
    <row r="960" spans="1:2" x14ac:dyDescent="0.3">
      <c r="A960" s="4" t="s">
        <v>1971</v>
      </c>
      <c r="B960" s="4">
        <v>6.4</v>
      </c>
    </row>
    <row r="961" spans="1:2" x14ac:dyDescent="0.3">
      <c r="A961" s="4" t="s">
        <v>5418</v>
      </c>
      <c r="B961" s="4">
        <v>5.6</v>
      </c>
    </row>
    <row r="962" spans="1:2" x14ac:dyDescent="0.3">
      <c r="A962" s="4" t="s">
        <v>5423</v>
      </c>
      <c r="B962" s="4">
        <v>6</v>
      </c>
    </row>
    <row r="963" spans="1:2" x14ac:dyDescent="0.3">
      <c r="A963" s="4" t="s">
        <v>5428</v>
      </c>
      <c r="B963" s="4">
        <v>6.2</v>
      </c>
    </row>
    <row r="964" spans="1:2" x14ac:dyDescent="0.3">
      <c r="A964" s="4" t="s">
        <v>5433</v>
      </c>
      <c r="B964" s="4">
        <v>5.9</v>
      </c>
    </row>
    <row r="965" spans="1:2" x14ac:dyDescent="0.3">
      <c r="A965" s="4" t="s">
        <v>576</v>
      </c>
      <c r="B965" s="4">
        <v>5.0999999999999996</v>
      </c>
    </row>
    <row r="966" spans="1:2" x14ac:dyDescent="0.3">
      <c r="A966" s="4" t="s">
        <v>521</v>
      </c>
      <c r="B966" s="4">
        <v>6.8</v>
      </c>
    </row>
    <row r="967" spans="1:2" x14ac:dyDescent="0.3">
      <c r="A967" s="4" t="s">
        <v>1739</v>
      </c>
      <c r="B967" s="4">
        <v>6</v>
      </c>
    </row>
    <row r="968" spans="1:2" x14ac:dyDescent="0.3">
      <c r="A968" s="4" t="s">
        <v>4733</v>
      </c>
      <c r="B968" s="4">
        <v>5.0999999999999996</v>
      </c>
    </row>
    <row r="969" spans="1:2" x14ac:dyDescent="0.3">
      <c r="A969" s="4" t="s">
        <v>4531</v>
      </c>
      <c r="B969" s="4">
        <v>5.8</v>
      </c>
    </row>
    <row r="970" spans="1:2" x14ac:dyDescent="0.3">
      <c r="A970" s="4" t="s">
        <v>5462</v>
      </c>
      <c r="B970" s="4">
        <v>6.2</v>
      </c>
    </row>
    <row r="971" spans="1:2" x14ac:dyDescent="0.3">
      <c r="A971" s="4" t="s">
        <v>5469</v>
      </c>
      <c r="B971" s="4">
        <v>6.4</v>
      </c>
    </row>
    <row r="972" spans="1:2" x14ac:dyDescent="0.3">
      <c r="A972" s="4" t="s">
        <v>2112</v>
      </c>
      <c r="B972" s="4">
        <v>4.8</v>
      </c>
    </row>
    <row r="973" spans="1:2" x14ac:dyDescent="0.3">
      <c r="A973" s="4" t="s">
        <v>5476</v>
      </c>
      <c r="B973" s="4">
        <v>4.9000000000000004</v>
      </c>
    </row>
    <row r="974" spans="1:2" x14ac:dyDescent="0.3">
      <c r="A974" s="4" t="s">
        <v>3066</v>
      </c>
      <c r="B974" s="4">
        <v>5.6</v>
      </c>
    </row>
    <row r="975" spans="1:2" x14ac:dyDescent="0.3">
      <c r="A975" s="4" t="s">
        <v>5486</v>
      </c>
      <c r="B975" s="4">
        <v>5.5</v>
      </c>
    </row>
    <row r="976" spans="1:2" x14ac:dyDescent="0.3">
      <c r="A976" s="4" t="s">
        <v>3444</v>
      </c>
      <c r="B976" s="4">
        <v>3.7</v>
      </c>
    </row>
    <row r="977" spans="1:2" x14ac:dyDescent="0.3">
      <c r="A977" s="4" t="s">
        <v>5495</v>
      </c>
      <c r="B977" s="4">
        <v>5.9</v>
      </c>
    </row>
    <row r="978" spans="1:2" x14ac:dyDescent="0.3">
      <c r="A978" s="4" t="s">
        <v>2066</v>
      </c>
      <c r="B978" s="4">
        <v>6.3</v>
      </c>
    </row>
    <row r="979" spans="1:2" x14ac:dyDescent="0.3">
      <c r="A979" s="4" t="s">
        <v>1526</v>
      </c>
      <c r="B979" s="4">
        <v>7.6</v>
      </c>
    </row>
    <row r="980" spans="1:2" x14ac:dyDescent="0.3">
      <c r="A980" s="4" t="s">
        <v>389</v>
      </c>
      <c r="B980" s="4">
        <v>8.3000000000000007</v>
      </c>
    </row>
    <row r="981" spans="1:2" x14ac:dyDescent="0.3">
      <c r="A981" s="4" t="s">
        <v>1389</v>
      </c>
      <c r="B981" s="4">
        <v>6.9</v>
      </c>
    </row>
    <row r="982" spans="1:2" x14ac:dyDescent="0.3">
      <c r="A982" s="4" t="s">
        <v>1198</v>
      </c>
      <c r="B982" s="4">
        <v>6.7</v>
      </c>
    </row>
    <row r="983" spans="1:2" x14ac:dyDescent="0.3">
      <c r="A983" s="4" t="s">
        <v>685</v>
      </c>
      <c r="B983" s="4">
        <v>6.8</v>
      </c>
    </row>
    <row r="984" spans="1:2" x14ac:dyDescent="0.3">
      <c r="A984" s="4" t="s">
        <v>4166</v>
      </c>
      <c r="B984" s="4">
        <v>7.1</v>
      </c>
    </row>
    <row r="985" spans="1:2" x14ac:dyDescent="0.3">
      <c r="A985" s="4" t="s">
        <v>2354</v>
      </c>
      <c r="B985" s="4">
        <v>6.4</v>
      </c>
    </row>
    <row r="986" spans="1:2" x14ac:dyDescent="0.3">
      <c r="A986" s="4" t="s">
        <v>3129</v>
      </c>
      <c r="B986" s="4">
        <v>6.4</v>
      </c>
    </row>
    <row r="987" spans="1:2" x14ac:dyDescent="0.3">
      <c r="A987" s="4" t="s">
        <v>4392</v>
      </c>
      <c r="B987" s="4">
        <v>7.4</v>
      </c>
    </row>
    <row r="988" spans="1:2" x14ac:dyDescent="0.3">
      <c r="A988" s="4" t="s">
        <v>1421</v>
      </c>
      <c r="B988" s="4">
        <v>6.4</v>
      </c>
    </row>
    <row r="989" spans="1:2" x14ac:dyDescent="0.3">
      <c r="A989" s="4" t="s">
        <v>4218</v>
      </c>
      <c r="B989" s="4">
        <v>6</v>
      </c>
    </row>
    <row r="990" spans="1:2" x14ac:dyDescent="0.3">
      <c r="A990" s="4" t="s">
        <v>4850</v>
      </c>
      <c r="B990" s="4">
        <v>6.5</v>
      </c>
    </row>
    <row r="991" spans="1:2" x14ac:dyDescent="0.3">
      <c r="A991" s="4" t="s">
        <v>1421</v>
      </c>
      <c r="B991" s="4">
        <v>7.8</v>
      </c>
    </row>
    <row r="992" spans="1:2" x14ac:dyDescent="0.3">
      <c r="A992" s="4" t="s">
        <v>5589</v>
      </c>
      <c r="B992" s="4">
        <v>6</v>
      </c>
    </row>
    <row r="993" spans="1:2" x14ac:dyDescent="0.3">
      <c r="A993" s="4" t="s">
        <v>1526</v>
      </c>
      <c r="B993" s="4">
        <v>7</v>
      </c>
    </row>
    <row r="994" spans="1:2" x14ac:dyDescent="0.3">
      <c r="A994" s="4" t="s">
        <v>2112</v>
      </c>
      <c r="B994" s="4">
        <v>6</v>
      </c>
    </row>
    <row r="995" spans="1:2" x14ac:dyDescent="0.3">
      <c r="A995" s="4" t="s">
        <v>1680</v>
      </c>
      <c r="B995" s="4">
        <v>6.1</v>
      </c>
    </row>
    <row r="996" spans="1:2" x14ac:dyDescent="0.3">
      <c r="A996" s="4" t="s">
        <v>1311</v>
      </c>
      <c r="B996" s="4">
        <v>6.8</v>
      </c>
    </row>
    <row r="997" spans="1:2" x14ac:dyDescent="0.3">
      <c r="A997" s="4" t="s">
        <v>5624</v>
      </c>
      <c r="B997" s="4">
        <v>6.4</v>
      </c>
    </row>
    <row r="998" spans="1:2" x14ac:dyDescent="0.3">
      <c r="A998" s="4" t="s">
        <v>5643</v>
      </c>
      <c r="B998" s="4">
        <v>4.5</v>
      </c>
    </row>
    <row r="999" spans="1:2" x14ac:dyDescent="0.3">
      <c r="A999" s="4" t="s">
        <v>5647</v>
      </c>
      <c r="B999" s="4">
        <v>5.8</v>
      </c>
    </row>
    <row r="1000" spans="1:2" x14ac:dyDescent="0.3">
      <c r="A1000" s="4" t="s">
        <v>5653</v>
      </c>
      <c r="B1000" s="4">
        <v>6.3</v>
      </c>
    </row>
    <row r="1001" spans="1:2" x14ac:dyDescent="0.3">
      <c r="A1001" s="4" t="s">
        <v>5117</v>
      </c>
      <c r="B1001" s="4">
        <v>5.7</v>
      </c>
    </row>
    <row r="1002" spans="1:2" x14ac:dyDescent="0.3">
      <c r="A1002" s="4" t="s">
        <v>57</v>
      </c>
      <c r="B1002" s="4">
        <v>7.2</v>
      </c>
    </row>
    <row r="1003" spans="1:2" x14ac:dyDescent="0.3">
      <c r="A1003" s="4" t="s">
        <v>3376</v>
      </c>
      <c r="B1003" s="4">
        <v>7.6</v>
      </c>
    </row>
    <row r="1004" spans="1:2" x14ac:dyDescent="0.3">
      <c r="A1004" s="4" t="s">
        <v>4693</v>
      </c>
      <c r="B1004" s="4">
        <v>4.7</v>
      </c>
    </row>
    <row r="1005" spans="1:2" x14ac:dyDescent="0.3">
      <c r="A1005" s="4" t="s">
        <v>1015</v>
      </c>
      <c r="B1005" s="4">
        <v>6.6</v>
      </c>
    </row>
    <row r="1006" spans="1:2" x14ac:dyDescent="0.3">
      <c r="A1006" s="4" t="s">
        <v>514</v>
      </c>
      <c r="B1006" s="4">
        <v>6.8</v>
      </c>
    </row>
    <row r="1007" spans="1:2" x14ac:dyDescent="0.3">
      <c r="A1007" s="4" t="s">
        <v>5683</v>
      </c>
      <c r="B1007" s="4">
        <v>7.3</v>
      </c>
    </row>
    <row r="1008" spans="1:2" x14ac:dyDescent="0.3">
      <c r="A1008" s="4" t="s">
        <v>4107</v>
      </c>
      <c r="B1008" s="4">
        <v>4.8</v>
      </c>
    </row>
    <row r="1009" spans="1:2" x14ac:dyDescent="0.3">
      <c r="A1009" s="4" t="s">
        <v>5589</v>
      </c>
      <c r="B1009" s="4">
        <v>6.3</v>
      </c>
    </row>
    <row r="1010" spans="1:2" x14ac:dyDescent="0.3">
      <c r="A1010" s="4" t="s">
        <v>5702</v>
      </c>
      <c r="B1010" s="4">
        <v>5.5</v>
      </c>
    </row>
    <row r="1011" spans="1:2" x14ac:dyDescent="0.3">
      <c r="A1011" s="4" t="s">
        <v>4239</v>
      </c>
      <c r="B1011" s="4">
        <v>6.2</v>
      </c>
    </row>
    <row r="1012" spans="1:2" x14ac:dyDescent="0.3">
      <c r="A1012" s="4" t="s">
        <v>2703</v>
      </c>
      <c r="B1012" s="4">
        <v>5.8</v>
      </c>
    </row>
    <row r="1013" spans="1:2" x14ac:dyDescent="0.3">
      <c r="A1013" s="4" t="s">
        <v>3303</v>
      </c>
      <c r="B1013" s="4">
        <v>5.7</v>
      </c>
    </row>
    <row r="1014" spans="1:2" x14ac:dyDescent="0.3">
      <c r="A1014" s="4" t="s">
        <v>2266</v>
      </c>
      <c r="B1014" s="4">
        <v>6.5</v>
      </c>
    </row>
    <row r="1015" spans="1:2" x14ac:dyDescent="0.3">
      <c r="A1015" s="4" t="s">
        <v>1324</v>
      </c>
      <c r="B1015" s="4">
        <v>6.7</v>
      </c>
    </row>
    <row r="1016" spans="1:2" x14ac:dyDescent="0.3">
      <c r="A1016" s="4" t="s">
        <v>3891</v>
      </c>
      <c r="B1016" s="4">
        <v>7.4</v>
      </c>
    </row>
    <row r="1017" spans="1:2" x14ac:dyDescent="0.3">
      <c r="A1017" s="4" t="s">
        <v>1198</v>
      </c>
      <c r="B1017" s="4">
        <v>6.9</v>
      </c>
    </row>
    <row r="1018" spans="1:2" x14ac:dyDescent="0.3">
      <c r="A1018" s="4" t="s">
        <v>3102</v>
      </c>
      <c r="B1018" s="4">
        <v>5.5</v>
      </c>
    </row>
    <row r="1019" spans="1:2" x14ac:dyDescent="0.3">
      <c r="A1019" s="4" t="s">
        <v>5743</v>
      </c>
      <c r="B1019" s="4">
        <v>8.1</v>
      </c>
    </row>
    <row r="1020" spans="1:2" x14ac:dyDescent="0.3">
      <c r="A1020" s="4" t="s">
        <v>3098</v>
      </c>
      <c r="B1020" s="4">
        <v>7.7</v>
      </c>
    </row>
    <row r="1021" spans="1:2" x14ac:dyDescent="0.3">
      <c r="A1021" s="4" t="s">
        <v>1007</v>
      </c>
      <c r="B1021" s="4">
        <v>7.3</v>
      </c>
    </row>
    <row r="1022" spans="1:2" x14ac:dyDescent="0.3">
      <c r="A1022" s="4" t="s">
        <v>3880</v>
      </c>
      <c r="B1022" s="4">
        <v>5.2</v>
      </c>
    </row>
    <row r="1023" spans="1:2" x14ac:dyDescent="0.3">
      <c r="A1023" s="4" t="s">
        <v>717</v>
      </c>
      <c r="B1023" s="4">
        <v>7.1</v>
      </c>
    </row>
    <row r="1024" spans="1:2" x14ac:dyDescent="0.3">
      <c r="A1024" s="4" t="s">
        <v>2971</v>
      </c>
      <c r="B1024" s="4">
        <v>7.1</v>
      </c>
    </row>
    <row r="1025" spans="1:2" x14ac:dyDescent="0.3">
      <c r="A1025" s="4" t="s">
        <v>5769</v>
      </c>
      <c r="B1025" s="4">
        <v>7.2</v>
      </c>
    </row>
    <row r="1026" spans="1:2" x14ac:dyDescent="0.3">
      <c r="A1026" s="4" t="s">
        <v>5774</v>
      </c>
      <c r="B1026" s="4">
        <v>6.5</v>
      </c>
    </row>
    <row r="1027" spans="1:2" x14ac:dyDescent="0.3">
      <c r="A1027" s="4" t="s">
        <v>5780</v>
      </c>
      <c r="B1027" s="4">
        <v>4.5999999999999996</v>
      </c>
    </row>
    <row r="1028" spans="1:2" x14ac:dyDescent="0.3">
      <c r="A1028" s="4" t="s">
        <v>4080</v>
      </c>
      <c r="B1028" s="4">
        <v>5.6</v>
      </c>
    </row>
    <row r="1029" spans="1:2" x14ac:dyDescent="0.3">
      <c r="A1029" s="4" t="s">
        <v>5509</v>
      </c>
      <c r="B1029" s="4">
        <v>7.7</v>
      </c>
    </row>
    <row r="1030" spans="1:2" x14ac:dyDescent="0.3">
      <c r="A1030" s="4" t="s">
        <v>306</v>
      </c>
      <c r="B1030" s="4">
        <v>7.2</v>
      </c>
    </row>
    <row r="1031" spans="1:2" x14ac:dyDescent="0.3">
      <c r="A1031" s="4" t="s">
        <v>2652</v>
      </c>
      <c r="B1031" s="4">
        <v>6.8</v>
      </c>
    </row>
    <row r="1032" spans="1:2" x14ac:dyDescent="0.3">
      <c r="A1032" s="4" t="s">
        <v>5780</v>
      </c>
      <c r="B1032" s="4">
        <v>5.4</v>
      </c>
    </row>
    <row r="1033" spans="1:2" x14ac:dyDescent="0.3">
      <c r="A1033" s="4" t="s">
        <v>3159</v>
      </c>
      <c r="B1033" s="4">
        <v>6.3</v>
      </c>
    </row>
    <row r="1034" spans="1:2" x14ac:dyDescent="0.3">
      <c r="A1034" s="4" t="s">
        <v>4597</v>
      </c>
      <c r="B1034" s="4">
        <v>5.6</v>
      </c>
    </row>
    <row r="1035" spans="1:2" x14ac:dyDescent="0.3">
      <c r="A1035" s="4" t="s">
        <v>5825</v>
      </c>
      <c r="B1035" s="4">
        <v>6.8</v>
      </c>
    </row>
    <row r="1036" spans="1:2" x14ac:dyDescent="0.3">
      <c r="A1036" s="4" t="s">
        <v>5829</v>
      </c>
      <c r="B1036" s="4">
        <v>4.3</v>
      </c>
    </row>
    <row r="1037" spans="1:2" x14ac:dyDescent="0.3">
      <c r="A1037" s="4" t="s">
        <v>5834</v>
      </c>
      <c r="B1037" s="4">
        <v>6.3</v>
      </c>
    </row>
    <row r="1038" spans="1:2" x14ac:dyDescent="0.3">
      <c r="A1038" s="4" t="s">
        <v>1627</v>
      </c>
      <c r="B1038" s="4">
        <v>6.5</v>
      </c>
    </row>
    <row r="1039" spans="1:2" x14ac:dyDescent="0.3">
      <c r="A1039" s="4" t="s">
        <v>4619</v>
      </c>
      <c r="B1039" s="4">
        <v>6.4</v>
      </c>
    </row>
    <row r="1040" spans="1:2" x14ac:dyDescent="0.3">
      <c r="A1040" s="4" t="s">
        <v>4914</v>
      </c>
      <c r="B1040" s="4">
        <v>6.3</v>
      </c>
    </row>
    <row r="1041" spans="1:2" x14ac:dyDescent="0.3">
      <c r="A1041" s="4" t="s">
        <v>1954</v>
      </c>
      <c r="B1041" s="4">
        <v>5.9</v>
      </c>
    </row>
    <row r="1042" spans="1:2" x14ac:dyDescent="0.3">
      <c r="A1042" s="4" t="s">
        <v>760</v>
      </c>
      <c r="B1042" s="4">
        <v>6.5</v>
      </c>
    </row>
    <row r="1043" spans="1:2" x14ac:dyDescent="0.3">
      <c r="A1043" s="4" t="s">
        <v>5861</v>
      </c>
      <c r="B1043" s="4">
        <v>6.5</v>
      </c>
    </row>
    <row r="1044" spans="1:2" x14ac:dyDescent="0.3">
      <c r="A1044" s="4" t="s">
        <v>5867</v>
      </c>
      <c r="B1044" s="4">
        <v>6.1</v>
      </c>
    </row>
    <row r="1045" spans="1:2" x14ac:dyDescent="0.3">
      <c r="A1045" s="4" t="s">
        <v>5873</v>
      </c>
      <c r="B1045" s="4">
        <v>5.9</v>
      </c>
    </row>
    <row r="1046" spans="1:2" x14ac:dyDescent="0.3">
      <c r="A1046" s="4" t="s">
        <v>5877</v>
      </c>
      <c r="B1046" s="4">
        <v>6.6</v>
      </c>
    </row>
    <row r="1047" spans="1:2" x14ac:dyDescent="0.3">
      <c r="A1047" s="4" t="s">
        <v>5882</v>
      </c>
      <c r="B1047" s="4">
        <v>7.4</v>
      </c>
    </row>
    <row r="1048" spans="1:2" x14ac:dyDescent="0.3">
      <c r="A1048" s="4" t="s">
        <v>48</v>
      </c>
      <c r="B1048" s="4">
        <v>7.3</v>
      </c>
    </row>
    <row r="1049" spans="1:2" x14ac:dyDescent="0.3">
      <c r="A1049" s="4" t="s">
        <v>1058</v>
      </c>
      <c r="B1049" s="4">
        <v>6.6</v>
      </c>
    </row>
    <row r="1050" spans="1:2" x14ac:dyDescent="0.3">
      <c r="A1050" s="4" t="s">
        <v>5896</v>
      </c>
      <c r="B1050" s="4">
        <v>5.6</v>
      </c>
    </row>
    <row r="1051" spans="1:2" x14ac:dyDescent="0.3">
      <c r="A1051" s="4" t="s">
        <v>5901</v>
      </c>
      <c r="B1051" s="4">
        <v>5.3</v>
      </c>
    </row>
    <row r="1052" spans="1:2" x14ac:dyDescent="0.3">
      <c r="A1052" s="4" t="s">
        <v>4218</v>
      </c>
      <c r="B1052" s="4">
        <v>6</v>
      </c>
    </row>
    <row r="1053" spans="1:2" x14ac:dyDescent="0.3">
      <c r="A1053" s="4" t="s">
        <v>5911</v>
      </c>
      <c r="B1053" s="4">
        <v>5.4</v>
      </c>
    </row>
    <row r="1054" spans="1:2" x14ac:dyDescent="0.3">
      <c r="A1054" s="4" t="s">
        <v>5918</v>
      </c>
      <c r="B1054" s="4">
        <v>6.8</v>
      </c>
    </row>
    <row r="1055" spans="1:2" x14ac:dyDescent="0.3">
      <c r="A1055" s="4" t="s">
        <v>5925</v>
      </c>
      <c r="B1055" s="4">
        <v>6.4</v>
      </c>
    </row>
    <row r="1056" spans="1:2" x14ac:dyDescent="0.3">
      <c r="A1056" s="4" t="s">
        <v>2482</v>
      </c>
      <c r="B1056" s="4">
        <v>7.1</v>
      </c>
    </row>
    <row r="1057" spans="1:2" x14ac:dyDescent="0.3">
      <c r="A1057" s="4" t="s">
        <v>5930</v>
      </c>
      <c r="B1057" s="4">
        <v>4.9000000000000004</v>
      </c>
    </row>
    <row r="1058" spans="1:2" x14ac:dyDescent="0.3">
      <c r="A1058" s="4" t="s">
        <v>5935</v>
      </c>
      <c r="B1058" s="4">
        <v>5.8</v>
      </c>
    </row>
    <row r="1059" spans="1:2" x14ac:dyDescent="0.3">
      <c r="A1059" s="4" t="s">
        <v>760</v>
      </c>
      <c r="B1059" s="4">
        <v>7.1</v>
      </c>
    </row>
    <row r="1060" spans="1:2" x14ac:dyDescent="0.3">
      <c r="A1060" s="4" t="s">
        <v>3817</v>
      </c>
      <c r="B1060" s="4">
        <v>7.2</v>
      </c>
    </row>
    <row r="1061" spans="1:2" x14ac:dyDescent="0.3">
      <c r="A1061" s="4" t="s">
        <v>535</v>
      </c>
      <c r="B1061" s="4">
        <v>6</v>
      </c>
    </row>
    <row r="1062" spans="1:2" x14ac:dyDescent="0.3">
      <c r="A1062" s="4" t="s">
        <v>5076</v>
      </c>
      <c r="B1062" s="4">
        <v>6</v>
      </c>
    </row>
    <row r="1063" spans="1:2" x14ac:dyDescent="0.3">
      <c r="A1063" s="4" t="s">
        <v>1939</v>
      </c>
      <c r="B1063" s="4">
        <v>7</v>
      </c>
    </row>
    <row r="1064" spans="1:2" x14ac:dyDescent="0.3">
      <c r="A1064" s="4" t="s">
        <v>5961</v>
      </c>
      <c r="B1064" s="4">
        <v>5.4</v>
      </c>
    </row>
    <row r="1065" spans="1:2" x14ac:dyDescent="0.3">
      <c r="A1065" s="4" t="s">
        <v>163</v>
      </c>
      <c r="B1065" s="4">
        <v>6.5</v>
      </c>
    </row>
    <row r="1066" spans="1:2" x14ac:dyDescent="0.3">
      <c r="A1066" s="4" t="s">
        <v>371</v>
      </c>
      <c r="B1066" s="4">
        <v>6.4</v>
      </c>
    </row>
    <row r="1067" spans="1:2" x14ac:dyDescent="0.3">
      <c r="A1067" s="4" t="s">
        <v>5985</v>
      </c>
      <c r="B1067" s="4">
        <v>4.9000000000000004</v>
      </c>
    </row>
    <row r="1068" spans="1:2" x14ac:dyDescent="0.3">
      <c r="A1068" s="4" t="s">
        <v>5990</v>
      </c>
      <c r="B1068" s="4">
        <v>6.3</v>
      </c>
    </row>
    <row r="1069" spans="1:2" x14ac:dyDescent="0.3">
      <c r="A1069" s="4" t="s">
        <v>6002</v>
      </c>
      <c r="B1069" s="4">
        <v>7.7</v>
      </c>
    </row>
    <row r="1070" spans="1:2" x14ac:dyDescent="0.3">
      <c r="A1070" s="4" t="s">
        <v>2433</v>
      </c>
      <c r="B1070" s="4">
        <v>7.8</v>
      </c>
    </row>
    <row r="1071" spans="1:2" x14ac:dyDescent="0.3">
      <c r="A1071" s="4" t="s">
        <v>3136</v>
      </c>
      <c r="B1071" s="4">
        <v>5.5</v>
      </c>
    </row>
    <row r="1072" spans="1:2" x14ac:dyDescent="0.3">
      <c r="A1072" s="4" t="s">
        <v>3122</v>
      </c>
      <c r="B1072" s="4">
        <v>7.5</v>
      </c>
    </row>
    <row r="1073" spans="1:2" x14ac:dyDescent="0.3">
      <c r="A1073" s="4" t="s">
        <v>5985</v>
      </c>
      <c r="B1073" s="4">
        <v>6.4</v>
      </c>
    </row>
    <row r="1074" spans="1:2" x14ac:dyDescent="0.3">
      <c r="A1074" s="4" t="s">
        <v>6024</v>
      </c>
      <c r="B1074" s="4">
        <v>5.6</v>
      </c>
    </row>
    <row r="1075" spans="1:2" x14ac:dyDescent="0.3">
      <c r="A1075" s="4" t="s">
        <v>6028</v>
      </c>
      <c r="B1075" s="4">
        <v>7.5</v>
      </c>
    </row>
    <row r="1076" spans="1:2" x14ac:dyDescent="0.3">
      <c r="A1076" s="4" t="s">
        <v>6037</v>
      </c>
      <c r="B1076" s="4">
        <v>6.8</v>
      </c>
    </row>
    <row r="1077" spans="1:2" x14ac:dyDescent="0.3">
      <c r="A1077" s="4" t="s">
        <v>1617</v>
      </c>
      <c r="B1077" s="4">
        <v>6.8</v>
      </c>
    </row>
    <row r="1078" spans="1:2" x14ac:dyDescent="0.3">
      <c r="A1078" s="4" t="s">
        <v>6046</v>
      </c>
      <c r="B1078" s="4">
        <v>6</v>
      </c>
    </row>
    <row r="1079" spans="1:2" x14ac:dyDescent="0.3">
      <c r="A1079" s="4" t="s">
        <v>6051</v>
      </c>
      <c r="B1079" s="4">
        <v>7.3</v>
      </c>
    </row>
    <row r="1080" spans="1:2" x14ac:dyDescent="0.3">
      <c r="A1080" s="4" t="s">
        <v>3281</v>
      </c>
      <c r="B1080" s="4">
        <v>6</v>
      </c>
    </row>
    <row r="1081" spans="1:2" x14ac:dyDescent="0.3">
      <c r="A1081" s="4" t="s">
        <v>1114</v>
      </c>
      <c r="B1081" s="4">
        <v>7</v>
      </c>
    </row>
    <row r="1082" spans="1:2" x14ac:dyDescent="0.3">
      <c r="A1082" s="4" t="s">
        <v>6063</v>
      </c>
      <c r="B1082" s="4">
        <v>5.0999999999999996</v>
      </c>
    </row>
    <row r="1083" spans="1:2" x14ac:dyDescent="0.3">
      <c r="A1083" s="4" t="s">
        <v>2213</v>
      </c>
      <c r="B1083" s="4">
        <v>6.8</v>
      </c>
    </row>
    <row r="1084" spans="1:2" x14ac:dyDescent="0.3">
      <c r="A1084" s="4" t="s">
        <v>6074</v>
      </c>
      <c r="B1084" s="4">
        <v>6.5</v>
      </c>
    </row>
    <row r="1085" spans="1:2" x14ac:dyDescent="0.3">
      <c r="A1085" s="4" t="s">
        <v>1783</v>
      </c>
      <c r="B1085" s="4">
        <v>6.6</v>
      </c>
    </row>
    <row r="1086" spans="1:2" x14ac:dyDescent="0.3">
      <c r="A1086" s="4" t="s">
        <v>2099</v>
      </c>
      <c r="B1086" s="4">
        <v>7.2</v>
      </c>
    </row>
    <row r="1087" spans="1:2" x14ac:dyDescent="0.3">
      <c r="A1087" s="4" t="s">
        <v>5774</v>
      </c>
      <c r="B1087" s="4">
        <v>7</v>
      </c>
    </row>
    <row r="1088" spans="1:2" x14ac:dyDescent="0.3">
      <c r="A1088" s="4" t="s">
        <v>4752</v>
      </c>
      <c r="B1088" s="4">
        <v>7</v>
      </c>
    </row>
    <row r="1089" spans="1:2" x14ac:dyDescent="0.3">
      <c r="A1089" s="4" t="s">
        <v>6097</v>
      </c>
      <c r="B1089" s="4">
        <v>5.9</v>
      </c>
    </row>
    <row r="1090" spans="1:2" x14ac:dyDescent="0.3">
      <c r="A1090" s="4" t="s">
        <v>6102</v>
      </c>
      <c r="B1090" s="4">
        <v>5.4</v>
      </c>
    </row>
    <row r="1091" spans="1:2" x14ac:dyDescent="0.3">
      <c r="A1091" s="4" t="s">
        <v>969</v>
      </c>
      <c r="B1091" s="4">
        <v>6.6</v>
      </c>
    </row>
    <row r="1092" spans="1:2" x14ac:dyDescent="0.3">
      <c r="A1092" s="4" t="s">
        <v>6111</v>
      </c>
      <c r="B1092" s="4">
        <v>7</v>
      </c>
    </row>
    <row r="1093" spans="1:2" x14ac:dyDescent="0.3">
      <c r="A1093" s="4" t="s">
        <v>1627</v>
      </c>
      <c r="B1093" s="4">
        <v>6.5</v>
      </c>
    </row>
    <row r="1094" spans="1:2" x14ac:dyDescent="0.3">
      <c r="A1094" s="4" t="s">
        <v>5273</v>
      </c>
      <c r="B1094" s="4">
        <v>6.3</v>
      </c>
    </row>
    <row r="1095" spans="1:2" x14ac:dyDescent="0.3">
      <c r="A1095" s="4" t="s">
        <v>6126</v>
      </c>
      <c r="B1095" s="4">
        <v>6.5</v>
      </c>
    </row>
    <row r="1096" spans="1:2" x14ac:dyDescent="0.3">
      <c r="A1096" s="4" t="s">
        <v>6131</v>
      </c>
      <c r="B1096" s="4">
        <v>6.5</v>
      </c>
    </row>
    <row r="1097" spans="1:2" x14ac:dyDescent="0.3">
      <c r="A1097" s="4" t="s">
        <v>3722</v>
      </c>
      <c r="B1097" s="4">
        <v>5.8</v>
      </c>
    </row>
    <row r="1098" spans="1:2" x14ac:dyDescent="0.3">
      <c r="A1098" s="4" t="s">
        <v>6142</v>
      </c>
      <c r="B1098" s="4">
        <v>6.6</v>
      </c>
    </row>
    <row r="1099" spans="1:2" x14ac:dyDescent="0.3">
      <c r="A1099" s="4" t="s">
        <v>6148</v>
      </c>
      <c r="B1099" s="4">
        <v>5.4</v>
      </c>
    </row>
    <row r="1100" spans="1:2" x14ac:dyDescent="0.3">
      <c r="A1100" s="4" t="s">
        <v>6152</v>
      </c>
      <c r="B1100" s="4">
        <v>6.1</v>
      </c>
    </row>
    <row r="1101" spans="1:2" x14ac:dyDescent="0.3">
      <c r="A1101" s="4" t="s">
        <v>6156</v>
      </c>
      <c r="B1101" s="4">
        <v>4</v>
      </c>
    </row>
    <row r="1102" spans="1:2" x14ac:dyDescent="0.3">
      <c r="A1102" s="4" t="s">
        <v>5349</v>
      </c>
      <c r="B1102" s="4">
        <v>7.6</v>
      </c>
    </row>
    <row r="1103" spans="1:2" x14ac:dyDescent="0.3">
      <c r="A1103" s="4" t="s">
        <v>1939</v>
      </c>
      <c r="B1103" s="4">
        <v>7.9</v>
      </c>
    </row>
    <row r="1104" spans="1:2" x14ac:dyDescent="0.3">
      <c r="A1104" s="4" t="s">
        <v>6171</v>
      </c>
      <c r="B1104" s="4">
        <v>5.3</v>
      </c>
    </row>
    <row r="1105" spans="1:2" x14ac:dyDescent="0.3">
      <c r="A1105" s="4" t="s">
        <v>6176</v>
      </c>
      <c r="B1105" s="4">
        <v>6.6</v>
      </c>
    </row>
    <row r="1106" spans="1:2" x14ac:dyDescent="0.3">
      <c r="A1106" s="4" t="s">
        <v>6182</v>
      </c>
      <c r="B1106" s="4">
        <v>6.3</v>
      </c>
    </row>
    <row r="1107" spans="1:2" x14ac:dyDescent="0.3">
      <c r="A1107" s="4" t="s">
        <v>4176</v>
      </c>
      <c r="B1107" s="4">
        <v>7.2</v>
      </c>
    </row>
    <row r="1108" spans="1:2" x14ac:dyDescent="0.3">
      <c r="A1108" s="4" t="s">
        <v>4914</v>
      </c>
      <c r="B1108" s="4">
        <v>7</v>
      </c>
    </row>
    <row r="1109" spans="1:2" x14ac:dyDescent="0.3">
      <c r="A1109" s="4" t="s">
        <v>5081</v>
      </c>
      <c r="B1109" s="4">
        <v>6.9</v>
      </c>
    </row>
    <row r="1110" spans="1:2" x14ac:dyDescent="0.3">
      <c r="A1110" s="4" t="s">
        <v>6214</v>
      </c>
      <c r="B1110" s="4">
        <v>5.2</v>
      </c>
    </row>
    <row r="1111" spans="1:2" x14ac:dyDescent="0.3">
      <c r="A1111" s="4" t="s">
        <v>912</v>
      </c>
      <c r="B1111" s="4">
        <v>8.1</v>
      </c>
    </row>
    <row r="1112" spans="1:2" x14ac:dyDescent="0.3">
      <c r="A1112" s="4" t="s">
        <v>6224</v>
      </c>
      <c r="B1112" s="4">
        <v>6.6</v>
      </c>
    </row>
    <row r="1113" spans="1:2" x14ac:dyDescent="0.3">
      <c r="A1113" s="4" t="s">
        <v>3930</v>
      </c>
      <c r="B1113" s="4">
        <v>6.2</v>
      </c>
    </row>
    <row r="1114" spans="1:2" x14ac:dyDescent="0.3">
      <c r="A1114" s="4" t="s">
        <v>6234</v>
      </c>
      <c r="B1114" s="4">
        <v>7.2</v>
      </c>
    </row>
    <row r="1115" spans="1:2" x14ac:dyDescent="0.3">
      <c r="A1115" s="4" t="s">
        <v>4166</v>
      </c>
      <c r="B1115" s="4">
        <v>7.3</v>
      </c>
    </row>
    <row r="1116" spans="1:2" x14ac:dyDescent="0.3">
      <c r="A1116" s="4" t="s">
        <v>6244</v>
      </c>
      <c r="B1116" s="4">
        <v>6.7</v>
      </c>
    </row>
    <row r="1117" spans="1:2" x14ac:dyDescent="0.3">
      <c r="A1117" s="4" t="s">
        <v>6248</v>
      </c>
      <c r="B1117" s="4">
        <v>6.4</v>
      </c>
    </row>
    <row r="1118" spans="1:2" x14ac:dyDescent="0.3">
      <c r="A1118" s="4" t="s">
        <v>435</v>
      </c>
      <c r="B1118" s="4">
        <v>7.8</v>
      </c>
    </row>
    <row r="1119" spans="1:2" x14ac:dyDescent="0.3">
      <c r="A1119" s="4" t="s">
        <v>1971</v>
      </c>
      <c r="B1119" s="4">
        <v>6.4</v>
      </c>
    </row>
    <row r="1120" spans="1:2" x14ac:dyDescent="0.3">
      <c r="A1120" s="4" t="s">
        <v>6262</v>
      </c>
      <c r="B1120" s="4">
        <v>4.0999999999999996</v>
      </c>
    </row>
    <row r="1121" spans="1:2" x14ac:dyDescent="0.3">
      <c r="A1121" s="4" t="s">
        <v>4903</v>
      </c>
      <c r="B1121" s="4">
        <v>4.0999999999999996</v>
      </c>
    </row>
    <row r="1122" spans="1:2" x14ac:dyDescent="0.3">
      <c r="A1122" s="4" t="s">
        <v>1324</v>
      </c>
      <c r="B1122" s="4">
        <v>7.4</v>
      </c>
    </row>
    <row r="1123" spans="1:2" x14ac:dyDescent="0.3">
      <c r="A1123" s="4" t="s">
        <v>809</v>
      </c>
      <c r="B1123" s="4">
        <v>5.8</v>
      </c>
    </row>
    <row r="1124" spans="1:2" x14ac:dyDescent="0.3">
      <c r="A1124" s="4" t="s">
        <v>225</v>
      </c>
      <c r="B1124" s="4">
        <v>7.6</v>
      </c>
    </row>
    <row r="1125" spans="1:2" x14ac:dyDescent="0.3">
      <c r="A1125" s="4" t="s">
        <v>5624</v>
      </c>
      <c r="B1125" s="4">
        <v>7.2</v>
      </c>
    </row>
    <row r="1126" spans="1:2" x14ac:dyDescent="0.3">
      <c r="A1126" s="4" t="s">
        <v>332</v>
      </c>
      <c r="B1126" s="4">
        <v>7.8</v>
      </c>
    </row>
    <row r="1127" spans="1:2" x14ac:dyDescent="0.3">
      <c r="A1127" s="4" t="s">
        <v>685</v>
      </c>
      <c r="B1127" s="4">
        <v>7.7</v>
      </c>
    </row>
    <row r="1128" spans="1:2" x14ac:dyDescent="0.3">
      <c r="A1128" s="4" t="s">
        <v>6297</v>
      </c>
      <c r="B1128" s="4">
        <v>6.4</v>
      </c>
    </row>
    <row r="1129" spans="1:2" x14ac:dyDescent="0.3">
      <c r="A1129" s="4" t="s">
        <v>5702</v>
      </c>
      <c r="B1129" s="4">
        <v>5.0999999999999996</v>
      </c>
    </row>
    <row r="1130" spans="1:2" x14ac:dyDescent="0.3">
      <c r="A1130" s="4" t="s">
        <v>6308</v>
      </c>
      <c r="B1130" s="4">
        <v>5.5</v>
      </c>
    </row>
    <row r="1131" spans="1:2" x14ac:dyDescent="0.3">
      <c r="A1131" s="4" t="s">
        <v>435</v>
      </c>
      <c r="B1131" s="4">
        <v>7.4</v>
      </c>
    </row>
    <row r="1132" spans="1:2" x14ac:dyDescent="0.3">
      <c r="A1132" s="4" t="s">
        <v>6318</v>
      </c>
      <c r="B1132" s="4">
        <v>6</v>
      </c>
    </row>
    <row r="1133" spans="1:2" x14ac:dyDescent="0.3">
      <c r="A1133" s="4" t="s">
        <v>4850</v>
      </c>
      <c r="B1133" s="4">
        <v>7.5</v>
      </c>
    </row>
    <row r="1134" spans="1:2" x14ac:dyDescent="0.3">
      <c r="A1134" s="4" t="s">
        <v>3668</v>
      </c>
      <c r="B1134" s="4">
        <v>7</v>
      </c>
    </row>
    <row r="1135" spans="1:2" x14ac:dyDescent="0.3">
      <c r="A1135" s="4" t="s">
        <v>5081</v>
      </c>
      <c r="B1135" s="4">
        <v>7.5</v>
      </c>
    </row>
    <row r="1136" spans="1:2" x14ac:dyDescent="0.3">
      <c r="A1136" s="4" t="s">
        <v>2647</v>
      </c>
      <c r="B1136" s="4">
        <v>7.3</v>
      </c>
    </row>
    <row r="1137" spans="1:2" x14ac:dyDescent="0.3">
      <c r="A1137" s="4" t="s">
        <v>3494</v>
      </c>
      <c r="B1137" s="4">
        <v>5.7</v>
      </c>
    </row>
    <row r="1138" spans="1:2" x14ac:dyDescent="0.3">
      <c r="A1138" s="4" t="s">
        <v>5087</v>
      </c>
      <c r="B1138" s="4">
        <v>7.3</v>
      </c>
    </row>
    <row r="1139" spans="1:2" x14ac:dyDescent="0.3">
      <c r="A1139" s="4" t="s">
        <v>2367</v>
      </c>
      <c r="B1139" s="4">
        <v>7.2</v>
      </c>
    </row>
    <row r="1140" spans="1:2" x14ac:dyDescent="0.3">
      <c r="A1140" s="4" t="s">
        <v>1351</v>
      </c>
      <c r="B1140" s="4">
        <v>5.9</v>
      </c>
    </row>
    <row r="1141" spans="1:2" x14ac:dyDescent="0.3">
      <c r="A1141" s="4" t="s">
        <v>1633</v>
      </c>
      <c r="B1141" s="4">
        <v>7.8</v>
      </c>
    </row>
    <row r="1142" spans="1:2" x14ac:dyDescent="0.3">
      <c r="A1142" s="4" t="s">
        <v>3778</v>
      </c>
      <c r="B1142" s="4">
        <v>7.7</v>
      </c>
    </row>
    <row r="1143" spans="1:2" x14ac:dyDescent="0.3">
      <c r="A1143" s="4" t="s">
        <v>3827</v>
      </c>
      <c r="B1143" s="4">
        <v>8.1</v>
      </c>
    </row>
    <row r="1144" spans="1:2" x14ac:dyDescent="0.3">
      <c r="A1144" s="4" t="s">
        <v>2482</v>
      </c>
      <c r="B1144" s="4">
        <v>6.6</v>
      </c>
    </row>
    <row r="1145" spans="1:2" x14ac:dyDescent="0.3">
      <c r="A1145" s="4" t="s">
        <v>6097</v>
      </c>
      <c r="B1145" s="4">
        <v>7.1</v>
      </c>
    </row>
    <row r="1146" spans="1:2" x14ac:dyDescent="0.3">
      <c r="A1146" s="4" t="s">
        <v>3494</v>
      </c>
      <c r="B1146" s="4">
        <v>5.9</v>
      </c>
    </row>
    <row r="1147" spans="1:2" x14ac:dyDescent="0.3">
      <c r="A1147" s="4" t="s">
        <v>760</v>
      </c>
      <c r="B1147" s="4">
        <v>8</v>
      </c>
    </row>
    <row r="1148" spans="1:2" x14ac:dyDescent="0.3">
      <c r="A1148" s="4" t="s">
        <v>4987</v>
      </c>
      <c r="B1148" s="4">
        <v>4.5999999999999996</v>
      </c>
    </row>
    <row r="1149" spans="1:2" x14ac:dyDescent="0.3">
      <c r="A1149" s="4" t="s">
        <v>40</v>
      </c>
      <c r="B1149" s="4">
        <v>6.1</v>
      </c>
    </row>
    <row r="1150" spans="1:2" x14ac:dyDescent="0.3">
      <c r="A1150" s="4" t="s">
        <v>6074</v>
      </c>
      <c r="B1150" s="4">
        <v>6.4</v>
      </c>
    </row>
    <row r="1151" spans="1:2" x14ac:dyDescent="0.3">
      <c r="A1151" s="4" t="s">
        <v>6396</v>
      </c>
      <c r="B1151" s="4">
        <v>6</v>
      </c>
    </row>
    <row r="1152" spans="1:2" x14ac:dyDescent="0.3">
      <c r="A1152" s="4" t="s">
        <v>5861</v>
      </c>
      <c r="B1152" s="4">
        <v>5.2</v>
      </c>
    </row>
    <row r="1153" spans="1:2" x14ac:dyDescent="0.3">
      <c r="A1153" s="4" t="s">
        <v>389</v>
      </c>
      <c r="B1153" s="4">
        <v>7.6</v>
      </c>
    </row>
    <row r="1154" spans="1:2" x14ac:dyDescent="0.3">
      <c r="A1154" s="4" t="s">
        <v>2048</v>
      </c>
      <c r="B1154" s="4">
        <v>6.4</v>
      </c>
    </row>
    <row r="1155" spans="1:2" x14ac:dyDescent="0.3">
      <c r="A1155" s="4" t="s">
        <v>1679</v>
      </c>
      <c r="B1155" s="4">
        <v>6.1</v>
      </c>
    </row>
    <row r="1156" spans="1:2" x14ac:dyDescent="0.3">
      <c r="A1156" s="4" t="s">
        <v>2843</v>
      </c>
      <c r="B1156" s="4">
        <v>6.1</v>
      </c>
    </row>
    <row r="1157" spans="1:2" x14ac:dyDescent="0.3">
      <c r="A1157" s="4" t="s">
        <v>6432</v>
      </c>
      <c r="B1157" s="4">
        <v>5.2</v>
      </c>
    </row>
    <row r="1158" spans="1:2" x14ac:dyDescent="0.3">
      <c r="A1158" s="4" t="s">
        <v>528</v>
      </c>
      <c r="B1158" s="4">
        <v>7.7</v>
      </c>
    </row>
    <row r="1159" spans="1:2" x14ac:dyDescent="0.3">
      <c r="A1159" s="4" t="s">
        <v>5683</v>
      </c>
      <c r="B1159" s="4">
        <v>7.3</v>
      </c>
    </row>
    <row r="1160" spans="1:2" x14ac:dyDescent="0.3">
      <c r="A1160" s="4" t="s">
        <v>5128</v>
      </c>
      <c r="B1160" s="4">
        <v>6.9</v>
      </c>
    </row>
    <row r="1161" spans="1:2" x14ac:dyDescent="0.3">
      <c r="A1161" s="4" t="s">
        <v>57</v>
      </c>
      <c r="B1161" s="4">
        <v>8.5</v>
      </c>
    </row>
    <row r="1162" spans="1:2" x14ac:dyDescent="0.3">
      <c r="A1162" s="4" t="s">
        <v>4516</v>
      </c>
      <c r="B1162" s="4">
        <v>6.3</v>
      </c>
    </row>
    <row r="1163" spans="1:2" x14ac:dyDescent="0.3">
      <c r="A1163" s="4" t="s">
        <v>6456</v>
      </c>
      <c r="B1163" s="4">
        <v>5.9</v>
      </c>
    </row>
    <row r="1164" spans="1:2" x14ac:dyDescent="0.3">
      <c r="A1164" s="4" t="s">
        <v>3239</v>
      </c>
      <c r="B1164" s="4">
        <v>7.8</v>
      </c>
    </row>
    <row r="1165" spans="1:2" x14ac:dyDescent="0.3">
      <c r="A1165" s="4" t="s">
        <v>6142</v>
      </c>
      <c r="B1165" s="4">
        <v>6.7</v>
      </c>
    </row>
    <row r="1166" spans="1:2" x14ac:dyDescent="0.3">
      <c r="A1166" s="4" t="s">
        <v>6472</v>
      </c>
      <c r="B1166" s="4">
        <v>6.4</v>
      </c>
    </row>
    <row r="1167" spans="1:2" x14ac:dyDescent="0.3">
      <c r="A1167" s="4" t="s">
        <v>2698</v>
      </c>
      <c r="B1167" s="4">
        <v>5.9</v>
      </c>
    </row>
    <row r="1168" spans="1:2" x14ac:dyDescent="0.3">
      <c r="A1168" s="4" t="s">
        <v>4401</v>
      </c>
      <c r="B1168" s="4">
        <v>6.6</v>
      </c>
    </row>
    <row r="1169" spans="1:2" x14ac:dyDescent="0.3">
      <c r="A1169" s="4" t="s">
        <v>6485</v>
      </c>
      <c r="B1169" s="4">
        <v>6.8</v>
      </c>
    </row>
    <row r="1170" spans="1:2" x14ac:dyDescent="0.3">
      <c r="A1170" s="4" t="s">
        <v>4392</v>
      </c>
      <c r="B1170" s="4">
        <v>6.5</v>
      </c>
    </row>
    <row r="1171" spans="1:2" x14ac:dyDescent="0.3">
      <c r="A1171" s="4" t="s">
        <v>6496</v>
      </c>
      <c r="B1171" s="4">
        <v>6.6</v>
      </c>
    </row>
    <row r="1172" spans="1:2" x14ac:dyDescent="0.3">
      <c r="A1172" s="4" t="s">
        <v>6500</v>
      </c>
      <c r="B1172" s="4">
        <v>5.8</v>
      </c>
    </row>
    <row r="1173" spans="1:2" x14ac:dyDescent="0.3">
      <c r="A1173" s="4" t="s">
        <v>3694</v>
      </c>
      <c r="B1173" s="4">
        <v>6.9</v>
      </c>
    </row>
    <row r="1174" spans="1:2" x14ac:dyDescent="0.3">
      <c r="A1174" s="4" t="s">
        <v>4850</v>
      </c>
      <c r="B1174" s="4">
        <v>7.1</v>
      </c>
    </row>
    <row r="1175" spans="1:2" x14ac:dyDescent="0.3">
      <c r="A1175" s="4" t="s">
        <v>5896</v>
      </c>
      <c r="B1175" s="4">
        <v>5.8</v>
      </c>
    </row>
    <row r="1176" spans="1:2" x14ac:dyDescent="0.3">
      <c r="A1176" s="4" t="s">
        <v>389</v>
      </c>
      <c r="B1176" s="4">
        <v>7.2</v>
      </c>
    </row>
    <row r="1177" spans="1:2" x14ac:dyDescent="0.3">
      <c r="A1177" s="4" t="s">
        <v>1311</v>
      </c>
      <c r="B1177" s="4">
        <v>6</v>
      </c>
    </row>
    <row r="1178" spans="1:2" x14ac:dyDescent="0.3">
      <c r="A1178" s="4" t="s">
        <v>6529</v>
      </c>
      <c r="B1178" s="4">
        <v>4.7</v>
      </c>
    </row>
    <row r="1179" spans="1:2" x14ac:dyDescent="0.3">
      <c r="A1179" s="4" t="s">
        <v>4239</v>
      </c>
      <c r="B1179" s="4">
        <v>5.2</v>
      </c>
    </row>
    <row r="1180" spans="1:2" x14ac:dyDescent="0.3">
      <c r="A1180" s="4" t="s">
        <v>5280</v>
      </c>
      <c r="B1180" s="4">
        <v>5.5</v>
      </c>
    </row>
    <row r="1181" spans="1:2" x14ac:dyDescent="0.3">
      <c r="A1181" s="4" t="s">
        <v>6549</v>
      </c>
      <c r="B1181" s="4">
        <v>7</v>
      </c>
    </row>
    <row r="1182" spans="1:2" x14ac:dyDescent="0.3">
      <c r="A1182" s="4" t="s">
        <v>6244</v>
      </c>
      <c r="B1182" s="4">
        <v>5.8</v>
      </c>
    </row>
    <row r="1183" spans="1:2" x14ac:dyDescent="0.3">
      <c r="A1183" s="4" t="s">
        <v>6308</v>
      </c>
      <c r="B1183" s="4">
        <v>6.2</v>
      </c>
    </row>
    <row r="1184" spans="1:2" x14ac:dyDescent="0.3">
      <c r="A1184" s="4" t="s">
        <v>1324</v>
      </c>
      <c r="B1184" s="4">
        <v>6.5</v>
      </c>
    </row>
    <row r="1185" spans="1:2" x14ac:dyDescent="0.3">
      <c r="A1185" s="4" t="s">
        <v>760</v>
      </c>
      <c r="B1185" s="4">
        <v>7.2</v>
      </c>
    </row>
    <row r="1186" spans="1:2" x14ac:dyDescent="0.3">
      <c r="A1186" s="4" t="s">
        <v>6573</v>
      </c>
      <c r="B1186" s="4">
        <v>5.0999999999999996</v>
      </c>
    </row>
    <row r="1187" spans="1:2" x14ac:dyDescent="0.3">
      <c r="A1187" s="4" t="s">
        <v>6578</v>
      </c>
      <c r="B1187" s="4">
        <v>4.7</v>
      </c>
    </row>
    <row r="1188" spans="1:2" x14ac:dyDescent="0.3">
      <c r="A1188" s="4" t="s">
        <v>5239</v>
      </c>
      <c r="B1188" s="4">
        <v>5.9</v>
      </c>
    </row>
    <row r="1189" spans="1:2" x14ac:dyDescent="0.3">
      <c r="A1189" s="4" t="s">
        <v>6588</v>
      </c>
      <c r="B1189" s="4">
        <v>5.8</v>
      </c>
    </row>
    <row r="1190" spans="1:2" x14ac:dyDescent="0.3">
      <c r="A1190" s="4" t="s">
        <v>2565</v>
      </c>
      <c r="B1190" s="4">
        <v>7.2</v>
      </c>
    </row>
    <row r="1191" spans="1:2" x14ac:dyDescent="0.3">
      <c r="A1191" s="4" t="s">
        <v>3494</v>
      </c>
      <c r="B1191" s="4">
        <v>6.2</v>
      </c>
    </row>
    <row r="1192" spans="1:2" x14ac:dyDescent="0.3">
      <c r="A1192" s="4" t="s">
        <v>2785</v>
      </c>
      <c r="B1192" s="4">
        <v>5.7</v>
      </c>
    </row>
    <row r="1193" spans="1:2" x14ac:dyDescent="0.3">
      <c r="A1193" s="4" t="s">
        <v>2513</v>
      </c>
      <c r="B1193" s="4">
        <v>6.1</v>
      </c>
    </row>
    <row r="1194" spans="1:2" x14ac:dyDescent="0.3">
      <c r="A1194" s="4" t="s">
        <v>5834</v>
      </c>
      <c r="B1194" s="4">
        <v>6</v>
      </c>
    </row>
    <row r="1195" spans="1:2" x14ac:dyDescent="0.3">
      <c r="A1195" s="4" t="s">
        <v>6620</v>
      </c>
      <c r="B1195" s="4">
        <v>6.9</v>
      </c>
    </row>
    <row r="1196" spans="1:2" x14ac:dyDescent="0.3">
      <c r="A1196" s="4" t="s">
        <v>5774</v>
      </c>
      <c r="B1196" s="4">
        <v>6.5</v>
      </c>
    </row>
    <row r="1197" spans="1:2" x14ac:dyDescent="0.3">
      <c r="A1197" s="4" t="s">
        <v>5423</v>
      </c>
      <c r="B1197" s="4">
        <v>5</v>
      </c>
    </row>
    <row r="1198" spans="1:2" x14ac:dyDescent="0.3">
      <c r="A1198" s="4" t="s">
        <v>6637</v>
      </c>
      <c r="B1198" s="4">
        <v>5.7</v>
      </c>
    </row>
    <row r="1199" spans="1:2" x14ac:dyDescent="0.3">
      <c r="A1199" s="4" t="s">
        <v>1252</v>
      </c>
      <c r="B1199" s="4">
        <v>7</v>
      </c>
    </row>
    <row r="1200" spans="1:2" x14ac:dyDescent="0.3">
      <c r="A1200" s="4" t="s">
        <v>1757</v>
      </c>
      <c r="B1200" s="4">
        <v>5.0999999999999996</v>
      </c>
    </row>
    <row r="1201" spans="1:2" x14ac:dyDescent="0.3">
      <c r="A1201" s="4" t="s">
        <v>4591</v>
      </c>
      <c r="B1201" s="4">
        <v>5.3</v>
      </c>
    </row>
    <row r="1202" spans="1:2" x14ac:dyDescent="0.3">
      <c r="A1202" s="4" t="s">
        <v>4712</v>
      </c>
      <c r="B1202" s="4">
        <v>4.4000000000000004</v>
      </c>
    </row>
    <row r="1203" spans="1:2" x14ac:dyDescent="0.3">
      <c r="A1203" s="4" t="s">
        <v>1819</v>
      </c>
      <c r="B1203" s="4">
        <v>4.7</v>
      </c>
    </row>
    <row r="1204" spans="1:2" x14ac:dyDescent="0.3">
      <c r="A1204" s="4" t="s">
        <v>6667</v>
      </c>
      <c r="B1204" s="4">
        <v>6.7</v>
      </c>
    </row>
    <row r="1205" spans="1:2" x14ac:dyDescent="0.3">
      <c r="A1205" s="4" t="s">
        <v>6671</v>
      </c>
      <c r="B1205" s="4">
        <v>6.7</v>
      </c>
    </row>
    <row r="1206" spans="1:2" x14ac:dyDescent="0.3">
      <c r="A1206" s="4" t="s">
        <v>2722</v>
      </c>
      <c r="B1206" s="4">
        <v>5.7</v>
      </c>
    </row>
    <row r="1207" spans="1:2" x14ac:dyDescent="0.3">
      <c r="A1207" s="4" t="s">
        <v>487</v>
      </c>
      <c r="B1207" s="4">
        <v>7.4</v>
      </c>
    </row>
    <row r="1208" spans="1:2" x14ac:dyDescent="0.3">
      <c r="A1208" s="4" t="s">
        <v>5624</v>
      </c>
      <c r="B1208" s="4">
        <v>6.1</v>
      </c>
    </row>
    <row r="1209" spans="1:2" x14ac:dyDescent="0.3">
      <c r="A1209" s="4" t="s">
        <v>5589</v>
      </c>
      <c r="B1209" s="4">
        <v>6.4</v>
      </c>
    </row>
    <row r="1210" spans="1:2" x14ac:dyDescent="0.3">
      <c r="A1210" s="4" t="s">
        <v>6694</v>
      </c>
      <c r="B1210" s="4">
        <v>6.2</v>
      </c>
    </row>
    <row r="1211" spans="1:2" x14ac:dyDescent="0.3">
      <c r="A1211" s="4" t="s">
        <v>3516</v>
      </c>
      <c r="B1211" s="4">
        <v>6.2</v>
      </c>
    </row>
    <row r="1212" spans="1:2" x14ac:dyDescent="0.3">
      <c r="A1212" s="4" t="s">
        <v>6704</v>
      </c>
      <c r="B1212" s="4">
        <v>5.9</v>
      </c>
    </row>
    <row r="1213" spans="1:2" x14ac:dyDescent="0.3">
      <c r="A1213" s="4" t="s">
        <v>6710</v>
      </c>
      <c r="B1213" s="4">
        <v>4</v>
      </c>
    </row>
    <row r="1214" spans="1:2" x14ac:dyDescent="0.3">
      <c r="A1214" s="4" t="s">
        <v>4291</v>
      </c>
      <c r="B1214" s="4">
        <v>6.2</v>
      </c>
    </row>
    <row r="1215" spans="1:2" x14ac:dyDescent="0.3">
      <c r="A1215" s="4" t="s">
        <v>1304</v>
      </c>
      <c r="B1215" s="4">
        <v>4.5999999999999996</v>
      </c>
    </row>
    <row r="1216" spans="1:2" x14ac:dyDescent="0.3">
      <c r="A1216" s="4" t="s">
        <v>6724</v>
      </c>
      <c r="B1216" s="4">
        <v>6.4</v>
      </c>
    </row>
    <row r="1217" spans="1:2" x14ac:dyDescent="0.3">
      <c r="A1217" s="4" t="s">
        <v>5328</v>
      </c>
      <c r="B1217" s="4">
        <v>5.9</v>
      </c>
    </row>
    <row r="1218" spans="1:2" x14ac:dyDescent="0.3">
      <c r="A1218" s="4" t="s">
        <v>6731</v>
      </c>
      <c r="B1218" s="4">
        <v>5.0999999999999996</v>
      </c>
    </row>
    <row r="1219" spans="1:2" x14ac:dyDescent="0.3">
      <c r="A1219" s="4" t="s">
        <v>6736</v>
      </c>
      <c r="B1219" s="4">
        <v>7.6</v>
      </c>
    </row>
    <row r="1220" spans="1:2" x14ac:dyDescent="0.3">
      <c r="A1220" s="4" t="s">
        <v>6742</v>
      </c>
      <c r="B1220" s="4">
        <v>4.2</v>
      </c>
    </row>
    <row r="1221" spans="1:2" x14ac:dyDescent="0.3">
      <c r="A1221" s="4" t="s">
        <v>5382</v>
      </c>
      <c r="B1221" s="4">
        <v>7.8</v>
      </c>
    </row>
    <row r="1222" spans="1:2" x14ac:dyDescent="0.3">
      <c r="A1222" s="4" t="s">
        <v>4437</v>
      </c>
      <c r="B1222" s="4">
        <v>5.8</v>
      </c>
    </row>
    <row r="1223" spans="1:2" x14ac:dyDescent="0.3">
      <c r="A1223" s="4" t="s">
        <v>5367</v>
      </c>
      <c r="B1223" s="4">
        <v>5.9</v>
      </c>
    </row>
    <row r="1224" spans="1:2" x14ac:dyDescent="0.3">
      <c r="A1224" s="4" t="s">
        <v>4176</v>
      </c>
      <c r="B1224" s="4">
        <v>8.4</v>
      </c>
    </row>
    <row r="1225" spans="1:2" x14ac:dyDescent="0.3">
      <c r="A1225" s="4" t="s">
        <v>6767</v>
      </c>
      <c r="B1225" s="4">
        <v>4.8</v>
      </c>
    </row>
    <row r="1226" spans="1:2" x14ac:dyDescent="0.3">
      <c r="A1226" s="4" t="s">
        <v>6775</v>
      </c>
      <c r="B1226" s="4">
        <v>6.2</v>
      </c>
    </row>
    <row r="1227" spans="1:2" x14ac:dyDescent="0.3">
      <c r="A1227" s="4" t="s">
        <v>6297</v>
      </c>
      <c r="B1227" s="4">
        <v>6.5</v>
      </c>
    </row>
    <row r="1228" spans="1:2" x14ac:dyDescent="0.3">
      <c r="A1228" s="4" t="s">
        <v>6783</v>
      </c>
      <c r="B1228" s="4">
        <v>6.3</v>
      </c>
    </row>
    <row r="1229" spans="1:2" x14ac:dyDescent="0.3">
      <c r="A1229" s="4" t="s">
        <v>6788</v>
      </c>
      <c r="B1229" s="4">
        <v>3.3</v>
      </c>
    </row>
    <row r="1230" spans="1:2" x14ac:dyDescent="0.3">
      <c r="A1230" s="4" t="s">
        <v>1744</v>
      </c>
      <c r="B1230" s="4">
        <v>5.9</v>
      </c>
    </row>
    <row r="1231" spans="1:2" x14ac:dyDescent="0.3">
      <c r="A1231" s="4" t="s">
        <v>5469</v>
      </c>
      <c r="B1231" s="4">
        <v>5.8</v>
      </c>
    </row>
    <row r="1232" spans="1:2" x14ac:dyDescent="0.3">
      <c r="A1232" s="4" t="s">
        <v>6804</v>
      </c>
      <c r="B1232" s="4">
        <v>4.7</v>
      </c>
    </row>
    <row r="1233" spans="1:2" x14ac:dyDescent="0.3">
      <c r="A1233" s="4" t="s">
        <v>6809</v>
      </c>
      <c r="B1233" s="4">
        <v>4.0999999999999996</v>
      </c>
    </row>
    <row r="1234" spans="1:2" x14ac:dyDescent="0.3">
      <c r="A1234" s="4" t="s">
        <v>6813</v>
      </c>
      <c r="B1234" s="4">
        <v>6.8</v>
      </c>
    </row>
    <row r="1235" spans="1:2" x14ac:dyDescent="0.3">
      <c r="A1235" s="4" t="s">
        <v>5164</v>
      </c>
      <c r="B1235" s="4">
        <v>6.2</v>
      </c>
    </row>
    <row r="1236" spans="1:2" x14ac:dyDescent="0.3">
      <c r="A1236" s="4" t="s">
        <v>6637</v>
      </c>
      <c r="B1236" s="4">
        <v>4.5</v>
      </c>
    </row>
    <row r="1237" spans="1:2" x14ac:dyDescent="0.3">
      <c r="A1237" s="4" t="s">
        <v>6827</v>
      </c>
      <c r="B1237" s="4">
        <v>5.8</v>
      </c>
    </row>
    <row r="1238" spans="1:2" x14ac:dyDescent="0.3">
      <c r="A1238" s="4" t="s">
        <v>5289</v>
      </c>
      <c r="B1238" s="4">
        <v>7.3</v>
      </c>
    </row>
    <row r="1239" spans="1:2" x14ac:dyDescent="0.3">
      <c r="A1239" s="4" t="s">
        <v>4099</v>
      </c>
      <c r="B1239" s="4">
        <v>5.9</v>
      </c>
    </row>
    <row r="1240" spans="1:2" x14ac:dyDescent="0.3">
      <c r="A1240" s="4" t="s">
        <v>6844</v>
      </c>
      <c r="B1240" s="4">
        <v>4.4000000000000004</v>
      </c>
    </row>
    <row r="1241" spans="1:2" x14ac:dyDescent="0.3">
      <c r="A1241" s="4" t="s">
        <v>4965</v>
      </c>
      <c r="B1241" s="4">
        <v>5.8</v>
      </c>
    </row>
    <row r="1242" spans="1:2" x14ac:dyDescent="0.3">
      <c r="A1242" s="4" t="s">
        <v>6854</v>
      </c>
      <c r="B1242" s="4">
        <v>5.0999999999999996</v>
      </c>
    </row>
    <row r="1243" spans="1:2" x14ac:dyDescent="0.3">
      <c r="A1243" s="4" t="s">
        <v>2641</v>
      </c>
      <c r="B1243" s="4">
        <v>6.9</v>
      </c>
    </row>
    <row r="1244" spans="1:2" x14ac:dyDescent="0.3">
      <c r="A1244" s="4" t="s">
        <v>4392</v>
      </c>
      <c r="B1244" s="4">
        <v>6.2</v>
      </c>
    </row>
    <row r="1245" spans="1:2" x14ac:dyDescent="0.3">
      <c r="A1245" s="4" t="s">
        <v>6868</v>
      </c>
      <c r="B1245" s="4">
        <v>6.9</v>
      </c>
    </row>
    <row r="1246" spans="1:2" x14ac:dyDescent="0.3">
      <c r="A1246" s="4" t="s">
        <v>4260</v>
      </c>
      <c r="B1246" s="4">
        <v>7.3</v>
      </c>
    </row>
    <row r="1247" spans="1:2" x14ac:dyDescent="0.3">
      <c r="A1247" s="4" t="s">
        <v>6880</v>
      </c>
      <c r="B1247" s="4">
        <v>7.1</v>
      </c>
    </row>
    <row r="1248" spans="1:2" x14ac:dyDescent="0.3">
      <c r="A1248" s="4" t="s">
        <v>2017</v>
      </c>
      <c r="B1248" s="4">
        <v>6</v>
      </c>
    </row>
    <row r="1249" spans="1:2" x14ac:dyDescent="0.3">
      <c r="A1249" s="4" t="s">
        <v>6891</v>
      </c>
      <c r="B1249" s="4">
        <v>7</v>
      </c>
    </row>
    <row r="1250" spans="1:2" x14ac:dyDescent="0.3">
      <c r="A1250" s="4" t="s">
        <v>1039</v>
      </c>
      <c r="B1250" s="4">
        <v>7.6</v>
      </c>
    </row>
    <row r="1251" spans="1:2" x14ac:dyDescent="0.3">
      <c r="A1251" s="4" t="s">
        <v>6909</v>
      </c>
      <c r="B1251" s="4">
        <v>8.4</v>
      </c>
    </row>
    <row r="1252" spans="1:2" x14ac:dyDescent="0.3">
      <c r="A1252" s="4" t="s">
        <v>1257</v>
      </c>
      <c r="B1252" s="4">
        <v>7.1</v>
      </c>
    </row>
    <row r="1253" spans="1:2" x14ac:dyDescent="0.3">
      <c r="A1253" s="4" t="s">
        <v>499</v>
      </c>
      <c r="B1253" s="4">
        <v>6.7</v>
      </c>
    </row>
    <row r="1254" spans="1:2" x14ac:dyDescent="0.3">
      <c r="A1254" s="4" t="s">
        <v>255</v>
      </c>
      <c r="B1254" s="4">
        <v>7</v>
      </c>
    </row>
    <row r="1255" spans="1:2" x14ac:dyDescent="0.3">
      <c r="A1255" s="4" t="s">
        <v>96</v>
      </c>
      <c r="B1255" s="4">
        <v>8</v>
      </c>
    </row>
    <row r="1256" spans="1:2" x14ac:dyDescent="0.3">
      <c r="A1256" s="4" t="s">
        <v>4699</v>
      </c>
      <c r="B1256" s="4">
        <v>5.3</v>
      </c>
    </row>
    <row r="1257" spans="1:2" x14ac:dyDescent="0.3">
      <c r="A1257" s="4" t="s">
        <v>4863</v>
      </c>
      <c r="B1257" s="4">
        <v>4.9000000000000004</v>
      </c>
    </row>
    <row r="1258" spans="1:2" x14ac:dyDescent="0.3">
      <c r="A1258" s="4" t="s">
        <v>2467</v>
      </c>
      <c r="B1258" s="4">
        <v>6.4</v>
      </c>
    </row>
    <row r="1259" spans="1:2" x14ac:dyDescent="0.3">
      <c r="A1259" s="4" t="s">
        <v>1340</v>
      </c>
      <c r="B1259" s="4">
        <v>7.4</v>
      </c>
    </row>
    <row r="1260" spans="1:2" x14ac:dyDescent="0.3">
      <c r="A1260" s="4" t="s">
        <v>3136</v>
      </c>
      <c r="B1260" s="4">
        <v>6.1</v>
      </c>
    </row>
    <row r="1261" spans="1:2" x14ac:dyDescent="0.3">
      <c r="A1261" s="4" t="s">
        <v>3102</v>
      </c>
      <c r="B1261" s="4">
        <v>6.5</v>
      </c>
    </row>
    <row r="1262" spans="1:2" x14ac:dyDescent="0.3">
      <c r="A1262" s="4" t="s">
        <v>6963</v>
      </c>
      <c r="B1262" s="4">
        <v>5.7</v>
      </c>
    </row>
    <row r="1263" spans="1:2" x14ac:dyDescent="0.3">
      <c r="A1263" s="4" t="s">
        <v>4903</v>
      </c>
      <c r="B1263" s="4">
        <v>5.0999999999999996</v>
      </c>
    </row>
    <row r="1264" spans="1:2" x14ac:dyDescent="0.3">
      <c r="A1264" s="4" t="s">
        <v>6973</v>
      </c>
      <c r="B1264" s="4">
        <v>6.6</v>
      </c>
    </row>
    <row r="1265" spans="1:2" x14ac:dyDescent="0.3">
      <c r="A1265" s="4" t="s">
        <v>6977</v>
      </c>
      <c r="B1265" s="4">
        <v>6.5</v>
      </c>
    </row>
    <row r="1266" spans="1:2" x14ac:dyDescent="0.3">
      <c r="A1266" s="4" t="s">
        <v>696</v>
      </c>
      <c r="B1266" s="4">
        <v>6.9</v>
      </c>
    </row>
    <row r="1267" spans="1:2" x14ac:dyDescent="0.3">
      <c r="A1267" s="4" t="s">
        <v>6997</v>
      </c>
      <c r="B1267" s="4">
        <v>7.6</v>
      </c>
    </row>
    <row r="1268" spans="1:2" x14ac:dyDescent="0.3">
      <c r="A1268" s="4" t="s">
        <v>741</v>
      </c>
      <c r="B1268" s="4">
        <v>5.6</v>
      </c>
    </row>
    <row r="1269" spans="1:2" x14ac:dyDescent="0.3">
      <c r="A1269" s="4" t="s">
        <v>7005</v>
      </c>
      <c r="B1269" s="4">
        <v>6.2</v>
      </c>
    </row>
    <row r="1270" spans="1:2" x14ac:dyDescent="0.3">
      <c r="A1270" s="4" t="s">
        <v>5133</v>
      </c>
      <c r="B1270" s="4">
        <v>4.4000000000000004</v>
      </c>
    </row>
    <row r="1271" spans="1:2" x14ac:dyDescent="0.3">
      <c r="A1271" s="4" t="s">
        <v>7015</v>
      </c>
      <c r="B1271" s="4">
        <v>5.6</v>
      </c>
    </row>
    <row r="1272" spans="1:2" x14ac:dyDescent="0.3">
      <c r="A1272" s="4" t="s">
        <v>4203</v>
      </c>
      <c r="B1272" s="4">
        <v>5.5</v>
      </c>
    </row>
    <row r="1273" spans="1:2" x14ac:dyDescent="0.3">
      <c r="A1273" s="4" t="s">
        <v>3817</v>
      </c>
      <c r="B1273" s="4">
        <v>6.7</v>
      </c>
    </row>
    <row r="1274" spans="1:2" x14ac:dyDescent="0.3">
      <c r="A1274" s="4" t="s">
        <v>741</v>
      </c>
      <c r="B1274" s="4">
        <v>6.1</v>
      </c>
    </row>
    <row r="1275" spans="1:2" x14ac:dyDescent="0.3">
      <c r="A1275" s="4" t="s">
        <v>4437</v>
      </c>
      <c r="B1275" s="4">
        <v>6.2</v>
      </c>
    </row>
    <row r="1276" spans="1:2" x14ac:dyDescent="0.3">
      <c r="A1276" s="4" t="s">
        <v>7037</v>
      </c>
      <c r="B1276" s="4">
        <v>7.3</v>
      </c>
    </row>
    <row r="1277" spans="1:2" x14ac:dyDescent="0.3">
      <c r="A1277" s="4" t="s">
        <v>187</v>
      </c>
      <c r="B1277" s="4">
        <v>6.6</v>
      </c>
    </row>
    <row r="1278" spans="1:2" x14ac:dyDescent="0.3">
      <c r="A1278" s="4" t="s">
        <v>5367</v>
      </c>
      <c r="B1278" s="4">
        <v>8.1999999999999993</v>
      </c>
    </row>
    <row r="1279" spans="1:2" x14ac:dyDescent="0.3">
      <c r="A1279" s="4" t="s">
        <v>1394</v>
      </c>
      <c r="B1279" s="4">
        <v>6.4</v>
      </c>
    </row>
    <row r="1280" spans="1:2" x14ac:dyDescent="0.3">
      <c r="A1280" s="4" t="s">
        <v>7057</v>
      </c>
      <c r="B1280" s="4">
        <v>6.4</v>
      </c>
    </row>
    <row r="1281" spans="1:2" x14ac:dyDescent="0.3">
      <c r="A1281" s="4" t="s">
        <v>7064</v>
      </c>
      <c r="B1281" s="4">
        <v>5.2</v>
      </c>
    </row>
    <row r="1282" spans="1:2" x14ac:dyDescent="0.3">
      <c r="A1282" s="4" t="s">
        <v>3117</v>
      </c>
      <c r="B1282" s="4">
        <v>6.5</v>
      </c>
    </row>
    <row r="1283" spans="1:2" x14ac:dyDescent="0.3">
      <c r="A1283" s="4" t="s">
        <v>7076</v>
      </c>
      <c r="B1283" s="4">
        <v>7.1</v>
      </c>
    </row>
    <row r="1284" spans="1:2" x14ac:dyDescent="0.3">
      <c r="A1284" s="4" t="s">
        <v>5164</v>
      </c>
      <c r="B1284" s="4">
        <v>7.3</v>
      </c>
    </row>
    <row r="1285" spans="1:2" x14ac:dyDescent="0.3">
      <c r="A1285" s="4" t="s">
        <v>7094</v>
      </c>
      <c r="B1285" s="4">
        <v>5.2</v>
      </c>
    </row>
    <row r="1286" spans="1:2" x14ac:dyDescent="0.3">
      <c r="A1286" s="4" t="s">
        <v>7100</v>
      </c>
      <c r="B1286" s="4">
        <v>7.7</v>
      </c>
    </row>
    <row r="1287" spans="1:2" x14ac:dyDescent="0.3">
      <c r="A1287" s="4" t="s">
        <v>6002</v>
      </c>
      <c r="B1287" s="4">
        <v>7.6</v>
      </c>
    </row>
    <row r="1288" spans="1:2" x14ac:dyDescent="0.3">
      <c r="A1288" s="4" t="s">
        <v>7109</v>
      </c>
      <c r="B1288" s="4">
        <v>5.7</v>
      </c>
    </row>
    <row r="1289" spans="1:2" x14ac:dyDescent="0.3">
      <c r="A1289" s="4" t="s">
        <v>7113</v>
      </c>
      <c r="B1289" s="4">
        <v>7</v>
      </c>
    </row>
    <row r="1290" spans="1:2" x14ac:dyDescent="0.3">
      <c r="A1290" s="4" t="s">
        <v>7117</v>
      </c>
      <c r="B1290" s="4">
        <v>6</v>
      </c>
    </row>
    <row r="1291" spans="1:2" x14ac:dyDescent="0.3">
      <c r="A1291" s="4" t="s">
        <v>850</v>
      </c>
      <c r="B1291" s="4">
        <v>8.1</v>
      </c>
    </row>
    <row r="1292" spans="1:2" x14ac:dyDescent="0.3">
      <c r="A1292" s="4" t="s">
        <v>7076</v>
      </c>
      <c r="B1292" s="4">
        <v>8</v>
      </c>
    </row>
    <row r="1293" spans="1:2" x14ac:dyDescent="0.3">
      <c r="A1293" s="4" t="s">
        <v>7134</v>
      </c>
      <c r="B1293" s="4">
        <v>5.6</v>
      </c>
    </row>
    <row r="1294" spans="1:2" x14ac:dyDescent="0.3">
      <c r="A1294" s="4" t="s">
        <v>7138</v>
      </c>
      <c r="B1294" s="4">
        <v>6.1</v>
      </c>
    </row>
    <row r="1295" spans="1:2" x14ac:dyDescent="0.3">
      <c r="A1295" s="4" t="s">
        <v>7142</v>
      </c>
      <c r="B1295" s="4">
        <v>6.9</v>
      </c>
    </row>
    <row r="1296" spans="1:2" x14ac:dyDescent="0.3">
      <c r="A1296" s="4" t="s">
        <v>6148</v>
      </c>
      <c r="B1296" s="4">
        <v>5.2</v>
      </c>
    </row>
    <row r="1297" spans="1:2" x14ac:dyDescent="0.3">
      <c r="A1297" s="4" t="s">
        <v>6396</v>
      </c>
      <c r="B1297" s="4">
        <v>7</v>
      </c>
    </row>
    <row r="1298" spans="1:2" x14ac:dyDescent="0.3">
      <c r="A1298" s="4" t="s">
        <v>2656</v>
      </c>
      <c r="B1298" s="4">
        <v>6.3</v>
      </c>
    </row>
    <row r="1299" spans="1:2" x14ac:dyDescent="0.3">
      <c r="A1299" s="4" t="s">
        <v>5059</v>
      </c>
      <c r="B1299" s="4">
        <v>7</v>
      </c>
    </row>
    <row r="1300" spans="1:2" x14ac:dyDescent="0.3">
      <c r="A1300" s="4" t="s">
        <v>646</v>
      </c>
      <c r="B1300" s="4">
        <v>6.9</v>
      </c>
    </row>
    <row r="1301" spans="1:2" x14ac:dyDescent="0.3">
      <c r="A1301" s="4" t="s">
        <v>7174</v>
      </c>
      <c r="B1301" s="4">
        <v>6.2</v>
      </c>
    </row>
    <row r="1302" spans="1:2" x14ac:dyDescent="0.3">
      <c r="A1302" s="4" t="s">
        <v>7181</v>
      </c>
      <c r="B1302" s="4">
        <v>6.4</v>
      </c>
    </row>
    <row r="1303" spans="1:2" x14ac:dyDescent="0.3">
      <c r="A1303" s="4" t="s">
        <v>7142</v>
      </c>
      <c r="B1303" s="4">
        <v>6.4</v>
      </c>
    </row>
    <row r="1304" spans="1:2" x14ac:dyDescent="0.3">
      <c r="A1304" s="4" t="s">
        <v>4712</v>
      </c>
      <c r="B1304" s="4">
        <v>5.7</v>
      </c>
    </row>
    <row r="1305" spans="1:2" x14ac:dyDescent="0.3">
      <c r="A1305" s="4" t="s">
        <v>3088</v>
      </c>
      <c r="B1305" s="4">
        <v>6.1</v>
      </c>
    </row>
    <row r="1306" spans="1:2" x14ac:dyDescent="0.3">
      <c r="A1306" s="4" t="s">
        <v>3347</v>
      </c>
      <c r="B1306" s="4">
        <v>5.4</v>
      </c>
    </row>
    <row r="1307" spans="1:2" x14ac:dyDescent="0.3">
      <c r="A1307" s="4" t="s">
        <v>3891</v>
      </c>
      <c r="B1307" s="4">
        <v>6.7</v>
      </c>
    </row>
    <row r="1308" spans="1:2" x14ac:dyDescent="0.3">
      <c r="A1308" s="4" t="s">
        <v>7204</v>
      </c>
      <c r="B1308" s="4">
        <v>6.8</v>
      </c>
    </row>
    <row r="1309" spans="1:2" x14ac:dyDescent="0.3">
      <c r="A1309" s="4" t="s">
        <v>3523</v>
      </c>
      <c r="B1309" s="4">
        <v>6</v>
      </c>
    </row>
    <row r="1310" spans="1:2" x14ac:dyDescent="0.3">
      <c r="A1310" s="4" t="s">
        <v>5349</v>
      </c>
      <c r="B1310" s="4">
        <v>7.8</v>
      </c>
    </row>
    <row r="1311" spans="1:2" x14ac:dyDescent="0.3">
      <c r="A1311" s="4" t="s">
        <v>5314</v>
      </c>
      <c r="B1311" s="4">
        <v>5.3</v>
      </c>
    </row>
    <row r="1312" spans="1:2" x14ac:dyDescent="0.3">
      <c r="A1312" s="4" t="s">
        <v>1453</v>
      </c>
      <c r="B1312" s="4">
        <v>4.5</v>
      </c>
    </row>
    <row r="1313" spans="1:2" x14ac:dyDescent="0.3">
      <c r="A1313" s="4" t="s">
        <v>7227</v>
      </c>
      <c r="B1313" s="4">
        <v>5.4</v>
      </c>
    </row>
    <row r="1314" spans="1:2" x14ac:dyDescent="0.3">
      <c r="A1314" s="4" t="s">
        <v>2542</v>
      </c>
      <c r="B1314" s="4">
        <v>7.8</v>
      </c>
    </row>
    <row r="1315" spans="1:2" x14ac:dyDescent="0.3">
      <c r="A1315" s="4" t="s">
        <v>7234</v>
      </c>
      <c r="B1315" s="4">
        <v>7.2</v>
      </c>
    </row>
    <row r="1316" spans="1:2" x14ac:dyDescent="0.3">
      <c r="A1316" s="4" t="s">
        <v>1965</v>
      </c>
      <c r="B1316" s="4">
        <v>6.6</v>
      </c>
    </row>
    <row r="1317" spans="1:2" x14ac:dyDescent="0.3">
      <c r="A1317" s="4" t="s">
        <v>255</v>
      </c>
      <c r="B1317" s="4">
        <v>7.6</v>
      </c>
    </row>
    <row r="1318" spans="1:2" x14ac:dyDescent="0.3">
      <c r="A1318" s="4" t="s">
        <v>576</v>
      </c>
      <c r="B1318" s="4">
        <v>5.9</v>
      </c>
    </row>
    <row r="1319" spans="1:2" x14ac:dyDescent="0.3">
      <c r="A1319" s="4" t="s">
        <v>1058</v>
      </c>
      <c r="B1319" s="4">
        <v>6.7</v>
      </c>
    </row>
    <row r="1320" spans="1:2" x14ac:dyDescent="0.3">
      <c r="A1320" s="4" t="s">
        <v>2054</v>
      </c>
      <c r="B1320" s="4">
        <v>7.7</v>
      </c>
    </row>
    <row r="1321" spans="1:2" x14ac:dyDescent="0.3">
      <c r="A1321" s="4" t="s">
        <v>4903</v>
      </c>
      <c r="B1321" s="4">
        <v>5.4</v>
      </c>
    </row>
    <row r="1322" spans="1:2" x14ac:dyDescent="0.3">
      <c r="A1322" s="4" t="s">
        <v>2599</v>
      </c>
      <c r="B1322" s="4">
        <v>6.9</v>
      </c>
    </row>
    <row r="1323" spans="1:2" x14ac:dyDescent="0.3">
      <c r="A1323" s="4" t="s">
        <v>7113</v>
      </c>
      <c r="B1323" s="4">
        <v>7.7</v>
      </c>
    </row>
    <row r="1324" spans="1:2" x14ac:dyDescent="0.3">
      <c r="A1324" s="4" t="s">
        <v>3930</v>
      </c>
      <c r="B1324" s="4">
        <v>6.8</v>
      </c>
    </row>
    <row r="1325" spans="1:2" x14ac:dyDescent="0.3">
      <c r="A1325" s="4" t="s">
        <v>7281</v>
      </c>
      <c r="B1325" s="4">
        <v>6.4</v>
      </c>
    </row>
    <row r="1326" spans="1:2" x14ac:dyDescent="0.3">
      <c r="A1326" s="4" t="s">
        <v>2599</v>
      </c>
      <c r="B1326" s="4">
        <v>5.7</v>
      </c>
    </row>
    <row r="1327" spans="1:2" x14ac:dyDescent="0.3">
      <c r="A1327" s="4" t="s">
        <v>487</v>
      </c>
      <c r="B1327" s="4">
        <v>7.3</v>
      </c>
    </row>
    <row r="1328" spans="1:2" x14ac:dyDescent="0.3">
      <c r="A1328" s="4" t="s">
        <v>3102</v>
      </c>
      <c r="B1328" s="4">
        <v>6.8</v>
      </c>
    </row>
    <row r="1329" spans="1:2" x14ac:dyDescent="0.3">
      <c r="A1329" s="4" t="s">
        <v>3218</v>
      </c>
      <c r="B1329" s="4">
        <v>6.3</v>
      </c>
    </row>
    <row r="1330" spans="1:2" x14ac:dyDescent="0.3">
      <c r="A1330" s="4" t="s">
        <v>7302</v>
      </c>
      <c r="B1330" s="4">
        <v>5.9</v>
      </c>
    </row>
    <row r="1331" spans="1:2" x14ac:dyDescent="0.3">
      <c r="A1331" s="4" t="s">
        <v>2647</v>
      </c>
      <c r="B1331" s="4">
        <v>7.4</v>
      </c>
    </row>
    <row r="1332" spans="1:2" x14ac:dyDescent="0.3">
      <c r="A1332" s="4" t="s">
        <v>4914</v>
      </c>
      <c r="B1332" s="4">
        <v>8.3000000000000007</v>
      </c>
    </row>
    <row r="1333" spans="1:2" x14ac:dyDescent="0.3">
      <c r="A1333" s="4" t="s">
        <v>597</v>
      </c>
      <c r="B1333" s="4">
        <v>6.2</v>
      </c>
    </row>
    <row r="1334" spans="1:2" x14ac:dyDescent="0.3">
      <c r="A1334" s="4" t="s">
        <v>1954</v>
      </c>
      <c r="B1334" s="4">
        <v>6.3</v>
      </c>
    </row>
    <row r="1335" spans="1:2" x14ac:dyDescent="0.3">
      <c r="A1335" s="4" t="s">
        <v>1489</v>
      </c>
      <c r="B1335" s="4">
        <v>5.8</v>
      </c>
    </row>
    <row r="1336" spans="1:2" x14ac:dyDescent="0.3">
      <c r="A1336" s="4" t="s">
        <v>6308</v>
      </c>
      <c r="B1336" s="4">
        <v>7.5</v>
      </c>
    </row>
    <row r="1337" spans="1:2" x14ac:dyDescent="0.3">
      <c r="A1337" s="4" t="s">
        <v>2448</v>
      </c>
      <c r="B1337" s="4">
        <v>6.3</v>
      </c>
    </row>
    <row r="1338" spans="1:2" x14ac:dyDescent="0.3">
      <c r="A1338" s="4" t="s">
        <v>3367</v>
      </c>
      <c r="B1338" s="4">
        <v>6.4</v>
      </c>
    </row>
    <row r="1339" spans="1:2" x14ac:dyDescent="0.3">
      <c r="A1339" s="4" t="s">
        <v>3367</v>
      </c>
      <c r="B1339" s="4">
        <v>7.2</v>
      </c>
    </row>
    <row r="1340" spans="1:2" x14ac:dyDescent="0.3">
      <c r="A1340" s="4" t="s">
        <v>7348</v>
      </c>
      <c r="B1340" s="4">
        <v>6.3</v>
      </c>
    </row>
    <row r="1341" spans="1:2" x14ac:dyDescent="0.3">
      <c r="A1341" s="4" t="s">
        <v>7352</v>
      </c>
      <c r="B1341" s="4">
        <v>6.9</v>
      </c>
    </row>
    <row r="1342" spans="1:2" x14ac:dyDescent="0.3">
      <c r="A1342" s="4" t="s">
        <v>3732</v>
      </c>
      <c r="B1342" s="4">
        <v>6.6</v>
      </c>
    </row>
    <row r="1343" spans="1:2" x14ac:dyDescent="0.3">
      <c r="A1343" s="4" t="s">
        <v>6417</v>
      </c>
      <c r="B1343" s="4">
        <v>6</v>
      </c>
    </row>
    <row r="1344" spans="1:2" x14ac:dyDescent="0.3">
      <c r="A1344" s="4" t="s">
        <v>2054</v>
      </c>
      <c r="B1344" s="4">
        <v>7.5</v>
      </c>
    </row>
    <row r="1345" spans="1:2" x14ac:dyDescent="0.3">
      <c r="A1345" s="4" t="s">
        <v>5076</v>
      </c>
      <c r="B1345" s="4">
        <v>7.7</v>
      </c>
    </row>
    <row r="1346" spans="1:2" x14ac:dyDescent="0.3">
      <c r="A1346" s="4" t="s">
        <v>3218</v>
      </c>
      <c r="B1346" s="4">
        <v>6.2</v>
      </c>
    </row>
    <row r="1347" spans="1:2" x14ac:dyDescent="0.3">
      <c r="A1347" s="4" t="s">
        <v>2166</v>
      </c>
      <c r="B1347" s="4">
        <v>5.4</v>
      </c>
    </row>
    <row r="1348" spans="1:2" x14ac:dyDescent="0.3">
      <c r="A1348" s="4" t="s">
        <v>7379</v>
      </c>
      <c r="B1348" s="4">
        <v>6.6</v>
      </c>
    </row>
    <row r="1349" spans="1:2" x14ac:dyDescent="0.3">
      <c r="A1349" s="4" t="s">
        <v>6297</v>
      </c>
      <c r="B1349" s="4">
        <v>5.3</v>
      </c>
    </row>
    <row r="1350" spans="1:2" x14ac:dyDescent="0.3">
      <c r="A1350" s="4" t="s">
        <v>2178</v>
      </c>
      <c r="B1350" s="4">
        <v>5.6</v>
      </c>
    </row>
    <row r="1351" spans="1:2" x14ac:dyDescent="0.3">
      <c r="A1351" s="4" t="s">
        <v>7392</v>
      </c>
      <c r="B1351" s="4">
        <v>5.9</v>
      </c>
    </row>
    <row r="1352" spans="1:2" x14ac:dyDescent="0.3">
      <c r="A1352" s="4" t="s">
        <v>371</v>
      </c>
      <c r="B1352" s="4">
        <v>7.8</v>
      </c>
    </row>
    <row r="1353" spans="1:2" x14ac:dyDescent="0.3">
      <c r="A1353" s="4" t="s">
        <v>2331</v>
      </c>
      <c r="B1353" s="4">
        <v>6.7</v>
      </c>
    </row>
    <row r="1354" spans="1:2" x14ac:dyDescent="0.3">
      <c r="A1354" s="4" t="s">
        <v>7404</v>
      </c>
      <c r="B1354" s="4">
        <v>7.4</v>
      </c>
    </row>
    <row r="1355" spans="1:2" x14ac:dyDescent="0.3">
      <c r="A1355" s="4" t="s">
        <v>7113</v>
      </c>
      <c r="B1355" s="4">
        <v>6.2</v>
      </c>
    </row>
    <row r="1356" spans="1:2" x14ac:dyDescent="0.3">
      <c r="A1356" s="4" t="s">
        <v>2048</v>
      </c>
      <c r="B1356" s="4">
        <v>5.4</v>
      </c>
    </row>
    <row r="1357" spans="1:2" x14ac:dyDescent="0.3">
      <c r="A1357" s="4" t="s">
        <v>5349</v>
      </c>
      <c r="B1357" s="4">
        <v>6.7</v>
      </c>
    </row>
    <row r="1358" spans="1:2" x14ac:dyDescent="0.3">
      <c r="A1358" s="4" t="s">
        <v>7422</v>
      </c>
      <c r="B1358" s="4">
        <v>5.3</v>
      </c>
    </row>
    <row r="1359" spans="1:2" x14ac:dyDescent="0.3">
      <c r="A1359" s="4" t="s">
        <v>7427</v>
      </c>
      <c r="B1359" s="4">
        <v>5.9</v>
      </c>
    </row>
    <row r="1360" spans="1:2" x14ac:dyDescent="0.3">
      <c r="A1360" s="4" t="s">
        <v>7439</v>
      </c>
      <c r="B1360" s="4">
        <v>4.8</v>
      </c>
    </row>
    <row r="1361" spans="1:2" x14ac:dyDescent="0.3">
      <c r="A1361" s="4" t="s">
        <v>7451</v>
      </c>
      <c r="B1361" s="4">
        <v>3.8</v>
      </c>
    </row>
    <row r="1362" spans="1:2" x14ac:dyDescent="0.3">
      <c r="A1362" s="4" t="s">
        <v>3817</v>
      </c>
      <c r="B1362" s="4">
        <v>8.5</v>
      </c>
    </row>
    <row r="1363" spans="1:2" x14ac:dyDescent="0.3">
      <c r="A1363" s="4" t="s">
        <v>6148</v>
      </c>
      <c r="B1363" s="4">
        <v>6.8</v>
      </c>
    </row>
    <row r="1364" spans="1:2" x14ac:dyDescent="0.3">
      <c r="A1364" s="4" t="s">
        <v>5128</v>
      </c>
      <c r="B1364" s="4">
        <v>5.3</v>
      </c>
    </row>
    <row r="1365" spans="1:2" x14ac:dyDescent="0.3">
      <c r="A1365" s="4" t="s">
        <v>3066</v>
      </c>
      <c r="B1365" s="4">
        <v>7.3</v>
      </c>
    </row>
    <row r="1366" spans="1:2" x14ac:dyDescent="0.3">
      <c r="A1366" s="4" t="s">
        <v>3694</v>
      </c>
      <c r="B1366" s="4">
        <v>6.6</v>
      </c>
    </row>
    <row r="1367" spans="1:2" x14ac:dyDescent="0.3">
      <c r="A1367" s="4" t="s">
        <v>7480</v>
      </c>
      <c r="B1367" s="4">
        <v>6.2</v>
      </c>
    </row>
    <row r="1368" spans="1:2" x14ac:dyDescent="0.3">
      <c r="A1368" s="4" t="s">
        <v>7484</v>
      </c>
      <c r="B1368" s="4">
        <v>5.2</v>
      </c>
    </row>
    <row r="1369" spans="1:2" x14ac:dyDescent="0.3">
      <c r="A1369" s="4" t="s">
        <v>2722</v>
      </c>
      <c r="B1369" s="4">
        <v>6.2</v>
      </c>
    </row>
    <row r="1370" spans="1:2" x14ac:dyDescent="0.3">
      <c r="A1370" s="4" t="s">
        <v>3470</v>
      </c>
      <c r="B1370" s="4">
        <v>6.2</v>
      </c>
    </row>
    <row r="1371" spans="1:2" x14ac:dyDescent="0.3">
      <c r="A1371" s="4" t="s">
        <v>7498</v>
      </c>
      <c r="B1371" s="4">
        <v>6.6</v>
      </c>
    </row>
    <row r="1372" spans="1:2" x14ac:dyDescent="0.3">
      <c r="A1372" s="4" t="s">
        <v>7134</v>
      </c>
      <c r="B1372" s="4">
        <v>6.2</v>
      </c>
    </row>
    <row r="1373" spans="1:2" x14ac:dyDescent="0.3">
      <c r="A1373" s="4" t="s">
        <v>499</v>
      </c>
      <c r="B1373" s="4">
        <v>5.0999999999999996</v>
      </c>
    </row>
    <row r="1374" spans="1:2" x14ac:dyDescent="0.3">
      <c r="A1374" s="4" t="s">
        <v>3694</v>
      </c>
      <c r="B1374" s="4">
        <v>6.6</v>
      </c>
    </row>
    <row r="1375" spans="1:2" x14ac:dyDescent="0.3">
      <c r="A1375" s="4" t="s">
        <v>7525</v>
      </c>
      <c r="B1375" s="4">
        <v>6.1</v>
      </c>
    </row>
    <row r="1376" spans="1:2" x14ac:dyDescent="0.3">
      <c r="A1376" s="4" t="s">
        <v>5469</v>
      </c>
      <c r="B1376" s="4">
        <v>6.6</v>
      </c>
    </row>
    <row r="1377" spans="1:2" x14ac:dyDescent="0.3">
      <c r="A1377" s="4" t="s">
        <v>7535</v>
      </c>
      <c r="B1377" s="4">
        <v>5.9</v>
      </c>
    </row>
    <row r="1378" spans="1:2" x14ac:dyDescent="0.3">
      <c r="A1378" s="4" t="s">
        <v>7540</v>
      </c>
      <c r="B1378" s="4">
        <v>6.3</v>
      </c>
    </row>
    <row r="1379" spans="1:2" x14ac:dyDescent="0.3">
      <c r="A1379" s="4" t="s">
        <v>7545</v>
      </c>
      <c r="B1379" s="4">
        <v>7.1</v>
      </c>
    </row>
    <row r="1380" spans="1:2" x14ac:dyDescent="0.3">
      <c r="A1380" s="4" t="s">
        <v>2943</v>
      </c>
      <c r="B1380" s="4">
        <v>5</v>
      </c>
    </row>
    <row r="1381" spans="1:2" x14ac:dyDescent="0.3">
      <c r="A1381" s="4" t="s">
        <v>7555</v>
      </c>
      <c r="B1381" s="4">
        <v>5.6</v>
      </c>
    </row>
    <row r="1382" spans="1:2" x14ac:dyDescent="0.3">
      <c r="A1382" s="4" t="s">
        <v>4914</v>
      </c>
      <c r="B1382" s="4">
        <v>7.4</v>
      </c>
    </row>
    <row r="1383" spans="1:2" x14ac:dyDescent="0.3">
      <c r="A1383" s="4" t="s">
        <v>7565</v>
      </c>
      <c r="B1383" s="4">
        <v>4.5</v>
      </c>
    </row>
    <row r="1384" spans="1:2" x14ac:dyDescent="0.3">
      <c r="A1384" s="4" t="s">
        <v>7572</v>
      </c>
      <c r="B1384" s="4">
        <v>6.2</v>
      </c>
    </row>
    <row r="1385" spans="1:2" x14ac:dyDescent="0.3">
      <c r="A1385" s="4" t="s">
        <v>6308</v>
      </c>
      <c r="B1385" s="4">
        <v>5</v>
      </c>
    </row>
    <row r="1386" spans="1:2" x14ac:dyDescent="0.3">
      <c r="A1386" s="4" t="s">
        <v>4401</v>
      </c>
      <c r="B1386" s="4">
        <v>6.5</v>
      </c>
    </row>
    <row r="1387" spans="1:2" x14ac:dyDescent="0.3">
      <c r="A1387" s="4" t="s">
        <v>6244</v>
      </c>
      <c r="B1387" s="4">
        <v>5.0999999999999996</v>
      </c>
    </row>
    <row r="1388" spans="1:2" x14ac:dyDescent="0.3">
      <c r="A1388" s="4" t="s">
        <v>4773</v>
      </c>
      <c r="B1388" s="4">
        <v>6.5</v>
      </c>
    </row>
    <row r="1389" spans="1:2" x14ac:dyDescent="0.3">
      <c r="A1389" s="4" t="s">
        <v>3778</v>
      </c>
      <c r="B1389" s="4">
        <v>6.2</v>
      </c>
    </row>
    <row r="1390" spans="1:2" x14ac:dyDescent="0.3">
      <c r="A1390" s="4" t="s">
        <v>5204</v>
      </c>
      <c r="B1390" s="4">
        <v>6.3</v>
      </c>
    </row>
    <row r="1391" spans="1:2" x14ac:dyDescent="0.3">
      <c r="A1391" s="4" t="s">
        <v>6063</v>
      </c>
      <c r="B1391" s="4">
        <v>3.8</v>
      </c>
    </row>
    <row r="1392" spans="1:2" x14ac:dyDescent="0.3">
      <c r="A1392" s="4" t="s">
        <v>4041</v>
      </c>
      <c r="B1392" s="4">
        <v>6.2</v>
      </c>
    </row>
    <row r="1393" spans="1:2" x14ac:dyDescent="0.3">
      <c r="A1393" s="4" t="s">
        <v>2277</v>
      </c>
      <c r="B1393" s="4">
        <v>5.7</v>
      </c>
    </row>
    <row r="1394" spans="1:2" x14ac:dyDescent="0.3">
      <c r="A1394" s="4" t="s">
        <v>6573</v>
      </c>
      <c r="B1394" s="4">
        <v>6.7</v>
      </c>
    </row>
    <row r="1395" spans="1:2" x14ac:dyDescent="0.3">
      <c r="A1395" s="4" t="s">
        <v>7635</v>
      </c>
      <c r="B1395" s="4">
        <v>6.8</v>
      </c>
    </row>
    <row r="1396" spans="1:2" x14ac:dyDescent="0.3">
      <c r="A1396" s="4" t="s">
        <v>2656</v>
      </c>
      <c r="B1396" s="4">
        <v>6</v>
      </c>
    </row>
    <row r="1397" spans="1:2" x14ac:dyDescent="0.3">
      <c r="A1397" s="4" t="s">
        <v>7644</v>
      </c>
      <c r="B1397" s="4">
        <v>7.3</v>
      </c>
    </row>
    <row r="1398" spans="1:2" x14ac:dyDescent="0.3">
      <c r="A1398" s="4" t="s">
        <v>1687</v>
      </c>
      <c r="B1398" s="4">
        <v>5.5</v>
      </c>
    </row>
    <row r="1399" spans="1:2" x14ac:dyDescent="0.3">
      <c r="A1399" s="4" t="s">
        <v>4945</v>
      </c>
      <c r="B1399" s="4">
        <v>6.7</v>
      </c>
    </row>
    <row r="1400" spans="1:2" x14ac:dyDescent="0.3">
      <c r="A1400" s="4" t="s">
        <v>7657</v>
      </c>
      <c r="B1400" s="4">
        <v>4.8</v>
      </c>
    </row>
    <row r="1401" spans="1:2" x14ac:dyDescent="0.3">
      <c r="A1401" s="4" t="s">
        <v>507</v>
      </c>
      <c r="B1401" s="4">
        <v>5.7</v>
      </c>
    </row>
    <row r="1402" spans="1:2" x14ac:dyDescent="0.3">
      <c r="A1402" s="4" t="s">
        <v>5081</v>
      </c>
      <c r="B1402" s="4">
        <v>5.0999999999999996</v>
      </c>
    </row>
    <row r="1403" spans="1:2" x14ac:dyDescent="0.3">
      <c r="A1403" s="4" t="s">
        <v>7673</v>
      </c>
      <c r="B1403" s="4">
        <v>6</v>
      </c>
    </row>
    <row r="1404" spans="1:2" x14ac:dyDescent="0.3">
      <c r="A1404" s="4" t="s">
        <v>5111</v>
      </c>
      <c r="B1404" s="4">
        <v>4.2</v>
      </c>
    </row>
    <row r="1405" spans="1:2" x14ac:dyDescent="0.3">
      <c r="A1405" s="4" t="s">
        <v>435</v>
      </c>
      <c r="B1405" s="4">
        <v>7.4</v>
      </c>
    </row>
    <row r="1406" spans="1:2" x14ac:dyDescent="0.3">
      <c r="A1406" s="4" t="s">
        <v>7687</v>
      </c>
      <c r="B1406" s="4">
        <v>4.5999999999999996</v>
      </c>
    </row>
    <row r="1407" spans="1:2" x14ac:dyDescent="0.3">
      <c r="A1407" s="4" t="s">
        <v>187</v>
      </c>
      <c r="B1407" s="4">
        <v>6.9</v>
      </c>
    </row>
    <row r="1408" spans="1:2" x14ac:dyDescent="0.3">
      <c r="A1408" s="4" t="s">
        <v>1058</v>
      </c>
      <c r="B1408" s="4">
        <v>6.9</v>
      </c>
    </row>
    <row r="1409" spans="1:2" x14ac:dyDescent="0.3">
      <c r="A1409" s="4" t="s">
        <v>3778</v>
      </c>
      <c r="B1409" s="4">
        <v>8</v>
      </c>
    </row>
    <row r="1410" spans="1:2" x14ac:dyDescent="0.3">
      <c r="A1410" s="4" t="s">
        <v>7707</v>
      </c>
      <c r="B1410" s="4">
        <v>6.4</v>
      </c>
    </row>
    <row r="1411" spans="1:2" x14ac:dyDescent="0.3">
      <c r="A1411" s="4" t="s">
        <v>2246</v>
      </c>
      <c r="B1411" s="4">
        <v>6.3</v>
      </c>
    </row>
    <row r="1412" spans="1:2" x14ac:dyDescent="0.3">
      <c r="A1412" s="4" t="s">
        <v>1064</v>
      </c>
      <c r="B1412" s="4">
        <v>6.8</v>
      </c>
    </row>
    <row r="1413" spans="1:2" x14ac:dyDescent="0.3">
      <c r="A1413" s="4" t="s">
        <v>4021</v>
      </c>
      <c r="B1413" s="4">
        <v>6.8</v>
      </c>
    </row>
    <row r="1414" spans="1:2" x14ac:dyDescent="0.3">
      <c r="A1414" s="4" t="s">
        <v>7754</v>
      </c>
      <c r="B1414" s="4">
        <v>5.4</v>
      </c>
    </row>
    <row r="1415" spans="1:2" x14ac:dyDescent="0.3">
      <c r="A1415" s="4" t="s">
        <v>487</v>
      </c>
      <c r="B1415" s="4">
        <v>7.2</v>
      </c>
    </row>
    <row r="1416" spans="1:2" x14ac:dyDescent="0.3">
      <c r="A1416" s="4" t="s">
        <v>1204</v>
      </c>
      <c r="B1416" s="4">
        <v>7.3</v>
      </c>
    </row>
    <row r="1417" spans="1:2" x14ac:dyDescent="0.3">
      <c r="A1417" s="4" t="s">
        <v>7767</v>
      </c>
      <c r="B1417" s="4">
        <v>5.2</v>
      </c>
    </row>
    <row r="1418" spans="1:2" x14ac:dyDescent="0.3">
      <c r="A1418" s="4" t="s">
        <v>1783</v>
      </c>
      <c r="B1418" s="4">
        <v>5.5</v>
      </c>
    </row>
    <row r="1419" spans="1:2" x14ac:dyDescent="0.3">
      <c r="A1419" s="4" t="s">
        <v>7778</v>
      </c>
      <c r="B1419" s="4">
        <v>7.7</v>
      </c>
    </row>
    <row r="1420" spans="1:2" x14ac:dyDescent="0.3">
      <c r="A1420" s="4" t="s">
        <v>7785</v>
      </c>
      <c r="B1420" s="4">
        <v>7.1</v>
      </c>
    </row>
    <row r="1421" spans="1:2" x14ac:dyDescent="0.3">
      <c r="A1421" s="4" t="s">
        <v>7792</v>
      </c>
      <c r="B1421" s="4">
        <v>5.3</v>
      </c>
    </row>
    <row r="1422" spans="1:2" x14ac:dyDescent="0.3">
      <c r="A1422" s="4" t="s">
        <v>7796</v>
      </c>
      <c r="B1422" s="4">
        <v>5.6</v>
      </c>
    </row>
    <row r="1423" spans="1:2" x14ac:dyDescent="0.3">
      <c r="A1423" s="4" t="s">
        <v>4628</v>
      </c>
      <c r="B1423" s="4">
        <v>5.7</v>
      </c>
    </row>
    <row r="1424" spans="1:2" x14ac:dyDescent="0.3">
      <c r="A1424" s="4" t="s">
        <v>6667</v>
      </c>
      <c r="B1424" s="4">
        <v>7.1</v>
      </c>
    </row>
    <row r="1425" spans="1:2" x14ac:dyDescent="0.3">
      <c r="A1425" s="4" t="s">
        <v>3891</v>
      </c>
      <c r="B1425" s="4">
        <v>7.6</v>
      </c>
    </row>
    <row r="1426" spans="1:2" x14ac:dyDescent="0.3">
      <c r="A1426" s="4" t="s">
        <v>3444</v>
      </c>
      <c r="B1426" s="4">
        <v>5.5</v>
      </c>
    </row>
    <row r="1427" spans="1:2" x14ac:dyDescent="0.3">
      <c r="A1427" s="4" t="s">
        <v>1575</v>
      </c>
      <c r="B1427" s="4">
        <v>5.0999999999999996</v>
      </c>
    </row>
    <row r="1428" spans="1:2" x14ac:dyDescent="0.3">
      <c r="A1428" s="4" t="s">
        <v>7823</v>
      </c>
      <c r="B1428" s="4">
        <v>6.3</v>
      </c>
    </row>
    <row r="1429" spans="1:2" x14ac:dyDescent="0.3">
      <c r="A1429" s="4" t="s">
        <v>7829</v>
      </c>
      <c r="B1429" s="4">
        <v>4.9000000000000004</v>
      </c>
    </row>
    <row r="1430" spans="1:2" x14ac:dyDescent="0.3">
      <c r="A1430" s="4" t="s">
        <v>7835</v>
      </c>
      <c r="B1430" s="4">
        <v>6.5</v>
      </c>
    </row>
    <row r="1431" spans="1:2" x14ac:dyDescent="0.3">
      <c r="A1431" s="4" t="s">
        <v>5861</v>
      </c>
      <c r="B1431" s="4">
        <v>5.6</v>
      </c>
    </row>
    <row r="1432" spans="1:2" x14ac:dyDescent="0.3">
      <c r="A1432" s="4" t="s">
        <v>7847</v>
      </c>
      <c r="B1432" s="4">
        <v>5.3</v>
      </c>
    </row>
    <row r="1433" spans="1:2" x14ac:dyDescent="0.3">
      <c r="A1433" s="4" t="s">
        <v>7852</v>
      </c>
      <c r="B1433" s="4">
        <v>6.5</v>
      </c>
    </row>
    <row r="1434" spans="1:2" x14ac:dyDescent="0.3">
      <c r="A1434" s="4" t="s">
        <v>7858</v>
      </c>
      <c r="B1434" s="4">
        <v>6.8</v>
      </c>
    </row>
    <row r="1435" spans="1:2" x14ac:dyDescent="0.3">
      <c r="A1435" s="4" t="s">
        <v>7862</v>
      </c>
      <c r="B1435" s="4">
        <v>6.5</v>
      </c>
    </row>
    <row r="1436" spans="1:2" x14ac:dyDescent="0.3">
      <c r="A1436" s="4" t="s">
        <v>371</v>
      </c>
      <c r="B1436" s="4">
        <v>6</v>
      </c>
    </row>
    <row r="1437" spans="1:2" x14ac:dyDescent="0.3">
      <c r="A1437" s="4" t="s">
        <v>7870</v>
      </c>
      <c r="B1437" s="4">
        <v>8.4</v>
      </c>
    </row>
    <row r="1438" spans="1:2" x14ac:dyDescent="0.3">
      <c r="A1438" s="4" t="s">
        <v>7875</v>
      </c>
      <c r="B1438" s="4">
        <v>6</v>
      </c>
    </row>
    <row r="1439" spans="1:2" x14ac:dyDescent="0.3">
      <c r="A1439" s="4" t="s">
        <v>6620</v>
      </c>
      <c r="B1439" s="4">
        <v>7.6</v>
      </c>
    </row>
    <row r="1440" spans="1:2" x14ac:dyDescent="0.3">
      <c r="A1440" s="4" t="s">
        <v>250</v>
      </c>
      <c r="B1440" s="4">
        <v>6.9</v>
      </c>
    </row>
    <row r="1441" spans="1:2" x14ac:dyDescent="0.3">
      <c r="A1441" s="4" t="s">
        <v>703</v>
      </c>
      <c r="B1441" s="4">
        <v>6.4</v>
      </c>
    </row>
    <row r="1442" spans="1:2" x14ac:dyDescent="0.3">
      <c r="A1442" s="4" t="s">
        <v>4107</v>
      </c>
      <c r="B1442" s="4">
        <v>5.0999999999999996</v>
      </c>
    </row>
    <row r="1443" spans="1:2" x14ac:dyDescent="0.3">
      <c r="A1443" s="4" t="s">
        <v>1058</v>
      </c>
      <c r="B1443" s="4">
        <v>7</v>
      </c>
    </row>
    <row r="1444" spans="1:2" x14ac:dyDescent="0.3">
      <c r="A1444" s="4" t="s">
        <v>7905</v>
      </c>
      <c r="B1444" s="4">
        <v>5.7</v>
      </c>
    </row>
    <row r="1445" spans="1:2" x14ac:dyDescent="0.3">
      <c r="A1445" s="4" t="s">
        <v>969</v>
      </c>
      <c r="B1445" s="4">
        <v>6.8</v>
      </c>
    </row>
    <row r="1446" spans="1:2" x14ac:dyDescent="0.3">
      <c r="A1446" s="4" t="s">
        <v>6176</v>
      </c>
      <c r="B1446" s="4">
        <v>6.7</v>
      </c>
    </row>
    <row r="1447" spans="1:2" x14ac:dyDescent="0.3">
      <c r="A1447" s="4" t="s">
        <v>7919</v>
      </c>
      <c r="B1447" s="4">
        <v>6.2</v>
      </c>
    </row>
    <row r="1448" spans="1:2" x14ac:dyDescent="0.3">
      <c r="A1448" s="4" t="s">
        <v>7785</v>
      </c>
      <c r="B1448" s="4">
        <v>7.2</v>
      </c>
    </row>
    <row r="1449" spans="1:2" x14ac:dyDescent="0.3">
      <c r="A1449" s="4" t="s">
        <v>7926</v>
      </c>
      <c r="B1449" s="4">
        <v>6.2</v>
      </c>
    </row>
    <row r="1450" spans="1:2" x14ac:dyDescent="0.3">
      <c r="A1450" s="4" t="s">
        <v>7930</v>
      </c>
      <c r="B1450" s="4">
        <v>5.6</v>
      </c>
    </row>
    <row r="1451" spans="1:2" x14ac:dyDescent="0.3">
      <c r="A1451" s="4" t="s">
        <v>4987</v>
      </c>
      <c r="B1451" s="4">
        <v>4.4000000000000004</v>
      </c>
    </row>
    <row r="1452" spans="1:2" x14ac:dyDescent="0.3">
      <c r="A1452" s="4" t="s">
        <v>728</v>
      </c>
      <c r="B1452" s="4">
        <v>7.5</v>
      </c>
    </row>
    <row r="1453" spans="1:2" x14ac:dyDescent="0.3">
      <c r="A1453" s="4" t="s">
        <v>5087</v>
      </c>
      <c r="B1453" s="4">
        <v>7.1</v>
      </c>
    </row>
    <row r="1454" spans="1:2" x14ac:dyDescent="0.3">
      <c r="A1454" s="4" t="s">
        <v>1324</v>
      </c>
      <c r="B1454" s="4">
        <v>6.4</v>
      </c>
    </row>
    <row r="1455" spans="1:2" x14ac:dyDescent="0.3">
      <c r="A1455" s="4" t="s">
        <v>4176</v>
      </c>
      <c r="B1455" s="4">
        <v>7.1</v>
      </c>
    </row>
    <row r="1456" spans="1:2" x14ac:dyDescent="0.3">
      <c r="A1456" s="4" t="s">
        <v>6839</v>
      </c>
      <c r="B1456" s="4">
        <v>6.9</v>
      </c>
    </row>
    <row r="1457" spans="1:2" x14ac:dyDescent="0.3">
      <c r="A1457" s="4" t="s">
        <v>5403</v>
      </c>
      <c r="B1457" s="4">
        <v>7.5</v>
      </c>
    </row>
    <row r="1458" spans="1:2" x14ac:dyDescent="0.3">
      <c r="A1458" s="4" t="s">
        <v>1114</v>
      </c>
      <c r="B1458" s="4">
        <v>6.3</v>
      </c>
    </row>
    <row r="1459" spans="1:2" x14ac:dyDescent="0.3">
      <c r="A1459" s="4" t="s">
        <v>79</v>
      </c>
      <c r="B1459" s="4">
        <v>6.4</v>
      </c>
    </row>
    <row r="1460" spans="1:2" x14ac:dyDescent="0.3">
      <c r="A1460" s="4" t="s">
        <v>5867</v>
      </c>
      <c r="B1460" s="4">
        <v>5.9</v>
      </c>
    </row>
    <row r="1461" spans="1:2" x14ac:dyDescent="0.3">
      <c r="A1461" s="4" t="s">
        <v>487</v>
      </c>
      <c r="B1461" s="4">
        <v>6.8</v>
      </c>
    </row>
    <row r="1462" spans="1:2" x14ac:dyDescent="0.3">
      <c r="A1462" s="4" t="s">
        <v>7993</v>
      </c>
      <c r="B1462" s="4">
        <v>6.3</v>
      </c>
    </row>
    <row r="1463" spans="1:2" x14ac:dyDescent="0.3">
      <c r="A1463" s="4" t="s">
        <v>7997</v>
      </c>
      <c r="B1463" s="4">
        <v>3.6</v>
      </c>
    </row>
    <row r="1464" spans="1:2" x14ac:dyDescent="0.3">
      <c r="A1464" s="4" t="s">
        <v>6997</v>
      </c>
      <c r="B1464" s="4">
        <v>5.3</v>
      </c>
    </row>
    <row r="1465" spans="1:2" x14ac:dyDescent="0.3">
      <c r="A1465" s="4" t="s">
        <v>8006</v>
      </c>
      <c r="B1465" s="4">
        <v>5.9</v>
      </c>
    </row>
    <row r="1466" spans="1:2" x14ac:dyDescent="0.3">
      <c r="A1466" s="4" t="s">
        <v>1776</v>
      </c>
      <c r="B1466" s="4">
        <v>6.9</v>
      </c>
    </row>
    <row r="1467" spans="1:2" x14ac:dyDescent="0.3">
      <c r="A1467" s="4" t="s">
        <v>8015</v>
      </c>
      <c r="B1467" s="4">
        <v>6.9</v>
      </c>
    </row>
    <row r="1468" spans="1:2" x14ac:dyDescent="0.3">
      <c r="A1468" s="4" t="s">
        <v>1526</v>
      </c>
      <c r="B1468" s="4">
        <v>6.1</v>
      </c>
    </row>
    <row r="1469" spans="1:2" x14ac:dyDescent="0.3">
      <c r="A1469" s="4" t="s">
        <v>4850</v>
      </c>
      <c r="B1469" s="4">
        <v>8.5</v>
      </c>
    </row>
    <row r="1470" spans="1:2" x14ac:dyDescent="0.3">
      <c r="A1470" s="4" t="s">
        <v>8032</v>
      </c>
      <c r="B1470" s="4">
        <v>6.3</v>
      </c>
    </row>
    <row r="1471" spans="1:2" x14ac:dyDescent="0.3">
      <c r="A1471" s="4" t="s">
        <v>4437</v>
      </c>
      <c r="B1471" s="4">
        <v>7.3</v>
      </c>
    </row>
    <row r="1472" spans="1:2" x14ac:dyDescent="0.3">
      <c r="A1472" s="4" t="s">
        <v>8040</v>
      </c>
      <c r="B1472" s="4">
        <v>6.3</v>
      </c>
    </row>
    <row r="1473" spans="1:2" x14ac:dyDescent="0.3">
      <c r="A1473" s="4" t="s">
        <v>2213</v>
      </c>
      <c r="B1473" s="4">
        <v>7.2</v>
      </c>
    </row>
    <row r="1474" spans="1:2" x14ac:dyDescent="0.3">
      <c r="A1474" s="4" t="s">
        <v>435</v>
      </c>
      <c r="B1474" s="4">
        <v>7.3</v>
      </c>
    </row>
    <row r="1475" spans="1:2" x14ac:dyDescent="0.3">
      <c r="A1475" s="4" t="s">
        <v>8052</v>
      </c>
      <c r="B1475" s="4">
        <v>6.3</v>
      </c>
    </row>
    <row r="1476" spans="1:2" x14ac:dyDescent="0.3">
      <c r="A1476" s="4" t="s">
        <v>5382</v>
      </c>
      <c r="B1476" s="4">
        <v>8.1</v>
      </c>
    </row>
    <row r="1477" spans="1:2" x14ac:dyDescent="0.3">
      <c r="A1477" s="4" t="s">
        <v>7204</v>
      </c>
      <c r="B1477" s="4">
        <v>6.9</v>
      </c>
    </row>
    <row r="1478" spans="1:2" x14ac:dyDescent="0.3">
      <c r="A1478" s="4" t="s">
        <v>5087</v>
      </c>
      <c r="B1478" s="4">
        <v>6.3</v>
      </c>
    </row>
    <row r="1479" spans="1:2" x14ac:dyDescent="0.3">
      <c r="A1479" s="4" t="s">
        <v>3470</v>
      </c>
      <c r="B1479" s="4">
        <v>7.3</v>
      </c>
    </row>
    <row r="1480" spans="1:2" x14ac:dyDescent="0.3">
      <c r="A1480" s="4" t="s">
        <v>969</v>
      </c>
      <c r="B1480" s="4">
        <v>5.5</v>
      </c>
    </row>
    <row r="1481" spans="1:2" x14ac:dyDescent="0.3">
      <c r="A1481" s="4" t="s">
        <v>8075</v>
      </c>
      <c r="B1481" s="4">
        <v>6.1</v>
      </c>
    </row>
    <row r="1482" spans="1:2" x14ac:dyDescent="0.3">
      <c r="A1482" s="4" t="s">
        <v>163</v>
      </c>
      <c r="B1482" s="4">
        <v>6.9</v>
      </c>
    </row>
    <row r="1483" spans="1:2" x14ac:dyDescent="0.3">
      <c r="A1483" s="4" t="s">
        <v>157</v>
      </c>
      <c r="B1483" s="4">
        <v>7.2</v>
      </c>
    </row>
    <row r="1484" spans="1:2" x14ac:dyDescent="0.3">
      <c r="A1484" s="4" t="s">
        <v>2178</v>
      </c>
      <c r="B1484" s="4">
        <v>6.4</v>
      </c>
    </row>
    <row r="1485" spans="1:2" x14ac:dyDescent="0.3">
      <c r="A1485" s="4" t="s">
        <v>8092</v>
      </c>
      <c r="B1485" s="4">
        <v>6.4</v>
      </c>
    </row>
    <row r="1486" spans="1:2" x14ac:dyDescent="0.3">
      <c r="A1486" s="4" t="s">
        <v>306</v>
      </c>
      <c r="B1486" s="4">
        <v>8.3000000000000007</v>
      </c>
    </row>
    <row r="1487" spans="1:2" x14ac:dyDescent="0.3">
      <c r="A1487" s="4" t="s">
        <v>1605</v>
      </c>
      <c r="B1487" s="4">
        <v>7.2</v>
      </c>
    </row>
    <row r="1488" spans="1:2" x14ac:dyDescent="0.3">
      <c r="A1488" s="4" t="s">
        <v>8102</v>
      </c>
      <c r="B1488" s="4">
        <v>6.8</v>
      </c>
    </row>
    <row r="1489" spans="1:2" x14ac:dyDescent="0.3">
      <c r="A1489" s="4" t="s">
        <v>8108</v>
      </c>
      <c r="B1489" s="4">
        <v>6.5</v>
      </c>
    </row>
    <row r="1490" spans="1:2" x14ac:dyDescent="0.3">
      <c r="A1490" s="4" t="s">
        <v>7862</v>
      </c>
      <c r="B1490" s="4">
        <v>7.8</v>
      </c>
    </row>
    <row r="1491" spans="1:2" x14ac:dyDescent="0.3">
      <c r="A1491" s="4" t="s">
        <v>1311</v>
      </c>
      <c r="B1491" s="4">
        <v>7.6</v>
      </c>
    </row>
    <row r="1492" spans="1:2" x14ac:dyDescent="0.3">
      <c r="A1492" s="4" t="s">
        <v>7037</v>
      </c>
      <c r="B1492" s="4">
        <v>7.2</v>
      </c>
    </row>
    <row r="1493" spans="1:2" x14ac:dyDescent="0.3">
      <c r="A1493" s="4" t="s">
        <v>5059</v>
      </c>
      <c r="B1493" s="4">
        <v>6.7</v>
      </c>
    </row>
    <row r="1494" spans="1:2" x14ac:dyDescent="0.3">
      <c r="A1494" s="4" t="s">
        <v>163</v>
      </c>
      <c r="B1494" s="4">
        <v>6.8</v>
      </c>
    </row>
    <row r="1495" spans="1:2" x14ac:dyDescent="0.3">
      <c r="A1495" s="4" t="s">
        <v>4982</v>
      </c>
      <c r="B1495" s="4">
        <v>6.3</v>
      </c>
    </row>
    <row r="1496" spans="1:2" x14ac:dyDescent="0.3">
      <c r="A1496" s="4" t="s">
        <v>3303</v>
      </c>
      <c r="B1496" s="4">
        <v>6.2</v>
      </c>
    </row>
    <row r="1497" spans="1:2" x14ac:dyDescent="0.3">
      <c r="A1497" s="4" t="s">
        <v>7498</v>
      </c>
      <c r="B1497" s="4">
        <v>6.2</v>
      </c>
    </row>
    <row r="1498" spans="1:2" x14ac:dyDescent="0.3">
      <c r="A1498" s="4" t="s">
        <v>685</v>
      </c>
      <c r="B1498" s="4">
        <v>8.6</v>
      </c>
    </row>
    <row r="1499" spans="1:2" x14ac:dyDescent="0.3">
      <c r="A1499" s="4" t="s">
        <v>1389</v>
      </c>
      <c r="B1499" s="4">
        <v>8</v>
      </c>
    </row>
    <row r="1500" spans="1:2" x14ac:dyDescent="0.3">
      <c r="A1500" s="4" t="s">
        <v>8145</v>
      </c>
      <c r="B1500" s="4">
        <v>7</v>
      </c>
    </row>
    <row r="1501" spans="1:2" x14ac:dyDescent="0.3">
      <c r="A1501" s="4" t="s">
        <v>3694</v>
      </c>
      <c r="B1501" s="4">
        <v>8</v>
      </c>
    </row>
    <row r="1502" spans="1:2" x14ac:dyDescent="0.3">
      <c r="A1502" s="4" t="s">
        <v>3694</v>
      </c>
      <c r="B1502" s="4">
        <v>8.1</v>
      </c>
    </row>
    <row r="1503" spans="1:2" x14ac:dyDescent="0.3">
      <c r="A1503" s="4" t="s">
        <v>4218</v>
      </c>
      <c r="B1503" s="4">
        <v>6.7</v>
      </c>
    </row>
    <row r="1504" spans="1:2" x14ac:dyDescent="0.3">
      <c r="A1504" s="4" t="s">
        <v>6396</v>
      </c>
      <c r="B1504" s="4">
        <v>7.9</v>
      </c>
    </row>
    <row r="1505" spans="1:2" x14ac:dyDescent="0.3">
      <c r="A1505" s="4" t="s">
        <v>6244</v>
      </c>
      <c r="B1505" s="4">
        <v>6.1</v>
      </c>
    </row>
    <row r="1506" spans="1:2" x14ac:dyDescent="0.3">
      <c r="A1506" s="4" t="s">
        <v>1679</v>
      </c>
      <c r="B1506" s="4">
        <v>4.2</v>
      </c>
    </row>
    <row r="1507" spans="1:2" x14ac:dyDescent="0.3">
      <c r="A1507" s="4" t="s">
        <v>8174</v>
      </c>
      <c r="B1507" s="4">
        <v>6.1</v>
      </c>
    </row>
    <row r="1508" spans="1:2" x14ac:dyDescent="0.3">
      <c r="A1508" s="4" t="s">
        <v>6126</v>
      </c>
      <c r="B1508" s="4">
        <v>6.6</v>
      </c>
    </row>
    <row r="1509" spans="1:2" x14ac:dyDescent="0.3">
      <c r="A1509" s="4" t="s">
        <v>1015</v>
      </c>
      <c r="B1509" s="4">
        <v>7.5</v>
      </c>
    </row>
    <row r="1510" spans="1:2" x14ac:dyDescent="0.3">
      <c r="A1510" s="4" t="s">
        <v>8186</v>
      </c>
      <c r="B1510" s="4">
        <v>7.4</v>
      </c>
    </row>
    <row r="1511" spans="1:2" x14ac:dyDescent="0.3">
      <c r="A1511" s="4" t="s">
        <v>8191</v>
      </c>
      <c r="B1511" s="4">
        <v>7.2</v>
      </c>
    </row>
    <row r="1512" spans="1:2" x14ac:dyDescent="0.3">
      <c r="A1512" s="4" t="s">
        <v>8197</v>
      </c>
      <c r="B1512" s="4">
        <v>6.9</v>
      </c>
    </row>
    <row r="1513" spans="1:2" x14ac:dyDescent="0.3">
      <c r="A1513" s="4" t="s">
        <v>8205</v>
      </c>
      <c r="B1513" s="4">
        <v>7.4</v>
      </c>
    </row>
    <row r="1514" spans="1:2" x14ac:dyDescent="0.3">
      <c r="A1514" s="4" t="s">
        <v>198</v>
      </c>
      <c r="B1514" s="4">
        <v>5.4</v>
      </c>
    </row>
    <row r="1515" spans="1:2" x14ac:dyDescent="0.3">
      <c r="A1515" s="4" t="s">
        <v>8213</v>
      </c>
      <c r="B1515" s="4">
        <v>6.8</v>
      </c>
    </row>
    <row r="1516" spans="1:2" x14ac:dyDescent="0.3">
      <c r="A1516" s="4" t="s">
        <v>3930</v>
      </c>
      <c r="B1516" s="4">
        <v>6.3</v>
      </c>
    </row>
    <row r="1517" spans="1:2" x14ac:dyDescent="0.3">
      <c r="A1517" s="4" t="s">
        <v>6417</v>
      </c>
      <c r="B1517" s="4">
        <v>7.2</v>
      </c>
    </row>
    <row r="1518" spans="1:2" x14ac:dyDescent="0.3">
      <c r="A1518" s="4" t="s">
        <v>2943</v>
      </c>
      <c r="B1518" s="4">
        <v>6.9</v>
      </c>
    </row>
    <row r="1519" spans="1:2" x14ac:dyDescent="0.3">
      <c r="A1519" s="4" t="s">
        <v>8235</v>
      </c>
      <c r="B1519" s="4">
        <v>6</v>
      </c>
    </row>
    <row r="1520" spans="1:2" x14ac:dyDescent="0.3">
      <c r="A1520" s="4" t="s">
        <v>8239</v>
      </c>
      <c r="B1520" s="4">
        <v>5.9</v>
      </c>
    </row>
    <row r="1521" spans="1:2" x14ac:dyDescent="0.3">
      <c r="A1521" s="4" t="s">
        <v>2561</v>
      </c>
      <c r="B1521" s="4">
        <v>5.4</v>
      </c>
    </row>
    <row r="1522" spans="1:2" x14ac:dyDescent="0.3">
      <c r="A1522" s="4" t="s">
        <v>2785</v>
      </c>
      <c r="B1522" s="4">
        <v>5.9</v>
      </c>
    </row>
    <row r="1523" spans="1:2" x14ac:dyDescent="0.3">
      <c r="A1523" s="4" t="s">
        <v>2561</v>
      </c>
      <c r="B1523" s="4">
        <v>6.1</v>
      </c>
    </row>
    <row r="1524" spans="1:2" x14ac:dyDescent="0.3">
      <c r="A1524" s="4" t="s">
        <v>4003</v>
      </c>
      <c r="B1524" s="4">
        <v>7.7</v>
      </c>
    </row>
    <row r="1525" spans="1:2" x14ac:dyDescent="0.3">
      <c r="A1525" s="4" t="s">
        <v>8261</v>
      </c>
      <c r="B1525" s="4">
        <v>5.8</v>
      </c>
    </row>
    <row r="1526" spans="1:2" x14ac:dyDescent="0.3">
      <c r="A1526" s="4" t="s">
        <v>8265</v>
      </c>
      <c r="B1526" s="4">
        <v>7.6</v>
      </c>
    </row>
    <row r="1527" spans="1:2" x14ac:dyDescent="0.3">
      <c r="A1527" s="4" t="s">
        <v>7015</v>
      </c>
      <c r="B1527" s="4">
        <v>6.1</v>
      </c>
    </row>
    <row r="1528" spans="1:2" x14ac:dyDescent="0.3">
      <c r="A1528" s="4" t="s">
        <v>8274</v>
      </c>
      <c r="B1528" s="4">
        <v>5.4</v>
      </c>
    </row>
    <row r="1529" spans="1:2" x14ac:dyDescent="0.3">
      <c r="A1529" s="4" t="s">
        <v>5911</v>
      </c>
      <c r="B1529" s="4">
        <v>5.0999999999999996</v>
      </c>
    </row>
    <row r="1530" spans="1:2" x14ac:dyDescent="0.3">
      <c r="A1530" s="4" t="s">
        <v>2467</v>
      </c>
      <c r="B1530" s="4">
        <v>6.4</v>
      </c>
    </row>
    <row r="1531" spans="1:2" x14ac:dyDescent="0.3">
      <c r="A1531" s="4" t="s">
        <v>6142</v>
      </c>
      <c r="B1531" s="4">
        <v>6.3</v>
      </c>
    </row>
    <row r="1532" spans="1:2" x14ac:dyDescent="0.3">
      <c r="A1532" s="4" t="s">
        <v>8293</v>
      </c>
      <c r="B1532" s="4">
        <v>7.5</v>
      </c>
    </row>
    <row r="1533" spans="1:2" x14ac:dyDescent="0.3">
      <c r="A1533" s="4" t="s">
        <v>5462</v>
      </c>
      <c r="B1533" s="4">
        <v>7.1</v>
      </c>
    </row>
    <row r="1534" spans="1:2" x14ac:dyDescent="0.3">
      <c r="A1534" s="4" t="s">
        <v>940</v>
      </c>
      <c r="B1534" s="4">
        <v>7.8</v>
      </c>
    </row>
    <row r="1535" spans="1:2" x14ac:dyDescent="0.3">
      <c r="A1535" s="4" t="s">
        <v>2561</v>
      </c>
      <c r="B1535" s="4">
        <v>6.5</v>
      </c>
    </row>
    <row r="1536" spans="1:2" x14ac:dyDescent="0.3">
      <c r="A1536" s="4" t="s">
        <v>187</v>
      </c>
      <c r="B1536" s="4">
        <v>6.6</v>
      </c>
    </row>
    <row r="1537" spans="1:2" x14ac:dyDescent="0.3">
      <c r="A1537" s="4" t="s">
        <v>255</v>
      </c>
      <c r="B1537" s="4">
        <v>7.4</v>
      </c>
    </row>
    <row r="1538" spans="1:2" x14ac:dyDescent="0.3">
      <c r="A1538" s="4" t="s">
        <v>5743</v>
      </c>
      <c r="B1538" s="4">
        <v>7.6</v>
      </c>
    </row>
    <row r="1539" spans="1:2" x14ac:dyDescent="0.3">
      <c r="A1539" s="4" t="s">
        <v>3098</v>
      </c>
      <c r="B1539" s="4">
        <v>7.5</v>
      </c>
    </row>
    <row r="1540" spans="1:2" x14ac:dyDescent="0.3">
      <c r="A1540" s="4" t="s">
        <v>79</v>
      </c>
      <c r="B1540" s="4">
        <v>6.6</v>
      </c>
    </row>
    <row r="1541" spans="1:2" x14ac:dyDescent="0.3">
      <c r="A1541" s="4" t="s">
        <v>8351</v>
      </c>
      <c r="B1541" s="4">
        <v>7.2</v>
      </c>
    </row>
    <row r="1542" spans="1:2" x14ac:dyDescent="0.3">
      <c r="A1542" s="4" t="s">
        <v>8355</v>
      </c>
      <c r="B1542" s="4">
        <v>7.6</v>
      </c>
    </row>
    <row r="1543" spans="1:2" x14ac:dyDescent="0.3">
      <c r="A1543" s="4" t="s">
        <v>1071</v>
      </c>
      <c r="B1543" s="4">
        <v>6.2</v>
      </c>
    </row>
    <row r="1544" spans="1:2" x14ac:dyDescent="0.3">
      <c r="A1544" s="4" t="s">
        <v>5408</v>
      </c>
      <c r="B1544" s="4">
        <v>5.6</v>
      </c>
    </row>
    <row r="1545" spans="1:2" x14ac:dyDescent="0.3">
      <c r="A1545" s="4" t="s">
        <v>125</v>
      </c>
      <c r="B1545" s="4">
        <v>7.6</v>
      </c>
    </row>
    <row r="1546" spans="1:2" x14ac:dyDescent="0.3">
      <c r="A1546" s="4" t="s">
        <v>3541</v>
      </c>
      <c r="B1546" s="4">
        <v>6.6</v>
      </c>
    </row>
    <row r="1547" spans="1:2" x14ac:dyDescent="0.3">
      <c r="A1547" s="4" t="s">
        <v>8378</v>
      </c>
      <c r="B1547" s="4">
        <v>7</v>
      </c>
    </row>
    <row r="1548" spans="1:2" x14ac:dyDescent="0.3">
      <c r="A1548" s="4" t="s">
        <v>8382</v>
      </c>
      <c r="B1548" s="4">
        <v>2.7</v>
      </c>
    </row>
    <row r="1549" spans="1:2" x14ac:dyDescent="0.3">
      <c r="A1549" s="4" t="s">
        <v>2429</v>
      </c>
      <c r="B1549" s="4">
        <v>7.6</v>
      </c>
    </row>
    <row r="1550" spans="1:2" x14ac:dyDescent="0.3">
      <c r="A1550" s="4" t="s">
        <v>2591</v>
      </c>
      <c r="B1550" s="4">
        <v>6.6</v>
      </c>
    </row>
    <row r="1551" spans="1:2" x14ac:dyDescent="0.3">
      <c r="A1551" s="4" t="s">
        <v>1954</v>
      </c>
      <c r="B1551" s="4">
        <v>6.9</v>
      </c>
    </row>
    <row r="1552" spans="1:2" x14ac:dyDescent="0.3">
      <c r="A1552" s="4" t="s">
        <v>940</v>
      </c>
      <c r="B1552" s="4">
        <v>6.8</v>
      </c>
    </row>
    <row r="1553" spans="1:2" x14ac:dyDescent="0.3">
      <c r="A1553" s="4" t="s">
        <v>8410</v>
      </c>
      <c r="B1553" s="4">
        <v>3.7</v>
      </c>
    </row>
    <row r="1554" spans="1:2" x14ac:dyDescent="0.3">
      <c r="A1554" s="4" t="s">
        <v>322</v>
      </c>
      <c r="B1554" s="4">
        <v>6.1</v>
      </c>
    </row>
    <row r="1555" spans="1:2" x14ac:dyDescent="0.3">
      <c r="A1555" s="4" t="s">
        <v>8417</v>
      </c>
      <c r="B1555" s="4">
        <v>5.9</v>
      </c>
    </row>
    <row r="1556" spans="1:2" x14ac:dyDescent="0.3">
      <c r="A1556" s="4" t="s">
        <v>8421</v>
      </c>
      <c r="B1556" s="4">
        <v>6.7</v>
      </c>
    </row>
    <row r="1557" spans="1:2" x14ac:dyDescent="0.3">
      <c r="A1557" s="4" t="s">
        <v>8430</v>
      </c>
      <c r="B1557" s="4">
        <v>6.9</v>
      </c>
    </row>
    <row r="1558" spans="1:2" x14ac:dyDescent="0.3">
      <c r="A1558" s="4" t="s">
        <v>4591</v>
      </c>
      <c r="B1558" s="4">
        <v>5.5</v>
      </c>
    </row>
    <row r="1559" spans="1:2" x14ac:dyDescent="0.3">
      <c r="A1559" s="4" t="s">
        <v>8439</v>
      </c>
      <c r="B1559" s="4">
        <v>7.1</v>
      </c>
    </row>
    <row r="1560" spans="1:2" x14ac:dyDescent="0.3">
      <c r="A1560" s="4" t="s">
        <v>1526</v>
      </c>
      <c r="B1560" s="4">
        <v>7.1</v>
      </c>
    </row>
    <row r="1561" spans="1:2" x14ac:dyDescent="0.3">
      <c r="A1561" s="4" t="s">
        <v>8455</v>
      </c>
      <c r="B1561" s="4">
        <v>7.3</v>
      </c>
    </row>
    <row r="1562" spans="1:2" x14ac:dyDescent="0.3">
      <c r="A1562" s="4" t="s">
        <v>8461</v>
      </c>
      <c r="B1562" s="4">
        <v>3.4</v>
      </c>
    </row>
    <row r="1563" spans="1:2" x14ac:dyDescent="0.3">
      <c r="A1563" s="4" t="s">
        <v>1680</v>
      </c>
      <c r="B1563" s="4">
        <v>6.8</v>
      </c>
    </row>
    <row r="1564" spans="1:2" x14ac:dyDescent="0.3">
      <c r="A1564" s="4" t="s">
        <v>3453</v>
      </c>
      <c r="B1564" s="4">
        <v>6.9</v>
      </c>
    </row>
    <row r="1565" spans="1:2" x14ac:dyDescent="0.3">
      <c r="A1565" s="4" t="s">
        <v>5273</v>
      </c>
      <c r="B1565" s="4">
        <v>7</v>
      </c>
    </row>
    <row r="1566" spans="1:2" x14ac:dyDescent="0.3">
      <c r="A1566" s="4" t="s">
        <v>8480</v>
      </c>
      <c r="B1566" s="4">
        <v>5.5</v>
      </c>
    </row>
    <row r="1567" spans="1:2" x14ac:dyDescent="0.3">
      <c r="A1567" s="4" t="s">
        <v>2698</v>
      </c>
      <c r="B1567" s="4">
        <v>5.0999999999999996</v>
      </c>
    </row>
    <row r="1568" spans="1:2" x14ac:dyDescent="0.3">
      <c r="A1568" s="4" t="s">
        <v>2682</v>
      </c>
      <c r="B1568" s="4">
        <v>6.2</v>
      </c>
    </row>
    <row r="1569" spans="1:2" x14ac:dyDescent="0.3">
      <c r="A1569" s="4" t="s">
        <v>8490</v>
      </c>
      <c r="B1569" s="4">
        <v>5.9</v>
      </c>
    </row>
    <row r="1570" spans="1:2" x14ac:dyDescent="0.3">
      <c r="A1570" s="4" t="s">
        <v>8495</v>
      </c>
      <c r="B1570" s="4">
        <v>5.2</v>
      </c>
    </row>
    <row r="1571" spans="1:2" x14ac:dyDescent="0.3">
      <c r="A1571" s="4" t="s">
        <v>6417</v>
      </c>
      <c r="B1571" s="4">
        <v>6.2</v>
      </c>
    </row>
    <row r="1572" spans="1:2" x14ac:dyDescent="0.3">
      <c r="A1572" s="4" t="s">
        <v>8504</v>
      </c>
      <c r="B1572" s="4">
        <v>5.5</v>
      </c>
    </row>
    <row r="1573" spans="1:2" x14ac:dyDescent="0.3">
      <c r="A1573" s="4" t="s">
        <v>8508</v>
      </c>
      <c r="B1573" s="4">
        <v>7.4</v>
      </c>
    </row>
    <row r="1574" spans="1:2" x14ac:dyDescent="0.3">
      <c r="A1574" s="4" t="s">
        <v>8514</v>
      </c>
      <c r="B1574" s="4">
        <v>4.4000000000000004</v>
      </c>
    </row>
    <row r="1575" spans="1:2" x14ac:dyDescent="0.3">
      <c r="A1575" s="4" t="s">
        <v>8519</v>
      </c>
      <c r="B1575" s="4">
        <v>6.3</v>
      </c>
    </row>
    <row r="1576" spans="1:2" x14ac:dyDescent="0.3">
      <c r="A1576" s="4" t="s">
        <v>3098</v>
      </c>
      <c r="B1576" s="4">
        <v>6.1</v>
      </c>
    </row>
    <row r="1577" spans="1:2" x14ac:dyDescent="0.3">
      <c r="A1577" s="4" t="s">
        <v>8528</v>
      </c>
      <c r="B1577" s="4">
        <v>5.3</v>
      </c>
    </row>
    <row r="1578" spans="1:2" x14ac:dyDescent="0.3">
      <c r="A1578" s="4" t="s">
        <v>8534</v>
      </c>
      <c r="B1578" s="4">
        <v>5.4</v>
      </c>
    </row>
    <row r="1579" spans="1:2" x14ac:dyDescent="0.3">
      <c r="A1579" s="4" t="s">
        <v>1015</v>
      </c>
      <c r="B1579" s="4">
        <v>6.7</v>
      </c>
    </row>
    <row r="1580" spans="1:2" x14ac:dyDescent="0.3">
      <c r="A1580" s="4" t="s">
        <v>4134</v>
      </c>
      <c r="B1580" s="4">
        <v>5.9</v>
      </c>
    </row>
    <row r="1581" spans="1:2" x14ac:dyDescent="0.3">
      <c r="A1581" s="4" t="s">
        <v>8546</v>
      </c>
      <c r="B1581" s="4">
        <v>7.3</v>
      </c>
    </row>
    <row r="1582" spans="1:2" x14ac:dyDescent="0.3">
      <c r="A1582" s="4" t="s">
        <v>5225</v>
      </c>
      <c r="B1582" s="4">
        <v>5.5</v>
      </c>
    </row>
    <row r="1583" spans="1:2" x14ac:dyDescent="0.3">
      <c r="A1583" s="4" t="s">
        <v>8553</v>
      </c>
      <c r="B1583" s="4">
        <v>5.8</v>
      </c>
    </row>
    <row r="1584" spans="1:2" x14ac:dyDescent="0.3">
      <c r="A1584" s="4" t="s">
        <v>8560</v>
      </c>
      <c r="B1584" s="4">
        <v>4.5999999999999996</v>
      </c>
    </row>
    <row r="1585" spans="1:2" x14ac:dyDescent="0.3">
      <c r="A1585" s="4" t="s">
        <v>8565</v>
      </c>
      <c r="B1585" s="4">
        <v>6.7</v>
      </c>
    </row>
    <row r="1586" spans="1:2" x14ac:dyDescent="0.3">
      <c r="A1586" s="4" t="s">
        <v>8569</v>
      </c>
      <c r="B1586" s="4">
        <v>5.0999999999999996</v>
      </c>
    </row>
    <row r="1587" spans="1:2" x14ac:dyDescent="0.3">
      <c r="A1587" s="4" t="s">
        <v>3891</v>
      </c>
      <c r="B1587" s="4">
        <v>5.6</v>
      </c>
    </row>
    <row r="1588" spans="1:2" x14ac:dyDescent="0.3">
      <c r="A1588" s="4" t="s">
        <v>6046</v>
      </c>
      <c r="B1588" s="4">
        <v>7</v>
      </c>
    </row>
    <row r="1589" spans="1:2" x14ac:dyDescent="0.3">
      <c r="A1589" s="4" t="s">
        <v>3585</v>
      </c>
      <c r="B1589" s="4">
        <v>6.4</v>
      </c>
    </row>
    <row r="1590" spans="1:2" x14ac:dyDescent="0.3">
      <c r="A1590" s="4" t="s">
        <v>4945</v>
      </c>
      <c r="B1590" s="4">
        <v>6.7</v>
      </c>
    </row>
    <row r="1591" spans="1:2" x14ac:dyDescent="0.3">
      <c r="A1591" s="4" t="s">
        <v>8596</v>
      </c>
      <c r="B1591" s="4">
        <v>4.0999999999999996</v>
      </c>
    </row>
    <row r="1592" spans="1:2" x14ac:dyDescent="0.3">
      <c r="A1592" s="4" t="s">
        <v>5050</v>
      </c>
      <c r="B1592" s="4">
        <v>5.5</v>
      </c>
    </row>
    <row r="1593" spans="1:2" x14ac:dyDescent="0.3">
      <c r="A1593" s="4" t="s">
        <v>5495</v>
      </c>
      <c r="B1593" s="4">
        <v>2.7</v>
      </c>
    </row>
    <row r="1594" spans="1:2" x14ac:dyDescent="0.3">
      <c r="A1594" s="4" t="s">
        <v>8607</v>
      </c>
      <c r="B1594" s="4">
        <v>6.4</v>
      </c>
    </row>
    <row r="1595" spans="1:2" x14ac:dyDescent="0.3">
      <c r="A1595" s="4" t="s">
        <v>8613</v>
      </c>
      <c r="B1595" s="4">
        <v>4.8</v>
      </c>
    </row>
    <row r="1596" spans="1:2" x14ac:dyDescent="0.3">
      <c r="A1596" s="4" t="s">
        <v>8618</v>
      </c>
      <c r="B1596" s="4">
        <v>6.1</v>
      </c>
    </row>
    <row r="1597" spans="1:2" x14ac:dyDescent="0.3">
      <c r="A1597" s="4" t="s">
        <v>8624</v>
      </c>
      <c r="B1597" s="4">
        <v>4.8</v>
      </c>
    </row>
    <row r="1598" spans="1:2" x14ac:dyDescent="0.3">
      <c r="A1598" s="4" t="s">
        <v>7635</v>
      </c>
      <c r="B1598" s="4">
        <v>7</v>
      </c>
    </row>
    <row r="1599" spans="1:2" x14ac:dyDescent="0.3">
      <c r="A1599" s="4" t="s">
        <v>2791</v>
      </c>
      <c r="B1599" s="4">
        <v>6.8</v>
      </c>
    </row>
    <row r="1600" spans="1:2" x14ac:dyDescent="0.3">
      <c r="A1600" s="4" t="s">
        <v>5683</v>
      </c>
      <c r="B1600" s="4">
        <v>5.6</v>
      </c>
    </row>
    <row r="1601" spans="1:2" x14ac:dyDescent="0.3">
      <c r="A1601" s="4" t="s">
        <v>5867</v>
      </c>
      <c r="B1601" s="4">
        <v>6.1</v>
      </c>
    </row>
    <row r="1602" spans="1:2" x14ac:dyDescent="0.3">
      <c r="A1602" s="4" t="s">
        <v>1015</v>
      </c>
      <c r="B1602" s="4">
        <v>7.9</v>
      </c>
    </row>
    <row r="1603" spans="1:2" x14ac:dyDescent="0.3">
      <c r="A1603" s="4" t="s">
        <v>8662</v>
      </c>
      <c r="B1603" s="4">
        <v>8.4</v>
      </c>
    </row>
    <row r="1604" spans="1:2" x14ac:dyDescent="0.3">
      <c r="A1604" s="4" t="s">
        <v>8666</v>
      </c>
      <c r="B1604" s="4">
        <v>6.5</v>
      </c>
    </row>
    <row r="1605" spans="1:2" x14ac:dyDescent="0.3">
      <c r="A1605" s="4" t="s">
        <v>8671</v>
      </c>
      <c r="B1605" s="4">
        <v>7.1</v>
      </c>
    </row>
    <row r="1606" spans="1:2" x14ac:dyDescent="0.3">
      <c r="A1606" s="4" t="s">
        <v>5050</v>
      </c>
      <c r="B1606" s="4">
        <v>6.6</v>
      </c>
    </row>
    <row r="1607" spans="1:2" x14ac:dyDescent="0.3">
      <c r="A1607" s="4" t="s">
        <v>8213</v>
      </c>
      <c r="B1607" s="4">
        <v>7</v>
      </c>
    </row>
    <row r="1608" spans="1:2" x14ac:dyDescent="0.3">
      <c r="A1608" s="4" t="s">
        <v>8690</v>
      </c>
      <c r="B1608" s="4">
        <v>5.6</v>
      </c>
    </row>
    <row r="1609" spans="1:2" x14ac:dyDescent="0.3">
      <c r="A1609" s="4" t="s">
        <v>8696</v>
      </c>
      <c r="B1609" s="4">
        <v>4.8</v>
      </c>
    </row>
    <row r="1610" spans="1:2" x14ac:dyDescent="0.3">
      <c r="A1610" s="4" t="s">
        <v>8702</v>
      </c>
      <c r="B1610" s="4">
        <v>7.5</v>
      </c>
    </row>
    <row r="1611" spans="1:2" x14ac:dyDescent="0.3">
      <c r="A1611" s="4" t="s">
        <v>8707</v>
      </c>
      <c r="B1611" s="4">
        <v>6</v>
      </c>
    </row>
    <row r="1612" spans="1:2" x14ac:dyDescent="0.3">
      <c r="A1612" s="4" t="s">
        <v>125</v>
      </c>
      <c r="B1612" s="4">
        <v>6.8</v>
      </c>
    </row>
    <row r="1613" spans="1:2" x14ac:dyDescent="0.3">
      <c r="A1613" s="4" t="s">
        <v>8764</v>
      </c>
      <c r="B1613" s="4">
        <v>6.5</v>
      </c>
    </row>
    <row r="1614" spans="1:2" x14ac:dyDescent="0.3">
      <c r="A1614" s="4" t="s">
        <v>1421</v>
      </c>
      <c r="B1614" s="4">
        <v>7.9</v>
      </c>
    </row>
    <row r="1615" spans="1:2" x14ac:dyDescent="0.3">
      <c r="A1615" s="4" t="s">
        <v>8782</v>
      </c>
      <c r="B1615" s="4">
        <v>6.4</v>
      </c>
    </row>
    <row r="1616" spans="1:2" x14ac:dyDescent="0.3">
      <c r="A1616" s="4" t="s">
        <v>5111</v>
      </c>
      <c r="B1616" s="4">
        <v>5.8</v>
      </c>
    </row>
    <row r="1617" spans="1:2" x14ac:dyDescent="0.3">
      <c r="A1617" s="4" t="s">
        <v>850</v>
      </c>
      <c r="B1617" s="4">
        <v>7.7</v>
      </c>
    </row>
    <row r="1618" spans="1:2" x14ac:dyDescent="0.3">
      <c r="A1618" s="4" t="s">
        <v>6102</v>
      </c>
      <c r="B1618" s="4">
        <v>5.3</v>
      </c>
    </row>
    <row r="1619" spans="1:2" x14ac:dyDescent="0.3">
      <c r="A1619" s="4" t="s">
        <v>4309</v>
      </c>
      <c r="B1619" s="4">
        <v>5.3</v>
      </c>
    </row>
    <row r="1620" spans="1:2" x14ac:dyDescent="0.3">
      <c r="A1620" s="4" t="s">
        <v>8807</v>
      </c>
      <c r="B1620" s="4">
        <v>7.5</v>
      </c>
    </row>
    <row r="1621" spans="1:2" x14ac:dyDescent="0.3">
      <c r="A1621" s="4" t="s">
        <v>3639</v>
      </c>
      <c r="B1621" s="4">
        <v>6.9</v>
      </c>
    </row>
    <row r="1622" spans="1:2" x14ac:dyDescent="0.3">
      <c r="A1622" s="4" t="s">
        <v>8814</v>
      </c>
      <c r="B1622" s="4">
        <v>4.9000000000000004</v>
      </c>
    </row>
    <row r="1623" spans="1:2" x14ac:dyDescent="0.3">
      <c r="A1623" s="4" t="s">
        <v>8820</v>
      </c>
      <c r="B1623" s="4">
        <v>7.1</v>
      </c>
    </row>
    <row r="1624" spans="1:2" x14ac:dyDescent="0.3">
      <c r="A1624" s="4" t="s">
        <v>1658</v>
      </c>
      <c r="B1624" s="4">
        <v>8</v>
      </c>
    </row>
    <row r="1625" spans="1:2" x14ac:dyDescent="0.3">
      <c r="A1625" s="4" t="s">
        <v>3088</v>
      </c>
      <c r="B1625" s="4">
        <v>7.9</v>
      </c>
    </row>
    <row r="1626" spans="1:2" x14ac:dyDescent="0.3">
      <c r="A1626" s="4" t="s">
        <v>389</v>
      </c>
      <c r="B1626" s="4">
        <v>7.6</v>
      </c>
    </row>
    <row r="1627" spans="1:2" x14ac:dyDescent="0.3">
      <c r="A1627" s="4" t="s">
        <v>8840</v>
      </c>
      <c r="B1627" s="4">
        <v>5.9</v>
      </c>
    </row>
    <row r="1628" spans="1:2" x14ac:dyDescent="0.3">
      <c r="A1628" s="4" t="s">
        <v>962</v>
      </c>
      <c r="B1628" s="4">
        <v>6.3</v>
      </c>
    </row>
    <row r="1629" spans="1:2" x14ac:dyDescent="0.3">
      <c r="A1629" s="4" t="s">
        <v>4903</v>
      </c>
      <c r="B1629" s="4">
        <v>6.4</v>
      </c>
    </row>
    <row r="1630" spans="1:2" x14ac:dyDescent="0.3">
      <c r="A1630" s="4" t="s">
        <v>1311</v>
      </c>
      <c r="B1630" s="4">
        <v>8.1999999999999993</v>
      </c>
    </row>
    <row r="1631" spans="1:2" x14ac:dyDescent="0.3">
      <c r="A1631" s="4" t="s">
        <v>7885</v>
      </c>
      <c r="B1631" s="4">
        <v>6.9</v>
      </c>
    </row>
    <row r="1632" spans="1:2" x14ac:dyDescent="0.3">
      <c r="A1632" s="4" t="s">
        <v>1751</v>
      </c>
      <c r="B1632" s="4">
        <v>7.8</v>
      </c>
    </row>
    <row r="1633" spans="1:2" x14ac:dyDescent="0.3">
      <c r="A1633" s="4" t="s">
        <v>1064</v>
      </c>
      <c r="B1633" s="4">
        <v>6.7</v>
      </c>
    </row>
    <row r="1634" spans="1:2" x14ac:dyDescent="0.3">
      <c r="A1634" s="4" t="s">
        <v>8565</v>
      </c>
      <c r="B1634" s="4">
        <v>7.5</v>
      </c>
    </row>
    <row r="1635" spans="1:2" x14ac:dyDescent="0.3">
      <c r="A1635" s="4" t="s">
        <v>111</v>
      </c>
      <c r="B1635" s="4">
        <v>7.4</v>
      </c>
    </row>
    <row r="1636" spans="1:2" x14ac:dyDescent="0.3">
      <c r="A1636" s="4" t="s">
        <v>2612</v>
      </c>
      <c r="B1636" s="4">
        <v>5.2</v>
      </c>
    </row>
    <row r="1637" spans="1:2" x14ac:dyDescent="0.3">
      <c r="A1637" s="4" t="s">
        <v>5382</v>
      </c>
      <c r="B1637" s="4">
        <v>7.6</v>
      </c>
    </row>
    <row r="1638" spans="1:2" x14ac:dyDescent="0.3">
      <c r="A1638" s="4" t="s">
        <v>1421</v>
      </c>
      <c r="B1638" s="4">
        <v>7.3</v>
      </c>
    </row>
    <row r="1639" spans="1:2" x14ac:dyDescent="0.3">
      <c r="A1639" s="4" t="s">
        <v>703</v>
      </c>
      <c r="B1639" s="4">
        <v>6.6</v>
      </c>
    </row>
    <row r="1640" spans="1:2" x14ac:dyDescent="0.3">
      <c r="A1640" s="4" t="s">
        <v>6142</v>
      </c>
      <c r="B1640" s="4">
        <v>6.8</v>
      </c>
    </row>
    <row r="1641" spans="1:2" x14ac:dyDescent="0.3">
      <c r="A1641" s="4" t="s">
        <v>1679</v>
      </c>
      <c r="B1641" s="4">
        <v>6.9</v>
      </c>
    </row>
    <row r="1642" spans="1:2" x14ac:dyDescent="0.3">
      <c r="A1642" s="4" t="s">
        <v>1819</v>
      </c>
      <c r="B1642" s="4">
        <v>5.8</v>
      </c>
    </row>
    <row r="1643" spans="1:2" x14ac:dyDescent="0.3">
      <c r="A1643" s="4" t="s">
        <v>2112</v>
      </c>
      <c r="B1643" s="4">
        <v>6.6</v>
      </c>
    </row>
    <row r="1644" spans="1:2" x14ac:dyDescent="0.3">
      <c r="A1644" s="4" t="s">
        <v>7635</v>
      </c>
      <c r="B1644" s="4">
        <v>6.7</v>
      </c>
    </row>
    <row r="1645" spans="1:2" x14ac:dyDescent="0.3">
      <c r="A1645" s="4" t="s">
        <v>4066</v>
      </c>
      <c r="B1645" s="4">
        <v>6.7</v>
      </c>
    </row>
    <row r="1646" spans="1:2" x14ac:dyDescent="0.3">
      <c r="A1646" s="4" t="s">
        <v>7204</v>
      </c>
      <c r="B1646" s="4">
        <v>6.3</v>
      </c>
    </row>
    <row r="1647" spans="1:2" x14ac:dyDescent="0.3">
      <c r="A1647" s="4" t="s">
        <v>692</v>
      </c>
      <c r="B1647" s="4">
        <v>7.7</v>
      </c>
    </row>
    <row r="1648" spans="1:2" x14ac:dyDescent="0.3">
      <c r="A1648" s="4" t="s">
        <v>4212</v>
      </c>
      <c r="B1648" s="4">
        <v>6.1</v>
      </c>
    </row>
    <row r="1649" spans="1:2" x14ac:dyDescent="0.3">
      <c r="A1649" s="4" t="s">
        <v>5486</v>
      </c>
      <c r="B1649" s="4">
        <v>4.9000000000000004</v>
      </c>
    </row>
    <row r="1650" spans="1:2" x14ac:dyDescent="0.3">
      <c r="A1650" s="4" t="s">
        <v>8950</v>
      </c>
      <c r="B1650" s="4">
        <v>6.2</v>
      </c>
    </row>
    <row r="1651" spans="1:2" x14ac:dyDescent="0.3">
      <c r="A1651" s="4" t="s">
        <v>940</v>
      </c>
      <c r="B1651" s="4">
        <v>7.8</v>
      </c>
    </row>
    <row r="1652" spans="1:2" x14ac:dyDescent="0.3">
      <c r="A1652" s="4" t="s">
        <v>187</v>
      </c>
      <c r="B1652" s="4">
        <v>8.1999999999999993</v>
      </c>
    </row>
    <row r="1653" spans="1:2" x14ac:dyDescent="0.3">
      <c r="A1653" s="4" t="s">
        <v>3516</v>
      </c>
      <c r="B1653" s="4">
        <v>6.9</v>
      </c>
    </row>
    <row r="1654" spans="1:2" x14ac:dyDescent="0.3">
      <c r="A1654" s="4" t="s">
        <v>327</v>
      </c>
      <c r="B1654" s="4">
        <v>6.2</v>
      </c>
    </row>
    <row r="1655" spans="1:2" x14ac:dyDescent="0.3">
      <c r="A1655" s="4" t="s">
        <v>8972</v>
      </c>
      <c r="B1655" s="4">
        <v>6.9</v>
      </c>
    </row>
    <row r="1656" spans="1:2" x14ac:dyDescent="0.3">
      <c r="A1656" s="4" t="s">
        <v>8978</v>
      </c>
      <c r="B1656" s="4">
        <v>4.8</v>
      </c>
    </row>
    <row r="1657" spans="1:2" x14ac:dyDescent="0.3">
      <c r="A1657" s="4" t="s">
        <v>2888</v>
      </c>
      <c r="B1657" s="4">
        <v>8</v>
      </c>
    </row>
    <row r="1658" spans="1:2" x14ac:dyDescent="0.3">
      <c r="A1658" s="4" t="s">
        <v>4239</v>
      </c>
      <c r="B1658" s="4">
        <v>5.3</v>
      </c>
    </row>
    <row r="1659" spans="1:2" x14ac:dyDescent="0.3">
      <c r="A1659" s="4" t="s">
        <v>1965</v>
      </c>
      <c r="B1659" s="4">
        <v>6.7</v>
      </c>
    </row>
    <row r="1660" spans="1:2" x14ac:dyDescent="0.3">
      <c r="A1660" s="4" t="s">
        <v>4107</v>
      </c>
      <c r="B1660" s="4">
        <v>5.4</v>
      </c>
    </row>
    <row r="1661" spans="1:2" x14ac:dyDescent="0.3">
      <c r="A1661" s="4" t="s">
        <v>7443</v>
      </c>
      <c r="B1661" s="4">
        <v>5.4</v>
      </c>
    </row>
    <row r="1662" spans="1:2" x14ac:dyDescent="0.3">
      <c r="A1662" s="4" t="s">
        <v>5367</v>
      </c>
      <c r="B1662" s="4">
        <v>4.9000000000000004</v>
      </c>
    </row>
    <row r="1663" spans="1:2" x14ac:dyDescent="0.3">
      <c r="A1663" s="4" t="s">
        <v>5418</v>
      </c>
      <c r="B1663" s="4">
        <v>6.1</v>
      </c>
    </row>
    <row r="1664" spans="1:2" x14ac:dyDescent="0.3">
      <c r="A1664" s="4" t="s">
        <v>6074</v>
      </c>
      <c r="B1664" s="4">
        <v>5.8</v>
      </c>
    </row>
    <row r="1665" spans="1:2" x14ac:dyDescent="0.3">
      <c r="A1665" s="4" t="s">
        <v>487</v>
      </c>
      <c r="B1665" s="4">
        <v>7</v>
      </c>
    </row>
    <row r="1666" spans="1:2" x14ac:dyDescent="0.3">
      <c r="A1666" s="4" t="s">
        <v>9025</v>
      </c>
      <c r="B1666" s="4">
        <v>6.5</v>
      </c>
    </row>
    <row r="1667" spans="1:2" x14ac:dyDescent="0.3">
      <c r="A1667" s="4" t="s">
        <v>9031</v>
      </c>
      <c r="B1667" s="4">
        <v>6.6</v>
      </c>
    </row>
    <row r="1668" spans="1:2" x14ac:dyDescent="0.3">
      <c r="A1668" s="4" t="s">
        <v>9043</v>
      </c>
      <c r="B1668" s="4">
        <v>5.7</v>
      </c>
    </row>
    <row r="1669" spans="1:2" x14ac:dyDescent="0.3">
      <c r="A1669" s="4" t="s">
        <v>6142</v>
      </c>
      <c r="B1669" s="4">
        <v>6.6</v>
      </c>
    </row>
    <row r="1670" spans="1:2" x14ac:dyDescent="0.3">
      <c r="A1670" s="4" t="s">
        <v>3218</v>
      </c>
      <c r="B1670" s="4">
        <v>7</v>
      </c>
    </row>
    <row r="1671" spans="1:2" x14ac:dyDescent="0.3">
      <c r="A1671" s="4" t="s">
        <v>6396</v>
      </c>
      <c r="B1671" s="4">
        <v>7.4</v>
      </c>
    </row>
    <row r="1672" spans="1:2" x14ac:dyDescent="0.3">
      <c r="A1672" s="4" t="s">
        <v>6800</v>
      </c>
      <c r="B1672" s="4">
        <v>5.3</v>
      </c>
    </row>
    <row r="1673" spans="1:2" x14ac:dyDescent="0.3">
      <c r="A1673" s="4" t="s">
        <v>9065</v>
      </c>
      <c r="B1673" s="4">
        <v>7.4</v>
      </c>
    </row>
    <row r="1674" spans="1:2" x14ac:dyDescent="0.3">
      <c r="A1674" s="4" t="s">
        <v>9070</v>
      </c>
      <c r="B1674" s="4">
        <v>7.4</v>
      </c>
    </row>
    <row r="1675" spans="1:2" x14ac:dyDescent="0.3">
      <c r="A1675" s="4" t="s">
        <v>816</v>
      </c>
      <c r="B1675" s="4">
        <v>6.8</v>
      </c>
    </row>
    <row r="1676" spans="1:2" x14ac:dyDescent="0.3">
      <c r="A1676" s="4" t="s">
        <v>9085</v>
      </c>
      <c r="B1676" s="4">
        <v>7.2</v>
      </c>
    </row>
    <row r="1677" spans="1:2" x14ac:dyDescent="0.3">
      <c r="A1677" s="4" t="s">
        <v>9089</v>
      </c>
      <c r="B1677" s="4">
        <v>6</v>
      </c>
    </row>
    <row r="1678" spans="1:2" x14ac:dyDescent="0.3">
      <c r="A1678" s="4" t="s">
        <v>250</v>
      </c>
      <c r="B1678" s="4">
        <v>7.8</v>
      </c>
    </row>
    <row r="1679" spans="1:2" x14ac:dyDescent="0.3">
      <c r="A1679" s="4" t="s">
        <v>5164</v>
      </c>
      <c r="B1679" s="4">
        <v>6.6</v>
      </c>
    </row>
    <row r="1680" spans="1:2" x14ac:dyDescent="0.3">
      <c r="A1680" s="4" t="s">
        <v>5245</v>
      </c>
      <c r="B1680" s="4">
        <v>7.9</v>
      </c>
    </row>
    <row r="1681" spans="1:2" x14ac:dyDescent="0.3">
      <c r="A1681" s="4" t="s">
        <v>3405</v>
      </c>
      <c r="B1681" s="4">
        <v>5.7</v>
      </c>
    </row>
    <row r="1682" spans="1:2" x14ac:dyDescent="0.3">
      <c r="A1682" s="4" t="s">
        <v>198</v>
      </c>
      <c r="B1682" s="4">
        <v>7.1</v>
      </c>
    </row>
    <row r="1683" spans="1:2" x14ac:dyDescent="0.3">
      <c r="A1683" s="4" t="s">
        <v>7064</v>
      </c>
      <c r="B1683" s="4">
        <v>5.6</v>
      </c>
    </row>
    <row r="1684" spans="1:2" x14ac:dyDescent="0.3">
      <c r="A1684" s="4" t="s">
        <v>6046</v>
      </c>
      <c r="B1684" s="4">
        <v>7.8</v>
      </c>
    </row>
    <row r="1685" spans="1:2" x14ac:dyDescent="0.3">
      <c r="A1685" s="4" t="s">
        <v>9128</v>
      </c>
      <c r="B1685" s="4">
        <v>7.9</v>
      </c>
    </row>
    <row r="1686" spans="1:2" x14ac:dyDescent="0.3">
      <c r="A1686" s="4" t="s">
        <v>428</v>
      </c>
      <c r="B1686" s="4">
        <v>6.9</v>
      </c>
    </row>
    <row r="1687" spans="1:2" x14ac:dyDescent="0.3">
      <c r="A1687" s="4" t="s">
        <v>1039</v>
      </c>
      <c r="B1687" s="4">
        <v>7.7</v>
      </c>
    </row>
    <row r="1688" spans="1:2" x14ac:dyDescent="0.3">
      <c r="A1688" s="4" t="s">
        <v>9144</v>
      </c>
      <c r="B1688" s="4">
        <v>6.9</v>
      </c>
    </row>
    <row r="1689" spans="1:2" x14ac:dyDescent="0.3">
      <c r="A1689" s="4" t="s">
        <v>9162</v>
      </c>
      <c r="B1689" s="4">
        <v>6</v>
      </c>
    </row>
    <row r="1690" spans="1:2" x14ac:dyDescent="0.3">
      <c r="A1690" s="4" t="s">
        <v>6813</v>
      </c>
      <c r="B1690" s="4">
        <v>6.2</v>
      </c>
    </row>
    <row r="1691" spans="1:2" x14ac:dyDescent="0.3">
      <c r="A1691" s="4" t="s">
        <v>9172</v>
      </c>
      <c r="B1691" s="4">
        <v>5.9</v>
      </c>
    </row>
    <row r="1692" spans="1:2" x14ac:dyDescent="0.3">
      <c r="A1692" s="4" t="s">
        <v>9177</v>
      </c>
      <c r="B1692" s="4">
        <v>6.8</v>
      </c>
    </row>
    <row r="1693" spans="1:2" x14ac:dyDescent="0.3">
      <c r="A1693" s="4" t="s">
        <v>4903</v>
      </c>
      <c r="B1693" s="4">
        <v>3.6</v>
      </c>
    </row>
    <row r="1694" spans="1:2" x14ac:dyDescent="0.3">
      <c r="A1694" s="4" t="s">
        <v>9184</v>
      </c>
      <c r="B1694" s="4">
        <v>6.7</v>
      </c>
    </row>
    <row r="1695" spans="1:2" x14ac:dyDescent="0.3">
      <c r="A1695" s="4" t="s">
        <v>7687</v>
      </c>
      <c r="B1695" s="4">
        <v>6.3</v>
      </c>
    </row>
    <row r="1696" spans="1:2" x14ac:dyDescent="0.3">
      <c r="A1696" s="4" t="s">
        <v>1324</v>
      </c>
      <c r="B1696" s="4">
        <v>6.4</v>
      </c>
    </row>
    <row r="1697" spans="1:2" x14ac:dyDescent="0.3">
      <c r="A1697" s="4" t="s">
        <v>2066</v>
      </c>
      <c r="B1697" s="4">
        <v>6.4</v>
      </c>
    </row>
    <row r="1698" spans="1:2" x14ac:dyDescent="0.3">
      <c r="A1698" s="4" t="s">
        <v>3122</v>
      </c>
      <c r="B1698" s="4">
        <v>5.7</v>
      </c>
    </row>
    <row r="1699" spans="1:2" x14ac:dyDescent="0.3">
      <c r="A1699" s="4" t="s">
        <v>6997</v>
      </c>
      <c r="B1699" s="4">
        <v>6.2</v>
      </c>
    </row>
    <row r="1700" spans="1:2" x14ac:dyDescent="0.3">
      <c r="A1700" s="4" t="s">
        <v>3233</v>
      </c>
      <c r="B1700" s="4">
        <v>5.2</v>
      </c>
    </row>
    <row r="1701" spans="1:2" x14ac:dyDescent="0.3">
      <c r="A1701" s="4" t="s">
        <v>2042</v>
      </c>
      <c r="B1701" s="4">
        <v>6.1</v>
      </c>
    </row>
    <row r="1702" spans="1:2" x14ac:dyDescent="0.3">
      <c r="A1702" s="4" t="s">
        <v>3218</v>
      </c>
      <c r="B1702" s="4">
        <v>7.1</v>
      </c>
    </row>
    <row r="1703" spans="1:2" x14ac:dyDescent="0.3">
      <c r="A1703" s="4" t="s">
        <v>4537</v>
      </c>
      <c r="B1703" s="4">
        <v>7.2</v>
      </c>
    </row>
    <row r="1704" spans="1:2" x14ac:dyDescent="0.3">
      <c r="A1704" s="4" t="s">
        <v>9230</v>
      </c>
      <c r="B1704" s="4">
        <v>6.5</v>
      </c>
    </row>
    <row r="1705" spans="1:2" x14ac:dyDescent="0.3">
      <c r="A1705" s="4" t="s">
        <v>2698</v>
      </c>
      <c r="B1705" s="4">
        <v>6</v>
      </c>
    </row>
    <row r="1706" spans="1:2" x14ac:dyDescent="0.3">
      <c r="A1706" s="4" t="s">
        <v>5418</v>
      </c>
      <c r="B1706" s="4">
        <v>7</v>
      </c>
    </row>
    <row r="1707" spans="1:2" x14ac:dyDescent="0.3">
      <c r="A1707" s="4" t="s">
        <v>3136</v>
      </c>
      <c r="B1707" s="4">
        <v>7</v>
      </c>
    </row>
    <row r="1708" spans="1:2" x14ac:dyDescent="0.3">
      <c r="A1708" s="4" t="s">
        <v>2859</v>
      </c>
      <c r="B1708" s="4">
        <v>7.5</v>
      </c>
    </row>
    <row r="1709" spans="1:2" x14ac:dyDescent="0.3">
      <c r="A1709" s="4" t="s">
        <v>1324</v>
      </c>
      <c r="B1709" s="4">
        <v>6.6</v>
      </c>
    </row>
    <row r="1710" spans="1:2" x14ac:dyDescent="0.3">
      <c r="A1710" s="4" t="s">
        <v>8807</v>
      </c>
      <c r="B1710" s="4">
        <v>7.4</v>
      </c>
    </row>
    <row r="1711" spans="1:2" x14ac:dyDescent="0.3">
      <c r="A1711" s="4" t="s">
        <v>6308</v>
      </c>
      <c r="B1711" s="4">
        <v>6.5</v>
      </c>
    </row>
    <row r="1712" spans="1:2" x14ac:dyDescent="0.3">
      <c r="A1712" s="4" t="s">
        <v>5861</v>
      </c>
      <c r="B1712" s="4">
        <v>6.2</v>
      </c>
    </row>
    <row r="1713" spans="1:2" x14ac:dyDescent="0.3">
      <c r="A1713" s="4" t="s">
        <v>4260</v>
      </c>
      <c r="B1713" s="4">
        <v>7.8</v>
      </c>
    </row>
    <row r="1714" spans="1:2" x14ac:dyDescent="0.3">
      <c r="A1714" s="4" t="s">
        <v>4317</v>
      </c>
      <c r="B1714" s="4">
        <v>5.2</v>
      </c>
    </row>
    <row r="1715" spans="1:2" x14ac:dyDescent="0.3">
      <c r="A1715" s="4" t="s">
        <v>278</v>
      </c>
      <c r="B1715" s="4">
        <v>6.5</v>
      </c>
    </row>
    <row r="1716" spans="1:2" x14ac:dyDescent="0.3">
      <c r="A1716" s="4" t="s">
        <v>1744</v>
      </c>
      <c r="B1716" s="4">
        <v>6.5</v>
      </c>
    </row>
    <row r="1717" spans="1:2" x14ac:dyDescent="0.3">
      <c r="A1717" s="4" t="s">
        <v>3376</v>
      </c>
      <c r="B1717" s="4">
        <v>5.2</v>
      </c>
    </row>
    <row r="1718" spans="1:2" x14ac:dyDescent="0.3">
      <c r="A1718" s="4" t="s">
        <v>3639</v>
      </c>
      <c r="B1718" s="4">
        <v>7.2</v>
      </c>
    </row>
    <row r="1719" spans="1:2" x14ac:dyDescent="0.3">
      <c r="A1719" s="4" t="s">
        <v>5423</v>
      </c>
      <c r="B1719" s="4">
        <v>7.1</v>
      </c>
    </row>
    <row r="1720" spans="1:2" x14ac:dyDescent="0.3">
      <c r="A1720" s="4" t="s">
        <v>9305</v>
      </c>
      <c r="B1720" s="4">
        <v>4.5</v>
      </c>
    </row>
    <row r="1721" spans="1:2" x14ac:dyDescent="0.3">
      <c r="A1721" s="4" t="s">
        <v>3303</v>
      </c>
      <c r="B1721" s="4">
        <v>5.7</v>
      </c>
    </row>
    <row r="1722" spans="1:2" x14ac:dyDescent="0.3">
      <c r="A1722" s="4" t="s">
        <v>9314</v>
      </c>
      <c r="B1722" s="4">
        <v>6</v>
      </c>
    </row>
    <row r="1723" spans="1:2" x14ac:dyDescent="0.3">
      <c r="A1723" s="4" t="s">
        <v>5139</v>
      </c>
      <c r="B1723" s="4">
        <v>6.4</v>
      </c>
    </row>
    <row r="1724" spans="1:2" x14ac:dyDescent="0.3">
      <c r="A1724" s="4" t="s">
        <v>4239</v>
      </c>
      <c r="B1724" s="4">
        <v>5.2</v>
      </c>
    </row>
    <row r="1725" spans="1:2" x14ac:dyDescent="0.3">
      <c r="A1725" s="4" t="s">
        <v>9327</v>
      </c>
      <c r="B1725" s="4">
        <v>4.3</v>
      </c>
    </row>
    <row r="1726" spans="1:2" x14ac:dyDescent="0.3">
      <c r="A1726" s="4" t="s">
        <v>9333</v>
      </c>
      <c r="B1726" s="4">
        <v>6.1</v>
      </c>
    </row>
    <row r="1727" spans="1:2" x14ac:dyDescent="0.3">
      <c r="A1727" s="4" t="s">
        <v>4003</v>
      </c>
      <c r="B1727" s="4">
        <v>6.8</v>
      </c>
    </row>
    <row r="1728" spans="1:2" x14ac:dyDescent="0.3">
      <c r="A1728" s="4" t="s">
        <v>9351</v>
      </c>
      <c r="B1728" s="4">
        <v>5.2</v>
      </c>
    </row>
    <row r="1729" spans="1:2" x14ac:dyDescent="0.3">
      <c r="A1729" s="4" t="s">
        <v>2448</v>
      </c>
      <c r="B1729" s="4">
        <v>6.5</v>
      </c>
    </row>
    <row r="1730" spans="1:2" x14ac:dyDescent="0.3">
      <c r="A1730" s="4" t="s">
        <v>9362</v>
      </c>
      <c r="B1730" s="4">
        <v>7.5</v>
      </c>
    </row>
    <row r="1731" spans="1:2" x14ac:dyDescent="0.3">
      <c r="A1731" s="4" t="s">
        <v>3239</v>
      </c>
      <c r="B1731" s="4">
        <v>7.1</v>
      </c>
    </row>
    <row r="1732" spans="1:2" x14ac:dyDescent="0.3">
      <c r="A1732" s="4" t="s">
        <v>1252</v>
      </c>
      <c r="B1732" s="4">
        <v>6.9</v>
      </c>
    </row>
    <row r="1733" spans="1:2" x14ac:dyDescent="0.3">
      <c r="A1733" s="4" t="s">
        <v>3122</v>
      </c>
      <c r="B1733" s="4">
        <v>8</v>
      </c>
    </row>
    <row r="1734" spans="1:2" x14ac:dyDescent="0.3">
      <c r="A1734" s="4" t="s">
        <v>3694</v>
      </c>
      <c r="B1734" s="4">
        <v>8.1999999999999993</v>
      </c>
    </row>
    <row r="1735" spans="1:2" x14ac:dyDescent="0.3">
      <c r="A1735" s="4" t="s">
        <v>760</v>
      </c>
      <c r="B1735" s="4">
        <v>6.4</v>
      </c>
    </row>
    <row r="1736" spans="1:2" x14ac:dyDescent="0.3">
      <c r="A1736" s="4" t="s">
        <v>4965</v>
      </c>
      <c r="B1736" s="4">
        <v>7.9</v>
      </c>
    </row>
    <row r="1737" spans="1:2" x14ac:dyDescent="0.3">
      <c r="A1737" s="4" t="s">
        <v>9392</v>
      </c>
      <c r="B1737" s="4">
        <v>6.7</v>
      </c>
    </row>
    <row r="1738" spans="1:2" x14ac:dyDescent="0.3">
      <c r="A1738" s="4" t="s">
        <v>2260</v>
      </c>
      <c r="B1738" s="4">
        <v>6.1</v>
      </c>
    </row>
    <row r="1739" spans="1:2" x14ac:dyDescent="0.3">
      <c r="A1739" s="4" t="s">
        <v>389</v>
      </c>
      <c r="B1739" s="4">
        <v>8.9</v>
      </c>
    </row>
    <row r="1740" spans="1:2" x14ac:dyDescent="0.3">
      <c r="A1740" s="4" t="s">
        <v>3453</v>
      </c>
      <c r="B1740" s="4">
        <v>8.1</v>
      </c>
    </row>
    <row r="1741" spans="1:2" x14ac:dyDescent="0.3">
      <c r="A1741" s="4" t="s">
        <v>1104</v>
      </c>
      <c r="B1741" s="4">
        <v>6.2</v>
      </c>
    </row>
    <row r="1742" spans="1:2" x14ac:dyDescent="0.3">
      <c r="A1742" s="4" t="s">
        <v>1575</v>
      </c>
      <c r="B1742" s="4">
        <v>4.9000000000000004</v>
      </c>
    </row>
    <row r="1743" spans="1:2" x14ac:dyDescent="0.3">
      <c r="A1743" s="4" t="s">
        <v>7687</v>
      </c>
      <c r="B1743" s="4">
        <v>5.8</v>
      </c>
    </row>
    <row r="1744" spans="1:2" x14ac:dyDescent="0.3">
      <c r="A1744" s="4" t="s">
        <v>5873</v>
      </c>
      <c r="B1744" s="4">
        <v>6</v>
      </c>
    </row>
    <row r="1745" spans="1:2" x14ac:dyDescent="0.3">
      <c r="A1745" s="4" t="s">
        <v>570</v>
      </c>
      <c r="B1745" s="4">
        <v>7</v>
      </c>
    </row>
    <row r="1746" spans="1:2" x14ac:dyDescent="0.3">
      <c r="A1746" s="4" t="s">
        <v>9443</v>
      </c>
      <c r="B1746" s="4">
        <v>6</v>
      </c>
    </row>
    <row r="1747" spans="1:2" x14ac:dyDescent="0.3">
      <c r="A1747" s="4" t="s">
        <v>2246</v>
      </c>
      <c r="B1747" s="4">
        <v>7.9</v>
      </c>
    </row>
    <row r="1748" spans="1:2" x14ac:dyDescent="0.3">
      <c r="A1748" s="4" t="s">
        <v>7113</v>
      </c>
      <c r="B1748" s="4">
        <v>8.1</v>
      </c>
    </row>
    <row r="1749" spans="1:2" x14ac:dyDescent="0.3">
      <c r="A1749" s="4" t="s">
        <v>1351</v>
      </c>
      <c r="B1749" s="4">
        <v>6.2</v>
      </c>
    </row>
    <row r="1750" spans="1:2" x14ac:dyDescent="0.3">
      <c r="A1750" s="4" t="s">
        <v>9461</v>
      </c>
      <c r="B1750" s="4">
        <v>6.7</v>
      </c>
    </row>
    <row r="1751" spans="1:2" x14ac:dyDescent="0.3">
      <c r="A1751" s="4" t="s">
        <v>7635</v>
      </c>
      <c r="B1751" s="4">
        <v>7.3</v>
      </c>
    </row>
    <row r="1752" spans="1:2" x14ac:dyDescent="0.3">
      <c r="A1752" s="4" t="s">
        <v>9470</v>
      </c>
      <c r="B1752" s="4">
        <v>4.5999999999999996</v>
      </c>
    </row>
    <row r="1753" spans="1:2" x14ac:dyDescent="0.3">
      <c r="A1753" s="4" t="s">
        <v>5133</v>
      </c>
      <c r="B1753" s="4">
        <v>6.1</v>
      </c>
    </row>
    <row r="1754" spans="1:2" x14ac:dyDescent="0.3">
      <c r="A1754" s="4" t="s">
        <v>2698</v>
      </c>
      <c r="B1754" s="4">
        <v>6.2</v>
      </c>
    </row>
    <row r="1755" spans="1:2" x14ac:dyDescent="0.3">
      <c r="A1755" s="4" t="s">
        <v>5985</v>
      </c>
      <c r="B1755" s="4">
        <v>7.8</v>
      </c>
    </row>
    <row r="1756" spans="1:2" x14ac:dyDescent="0.3">
      <c r="A1756" s="4" t="s">
        <v>3444</v>
      </c>
      <c r="B1756" s="4">
        <v>6.1</v>
      </c>
    </row>
    <row r="1757" spans="1:2" x14ac:dyDescent="0.3">
      <c r="A1757" s="4" t="s">
        <v>5495</v>
      </c>
      <c r="B1757" s="4">
        <v>5.8</v>
      </c>
    </row>
    <row r="1758" spans="1:2" x14ac:dyDescent="0.3">
      <c r="A1758" s="4" t="s">
        <v>7204</v>
      </c>
      <c r="B1758" s="4">
        <v>6.5</v>
      </c>
    </row>
    <row r="1759" spans="1:2" x14ac:dyDescent="0.3">
      <c r="A1759" s="4" t="s">
        <v>9508</v>
      </c>
      <c r="B1759" s="4">
        <v>7.2</v>
      </c>
    </row>
    <row r="1760" spans="1:2" x14ac:dyDescent="0.3">
      <c r="A1760" s="4" t="s">
        <v>125</v>
      </c>
      <c r="B1760" s="4">
        <v>7.8</v>
      </c>
    </row>
    <row r="1761" spans="1:2" x14ac:dyDescent="0.3">
      <c r="A1761" s="4" t="s">
        <v>9516</v>
      </c>
      <c r="B1761" s="4">
        <v>4.7</v>
      </c>
    </row>
    <row r="1762" spans="1:2" x14ac:dyDescent="0.3">
      <c r="A1762" s="4" t="s">
        <v>9521</v>
      </c>
      <c r="B1762" s="4">
        <v>6.8</v>
      </c>
    </row>
    <row r="1763" spans="1:2" x14ac:dyDescent="0.3">
      <c r="A1763" s="4" t="s">
        <v>9525</v>
      </c>
      <c r="B1763" s="4">
        <v>5.9</v>
      </c>
    </row>
    <row r="1764" spans="1:2" x14ac:dyDescent="0.3">
      <c r="A1764" s="4" t="s">
        <v>1751</v>
      </c>
      <c r="B1764" s="4">
        <v>7.2</v>
      </c>
    </row>
    <row r="1765" spans="1:2" x14ac:dyDescent="0.3">
      <c r="A1765" s="4" t="s">
        <v>487</v>
      </c>
      <c r="B1765" s="4">
        <v>8.6999999999999993</v>
      </c>
    </row>
    <row r="1766" spans="1:2" x14ac:dyDescent="0.3">
      <c r="A1766" s="4" t="s">
        <v>4370</v>
      </c>
      <c r="B1766" s="4">
        <v>5</v>
      </c>
    </row>
    <row r="1767" spans="1:2" x14ac:dyDescent="0.3">
      <c r="A1767" s="4" t="s">
        <v>7109</v>
      </c>
      <c r="B1767" s="4">
        <v>6.6</v>
      </c>
    </row>
    <row r="1768" spans="1:2" x14ac:dyDescent="0.3">
      <c r="A1768" s="4" t="s">
        <v>2246</v>
      </c>
      <c r="B1768" s="4">
        <v>8.3000000000000007</v>
      </c>
    </row>
    <row r="1769" spans="1:2" x14ac:dyDescent="0.3">
      <c r="A1769" s="4" t="s">
        <v>4982</v>
      </c>
      <c r="B1769" s="4">
        <v>6.7</v>
      </c>
    </row>
    <row r="1770" spans="1:2" x14ac:dyDescent="0.3">
      <c r="A1770" s="4" t="s">
        <v>9551</v>
      </c>
      <c r="B1770" s="4">
        <v>7.8</v>
      </c>
    </row>
    <row r="1771" spans="1:2" x14ac:dyDescent="0.3">
      <c r="A1771" s="4" t="s">
        <v>3836</v>
      </c>
      <c r="B1771" s="4">
        <v>6.5</v>
      </c>
    </row>
    <row r="1772" spans="1:2" x14ac:dyDescent="0.3">
      <c r="A1772" s="4" t="s">
        <v>260</v>
      </c>
      <c r="B1772" s="4">
        <v>6.1</v>
      </c>
    </row>
    <row r="1773" spans="1:2" x14ac:dyDescent="0.3">
      <c r="A1773" s="4" t="s">
        <v>7076</v>
      </c>
      <c r="B1773" s="4">
        <v>8.1</v>
      </c>
    </row>
    <row r="1774" spans="1:2" x14ac:dyDescent="0.3">
      <c r="A1774" s="4" t="s">
        <v>9567</v>
      </c>
      <c r="B1774" s="4">
        <v>5.2</v>
      </c>
    </row>
    <row r="1775" spans="1:2" x14ac:dyDescent="0.3">
      <c r="A1775" s="4" t="s">
        <v>9572</v>
      </c>
      <c r="B1775" s="4">
        <v>5.6</v>
      </c>
    </row>
    <row r="1776" spans="1:2" x14ac:dyDescent="0.3">
      <c r="A1776" s="4" t="s">
        <v>6800</v>
      </c>
      <c r="B1776" s="4">
        <v>5.8</v>
      </c>
    </row>
    <row r="1777" spans="1:2" x14ac:dyDescent="0.3">
      <c r="A1777" s="4" t="s">
        <v>6297</v>
      </c>
      <c r="B1777" s="4">
        <v>6.6</v>
      </c>
    </row>
    <row r="1778" spans="1:2" x14ac:dyDescent="0.3">
      <c r="A1778" s="4" t="s">
        <v>9584</v>
      </c>
      <c r="B1778" s="4">
        <v>6.6</v>
      </c>
    </row>
    <row r="1779" spans="1:2" x14ac:dyDescent="0.3">
      <c r="A1779" s="4" t="s">
        <v>9588</v>
      </c>
      <c r="B1779" s="4">
        <v>5.5</v>
      </c>
    </row>
    <row r="1780" spans="1:2" x14ac:dyDescent="0.3">
      <c r="A1780" s="4" t="s">
        <v>3585</v>
      </c>
      <c r="B1780" s="4">
        <v>7</v>
      </c>
    </row>
    <row r="1781" spans="1:2" x14ac:dyDescent="0.3">
      <c r="A1781" s="4" t="s">
        <v>1198</v>
      </c>
      <c r="B1781" s="4">
        <v>6.5</v>
      </c>
    </row>
    <row r="1782" spans="1:2" x14ac:dyDescent="0.3">
      <c r="A1782" s="4" t="s">
        <v>6767</v>
      </c>
      <c r="B1782" s="4">
        <v>5.8</v>
      </c>
    </row>
    <row r="1783" spans="1:2" x14ac:dyDescent="0.3">
      <c r="A1783" s="4" t="s">
        <v>9610</v>
      </c>
      <c r="B1783" s="4">
        <v>5.6</v>
      </c>
    </row>
    <row r="1784" spans="1:2" x14ac:dyDescent="0.3">
      <c r="A1784" s="4" t="s">
        <v>9616</v>
      </c>
      <c r="B1784" s="4">
        <v>5.6</v>
      </c>
    </row>
    <row r="1785" spans="1:2" x14ac:dyDescent="0.3">
      <c r="A1785" s="4" t="s">
        <v>3444</v>
      </c>
      <c r="B1785" s="4">
        <v>5.8</v>
      </c>
    </row>
    <row r="1786" spans="1:2" x14ac:dyDescent="0.3">
      <c r="A1786" s="4" t="s">
        <v>6620</v>
      </c>
      <c r="B1786" s="4">
        <v>7.6</v>
      </c>
    </row>
    <row r="1787" spans="1:2" x14ac:dyDescent="0.3">
      <c r="A1787" s="4" t="s">
        <v>5133</v>
      </c>
      <c r="B1787" s="4">
        <v>6.4</v>
      </c>
    </row>
    <row r="1788" spans="1:2" x14ac:dyDescent="0.3">
      <c r="A1788" s="4" t="s">
        <v>9632</v>
      </c>
      <c r="B1788" s="4">
        <v>6.3</v>
      </c>
    </row>
    <row r="1789" spans="1:2" x14ac:dyDescent="0.3">
      <c r="A1789" s="4" t="s">
        <v>9639</v>
      </c>
      <c r="B1789" s="4">
        <v>4.5999999999999996</v>
      </c>
    </row>
    <row r="1790" spans="1:2" x14ac:dyDescent="0.3">
      <c r="A1790" s="4" t="s">
        <v>9646</v>
      </c>
      <c r="B1790" s="4">
        <v>6.5</v>
      </c>
    </row>
    <row r="1791" spans="1:2" x14ac:dyDescent="0.3">
      <c r="A1791" s="4" t="s">
        <v>9650</v>
      </c>
      <c r="B1791" s="4">
        <v>7.5</v>
      </c>
    </row>
    <row r="1792" spans="1:2" x14ac:dyDescent="0.3">
      <c r="A1792" s="4" t="s">
        <v>4773</v>
      </c>
      <c r="B1792" s="4">
        <v>7.5</v>
      </c>
    </row>
    <row r="1793" spans="1:2" x14ac:dyDescent="0.3">
      <c r="A1793" s="4" t="s">
        <v>7687</v>
      </c>
      <c r="B1793" s="4">
        <v>5.3</v>
      </c>
    </row>
    <row r="1794" spans="1:2" x14ac:dyDescent="0.3">
      <c r="A1794" s="4" t="s">
        <v>9667</v>
      </c>
      <c r="B1794" s="4">
        <v>7.5</v>
      </c>
    </row>
    <row r="1795" spans="1:2" x14ac:dyDescent="0.3">
      <c r="A1795" s="4" t="s">
        <v>9674</v>
      </c>
      <c r="B1795" s="4">
        <v>3.3</v>
      </c>
    </row>
    <row r="1796" spans="1:2" x14ac:dyDescent="0.3">
      <c r="A1796" s="4" t="s">
        <v>9687</v>
      </c>
      <c r="B1796" s="4">
        <v>3.5</v>
      </c>
    </row>
    <row r="1797" spans="1:2" x14ac:dyDescent="0.3">
      <c r="A1797" s="4" t="s">
        <v>3259</v>
      </c>
      <c r="B1797" s="4">
        <v>9.3000000000000007</v>
      </c>
    </row>
    <row r="1798" spans="1:2" x14ac:dyDescent="0.3">
      <c r="A1798" s="4" t="s">
        <v>5930</v>
      </c>
      <c r="B1798" s="4">
        <v>4.8</v>
      </c>
    </row>
    <row r="1799" spans="1:2" x14ac:dyDescent="0.3">
      <c r="A1799" s="4" t="s">
        <v>3494</v>
      </c>
      <c r="B1799" s="4">
        <v>6.9</v>
      </c>
    </row>
    <row r="1800" spans="1:2" x14ac:dyDescent="0.3">
      <c r="A1800" s="4" t="s">
        <v>2037</v>
      </c>
      <c r="B1800" s="4">
        <v>6</v>
      </c>
    </row>
    <row r="1801" spans="1:2" x14ac:dyDescent="0.3">
      <c r="A1801" s="4" t="s">
        <v>9710</v>
      </c>
      <c r="B1801" s="4">
        <v>7.3</v>
      </c>
    </row>
    <row r="1802" spans="1:2" x14ac:dyDescent="0.3">
      <c r="A1802" s="4" t="s">
        <v>9721</v>
      </c>
      <c r="B1802" s="4">
        <v>6.6</v>
      </c>
    </row>
    <row r="1803" spans="1:2" x14ac:dyDescent="0.3">
      <c r="A1803" s="4" t="s">
        <v>3448</v>
      </c>
      <c r="B1803" s="4">
        <v>7.5</v>
      </c>
    </row>
    <row r="1804" spans="1:2" x14ac:dyDescent="0.3">
      <c r="A1804" s="4" t="s">
        <v>5076</v>
      </c>
      <c r="B1804" s="4">
        <v>6.9</v>
      </c>
    </row>
    <row r="1805" spans="1:2" x14ac:dyDescent="0.3">
      <c r="A1805" s="4" t="s">
        <v>9735</v>
      </c>
      <c r="B1805" s="4">
        <v>6.8</v>
      </c>
    </row>
    <row r="1806" spans="1:2" x14ac:dyDescent="0.3">
      <c r="A1806" s="4" t="s">
        <v>7635</v>
      </c>
      <c r="B1806" s="4">
        <v>6.3</v>
      </c>
    </row>
    <row r="1807" spans="1:2" x14ac:dyDescent="0.3">
      <c r="A1807" s="4" t="s">
        <v>9748</v>
      </c>
      <c r="B1807" s="4">
        <v>6.4</v>
      </c>
    </row>
    <row r="1808" spans="1:2" x14ac:dyDescent="0.3">
      <c r="A1808" s="4" t="s">
        <v>9753</v>
      </c>
      <c r="B1808" s="4">
        <v>5.6</v>
      </c>
    </row>
    <row r="1809" spans="1:2" x14ac:dyDescent="0.3">
      <c r="A1809" s="4" t="s">
        <v>9758</v>
      </c>
      <c r="B1809" s="4">
        <v>6.3</v>
      </c>
    </row>
    <row r="1810" spans="1:2" x14ac:dyDescent="0.3">
      <c r="A1810" s="4" t="s">
        <v>7076</v>
      </c>
      <c r="B1810" s="4">
        <v>7.3</v>
      </c>
    </row>
    <row r="1811" spans="1:2" x14ac:dyDescent="0.3">
      <c r="A1811" s="4" t="s">
        <v>9767</v>
      </c>
      <c r="B1811" s="4">
        <v>6.6</v>
      </c>
    </row>
    <row r="1812" spans="1:2" x14ac:dyDescent="0.3">
      <c r="A1812" s="4" t="s">
        <v>9773</v>
      </c>
      <c r="B1812" s="4">
        <v>4.5999999999999996</v>
      </c>
    </row>
    <row r="1813" spans="1:2" x14ac:dyDescent="0.3">
      <c r="A1813" s="4" t="s">
        <v>969</v>
      </c>
      <c r="B1813" s="4">
        <v>5.0999999999999996</v>
      </c>
    </row>
    <row r="1814" spans="1:2" x14ac:dyDescent="0.3">
      <c r="A1814" s="4" t="s">
        <v>9785</v>
      </c>
      <c r="B1814" s="4">
        <v>5.6</v>
      </c>
    </row>
    <row r="1815" spans="1:2" x14ac:dyDescent="0.3">
      <c r="A1815" s="4" t="s">
        <v>9789</v>
      </c>
      <c r="B1815" s="4">
        <v>5.3</v>
      </c>
    </row>
    <row r="1816" spans="1:2" x14ac:dyDescent="0.3">
      <c r="A1816" s="4" t="s">
        <v>9802</v>
      </c>
      <c r="B1816" s="4">
        <v>5.6</v>
      </c>
    </row>
    <row r="1817" spans="1:2" x14ac:dyDescent="0.3">
      <c r="A1817" s="4" t="s">
        <v>9807</v>
      </c>
      <c r="B1817" s="4">
        <v>5.9</v>
      </c>
    </row>
    <row r="1818" spans="1:2" x14ac:dyDescent="0.3">
      <c r="A1818" s="4" t="s">
        <v>9813</v>
      </c>
      <c r="B1818" s="4">
        <v>4.7</v>
      </c>
    </row>
    <row r="1819" spans="1:2" x14ac:dyDescent="0.3">
      <c r="A1819" s="4" t="s">
        <v>6308</v>
      </c>
      <c r="B1819" s="4">
        <v>4.8</v>
      </c>
    </row>
    <row r="1820" spans="1:2" x14ac:dyDescent="0.3">
      <c r="A1820" s="4" t="s">
        <v>7427</v>
      </c>
      <c r="B1820" s="4">
        <v>6.8</v>
      </c>
    </row>
    <row r="1821" spans="1:2" x14ac:dyDescent="0.3">
      <c r="A1821" s="4" t="s">
        <v>9828</v>
      </c>
      <c r="B1821" s="4">
        <v>5.4</v>
      </c>
    </row>
    <row r="1822" spans="1:2" x14ac:dyDescent="0.3">
      <c r="A1822" s="4" t="s">
        <v>9834</v>
      </c>
      <c r="B1822" s="4">
        <v>5.0999999999999996</v>
      </c>
    </row>
    <row r="1823" spans="1:2" x14ac:dyDescent="0.3">
      <c r="A1823" s="4" t="s">
        <v>5081</v>
      </c>
      <c r="B1823" s="4">
        <v>7</v>
      </c>
    </row>
    <row r="1824" spans="1:2" x14ac:dyDescent="0.3">
      <c r="A1824" s="4" t="s">
        <v>5861</v>
      </c>
      <c r="B1824" s="4">
        <v>4</v>
      </c>
    </row>
    <row r="1825" spans="1:2" x14ac:dyDescent="0.3">
      <c r="A1825" s="4" t="s">
        <v>4704</v>
      </c>
      <c r="B1825" s="4">
        <v>7.3</v>
      </c>
    </row>
    <row r="1826" spans="1:2" x14ac:dyDescent="0.3">
      <c r="A1826" s="4" t="s">
        <v>2698</v>
      </c>
      <c r="B1826" s="4">
        <v>6.8</v>
      </c>
    </row>
    <row r="1827" spans="1:2" x14ac:dyDescent="0.3">
      <c r="A1827" s="4" t="s">
        <v>4041</v>
      </c>
      <c r="B1827" s="4">
        <v>7</v>
      </c>
    </row>
    <row r="1828" spans="1:2" x14ac:dyDescent="0.3">
      <c r="A1828" s="4" t="s">
        <v>6148</v>
      </c>
      <c r="B1828" s="4">
        <v>7.1</v>
      </c>
    </row>
    <row r="1829" spans="1:2" x14ac:dyDescent="0.3">
      <c r="A1829" s="4" t="s">
        <v>9878</v>
      </c>
      <c r="B1829" s="4">
        <v>6.9</v>
      </c>
    </row>
    <row r="1830" spans="1:2" x14ac:dyDescent="0.3">
      <c r="A1830" s="4" t="s">
        <v>5367</v>
      </c>
      <c r="B1830" s="4">
        <v>7.3</v>
      </c>
    </row>
    <row r="1831" spans="1:2" x14ac:dyDescent="0.3">
      <c r="A1831" s="4" t="s">
        <v>8565</v>
      </c>
      <c r="B1831" s="4">
        <v>8.1999999999999993</v>
      </c>
    </row>
    <row r="1832" spans="1:2" x14ac:dyDescent="0.3">
      <c r="A1832" s="4" t="s">
        <v>5050</v>
      </c>
      <c r="B1832" s="4">
        <v>7.1</v>
      </c>
    </row>
    <row r="1833" spans="1:2" x14ac:dyDescent="0.3">
      <c r="A1833" s="4" t="s">
        <v>4782</v>
      </c>
      <c r="B1833" s="4">
        <v>7.7</v>
      </c>
    </row>
    <row r="1834" spans="1:2" x14ac:dyDescent="0.3">
      <c r="A1834" s="4" t="s">
        <v>8417</v>
      </c>
      <c r="B1834" s="4">
        <v>6.5</v>
      </c>
    </row>
    <row r="1835" spans="1:2" x14ac:dyDescent="0.3">
      <c r="A1835" s="4" t="s">
        <v>5188</v>
      </c>
      <c r="B1835" s="4">
        <v>4.9000000000000004</v>
      </c>
    </row>
    <row r="1836" spans="1:2" x14ac:dyDescent="0.3">
      <c r="A1836" s="4" t="s">
        <v>9914</v>
      </c>
      <c r="B1836" s="4">
        <v>6.4</v>
      </c>
    </row>
    <row r="1837" spans="1:2" x14ac:dyDescent="0.3">
      <c r="A1837" s="4" t="s">
        <v>9921</v>
      </c>
      <c r="B1837" s="4">
        <v>5.9</v>
      </c>
    </row>
    <row r="1838" spans="1:2" x14ac:dyDescent="0.3">
      <c r="A1838" s="4" t="s">
        <v>9927</v>
      </c>
      <c r="B1838" s="4">
        <v>6.2</v>
      </c>
    </row>
    <row r="1839" spans="1:2" x14ac:dyDescent="0.3">
      <c r="A1839" s="4" t="s">
        <v>4351</v>
      </c>
      <c r="B1839" s="4">
        <v>5.8</v>
      </c>
    </row>
    <row r="1840" spans="1:2" x14ac:dyDescent="0.3">
      <c r="A1840" s="4" t="s">
        <v>7635</v>
      </c>
      <c r="B1840" s="4">
        <v>6.7</v>
      </c>
    </row>
    <row r="1841" spans="1:2" x14ac:dyDescent="0.3">
      <c r="A1841" s="4" t="s">
        <v>9940</v>
      </c>
      <c r="B1841" s="4">
        <v>5.9</v>
      </c>
    </row>
    <row r="1842" spans="1:2" x14ac:dyDescent="0.3">
      <c r="A1842" s="4" t="s">
        <v>9947</v>
      </c>
      <c r="B1842" s="4">
        <v>7.3</v>
      </c>
    </row>
    <row r="1843" spans="1:2" x14ac:dyDescent="0.3">
      <c r="A1843" s="4" t="s">
        <v>9957</v>
      </c>
      <c r="B1843" s="4">
        <v>4.0999999999999996</v>
      </c>
    </row>
    <row r="1844" spans="1:2" x14ac:dyDescent="0.3">
      <c r="A1844" s="4" t="s">
        <v>8092</v>
      </c>
      <c r="B1844" s="4">
        <v>4.9000000000000004</v>
      </c>
    </row>
    <row r="1845" spans="1:2" x14ac:dyDescent="0.3">
      <c r="A1845" s="4" t="s">
        <v>1489</v>
      </c>
      <c r="B1845" s="4">
        <v>7.9</v>
      </c>
    </row>
    <row r="1846" spans="1:2" x14ac:dyDescent="0.3">
      <c r="A1846" s="4" t="s">
        <v>5861</v>
      </c>
      <c r="B1846" s="4">
        <v>5.6</v>
      </c>
    </row>
    <row r="1847" spans="1:2" x14ac:dyDescent="0.3">
      <c r="A1847" s="4" t="s">
        <v>9970</v>
      </c>
      <c r="B1847" s="4">
        <v>5.2</v>
      </c>
    </row>
    <row r="1848" spans="1:2" x14ac:dyDescent="0.3">
      <c r="A1848" s="4" t="s">
        <v>9974</v>
      </c>
      <c r="B1848" s="4">
        <v>4.0999999999999996</v>
      </c>
    </row>
    <row r="1849" spans="1:2" x14ac:dyDescent="0.3">
      <c r="A1849" s="4" t="s">
        <v>9362</v>
      </c>
      <c r="B1849" s="4">
        <v>6.6</v>
      </c>
    </row>
    <row r="1850" spans="1:2" x14ac:dyDescent="0.3">
      <c r="A1850" s="4" t="s">
        <v>4408</v>
      </c>
      <c r="B1850" s="4">
        <v>2.9</v>
      </c>
    </row>
    <row r="1851" spans="1:2" x14ac:dyDescent="0.3">
      <c r="A1851" s="4" t="s">
        <v>8638</v>
      </c>
      <c r="B1851" s="4">
        <v>6.5</v>
      </c>
    </row>
    <row r="1852" spans="1:2" x14ac:dyDescent="0.3">
      <c r="A1852" s="4" t="s">
        <v>10002</v>
      </c>
      <c r="B1852" s="4">
        <v>7.2</v>
      </c>
    </row>
    <row r="1853" spans="1:2" x14ac:dyDescent="0.3">
      <c r="A1853" s="4" t="s">
        <v>9162</v>
      </c>
      <c r="B1853" s="4">
        <v>6.8</v>
      </c>
    </row>
    <row r="1854" spans="1:2" x14ac:dyDescent="0.3">
      <c r="A1854" s="4" t="s">
        <v>10011</v>
      </c>
      <c r="B1854" s="4">
        <v>7.8</v>
      </c>
    </row>
    <row r="1855" spans="1:2" x14ac:dyDescent="0.3">
      <c r="A1855" s="4" t="s">
        <v>10018</v>
      </c>
      <c r="B1855" s="4">
        <v>6.7</v>
      </c>
    </row>
    <row r="1856" spans="1:2" x14ac:dyDescent="0.3">
      <c r="A1856" s="4" t="s">
        <v>9646</v>
      </c>
      <c r="B1856" s="4">
        <v>7.1</v>
      </c>
    </row>
    <row r="1857" spans="1:2" x14ac:dyDescent="0.3">
      <c r="A1857" s="4" t="s">
        <v>3778</v>
      </c>
      <c r="B1857" s="4">
        <v>5.7</v>
      </c>
    </row>
    <row r="1858" spans="1:2" x14ac:dyDescent="0.3">
      <c r="A1858" s="4" t="s">
        <v>187</v>
      </c>
      <c r="B1858" s="4">
        <v>5.3</v>
      </c>
    </row>
    <row r="1859" spans="1:2" x14ac:dyDescent="0.3">
      <c r="A1859" s="4" t="s">
        <v>10063</v>
      </c>
      <c r="B1859" s="4">
        <v>6.5</v>
      </c>
    </row>
    <row r="1860" spans="1:2" x14ac:dyDescent="0.3">
      <c r="A1860" s="4" t="s">
        <v>5647</v>
      </c>
      <c r="B1860" s="4">
        <v>7.7</v>
      </c>
    </row>
    <row r="1861" spans="1:2" x14ac:dyDescent="0.3">
      <c r="A1861" s="4" t="s">
        <v>4382</v>
      </c>
      <c r="B1861" s="4">
        <v>6.1</v>
      </c>
    </row>
    <row r="1862" spans="1:2" x14ac:dyDescent="0.3">
      <c r="A1862" s="4" t="s">
        <v>1028</v>
      </c>
      <c r="B1862" s="4">
        <v>7.3</v>
      </c>
    </row>
    <row r="1863" spans="1:2" x14ac:dyDescent="0.3">
      <c r="A1863" s="4" t="s">
        <v>1784</v>
      </c>
      <c r="B1863" s="4">
        <v>7.2</v>
      </c>
    </row>
    <row r="1864" spans="1:2" x14ac:dyDescent="0.3">
      <c r="A1864" s="4" t="s">
        <v>1884</v>
      </c>
      <c r="B1864" s="4">
        <v>5.3</v>
      </c>
    </row>
    <row r="1865" spans="1:2" x14ac:dyDescent="0.3">
      <c r="A1865" s="4" t="s">
        <v>6308</v>
      </c>
      <c r="B1865" s="4">
        <v>6.1</v>
      </c>
    </row>
    <row r="1866" spans="1:2" x14ac:dyDescent="0.3">
      <c r="A1866" s="4" t="s">
        <v>8565</v>
      </c>
      <c r="B1866" s="4">
        <v>5.8</v>
      </c>
    </row>
    <row r="1867" spans="1:2" x14ac:dyDescent="0.3">
      <c r="A1867" s="4" t="s">
        <v>1351</v>
      </c>
      <c r="B1867" s="4">
        <v>5.7</v>
      </c>
    </row>
    <row r="1868" spans="1:2" x14ac:dyDescent="0.3">
      <c r="A1868" s="4" t="s">
        <v>6963</v>
      </c>
      <c r="B1868" s="4">
        <v>6.7</v>
      </c>
    </row>
    <row r="1869" spans="1:2" x14ac:dyDescent="0.3">
      <c r="A1869" s="4" t="s">
        <v>10098</v>
      </c>
      <c r="B1869" s="4">
        <v>6.5</v>
      </c>
    </row>
    <row r="1870" spans="1:2" x14ac:dyDescent="0.3">
      <c r="A1870" s="4" t="s">
        <v>2542</v>
      </c>
      <c r="B1870" s="4">
        <v>7.2</v>
      </c>
    </row>
    <row r="1871" spans="1:2" x14ac:dyDescent="0.3">
      <c r="A1871" s="4" t="s">
        <v>2791</v>
      </c>
      <c r="B1871" s="4">
        <v>7.6</v>
      </c>
    </row>
    <row r="1872" spans="1:2" x14ac:dyDescent="0.3">
      <c r="A1872" s="4" t="s">
        <v>7858</v>
      </c>
      <c r="B1872" s="4">
        <v>4.5999999999999996</v>
      </c>
    </row>
    <row r="1873" spans="1:2" x14ac:dyDescent="0.3">
      <c r="A1873" s="4" t="s">
        <v>5011</v>
      </c>
      <c r="B1873" s="4">
        <v>6.9</v>
      </c>
    </row>
    <row r="1874" spans="1:2" x14ac:dyDescent="0.3">
      <c r="A1874" s="4" t="s">
        <v>7134</v>
      </c>
      <c r="B1874" s="4">
        <v>6.6</v>
      </c>
    </row>
    <row r="1875" spans="1:2" x14ac:dyDescent="0.3">
      <c r="A1875" s="4" t="s">
        <v>10122</v>
      </c>
      <c r="B1875" s="4">
        <v>6.3</v>
      </c>
    </row>
    <row r="1876" spans="1:2" x14ac:dyDescent="0.3">
      <c r="A1876" s="4" t="s">
        <v>1490</v>
      </c>
      <c r="B1876" s="4">
        <v>6.2</v>
      </c>
    </row>
    <row r="1877" spans="1:2" x14ac:dyDescent="0.3">
      <c r="A1877" s="4" t="s">
        <v>10130</v>
      </c>
      <c r="B1877" s="4">
        <v>5.3</v>
      </c>
    </row>
    <row r="1878" spans="1:2" x14ac:dyDescent="0.3">
      <c r="A1878" s="4" t="s">
        <v>1421</v>
      </c>
      <c r="B1878" s="4">
        <v>7.3</v>
      </c>
    </row>
    <row r="1879" spans="1:2" x14ac:dyDescent="0.3">
      <c r="A1879" s="4" t="s">
        <v>3102</v>
      </c>
      <c r="B1879" s="4">
        <v>5.6</v>
      </c>
    </row>
    <row r="1880" spans="1:2" x14ac:dyDescent="0.3">
      <c r="A1880" s="4" t="s">
        <v>3917</v>
      </c>
      <c r="B1880" s="4">
        <v>6.2</v>
      </c>
    </row>
    <row r="1881" spans="1:2" x14ac:dyDescent="0.3">
      <c r="A1881" s="4" t="s">
        <v>10145</v>
      </c>
      <c r="B1881" s="4">
        <v>5.2</v>
      </c>
    </row>
    <row r="1882" spans="1:2" x14ac:dyDescent="0.3">
      <c r="A1882" s="4" t="s">
        <v>4099</v>
      </c>
      <c r="B1882" s="4">
        <v>5.3</v>
      </c>
    </row>
    <row r="1883" spans="1:2" x14ac:dyDescent="0.3">
      <c r="A1883" s="4" t="s">
        <v>3159</v>
      </c>
      <c r="B1883" s="4">
        <v>5.4</v>
      </c>
    </row>
    <row r="1884" spans="1:2" x14ac:dyDescent="0.3">
      <c r="A1884" s="4" t="s">
        <v>10161</v>
      </c>
      <c r="B1884" s="4">
        <v>4.9000000000000004</v>
      </c>
    </row>
    <row r="1885" spans="1:2" x14ac:dyDescent="0.3">
      <c r="A1885" s="4" t="s">
        <v>7480</v>
      </c>
      <c r="B1885" s="4">
        <v>5.5</v>
      </c>
    </row>
    <row r="1886" spans="1:2" x14ac:dyDescent="0.3">
      <c r="A1886" s="4" t="s">
        <v>120</v>
      </c>
      <c r="B1886" s="4">
        <v>6.7</v>
      </c>
    </row>
    <row r="1887" spans="1:2" x14ac:dyDescent="0.3">
      <c r="A1887" s="4" t="s">
        <v>8680</v>
      </c>
      <c r="B1887" s="4">
        <v>3.9</v>
      </c>
    </row>
    <row r="1888" spans="1:2" x14ac:dyDescent="0.3">
      <c r="A1888" s="4" t="s">
        <v>10176</v>
      </c>
      <c r="B1888" s="4">
        <v>7.2</v>
      </c>
    </row>
    <row r="1889" spans="1:2" x14ac:dyDescent="0.3">
      <c r="A1889" s="4" t="s">
        <v>10184</v>
      </c>
      <c r="B1889" s="4">
        <v>5.0999999999999996</v>
      </c>
    </row>
    <row r="1890" spans="1:2" x14ac:dyDescent="0.3">
      <c r="A1890" s="4" t="s">
        <v>7785</v>
      </c>
      <c r="B1890" s="4">
        <v>6.5</v>
      </c>
    </row>
    <row r="1891" spans="1:2" x14ac:dyDescent="0.3">
      <c r="A1891" s="4" t="s">
        <v>7778</v>
      </c>
      <c r="B1891" s="4">
        <v>8.1999999999999993</v>
      </c>
    </row>
    <row r="1892" spans="1:2" x14ac:dyDescent="0.3">
      <c r="A1892" s="4" t="s">
        <v>4212</v>
      </c>
      <c r="B1892" s="4">
        <v>7.7</v>
      </c>
    </row>
    <row r="1893" spans="1:2" x14ac:dyDescent="0.3">
      <c r="A1893" s="4" t="s">
        <v>171</v>
      </c>
      <c r="B1893" s="4">
        <v>7.2</v>
      </c>
    </row>
    <row r="1894" spans="1:2" x14ac:dyDescent="0.3">
      <c r="A1894" s="4" t="s">
        <v>1627</v>
      </c>
      <c r="B1894" s="4">
        <v>6.1</v>
      </c>
    </row>
    <row r="1895" spans="1:2" x14ac:dyDescent="0.3">
      <c r="A1895" s="4" t="s">
        <v>7174</v>
      </c>
      <c r="B1895" s="4">
        <v>8.8000000000000007</v>
      </c>
    </row>
    <row r="1896" spans="1:2" x14ac:dyDescent="0.3">
      <c r="A1896" s="4" t="s">
        <v>278</v>
      </c>
      <c r="B1896" s="4">
        <v>6.8</v>
      </c>
    </row>
    <row r="1897" spans="1:2" x14ac:dyDescent="0.3">
      <c r="A1897" s="4" t="s">
        <v>5702</v>
      </c>
      <c r="B1897" s="4">
        <v>6.8</v>
      </c>
    </row>
    <row r="1898" spans="1:2" x14ac:dyDescent="0.3">
      <c r="A1898" s="4" t="s">
        <v>5495</v>
      </c>
      <c r="B1898" s="4">
        <v>6.7</v>
      </c>
    </row>
    <row r="1899" spans="1:2" x14ac:dyDescent="0.3">
      <c r="A1899" s="4" t="s">
        <v>3401</v>
      </c>
      <c r="B1899" s="4">
        <v>7.1</v>
      </c>
    </row>
    <row r="1900" spans="1:2" x14ac:dyDescent="0.3">
      <c r="A1900" s="4" t="s">
        <v>1394</v>
      </c>
      <c r="B1900" s="4">
        <v>7.1</v>
      </c>
    </row>
    <row r="1901" spans="1:2" x14ac:dyDescent="0.3">
      <c r="A1901" s="4" t="s">
        <v>1016</v>
      </c>
      <c r="B1901" s="4">
        <v>6.1</v>
      </c>
    </row>
    <row r="1902" spans="1:2" x14ac:dyDescent="0.3">
      <c r="A1902" s="4" t="s">
        <v>1800</v>
      </c>
      <c r="B1902" s="4">
        <v>8</v>
      </c>
    </row>
    <row r="1903" spans="1:2" x14ac:dyDescent="0.3">
      <c r="A1903" s="4" t="s">
        <v>3448</v>
      </c>
      <c r="B1903" s="4">
        <v>7.5</v>
      </c>
    </row>
    <row r="1904" spans="1:2" x14ac:dyDescent="0.3">
      <c r="A1904" s="4" t="s">
        <v>4423</v>
      </c>
      <c r="B1904" s="4">
        <v>6.6</v>
      </c>
    </row>
    <row r="1905" spans="1:2" x14ac:dyDescent="0.3">
      <c r="A1905" s="4" t="s">
        <v>10240</v>
      </c>
      <c r="B1905" s="4">
        <v>5.4</v>
      </c>
    </row>
    <row r="1906" spans="1:2" x14ac:dyDescent="0.3">
      <c r="A1906" s="4" t="s">
        <v>4619</v>
      </c>
      <c r="B1906" s="4">
        <v>6.1</v>
      </c>
    </row>
    <row r="1907" spans="1:2" x14ac:dyDescent="0.3">
      <c r="A1907" s="4" t="s">
        <v>10250</v>
      </c>
      <c r="B1907" s="4">
        <v>5.6</v>
      </c>
    </row>
    <row r="1908" spans="1:2" x14ac:dyDescent="0.3">
      <c r="A1908" s="4" t="s">
        <v>1526</v>
      </c>
      <c r="B1908" s="4">
        <v>5.8</v>
      </c>
    </row>
    <row r="1909" spans="1:2" x14ac:dyDescent="0.3">
      <c r="A1909" s="4" t="s">
        <v>10259</v>
      </c>
      <c r="B1909" s="4">
        <v>2.8</v>
      </c>
    </row>
    <row r="1910" spans="1:2" x14ac:dyDescent="0.3">
      <c r="A1910" s="4" t="s">
        <v>10265</v>
      </c>
      <c r="B1910" s="4">
        <v>6.7</v>
      </c>
    </row>
    <row r="1911" spans="1:2" x14ac:dyDescent="0.3">
      <c r="A1911" s="4" t="s">
        <v>10269</v>
      </c>
      <c r="B1911" s="4">
        <v>5.0999999999999996</v>
      </c>
    </row>
    <row r="1912" spans="1:2" x14ac:dyDescent="0.3">
      <c r="A1912" s="4" t="s">
        <v>5050</v>
      </c>
      <c r="B1912" s="4">
        <v>7.2</v>
      </c>
    </row>
    <row r="1913" spans="1:2" x14ac:dyDescent="0.3">
      <c r="A1913" s="4" t="s">
        <v>5930</v>
      </c>
      <c r="B1913" s="4">
        <v>6</v>
      </c>
    </row>
    <row r="1914" spans="1:2" x14ac:dyDescent="0.3">
      <c r="A1914" s="4" t="s">
        <v>10287</v>
      </c>
      <c r="B1914" s="4">
        <v>6.7</v>
      </c>
    </row>
    <row r="1915" spans="1:2" x14ac:dyDescent="0.3">
      <c r="A1915" s="4" t="s">
        <v>5647</v>
      </c>
      <c r="B1915" s="4">
        <v>6.2</v>
      </c>
    </row>
    <row r="1916" spans="1:2" x14ac:dyDescent="0.3">
      <c r="A1916" s="4" t="s">
        <v>10306</v>
      </c>
      <c r="B1916" s="4">
        <v>6.2</v>
      </c>
    </row>
    <row r="1917" spans="1:2" x14ac:dyDescent="0.3">
      <c r="A1917" s="4" t="s">
        <v>3523</v>
      </c>
      <c r="B1917" s="4">
        <v>6.8</v>
      </c>
    </row>
    <row r="1918" spans="1:2" x14ac:dyDescent="0.3">
      <c r="A1918" s="4" t="s">
        <v>10325</v>
      </c>
      <c r="B1918" s="4">
        <v>7.1</v>
      </c>
    </row>
    <row r="1919" spans="1:2" x14ac:dyDescent="0.3">
      <c r="A1919" s="4" t="s">
        <v>10332</v>
      </c>
      <c r="B1919" s="4">
        <v>7.1</v>
      </c>
    </row>
    <row r="1920" spans="1:2" x14ac:dyDescent="0.3">
      <c r="A1920" s="4" t="s">
        <v>3129</v>
      </c>
      <c r="B1920" s="4">
        <v>7</v>
      </c>
    </row>
    <row r="1921" spans="1:2" x14ac:dyDescent="0.3">
      <c r="A1921" s="4" t="s">
        <v>3494</v>
      </c>
      <c r="B1921" s="4">
        <v>7.1</v>
      </c>
    </row>
    <row r="1922" spans="1:2" x14ac:dyDescent="0.3">
      <c r="A1922" s="4" t="s">
        <v>4203</v>
      </c>
      <c r="B1922" s="4">
        <v>6.4</v>
      </c>
    </row>
    <row r="1923" spans="1:2" x14ac:dyDescent="0.3">
      <c r="A1923" s="4" t="s">
        <v>2054</v>
      </c>
      <c r="B1923" s="4">
        <v>7</v>
      </c>
    </row>
    <row r="1924" spans="1:2" x14ac:dyDescent="0.3">
      <c r="A1924" s="4" t="s">
        <v>5133</v>
      </c>
      <c r="B1924" s="4">
        <v>6.2</v>
      </c>
    </row>
    <row r="1925" spans="1:2" x14ac:dyDescent="0.3">
      <c r="A1925" s="4" t="s">
        <v>3694</v>
      </c>
      <c r="B1925" s="4">
        <v>7.5</v>
      </c>
    </row>
    <row r="1926" spans="1:2" x14ac:dyDescent="0.3">
      <c r="A1926" s="4" t="s">
        <v>7427</v>
      </c>
      <c r="B1926" s="4">
        <v>4.8</v>
      </c>
    </row>
    <row r="1927" spans="1:2" x14ac:dyDescent="0.3">
      <c r="A1927" s="4" t="s">
        <v>7635</v>
      </c>
      <c r="B1927" s="4">
        <v>7.3</v>
      </c>
    </row>
    <row r="1928" spans="1:2" x14ac:dyDescent="0.3">
      <c r="A1928" s="4" t="s">
        <v>6704</v>
      </c>
      <c r="B1928" s="4">
        <v>5.8</v>
      </c>
    </row>
    <row r="1929" spans="1:2" x14ac:dyDescent="0.3">
      <c r="A1929" s="4" t="s">
        <v>10377</v>
      </c>
      <c r="B1929" s="4">
        <v>7.6</v>
      </c>
    </row>
    <row r="1930" spans="1:2" x14ac:dyDescent="0.3">
      <c r="A1930" s="4" t="s">
        <v>10381</v>
      </c>
      <c r="B1930" s="4">
        <v>5.6</v>
      </c>
    </row>
    <row r="1931" spans="1:2" x14ac:dyDescent="0.3">
      <c r="A1931" s="4" t="s">
        <v>1617</v>
      </c>
      <c r="B1931" s="4">
        <v>7</v>
      </c>
    </row>
    <row r="1932" spans="1:2" x14ac:dyDescent="0.3">
      <c r="A1932" s="4" t="s">
        <v>3523</v>
      </c>
      <c r="B1932" s="4">
        <v>6.6</v>
      </c>
    </row>
    <row r="1933" spans="1:2" x14ac:dyDescent="0.3">
      <c r="A1933" s="4" t="s">
        <v>1526</v>
      </c>
      <c r="B1933" s="4">
        <v>6.5</v>
      </c>
    </row>
    <row r="1934" spans="1:2" x14ac:dyDescent="0.3">
      <c r="A1934" s="4" t="s">
        <v>8807</v>
      </c>
      <c r="B1934" s="4">
        <v>7.4</v>
      </c>
    </row>
    <row r="1935" spans="1:2" x14ac:dyDescent="0.3">
      <c r="A1935" s="4" t="s">
        <v>10401</v>
      </c>
      <c r="B1935" s="4">
        <v>4.5999999999999996</v>
      </c>
    </row>
    <row r="1936" spans="1:2" x14ac:dyDescent="0.3">
      <c r="A1936" s="4" t="s">
        <v>7754</v>
      </c>
      <c r="B1936" s="4">
        <v>6.4</v>
      </c>
    </row>
    <row r="1937" spans="1:2" x14ac:dyDescent="0.3">
      <c r="A1937" s="4" t="s">
        <v>6046</v>
      </c>
      <c r="B1937" s="4">
        <v>6</v>
      </c>
    </row>
    <row r="1938" spans="1:2" x14ac:dyDescent="0.3">
      <c r="A1938" s="4" t="s">
        <v>2178</v>
      </c>
      <c r="B1938" s="4">
        <v>5.9</v>
      </c>
    </row>
    <row r="1939" spans="1:2" x14ac:dyDescent="0.3">
      <c r="A1939" s="4" t="s">
        <v>935</v>
      </c>
      <c r="B1939" s="4">
        <v>6.4</v>
      </c>
    </row>
    <row r="1940" spans="1:2" x14ac:dyDescent="0.3">
      <c r="A1940" s="4" t="s">
        <v>5076</v>
      </c>
      <c r="B1940" s="4">
        <v>6.6</v>
      </c>
    </row>
    <row r="1941" spans="1:2" x14ac:dyDescent="0.3">
      <c r="A1941" s="4" t="s">
        <v>7134</v>
      </c>
      <c r="B1941" s="4">
        <v>6.9</v>
      </c>
    </row>
    <row r="1942" spans="1:2" x14ac:dyDescent="0.3">
      <c r="A1942" s="4" t="s">
        <v>278</v>
      </c>
      <c r="B1942" s="4">
        <v>6.9</v>
      </c>
    </row>
    <row r="1943" spans="1:2" x14ac:dyDescent="0.3">
      <c r="A1943" s="4" t="s">
        <v>10435</v>
      </c>
      <c r="B1943" s="4">
        <v>5.8</v>
      </c>
    </row>
    <row r="1944" spans="1:2" x14ac:dyDescent="0.3">
      <c r="A1944" s="4" t="s">
        <v>7113</v>
      </c>
      <c r="B1944" s="4">
        <v>6.4</v>
      </c>
    </row>
    <row r="1945" spans="1:2" x14ac:dyDescent="0.3">
      <c r="A1945" s="4" t="s">
        <v>10444</v>
      </c>
      <c r="B1945" s="4">
        <v>5.3</v>
      </c>
    </row>
    <row r="1946" spans="1:2" x14ac:dyDescent="0.3">
      <c r="A1946" s="4" t="s">
        <v>5164</v>
      </c>
      <c r="B1946" s="4">
        <v>6.5</v>
      </c>
    </row>
    <row r="1947" spans="1:2" x14ac:dyDescent="0.3">
      <c r="A1947" s="4" t="s">
        <v>10453</v>
      </c>
      <c r="B1947" s="4">
        <v>5.7</v>
      </c>
    </row>
    <row r="1948" spans="1:2" x14ac:dyDescent="0.3">
      <c r="A1948" s="4" t="s">
        <v>4166</v>
      </c>
      <c r="B1948" s="4">
        <v>6.7</v>
      </c>
    </row>
    <row r="1949" spans="1:2" x14ac:dyDescent="0.3">
      <c r="A1949" s="4" t="s">
        <v>10460</v>
      </c>
      <c r="B1949" s="4">
        <v>3.9</v>
      </c>
    </row>
    <row r="1950" spans="1:2" x14ac:dyDescent="0.3">
      <c r="A1950" s="4" t="s">
        <v>10464</v>
      </c>
      <c r="B1950" s="4">
        <v>4.0999999999999996</v>
      </c>
    </row>
    <row r="1951" spans="1:2" x14ac:dyDescent="0.3">
      <c r="A1951" s="4" t="s">
        <v>10468</v>
      </c>
      <c r="B1951" s="4">
        <v>6.2</v>
      </c>
    </row>
    <row r="1952" spans="1:2" x14ac:dyDescent="0.3">
      <c r="A1952" s="4" t="s">
        <v>7498</v>
      </c>
      <c r="B1952" s="4">
        <v>3.8</v>
      </c>
    </row>
    <row r="1953" spans="1:2" x14ac:dyDescent="0.3">
      <c r="A1953" s="4" t="s">
        <v>9043</v>
      </c>
      <c r="B1953" s="4">
        <v>5.0999999999999996</v>
      </c>
    </row>
    <row r="1954" spans="1:2" x14ac:dyDescent="0.3">
      <c r="A1954" s="4" t="s">
        <v>1304</v>
      </c>
      <c r="B1954" s="4">
        <v>7.8</v>
      </c>
    </row>
    <row r="1955" spans="1:2" x14ac:dyDescent="0.3">
      <c r="A1955" s="4" t="s">
        <v>10492</v>
      </c>
      <c r="B1955" s="4">
        <v>7.8</v>
      </c>
    </row>
    <row r="1956" spans="1:2" x14ac:dyDescent="0.3">
      <c r="A1956" s="4" t="s">
        <v>10497</v>
      </c>
      <c r="B1956" s="4">
        <v>6.1</v>
      </c>
    </row>
    <row r="1957" spans="1:2" x14ac:dyDescent="0.3">
      <c r="A1957" s="4" t="s">
        <v>9089</v>
      </c>
      <c r="B1957" s="4">
        <v>5.8</v>
      </c>
    </row>
    <row r="1958" spans="1:2" x14ac:dyDescent="0.3">
      <c r="A1958" s="4" t="s">
        <v>10505</v>
      </c>
      <c r="B1958" s="4">
        <v>6.3</v>
      </c>
    </row>
    <row r="1959" spans="1:2" x14ac:dyDescent="0.3">
      <c r="A1959" s="4" t="s">
        <v>10516</v>
      </c>
      <c r="B1959" s="4">
        <v>5.4</v>
      </c>
    </row>
    <row r="1960" spans="1:2" x14ac:dyDescent="0.3">
      <c r="A1960" s="4" t="s">
        <v>8712</v>
      </c>
      <c r="B1960" s="4">
        <v>7.3</v>
      </c>
    </row>
    <row r="1961" spans="1:2" x14ac:dyDescent="0.3">
      <c r="A1961" s="4" t="s">
        <v>4893</v>
      </c>
      <c r="B1961" s="4">
        <v>6.8</v>
      </c>
    </row>
    <row r="1962" spans="1:2" x14ac:dyDescent="0.3">
      <c r="A1962" s="4" t="s">
        <v>1318</v>
      </c>
      <c r="B1962" s="4">
        <v>7.3</v>
      </c>
    </row>
    <row r="1963" spans="1:2" x14ac:dyDescent="0.3">
      <c r="A1963" s="4" t="s">
        <v>2467</v>
      </c>
      <c r="B1963" s="4">
        <v>6.5</v>
      </c>
    </row>
    <row r="1964" spans="1:2" x14ac:dyDescent="0.3">
      <c r="A1964" s="4" t="s">
        <v>6131</v>
      </c>
      <c r="B1964" s="4">
        <v>7.2</v>
      </c>
    </row>
    <row r="1965" spans="1:2" x14ac:dyDescent="0.3">
      <c r="A1965" s="4" t="s">
        <v>4003</v>
      </c>
      <c r="B1965" s="4">
        <v>6.3</v>
      </c>
    </row>
    <row r="1966" spans="1:2" x14ac:dyDescent="0.3">
      <c r="A1966" s="4" t="s">
        <v>3694</v>
      </c>
      <c r="B1966" s="4">
        <v>5.9</v>
      </c>
    </row>
    <row r="1967" spans="1:2" x14ac:dyDescent="0.3">
      <c r="A1967" s="4" t="s">
        <v>10558</v>
      </c>
      <c r="B1967" s="4">
        <v>7.8</v>
      </c>
    </row>
    <row r="1968" spans="1:2" x14ac:dyDescent="0.3">
      <c r="A1968" s="4" t="s">
        <v>1954</v>
      </c>
      <c r="B1968" s="4">
        <v>7.4</v>
      </c>
    </row>
    <row r="1969" spans="1:2" x14ac:dyDescent="0.3">
      <c r="A1969" s="4" t="s">
        <v>10566</v>
      </c>
      <c r="B1969" s="4">
        <v>4.8</v>
      </c>
    </row>
    <row r="1970" spans="1:2" x14ac:dyDescent="0.3">
      <c r="A1970" s="4" t="s">
        <v>4099</v>
      </c>
      <c r="B1970" s="4">
        <v>6.3</v>
      </c>
    </row>
    <row r="1971" spans="1:2" x14ac:dyDescent="0.3">
      <c r="A1971" s="4" t="s">
        <v>4166</v>
      </c>
      <c r="B1971" s="4">
        <v>7.8</v>
      </c>
    </row>
    <row r="1972" spans="1:2" x14ac:dyDescent="0.3">
      <c r="A1972" s="4" t="s">
        <v>5462</v>
      </c>
      <c r="B1972" s="4">
        <v>7.5</v>
      </c>
    </row>
    <row r="1973" spans="1:2" x14ac:dyDescent="0.3">
      <c r="A1973" s="4" t="s">
        <v>1114</v>
      </c>
      <c r="B1973" s="4">
        <v>6.8</v>
      </c>
    </row>
    <row r="1974" spans="1:2" x14ac:dyDescent="0.3">
      <c r="A1974" s="4" t="s">
        <v>9031</v>
      </c>
      <c r="B1974" s="4">
        <v>6.6</v>
      </c>
    </row>
    <row r="1975" spans="1:2" x14ac:dyDescent="0.3">
      <c r="A1975" s="4" t="s">
        <v>10593</v>
      </c>
      <c r="B1975" s="4">
        <v>4.5999999999999996</v>
      </c>
    </row>
    <row r="1976" spans="1:2" x14ac:dyDescent="0.3">
      <c r="A1976" s="4" t="s">
        <v>48</v>
      </c>
      <c r="B1976" s="4">
        <v>7.1</v>
      </c>
    </row>
    <row r="1977" spans="1:2" x14ac:dyDescent="0.3">
      <c r="A1977" s="4" t="s">
        <v>10607</v>
      </c>
      <c r="B1977" s="4">
        <v>6.1</v>
      </c>
    </row>
    <row r="1978" spans="1:2" x14ac:dyDescent="0.3">
      <c r="A1978" s="4" t="s">
        <v>1873</v>
      </c>
      <c r="B1978" s="4">
        <v>6.7</v>
      </c>
    </row>
    <row r="1979" spans="1:2" x14ac:dyDescent="0.3">
      <c r="A1979" s="4" t="s">
        <v>10614</v>
      </c>
      <c r="B1979" s="4">
        <v>7.1</v>
      </c>
    </row>
    <row r="1980" spans="1:2" x14ac:dyDescent="0.3">
      <c r="A1980" s="4" t="s">
        <v>10618</v>
      </c>
      <c r="B1980" s="4">
        <v>5.8</v>
      </c>
    </row>
    <row r="1981" spans="1:2" x14ac:dyDescent="0.3">
      <c r="A1981" s="4" t="s">
        <v>9184</v>
      </c>
      <c r="B1981" s="4">
        <v>6.7</v>
      </c>
    </row>
    <row r="1982" spans="1:2" x14ac:dyDescent="0.3">
      <c r="A1982" s="4" t="s">
        <v>10627</v>
      </c>
      <c r="B1982" s="4">
        <v>5.8</v>
      </c>
    </row>
    <row r="1983" spans="1:2" x14ac:dyDescent="0.3">
      <c r="A1983" s="4" t="s">
        <v>5403</v>
      </c>
      <c r="B1983" s="4">
        <v>6.8</v>
      </c>
    </row>
    <row r="1984" spans="1:2" x14ac:dyDescent="0.3">
      <c r="A1984" s="4" t="s">
        <v>389</v>
      </c>
      <c r="B1984" s="4">
        <v>8.5</v>
      </c>
    </row>
    <row r="1985" spans="1:2" x14ac:dyDescent="0.3">
      <c r="A1985" s="4" t="s">
        <v>1252</v>
      </c>
      <c r="B1985" s="4">
        <v>6.6</v>
      </c>
    </row>
    <row r="1986" spans="1:2" x14ac:dyDescent="0.3">
      <c r="A1986" s="4" t="s">
        <v>389</v>
      </c>
      <c r="B1986" s="4">
        <v>7.7</v>
      </c>
    </row>
    <row r="1987" spans="1:2" x14ac:dyDescent="0.3">
      <c r="A1987" s="4" t="s">
        <v>10645</v>
      </c>
      <c r="B1987" s="4">
        <v>4.7</v>
      </c>
    </row>
    <row r="1988" spans="1:2" x14ac:dyDescent="0.3">
      <c r="A1988" s="4" t="s">
        <v>1739</v>
      </c>
      <c r="B1988" s="4">
        <v>6.4</v>
      </c>
    </row>
    <row r="1989" spans="1:2" x14ac:dyDescent="0.3">
      <c r="A1989" s="4" t="s">
        <v>2612</v>
      </c>
      <c r="B1989" s="4">
        <v>5.5</v>
      </c>
    </row>
    <row r="1990" spans="1:2" x14ac:dyDescent="0.3">
      <c r="A1990" s="4" t="s">
        <v>2728</v>
      </c>
      <c r="B1990" s="4">
        <v>8.6</v>
      </c>
    </row>
    <row r="1991" spans="1:2" x14ac:dyDescent="0.3">
      <c r="A1991" s="4" t="s">
        <v>10661</v>
      </c>
      <c r="B1991" s="4">
        <v>7</v>
      </c>
    </row>
    <row r="1992" spans="1:2" x14ac:dyDescent="0.3">
      <c r="A1992" s="4" t="s">
        <v>10665</v>
      </c>
      <c r="B1992" s="4">
        <v>7.1</v>
      </c>
    </row>
    <row r="1993" spans="1:2" x14ac:dyDescent="0.3">
      <c r="A1993" s="4" t="s">
        <v>10673</v>
      </c>
      <c r="B1993" s="4">
        <v>5.7</v>
      </c>
    </row>
    <row r="1994" spans="1:2" x14ac:dyDescent="0.3">
      <c r="A1994" s="4" t="s">
        <v>1575</v>
      </c>
      <c r="B1994" s="4">
        <v>3.7</v>
      </c>
    </row>
    <row r="1995" spans="1:2" x14ac:dyDescent="0.3">
      <c r="A1995" s="4" t="s">
        <v>332</v>
      </c>
      <c r="B1995" s="4">
        <v>7.5</v>
      </c>
    </row>
    <row r="1996" spans="1:2" x14ac:dyDescent="0.3">
      <c r="A1996" s="4" t="s">
        <v>4107</v>
      </c>
      <c r="B1996" s="4">
        <v>4.5999999999999996</v>
      </c>
    </row>
    <row r="1997" spans="1:2" x14ac:dyDescent="0.3">
      <c r="A1997" s="4" t="s">
        <v>4309</v>
      </c>
      <c r="B1997" s="4">
        <v>4.9000000000000004</v>
      </c>
    </row>
    <row r="1998" spans="1:2" x14ac:dyDescent="0.3">
      <c r="A1998" s="4" t="s">
        <v>2641</v>
      </c>
      <c r="B1998" s="4">
        <v>6.9</v>
      </c>
    </row>
    <row r="1999" spans="1:2" x14ac:dyDescent="0.3">
      <c r="A1999" s="4" t="s">
        <v>9162</v>
      </c>
      <c r="B1999" s="4">
        <v>7.1</v>
      </c>
    </row>
    <row r="2000" spans="1:2" x14ac:dyDescent="0.3">
      <c r="A2000" s="4" t="s">
        <v>2331</v>
      </c>
      <c r="B2000" s="4">
        <v>5.8</v>
      </c>
    </row>
    <row r="2001" spans="1:2" x14ac:dyDescent="0.3">
      <c r="A2001" s="4" t="s">
        <v>3880</v>
      </c>
      <c r="B2001" s="4">
        <v>5.4</v>
      </c>
    </row>
    <row r="2002" spans="1:2" x14ac:dyDescent="0.3">
      <c r="A2002" s="4" t="s">
        <v>8191</v>
      </c>
      <c r="B2002" s="4">
        <v>7.3</v>
      </c>
    </row>
    <row r="2003" spans="1:2" x14ac:dyDescent="0.3">
      <c r="A2003" s="4" t="s">
        <v>2433</v>
      </c>
      <c r="B2003" s="4">
        <v>7.1</v>
      </c>
    </row>
    <row r="2004" spans="1:2" x14ac:dyDescent="0.3">
      <c r="A2004" s="4" t="s">
        <v>6171</v>
      </c>
      <c r="B2004" s="4">
        <v>5.8</v>
      </c>
    </row>
    <row r="2005" spans="1:2" x14ac:dyDescent="0.3">
      <c r="A2005" s="4" t="s">
        <v>10722</v>
      </c>
      <c r="B2005" s="4">
        <v>8.1</v>
      </c>
    </row>
    <row r="2006" spans="1:2" x14ac:dyDescent="0.3">
      <c r="A2006" s="4" t="s">
        <v>8504</v>
      </c>
      <c r="B2006" s="4">
        <v>5.7</v>
      </c>
    </row>
    <row r="2007" spans="1:2" x14ac:dyDescent="0.3">
      <c r="A2007" s="4" t="s">
        <v>9516</v>
      </c>
      <c r="B2007" s="4">
        <v>4.4000000000000004</v>
      </c>
    </row>
    <row r="2008" spans="1:2" x14ac:dyDescent="0.3">
      <c r="A2008" s="4" t="s">
        <v>255</v>
      </c>
      <c r="B2008" s="4">
        <v>7.9</v>
      </c>
    </row>
    <row r="2009" spans="1:2" x14ac:dyDescent="0.3">
      <c r="A2009" s="4" t="s">
        <v>10738</v>
      </c>
      <c r="B2009" s="4">
        <v>7.6</v>
      </c>
    </row>
    <row r="2010" spans="1:2" x14ac:dyDescent="0.3">
      <c r="A2010" s="4" t="s">
        <v>9516</v>
      </c>
      <c r="B2010" s="4">
        <v>4.8</v>
      </c>
    </row>
    <row r="2011" spans="1:2" x14ac:dyDescent="0.3">
      <c r="A2011" s="4" t="s">
        <v>10752</v>
      </c>
      <c r="B2011" s="4">
        <v>6.7</v>
      </c>
    </row>
    <row r="2012" spans="1:2" x14ac:dyDescent="0.3">
      <c r="A2012" s="4" t="s">
        <v>10756</v>
      </c>
      <c r="B2012" s="4">
        <v>2.7</v>
      </c>
    </row>
    <row r="2013" spans="1:2" x14ac:dyDescent="0.3">
      <c r="A2013" s="4" t="s">
        <v>10760</v>
      </c>
      <c r="B2013" s="4">
        <v>5.8</v>
      </c>
    </row>
    <row r="2014" spans="1:2" x14ac:dyDescent="0.3">
      <c r="A2014" s="4" t="s">
        <v>10764</v>
      </c>
      <c r="B2014" s="4">
        <v>7.5</v>
      </c>
    </row>
    <row r="2015" spans="1:2" x14ac:dyDescent="0.3">
      <c r="A2015" s="4" t="s">
        <v>10768</v>
      </c>
      <c r="B2015" s="4">
        <v>5.4</v>
      </c>
    </row>
    <row r="2016" spans="1:2" x14ac:dyDescent="0.3">
      <c r="A2016" s="4" t="s">
        <v>6731</v>
      </c>
      <c r="B2016" s="4">
        <v>4.0999999999999996</v>
      </c>
    </row>
    <row r="2017" spans="1:2" x14ac:dyDescent="0.3">
      <c r="A2017" s="4" t="s">
        <v>10781</v>
      </c>
      <c r="B2017" s="4">
        <v>5.9</v>
      </c>
    </row>
    <row r="2018" spans="1:2" x14ac:dyDescent="0.3">
      <c r="A2018" s="4" t="s">
        <v>10786</v>
      </c>
      <c r="B2018" s="4">
        <v>6.3</v>
      </c>
    </row>
    <row r="2019" spans="1:2" x14ac:dyDescent="0.3">
      <c r="A2019" s="4" t="s">
        <v>7862</v>
      </c>
      <c r="B2019" s="4">
        <v>6.8</v>
      </c>
    </row>
    <row r="2020" spans="1:2" x14ac:dyDescent="0.3">
      <c r="A2020" s="4" t="s">
        <v>8382</v>
      </c>
      <c r="B2020" s="4">
        <v>2.2999999999999998</v>
      </c>
    </row>
    <row r="2021" spans="1:2" x14ac:dyDescent="0.3">
      <c r="A2021" s="4" t="s">
        <v>2277</v>
      </c>
      <c r="B2021" s="4">
        <v>6.9</v>
      </c>
    </row>
    <row r="2022" spans="1:2" x14ac:dyDescent="0.3">
      <c r="A2022" s="4" t="s">
        <v>432</v>
      </c>
      <c r="B2022" s="4">
        <v>8.1</v>
      </c>
    </row>
    <row r="2023" spans="1:2" x14ac:dyDescent="0.3">
      <c r="A2023" s="4" t="s">
        <v>10122</v>
      </c>
      <c r="B2023" s="4">
        <v>6.1</v>
      </c>
    </row>
    <row r="2024" spans="1:2" x14ac:dyDescent="0.3">
      <c r="A2024" s="4" t="s">
        <v>10819</v>
      </c>
      <c r="B2024" s="4">
        <v>5</v>
      </c>
    </row>
    <row r="2025" spans="1:2" x14ac:dyDescent="0.3">
      <c r="A2025" s="4" t="s">
        <v>7302</v>
      </c>
      <c r="B2025" s="4">
        <v>5.5</v>
      </c>
    </row>
    <row r="2026" spans="1:2" x14ac:dyDescent="0.3">
      <c r="A2026" s="4" t="s">
        <v>5111</v>
      </c>
      <c r="B2026" s="4">
        <v>6.2</v>
      </c>
    </row>
    <row r="2027" spans="1:2" x14ac:dyDescent="0.3">
      <c r="A2027" s="4" t="s">
        <v>3122</v>
      </c>
      <c r="B2027" s="4">
        <v>6.2</v>
      </c>
    </row>
    <row r="2028" spans="1:2" x14ac:dyDescent="0.3">
      <c r="A2028" s="4" t="s">
        <v>10841</v>
      </c>
      <c r="B2028" s="4">
        <v>6.3</v>
      </c>
    </row>
    <row r="2029" spans="1:2" x14ac:dyDescent="0.3">
      <c r="A2029" s="4" t="s">
        <v>10848</v>
      </c>
      <c r="B2029" s="4">
        <v>6.7</v>
      </c>
    </row>
    <row r="2030" spans="1:2" x14ac:dyDescent="0.3">
      <c r="A2030" s="4" t="s">
        <v>8382</v>
      </c>
      <c r="B2030" s="4">
        <v>3.5</v>
      </c>
    </row>
    <row r="2031" spans="1:2" x14ac:dyDescent="0.3">
      <c r="A2031" s="4" t="s">
        <v>1133</v>
      </c>
      <c r="B2031" s="4">
        <v>7.5</v>
      </c>
    </row>
    <row r="2032" spans="1:2" x14ac:dyDescent="0.3">
      <c r="A2032" s="4" t="s">
        <v>809</v>
      </c>
      <c r="B2032" s="4">
        <v>6.6</v>
      </c>
    </row>
    <row r="2033" spans="1:2" x14ac:dyDescent="0.3">
      <c r="A2033" s="4" t="s">
        <v>10865</v>
      </c>
      <c r="B2033" s="4">
        <v>7.5</v>
      </c>
    </row>
    <row r="2034" spans="1:2" x14ac:dyDescent="0.3">
      <c r="A2034" s="4" t="s">
        <v>10558</v>
      </c>
      <c r="B2034" s="4">
        <v>7.2</v>
      </c>
    </row>
    <row r="2035" spans="1:2" x14ac:dyDescent="0.3">
      <c r="A2035" s="4" t="s">
        <v>7926</v>
      </c>
      <c r="B2035" s="4">
        <v>4.8</v>
      </c>
    </row>
    <row r="2036" spans="1:2" x14ac:dyDescent="0.3">
      <c r="A2036" s="4" t="s">
        <v>2461</v>
      </c>
      <c r="B2036" s="4">
        <v>6.6</v>
      </c>
    </row>
    <row r="2037" spans="1:2" x14ac:dyDescent="0.3">
      <c r="A2037" s="4" t="s">
        <v>6800</v>
      </c>
      <c r="B2037" s="4">
        <v>3.5</v>
      </c>
    </row>
    <row r="2038" spans="1:2" x14ac:dyDescent="0.3">
      <c r="A2038" s="4" t="s">
        <v>6051</v>
      </c>
      <c r="B2038" s="4">
        <v>7.6</v>
      </c>
    </row>
    <row r="2039" spans="1:2" x14ac:dyDescent="0.3">
      <c r="A2039" s="4" t="s">
        <v>528</v>
      </c>
      <c r="B2039" s="4">
        <v>6.3</v>
      </c>
    </row>
    <row r="2040" spans="1:2" x14ac:dyDescent="0.3">
      <c r="A2040" s="4" t="s">
        <v>10903</v>
      </c>
      <c r="B2040" s="4">
        <v>5.5</v>
      </c>
    </row>
    <row r="2041" spans="1:2" x14ac:dyDescent="0.3">
      <c r="A2041" s="4" t="s">
        <v>10909</v>
      </c>
      <c r="B2041" s="4">
        <v>6.3</v>
      </c>
    </row>
    <row r="2042" spans="1:2" x14ac:dyDescent="0.3">
      <c r="A2042" s="4" t="s">
        <v>10913</v>
      </c>
      <c r="B2042" s="4">
        <v>6.5</v>
      </c>
    </row>
    <row r="2043" spans="1:2" x14ac:dyDescent="0.3">
      <c r="A2043" s="4" t="s">
        <v>4537</v>
      </c>
      <c r="B2043" s="4">
        <v>6.9</v>
      </c>
    </row>
    <row r="2044" spans="1:2" x14ac:dyDescent="0.3">
      <c r="A2044" s="4" t="s">
        <v>5647</v>
      </c>
      <c r="B2044" s="4">
        <v>7.6</v>
      </c>
    </row>
    <row r="2045" spans="1:2" x14ac:dyDescent="0.3">
      <c r="A2045" s="4" t="s">
        <v>10931</v>
      </c>
      <c r="B2045" s="4">
        <v>3.9</v>
      </c>
    </row>
    <row r="2046" spans="1:2" x14ac:dyDescent="0.3">
      <c r="A2046" s="4" t="s">
        <v>9813</v>
      </c>
      <c r="B2046" s="4">
        <v>6.1</v>
      </c>
    </row>
    <row r="2047" spans="1:2" x14ac:dyDescent="0.3">
      <c r="A2047" s="4" t="s">
        <v>1489</v>
      </c>
      <c r="B2047" s="4">
        <v>7.3</v>
      </c>
    </row>
    <row r="2048" spans="1:2" x14ac:dyDescent="0.3">
      <c r="A2048" s="4" t="s">
        <v>1555</v>
      </c>
      <c r="B2048" s="4">
        <v>8.3000000000000007</v>
      </c>
    </row>
    <row r="2049" spans="1:2" x14ac:dyDescent="0.3">
      <c r="A2049" s="4" t="s">
        <v>5133</v>
      </c>
      <c r="B2049" s="4">
        <v>5.8</v>
      </c>
    </row>
    <row r="2050" spans="1:2" x14ac:dyDescent="0.3">
      <c r="A2050" s="4" t="s">
        <v>507</v>
      </c>
      <c r="B2050" s="4">
        <v>6.8</v>
      </c>
    </row>
    <row r="2051" spans="1:2" x14ac:dyDescent="0.3">
      <c r="A2051" s="4" t="s">
        <v>2453</v>
      </c>
      <c r="B2051" s="4">
        <v>7</v>
      </c>
    </row>
    <row r="2052" spans="1:2" x14ac:dyDescent="0.3">
      <c r="A2052" s="4" t="s">
        <v>10959</v>
      </c>
      <c r="B2052" s="4">
        <v>5.9</v>
      </c>
    </row>
    <row r="2053" spans="1:2" x14ac:dyDescent="0.3">
      <c r="A2053" s="4" t="s">
        <v>10965</v>
      </c>
      <c r="B2053" s="4">
        <v>6.5</v>
      </c>
    </row>
    <row r="2054" spans="1:2" x14ac:dyDescent="0.3">
      <c r="A2054" s="4" t="s">
        <v>10972</v>
      </c>
      <c r="B2054" s="4">
        <v>6.4</v>
      </c>
    </row>
    <row r="2055" spans="1:2" x14ac:dyDescent="0.3">
      <c r="A2055" s="4" t="s">
        <v>10977</v>
      </c>
      <c r="B2055" s="4">
        <v>5.8</v>
      </c>
    </row>
    <row r="2056" spans="1:2" x14ac:dyDescent="0.3">
      <c r="A2056" s="4" t="s">
        <v>10983</v>
      </c>
      <c r="B2056" s="4">
        <v>5.0999999999999996</v>
      </c>
    </row>
    <row r="2057" spans="1:2" x14ac:dyDescent="0.3">
      <c r="A2057" s="4" t="s">
        <v>5930</v>
      </c>
      <c r="B2057" s="4">
        <v>6.8</v>
      </c>
    </row>
    <row r="2058" spans="1:2" x14ac:dyDescent="0.3">
      <c r="A2058" s="4" t="s">
        <v>10991</v>
      </c>
      <c r="B2058" s="4">
        <v>5.3</v>
      </c>
    </row>
    <row r="2059" spans="1:2" x14ac:dyDescent="0.3">
      <c r="A2059" s="4" t="s">
        <v>2066</v>
      </c>
      <c r="B2059" s="4">
        <v>5.3</v>
      </c>
    </row>
    <row r="2060" spans="1:2" x14ac:dyDescent="0.3">
      <c r="A2060" s="4" t="s">
        <v>4903</v>
      </c>
      <c r="B2060" s="4">
        <v>4.9000000000000004</v>
      </c>
    </row>
    <row r="2061" spans="1:2" x14ac:dyDescent="0.3">
      <c r="A2061" s="4" t="s">
        <v>6051</v>
      </c>
      <c r="B2061" s="4">
        <v>6.8</v>
      </c>
    </row>
    <row r="2062" spans="1:2" x14ac:dyDescent="0.3">
      <c r="A2062" s="4" t="s">
        <v>11012</v>
      </c>
      <c r="B2062" s="4">
        <v>7.1</v>
      </c>
    </row>
    <row r="2063" spans="1:2" x14ac:dyDescent="0.3">
      <c r="A2063" s="4" t="s">
        <v>5367</v>
      </c>
      <c r="B2063" s="4">
        <v>6.1</v>
      </c>
    </row>
    <row r="2064" spans="1:2" x14ac:dyDescent="0.3">
      <c r="A2064" s="4" t="s">
        <v>11032</v>
      </c>
      <c r="B2064" s="4">
        <v>8.5</v>
      </c>
    </row>
    <row r="2065" spans="1:2" x14ac:dyDescent="0.3">
      <c r="A2065" s="4" t="s">
        <v>5225</v>
      </c>
      <c r="B2065" s="4">
        <v>5.9</v>
      </c>
    </row>
    <row r="2066" spans="1:2" x14ac:dyDescent="0.3">
      <c r="A2066" s="4" t="s">
        <v>11043</v>
      </c>
      <c r="B2066" s="4">
        <v>6.3</v>
      </c>
    </row>
    <row r="2067" spans="1:2" x14ac:dyDescent="0.3">
      <c r="A2067" s="4" t="s">
        <v>3303</v>
      </c>
      <c r="B2067" s="4">
        <v>5.9</v>
      </c>
    </row>
    <row r="2068" spans="1:2" x14ac:dyDescent="0.3">
      <c r="A2068" s="4" t="s">
        <v>11050</v>
      </c>
      <c r="B2068" s="4">
        <v>5.4</v>
      </c>
    </row>
    <row r="2069" spans="1:2" x14ac:dyDescent="0.3">
      <c r="A2069" s="4" t="s">
        <v>1362</v>
      </c>
      <c r="B2069" s="4">
        <v>6.9</v>
      </c>
    </row>
    <row r="2070" spans="1:2" x14ac:dyDescent="0.3">
      <c r="A2070" s="4" t="s">
        <v>11065</v>
      </c>
      <c r="B2070" s="4">
        <v>7.5</v>
      </c>
    </row>
    <row r="2071" spans="1:2" x14ac:dyDescent="0.3">
      <c r="A2071" s="4" t="s">
        <v>5918</v>
      </c>
      <c r="B2071" s="4">
        <v>8.1999999999999993</v>
      </c>
    </row>
    <row r="2072" spans="1:2" x14ac:dyDescent="0.3">
      <c r="A2072" s="4" t="s">
        <v>2542</v>
      </c>
      <c r="B2072" s="4">
        <v>5.9</v>
      </c>
    </row>
    <row r="2073" spans="1:2" x14ac:dyDescent="0.3">
      <c r="A2073" s="4" t="s">
        <v>11076</v>
      </c>
      <c r="B2073" s="4">
        <v>5</v>
      </c>
    </row>
    <row r="2074" spans="1:2" x14ac:dyDescent="0.3">
      <c r="A2074" s="4" t="s">
        <v>4903</v>
      </c>
      <c r="B2074" s="4">
        <v>7.3</v>
      </c>
    </row>
    <row r="2075" spans="1:2" x14ac:dyDescent="0.3">
      <c r="A2075" s="4" t="s">
        <v>11085</v>
      </c>
      <c r="B2075" s="4">
        <v>6.4</v>
      </c>
    </row>
    <row r="2076" spans="1:2" x14ac:dyDescent="0.3">
      <c r="A2076" s="4" t="s">
        <v>9184</v>
      </c>
      <c r="B2076" s="4">
        <v>6.6</v>
      </c>
    </row>
    <row r="2077" spans="1:2" x14ac:dyDescent="0.3">
      <c r="A2077" s="4" t="s">
        <v>11094</v>
      </c>
      <c r="B2077" s="4">
        <v>7.8</v>
      </c>
    </row>
    <row r="2078" spans="1:2" x14ac:dyDescent="0.3">
      <c r="A2078" s="4" t="s">
        <v>11107</v>
      </c>
      <c r="B2078" s="4">
        <v>4</v>
      </c>
    </row>
    <row r="2079" spans="1:2" x14ac:dyDescent="0.3">
      <c r="A2079" s="4" t="s">
        <v>125</v>
      </c>
      <c r="B2079" s="4">
        <v>7.6</v>
      </c>
    </row>
    <row r="2080" spans="1:2" x14ac:dyDescent="0.3">
      <c r="A2080" s="4" t="s">
        <v>1133</v>
      </c>
      <c r="B2080" s="4">
        <v>7.7</v>
      </c>
    </row>
    <row r="2081" spans="1:2" x14ac:dyDescent="0.3">
      <c r="A2081" s="4" t="s">
        <v>11121</v>
      </c>
      <c r="B2081" s="4">
        <v>5.8</v>
      </c>
    </row>
    <row r="2082" spans="1:2" x14ac:dyDescent="0.3">
      <c r="A2082" s="4" t="s">
        <v>6148</v>
      </c>
      <c r="B2082" s="4">
        <v>5.2</v>
      </c>
    </row>
    <row r="2083" spans="1:2" x14ac:dyDescent="0.3">
      <c r="A2083" s="4" t="s">
        <v>11127</v>
      </c>
      <c r="B2083" s="4">
        <v>5.6</v>
      </c>
    </row>
    <row r="2084" spans="1:2" x14ac:dyDescent="0.3">
      <c r="A2084" s="4" t="s">
        <v>11131</v>
      </c>
      <c r="B2084" s="4">
        <v>5.3</v>
      </c>
    </row>
    <row r="2085" spans="1:2" x14ac:dyDescent="0.3">
      <c r="A2085" s="4" t="s">
        <v>11143</v>
      </c>
      <c r="B2085" s="4">
        <v>6.6</v>
      </c>
    </row>
    <row r="2086" spans="1:2" x14ac:dyDescent="0.3">
      <c r="A2086" s="4" t="s">
        <v>8382</v>
      </c>
      <c r="B2086" s="4">
        <v>1.9</v>
      </c>
    </row>
    <row r="2087" spans="1:2" x14ac:dyDescent="0.3">
      <c r="A2087" s="4" t="s">
        <v>6472</v>
      </c>
      <c r="B2087" s="4">
        <v>5.7</v>
      </c>
    </row>
    <row r="2088" spans="1:2" x14ac:dyDescent="0.3">
      <c r="A2088" s="4" t="s">
        <v>2461</v>
      </c>
      <c r="B2088" s="4">
        <v>6.6</v>
      </c>
    </row>
    <row r="2089" spans="1:2" x14ac:dyDescent="0.3">
      <c r="A2089" s="4" t="s">
        <v>11164</v>
      </c>
      <c r="B2089" s="4">
        <v>6</v>
      </c>
    </row>
    <row r="2090" spans="1:2" x14ac:dyDescent="0.3">
      <c r="A2090" s="4" t="s">
        <v>11168</v>
      </c>
      <c r="B2090" s="4">
        <v>6.1</v>
      </c>
    </row>
    <row r="2091" spans="1:2" x14ac:dyDescent="0.3">
      <c r="A2091" s="4" t="s">
        <v>3122</v>
      </c>
      <c r="B2091" s="4">
        <v>4.8</v>
      </c>
    </row>
    <row r="2092" spans="1:2" x14ac:dyDescent="0.3">
      <c r="A2092" s="4" t="s">
        <v>4531</v>
      </c>
      <c r="B2092" s="4">
        <v>6.2</v>
      </c>
    </row>
    <row r="2093" spans="1:2" x14ac:dyDescent="0.3">
      <c r="A2093" s="4" t="s">
        <v>4003</v>
      </c>
      <c r="B2093" s="4">
        <v>7.5</v>
      </c>
    </row>
    <row r="2094" spans="1:2" x14ac:dyDescent="0.3">
      <c r="A2094" s="4" t="s">
        <v>11183</v>
      </c>
      <c r="B2094" s="4">
        <v>6.3</v>
      </c>
    </row>
    <row r="2095" spans="1:2" x14ac:dyDescent="0.3">
      <c r="A2095" s="4" t="s">
        <v>1198</v>
      </c>
      <c r="B2095" s="4">
        <v>7.1</v>
      </c>
    </row>
    <row r="2096" spans="1:2" x14ac:dyDescent="0.3">
      <c r="A2096" s="4" t="s">
        <v>40</v>
      </c>
      <c r="B2096" s="4">
        <v>6.6</v>
      </c>
    </row>
    <row r="2097" spans="1:2" x14ac:dyDescent="0.3">
      <c r="A2097" s="4" t="s">
        <v>4356</v>
      </c>
      <c r="B2097" s="4">
        <v>6.1</v>
      </c>
    </row>
    <row r="2098" spans="1:2" x14ac:dyDescent="0.3">
      <c r="A2098" s="4" t="s">
        <v>4401</v>
      </c>
      <c r="B2098" s="4">
        <v>6.7</v>
      </c>
    </row>
    <row r="2099" spans="1:2" x14ac:dyDescent="0.3">
      <c r="A2099" s="4" t="s">
        <v>2066</v>
      </c>
      <c r="B2099" s="4">
        <v>5.6</v>
      </c>
    </row>
    <row r="2100" spans="1:2" x14ac:dyDescent="0.3">
      <c r="A2100" s="4" t="s">
        <v>570</v>
      </c>
      <c r="B2100" s="4">
        <v>7.2</v>
      </c>
    </row>
    <row r="2101" spans="1:2" x14ac:dyDescent="0.3">
      <c r="A2101" s="4" t="s">
        <v>11214</v>
      </c>
      <c r="B2101" s="4">
        <v>4.3</v>
      </c>
    </row>
    <row r="2102" spans="1:2" x14ac:dyDescent="0.3">
      <c r="A2102" s="4" t="s">
        <v>1555</v>
      </c>
      <c r="B2102" s="4">
        <v>6.4</v>
      </c>
    </row>
    <row r="2103" spans="1:2" x14ac:dyDescent="0.3">
      <c r="A2103" s="4" t="s">
        <v>5647</v>
      </c>
      <c r="B2103" s="4">
        <v>7.1</v>
      </c>
    </row>
    <row r="2104" spans="1:2" x14ac:dyDescent="0.3">
      <c r="A2104" s="4" t="s">
        <v>9947</v>
      </c>
      <c r="B2104" s="4">
        <v>6.3</v>
      </c>
    </row>
    <row r="2105" spans="1:2" x14ac:dyDescent="0.3">
      <c r="A2105" s="4" t="s">
        <v>4003</v>
      </c>
      <c r="B2105" s="4">
        <v>7.4</v>
      </c>
    </row>
    <row r="2106" spans="1:2" x14ac:dyDescent="0.3">
      <c r="A2106" s="4" t="s">
        <v>11237</v>
      </c>
      <c r="B2106" s="4">
        <v>6.1</v>
      </c>
    </row>
    <row r="2107" spans="1:2" x14ac:dyDescent="0.3">
      <c r="A2107" s="4" t="s">
        <v>9710</v>
      </c>
      <c r="B2107" s="4">
        <v>6.6</v>
      </c>
    </row>
    <row r="2108" spans="1:2" x14ac:dyDescent="0.3">
      <c r="A2108" s="4" t="s">
        <v>5050</v>
      </c>
      <c r="B2108" s="4">
        <v>6</v>
      </c>
    </row>
    <row r="2109" spans="1:2" x14ac:dyDescent="0.3">
      <c r="A2109" s="4" t="s">
        <v>4003</v>
      </c>
      <c r="B2109" s="4">
        <v>6.8</v>
      </c>
    </row>
    <row r="2110" spans="1:2" x14ac:dyDescent="0.3">
      <c r="A2110" s="4" t="s">
        <v>332</v>
      </c>
      <c r="B2110" s="4">
        <v>6.8</v>
      </c>
    </row>
    <row r="2111" spans="1:2" x14ac:dyDescent="0.3">
      <c r="A2111" s="4" t="s">
        <v>7109</v>
      </c>
      <c r="B2111" s="4">
        <v>7.2</v>
      </c>
    </row>
    <row r="2112" spans="1:2" x14ac:dyDescent="0.3">
      <c r="A2112" s="4" t="s">
        <v>11263</v>
      </c>
      <c r="B2112" s="4">
        <v>1.9</v>
      </c>
    </row>
    <row r="2113" spans="1:2" x14ac:dyDescent="0.3">
      <c r="A2113" s="4" t="s">
        <v>2656</v>
      </c>
      <c r="B2113" s="4">
        <v>5.5</v>
      </c>
    </row>
    <row r="2114" spans="1:2" x14ac:dyDescent="0.3">
      <c r="A2114" s="4" t="s">
        <v>2656</v>
      </c>
      <c r="B2114" s="4">
        <v>4.5</v>
      </c>
    </row>
    <row r="2115" spans="1:2" x14ac:dyDescent="0.3">
      <c r="A2115" s="4" t="s">
        <v>3657</v>
      </c>
      <c r="B2115" s="4">
        <v>6.3</v>
      </c>
    </row>
    <row r="2116" spans="1:2" x14ac:dyDescent="0.3">
      <c r="A2116" s="4" t="s">
        <v>7076</v>
      </c>
      <c r="B2116" s="4">
        <v>6.7</v>
      </c>
    </row>
    <row r="2117" spans="1:2" x14ac:dyDescent="0.3">
      <c r="A2117" s="4" t="s">
        <v>11295</v>
      </c>
      <c r="B2117" s="4">
        <v>2.8</v>
      </c>
    </row>
    <row r="2118" spans="1:2" x14ac:dyDescent="0.3">
      <c r="A2118" s="4" t="s">
        <v>11299</v>
      </c>
      <c r="B2118" s="4">
        <v>5</v>
      </c>
    </row>
    <row r="2119" spans="1:2" x14ac:dyDescent="0.3">
      <c r="A2119" s="4" t="s">
        <v>5702</v>
      </c>
      <c r="B2119" s="4">
        <v>4.3</v>
      </c>
    </row>
    <row r="2120" spans="1:2" x14ac:dyDescent="0.3">
      <c r="A2120" s="4" t="s">
        <v>4903</v>
      </c>
      <c r="B2120" s="4">
        <v>5.6</v>
      </c>
    </row>
    <row r="2121" spans="1:2" x14ac:dyDescent="0.3">
      <c r="A2121" s="4" t="s">
        <v>11318</v>
      </c>
      <c r="B2121" s="4">
        <v>6.2</v>
      </c>
    </row>
    <row r="2122" spans="1:2" x14ac:dyDescent="0.3">
      <c r="A2122" s="4" t="s">
        <v>9588</v>
      </c>
      <c r="B2122" s="4">
        <v>5.3</v>
      </c>
    </row>
    <row r="2123" spans="1:2" x14ac:dyDescent="0.3">
      <c r="A2123" s="4" t="s">
        <v>11327</v>
      </c>
      <c r="B2123" s="4">
        <v>7.4</v>
      </c>
    </row>
    <row r="2124" spans="1:2" x14ac:dyDescent="0.3">
      <c r="A2124" s="4" t="s">
        <v>11333</v>
      </c>
      <c r="B2124" s="4">
        <v>7.4</v>
      </c>
    </row>
    <row r="2125" spans="1:2" x14ac:dyDescent="0.3">
      <c r="A2125" s="4" t="s">
        <v>5403</v>
      </c>
      <c r="B2125" s="4">
        <v>6.5</v>
      </c>
    </row>
    <row r="2126" spans="1:2" x14ac:dyDescent="0.3">
      <c r="A2126" s="4" t="s">
        <v>9162</v>
      </c>
      <c r="B2126" s="4">
        <v>7.1</v>
      </c>
    </row>
    <row r="2127" spans="1:2" x14ac:dyDescent="0.3">
      <c r="A2127" s="4" t="s">
        <v>741</v>
      </c>
      <c r="B2127" s="4">
        <v>7.2</v>
      </c>
    </row>
    <row r="2128" spans="1:2" x14ac:dyDescent="0.3">
      <c r="A2128" s="4" t="s">
        <v>4408</v>
      </c>
      <c r="B2128" s="4">
        <v>2.2999999999999998</v>
      </c>
    </row>
    <row r="2129" spans="1:2" x14ac:dyDescent="0.3">
      <c r="A2129" s="4" t="s">
        <v>3405</v>
      </c>
      <c r="B2129" s="4">
        <v>6.4</v>
      </c>
    </row>
    <row r="2130" spans="1:2" x14ac:dyDescent="0.3">
      <c r="A2130" s="4" t="s">
        <v>11357</v>
      </c>
      <c r="B2130" s="4">
        <v>6.1</v>
      </c>
    </row>
    <row r="2131" spans="1:2" x14ac:dyDescent="0.3">
      <c r="A2131" s="4" t="s">
        <v>11361</v>
      </c>
      <c r="B2131" s="4">
        <v>7</v>
      </c>
    </row>
    <row r="2132" spans="1:2" x14ac:dyDescent="0.3">
      <c r="A2132" s="4" t="s">
        <v>11368</v>
      </c>
      <c r="B2132" s="4">
        <v>7</v>
      </c>
    </row>
    <row r="2133" spans="1:2" x14ac:dyDescent="0.3">
      <c r="A2133" s="4" t="s">
        <v>11375</v>
      </c>
      <c r="B2133" s="4">
        <v>7</v>
      </c>
    </row>
    <row r="2134" spans="1:2" x14ac:dyDescent="0.3">
      <c r="A2134" s="4" t="s">
        <v>11380</v>
      </c>
      <c r="B2134" s="4">
        <v>4.9000000000000004</v>
      </c>
    </row>
    <row r="2135" spans="1:2" x14ac:dyDescent="0.3">
      <c r="A2135" s="4" t="s">
        <v>8205</v>
      </c>
      <c r="B2135" s="4">
        <v>6.9</v>
      </c>
    </row>
    <row r="2136" spans="1:2" x14ac:dyDescent="0.3">
      <c r="A2136" s="4" t="s">
        <v>11389</v>
      </c>
      <c r="B2136" s="4">
        <v>7.5</v>
      </c>
    </row>
    <row r="2137" spans="1:2" x14ac:dyDescent="0.3">
      <c r="A2137" s="4" t="s">
        <v>7778</v>
      </c>
      <c r="B2137" s="4">
        <v>8.4</v>
      </c>
    </row>
    <row r="2138" spans="1:2" x14ac:dyDescent="0.3">
      <c r="A2138" s="4" t="s">
        <v>7721</v>
      </c>
      <c r="B2138" s="4">
        <v>6.9</v>
      </c>
    </row>
    <row r="2139" spans="1:2" x14ac:dyDescent="0.3">
      <c r="A2139" s="4" t="s">
        <v>11400</v>
      </c>
      <c r="B2139" s="4">
        <v>4.5</v>
      </c>
    </row>
    <row r="2140" spans="1:2" x14ac:dyDescent="0.3">
      <c r="A2140" s="4" t="s">
        <v>9947</v>
      </c>
      <c r="B2140" s="4">
        <v>7.4</v>
      </c>
    </row>
    <row r="2141" spans="1:2" x14ac:dyDescent="0.3">
      <c r="A2141" s="4" t="s">
        <v>11410</v>
      </c>
      <c r="B2141" s="4">
        <v>7</v>
      </c>
    </row>
    <row r="2142" spans="1:2" x14ac:dyDescent="0.3">
      <c r="A2142" s="4" t="s">
        <v>9927</v>
      </c>
      <c r="B2142" s="4">
        <v>2.8</v>
      </c>
    </row>
    <row r="2143" spans="1:2" x14ac:dyDescent="0.3">
      <c r="A2143" s="4" t="s">
        <v>8514</v>
      </c>
      <c r="B2143" s="4">
        <v>7.5</v>
      </c>
    </row>
    <row r="2144" spans="1:2" x14ac:dyDescent="0.3">
      <c r="A2144" s="4" t="s">
        <v>1516</v>
      </c>
      <c r="B2144" s="4">
        <v>7.1</v>
      </c>
    </row>
    <row r="2145" spans="1:2" x14ac:dyDescent="0.3">
      <c r="A2145" s="4" t="s">
        <v>8972</v>
      </c>
      <c r="B2145" s="4">
        <v>6.4</v>
      </c>
    </row>
    <row r="2146" spans="1:2" x14ac:dyDescent="0.3">
      <c r="A2146" s="4" t="s">
        <v>11431</v>
      </c>
      <c r="B2146" s="4">
        <v>6.7</v>
      </c>
    </row>
    <row r="2147" spans="1:2" x14ac:dyDescent="0.3">
      <c r="A2147" s="4" t="s">
        <v>565</v>
      </c>
      <c r="B2147" s="4">
        <v>5.3</v>
      </c>
    </row>
    <row r="2148" spans="1:2" x14ac:dyDescent="0.3">
      <c r="A2148" s="4" t="s">
        <v>11441</v>
      </c>
      <c r="B2148" s="4">
        <v>6.9</v>
      </c>
    </row>
    <row r="2149" spans="1:2" x14ac:dyDescent="0.3">
      <c r="A2149" s="4" t="s">
        <v>11447</v>
      </c>
      <c r="B2149" s="4">
        <v>6.2</v>
      </c>
    </row>
    <row r="2150" spans="1:2" x14ac:dyDescent="0.3">
      <c r="A2150" s="4" t="s">
        <v>528</v>
      </c>
      <c r="B2150" s="4">
        <v>6.4</v>
      </c>
    </row>
    <row r="2151" spans="1:2" x14ac:dyDescent="0.3">
      <c r="A2151" s="4" t="s">
        <v>6827</v>
      </c>
      <c r="B2151" s="4">
        <v>6</v>
      </c>
    </row>
    <row r="2152" spans="1:2" x14ac:dyDescent="0.3">
      <c r="A2152" s="4" t="s">
        <v>7348</v>
      </c>
      <c r="B2152" s="4">
        <v>5.0999999999999996</v>
      </c>
    </row>
    <row r="2153" spans="1:2" x14ac:dyDescent="0.3">
      <c r="A2153" s="4" t="s">
        <v>11478</v>
      </c>
      <c r="B2153" s="4">
        <v>5.5</v>
      </c>
    </row>
    <row r="2154" spans="1:2" x14ac:dyDescent="0.3">
      <c r="A2154" s="4" t="s">
        <v>5882</v>
      </c>
      <c r="B2154" s="4">
        <v>5.4</v>
      </c>
    </row>
    <row r="2155" spans="1:2" x14ac:dyDescent="0.3">
      <c r="A2155" s="4" t="s">
        <v>10516</v>
      </c>
      <c r="B2155" s="4">
        <v>7.5</v>
      </c>
    </row>
    <row r="2156" spans="1:2" x14ac:dyDescent="0.3">
      <c r="A2156" s="4" t="s">
        <v>10453</v>
      </c>
      <c r="B2156" s="4">
        <v>7.4</v>
      </c>
    </row>
    <row r="2157" spans="1:2" x14ac:dyDescent="0.3">
      <c r="A2157" s="4" t="s">
        <v>2859</v>
      </c>
      <c r="B2157" s="4">
        <v>8</v>
      </c>
    </row>
    <row r="2158" spans="1:2" x14ac:dyDescent="0.3">
      <c r="A2158" s="4" t="s">
        <v>6573</v>
      </c>
      <c r="B2158" s="4">
        <v>5.7</v>
      </c>
    </row>
    <row r="2159" spans="1:2" x14ac:dyDescent="0.3">
      <c r="A2159" s="4" t="s">
        <v>4291</v>
      </c>
      <c r="B2159" s="4">
        <v>6.8</v>
      </c>
    </row>
    <row r="2160" spans="1:2" x14ac:dyDescent="0.3">
      <c r="A2160" s="4" t="s">
        <v>11562</v>
      </c>
      <c r="B2160" s="4">
        <v>5.9</v>
      </c>
    </row>
    <row r="2161" spans="1:2" x14ac:dyDescent="0.3">
      <c r="A2161" s="4" t="s">
        <v>6308</v>
      </c>
      <c r="B2161" s="4">
        <v>7.2</v>
      </c>
    </row>
    <row r="2162" spans="1:2" x14ac:dyDescent="0.3">
      <c r="A2162" s="4" t="s">
        <v>10903</v>
      </c>
      <c r="B2162" s="4">
        <v>5.5</v>
      </c>
    </row>
    <row r="2163" spans="1:2" x14ac:dyDescent="0.3">
      <c r="A2163" s="4" t="s">
        <v>435</v>
      </c>
      <c r="B2163" s="4">
        <v>8.5</v>
      </c>
    </row>
    <row r="2164" spans="1:2" x14ac:dyDescent="0.3">
      <c r="A2164" s="4" t="s">
        <v>6788</v>
      </c>
      <c r="B2164" s="4">
        <v>5.6</v>
      </c>
    </row>
    <row r="2165" spans="1:2" x14ac:dyDescent="0.3">
      <c r="A2165" s="4" t="s">
        <v>9516</v>
      </c>
      <c r="B2165" s="4">
        <v>4.0999999999999996</v>
      </c>
    </row>
    <row r="2166" spans="1:2" x14ac:dyDescent="0.3">
      <c r="A2166" s="4" t="s">
        <v>3912</v>
      </c>
      <c r="B2166" s="4">
        <v>6.1</v>
      </c>
    </row>
    <row r="2167" spans="1:2" x14ac:dyDescent="0.3">
      <c r="A2167" s="4" t="s">
        <v>809</v>
      </c>
      <c r="B2167" s="4">
        <v>5.4</v>
      </c>
    </row>
    <row r="2168" spans="1:2" x14ac:dyDescent="0.3">
      <c r="A2168" s="4" t="s">
        <v>962</v>
      </c>
      <c r="B2168" s="4">
        <v>7.1</v>
      </c>
    </row>
    <row r="2169" spans="1:2" x14ac:dyDescent="0.3">
      <c r="A2169" s="4" t="s">
        <v>11620</v>
      </c>
      <c r="B2169" s="4">
        <v>3.6</v>
      </c>
    </row>
    <row r="2170" spans="1:2" x14ac:dyDescent="0.3">
      <c r="A2170" s="4" t="s">
        <v>1076</v>
      </c>
      <c r="B2170" s="4">
        <v>6.5</v>
      </c>
    </row>
    <row r="2171" spans="1:2" x14ac:dyDescent="0.3">
      <c r="A2171" s="4" t="s">
        <v>7778</v>
      </c>
      <c r="B2171" s="4">
        <v>8.6</v>
      </c>
    </row>
    <row r="2172" spans="1:2" x14ac:dyDescent="0.3">
      <c r="A2172" s="4" t="s">
        <v>1489</v>
      </c>
      <c r="B2172" s="4">
        <v>7</v>
      </c>
    </row>
    <row r="2173" spans="1:2" x14ac:dyDescent="0.3">
      <c r="A2173" s="4" t="s">
        <v>11642</v>
      </c>
      <c r="B2173" s="4">
        <v>7.6</v>
      </c>
    </row>
    <row r="2174" spans="1:2" x14ac:dyDescent="0.3">
      <c r="A2174" s="4" t="s">
        <v>4516</v>
      </c>
      <c r="B2174" s="4">
        <v>6.5</v>
      </c>
    </row>
    <row r="2175" spans="1:2" x14ac:dyDescent="0.3">
      <c r="A2175" s="4" t="s">
        <v>11653</v>
      </c>
      <c r="B2175" s="4">
        <v>6.4</v>
      </c>
    </row>
    <row r="2176" spans="1:2" x14ac:dyDescent="0.3">
      <c r="A2176" s="4" t="s">
        <v>11664</v>
      </c>
      <c r="B2176" s="4">
        <v>6.3</v>
      </c>
    </row>
    <row r="2177" spans="1:2" x14ac:dyDescent="0.3">
      <c r="A2177" s="4" t="s">
        <v>11673</v>
      </c>
      <c r="B2177" s="4">
        <v>5.7</v>
      </c>
    </row>
    <row r="2178" spans="1:2" x14ac:dyDescent="0.3">
      <c r="A2178" s="4" t="s">
        <v>11681</v>
      </c>
      <c r="B2178" s="4">
        <v>6.3</v>
      </c>
    </row>
    <row r="2179" spans="1:2" x14ac:dyDescent="0.3">
      <c r="A2179" s="4" t="s">
        <v>11691</v>
      </c>
      <c r="B2179" s="4">
        <v>6</v>
      </c>
    </row>
    <row r="2180" spans="1:2" x14ac:dyDescent="0.3">
      <c r="A2180" s="4" t="s">
        <v>1800</v>
      </c>
      <c r="B2180" s="4">
        <v>7.7</v>
      </c>
    </row>
    <row r="2181" spans="1:2" x14ac:dyDescent="0.3">
      <c r="A2181" s="4" t="s">
        <v>2495</v>
      </c>
      <c r="B2181" s="4">
        <v>6.2</v>
      </c>
    </row>
    <row r="2182" spans="1:2" x14ac:dyDescent="0.3">
      <c r="A2182" s="4" t="s">
        <v>2791</v>
      </c>
      <c r="B2182" s="4">
        <v>7.7</v>
      </c>
    </row>
    <row r="2183" spans="1:2" x14ac:dyDescent="0.3">
      <c r="A2183" s="4" t="s">
        <v>11711</v>
      </c>
      <c r="B2183" s="4">
        <v>6.4</v>
      </c>
    </row>
    <row r="2184" spans="1:2" x14ac:dyDescent="0.3">
      <c r="A2184" s="4" t="s">
        <v>6417</v>
      </c>
      <c r="B2184" s="4">
        <v>6.4</v>
      </c>
    </row>
    <row r="2185" spans="1:2" x14ac:dyDescent="0.3">
      <c r="A2185" s="4" t="s">
        <v>1757</v>
      </c>
      <c r="B2185" s="4">
        <v>6.9</v>
      </c>
    </row>
    <row r="2186" spans="1:2" x14ac:dyDescent="0.3">
      <c r="A2186" s="4" t="s">
        <v>5624</v>
      </c>
      <c r="B2186" s="4">
        <v>7.3</v>
      </c>
    </row>
    <row r="2187" spans="1:2" x14ac:dyDescent="0.3">
      <c r="A2187" s="4" t="s">
        <v>3722</v>
      </c>
      <c r="B2187" s="4">
        <v>7.3</v>
      </c>
    </row>
    <row r="2188" spans="1:2" x14ac:dyDescent="0.3">
      <c r="A2188" s="4" t="s">
        <v>3102</v>
      </c>
      <c r="B2188" s="4">
        <v>6.2</v>
      </c>
    </row>
    <row r="2189" spans="1:2" x14ac:dyDescent="0.3">
      <c r="A2189" s="4" t="s">
        <v>1028</v>
      </c>
      <c r="B2189" s="4">
        <v>6.6</v>
      </c>
    </row>
    <row r="2190" spans="1:2" x14ac:dyDescent="0.3">
      <c r="A2190" s="4" t="s">
        <v>2682</v>
      </c>
      <c r="B2190" s="4">
        <v>6.7</v>
      </c>
    </row>
    <row r="2191" spans="1:2" x14ac:dyDescent="0.3">
      <c r="A2191" s="4" t="s">
        <v>597</v>
      </c>
      <c r="B2191" s="4">
        <v>5.7</v>
      </c>
    </row>
    <row r="2192" spans="1:2" x14ac:dyDescent="0.3">
      <c r="A2192" s="4" t="s">
        <v>11748</v>
      </c>
      <c r="B2192" s="4">
        <v>3.1</v>
      </c>
    </row>
    <row r="2193" spans="1:2" x14ac:dyDescent="0.3">
      <c r="A2193" s="4" t="s">
        <v>10977</v>
      </c>
      <c r="B2193" s="4">
        <v>6.3</v>
      </c>
    </row>
    <row r="2194" spans="1:2" x14ac:dyDescent="0.3">
      <c r="A2194" s="4" t="s">
        <v>7302</v>
      </c>
      <c r="B2194" s="4">
        <v>5.7</v>
      </c>
    </row>
    <row r="2195" spans="1:2" x14ac:dyDescent="0.3">
      <c r="A2195" s="4" t="s">
        <v>11761</v>
      </c>
      <c r="B2195" s="4">
        <v>7.1</v>
      </c>
    </row>
    <row r="2196" spans="1:2" x14ac:dyDescent="0.3">
      <c r="A2196" s="4" t="s">
        <v>1965</v>
      </c>
      <c r="B2196" s="4">
        <v>7</v>
      </c>
    </row>
    <row r="2197" spans="1:2" x14ac:dyDescent="0.3">
      <c r="A2197" s="4" t="s">
        <v>7109</v>
      </c>
      <c r="B2197" s="4">
        <v>6.1</v>
      </c>
    </row>
    <row r="2198" spans="1:2" x14ac:dyDescent="0.3">
      <c r="A2198" s="4" t="s">
        <v>935</v>
      </c>
      <c r="B2198" s="4">
        <v>6.6</v>
      </c>
    </row>
    <row r="2199" spans="1:2" x14ac:dyDescent="0.3">
      <c r="A2199" s="4" t="s">
        <v>1311</v>
      </c>
      <c r="B2199" s="4">
        <v>7.8</v>
      </c>
    </row>
    <row r="2200" spans="1:2" x14ac:dyDescent="0.3">
      <c r="A2200" s="4" t="s">
        <v>4955</v>
      </c>
      <c r="B2200" s="4">
        <v>8.3000000000000007</v>
      </c>
    </row>
    <row r="2201" spans="1:2" x14ac:dyDescent="0.3">
      <c r="A2201" s="4" t="s">
        <v>10918</v>
      </c>
      <c r="B2201" s="4">
        <v>3.9</v>
      </c>
    </row>
    <row r="2202" spans="1:2" x14ac:dyDescent="0.3">
      <c r="A2202" s="4" t="s">
        <v>2042</v>
      </c>
      <c r="B2202" s="4">
        <v>7</v>
      </c>
    </row>
    <row r="2203" spans="1:2" x14ac:dyDescent="0.3">
      <c r="A2203" s="4" t="s">
        <v>11792</v>
      </c>
      <c r="B2203" s="4">
        <v>6.7</v>
      </c>
    </row>
    <row r="2204" spans="1:2" x14ac:dyDescent="0.3">
      <c r="A2204" s="4" t="s">
        <v>11681</v>
      </c>
      <c r="B2204" s="4">
        <v>7.3</v>
      </c>
    </row>
    <row r="2205" spans="1:2" x14ac:dyDescent="0.3">
      <c r="A2205" s="4" t="s">
        <v>4850</v>
      </c>
      <c r="B2205" s="4">
        <v>6.3</v>
      </c>
    </row>
    <row r="2206" spans="1:2" x14ac:dyDescent="0.3">
      <c r="A2206" s="4" t="s">
        <v>1133</v>
      </c>
      <c r="B2206" s="4">
        <v>7.8</v>
      </c>
    </row>
    <row r="2207" spans="1:2" x14ac:dyDescent="0.3">
      <c r="A2207" s="4" t="s">
        <v>4003</v>
      </c>
      <c r="B2207" s="4">
        <v>7.3</v>
      </c>
    </row>
    <row r="2208" spans="1:2" x14ac:dyDescent="0.3">
      <c r="A2208" s="4" t="s">
        <v>1155</v>
      </c>
      <c r="B2208" s="4">
        <v>7.6</v>
      </c>
    </row>
    <row r="2209" spans="1:2" x14ac:dyDescent="0.3">
      <c r="A2209" s="4" t="s">
        <v>9593</v>
      </c>
      <c r="B2209" s="4">
        <v>5.3</v>
      </c>
    </row>
    <row r="2210" spans="1:2" x14ac:dyDescent="0.3">
      <c r="A2210" s="4" t="s">
        <v>1015</v>
      </c>
      <c r="B2210" s="4">
        <v>7.9</v>
      </c>
    </row>
    <row r="2211" spans="1:2" x14ac:dyDescent="0.3">
      <c r="A2211" s="4" t="s">
        <v>11825</v>
      </c>
      <c r="B2211" s="4">
        <v>5.3</v>
      </c>
    </row>
    <row r="2212" spans="1:2" x14ac:dyDescent="0.3">
      <c r="A2212" s="4" t="s">
        <v>5367</v>
      </c>
      <c r="B2212" s="4">
        <v>6.8</v>
      </c>
    </row>
    <row r="2213" spans="1:2" x14ac:dyDescent="0.3">
      <c r="A2213" s="4" t="s">
        <v>11835</v>
      </c>
      <c r="B2213" s="4">
        <v>7.1</v>
      </c>
    </row>
    <row r="2214" spans="1:2" x14ac:dyDescent="0.3">
      <c r="A2214" s="4" t="s">
        <v>11846</v>
      </c>
      <c r="B2214" s="4">
        <v>5.8</v>
      </c>
    </row>
    <row r="2215" spans="1:2" x14ac:dyDescent="0.3">
      <c r="A2215" s="4" t="s">
        <v>9667</v>
      </c>
      <c r="B2215" s="4">
        <v>5.8</v>
      </c>
    </row>
    <row r="2216" spans="1:2" x14ac:dyDescent="0.3">
      <c r="A2216" s="4" t="s">
        <v>487</v>
      </c>
      <c r="B2216" s="4">
        <v>8.3000000000000007</v>
      </c>
    </row>
    <row r="2217" spans="1:2" x14ac:dyDescent="0.3">
      <c r="A2217" s="4" t="s">
        <v>11860</v>
      </c>
      <c r="B2217" s="4">
        <v>5.6</v>
      </c>
    </row>
    <row r="2218" spans="1:2" x14ac:dyDescent="0.3">
      <c r="A2218" s="4" t="s">
        <v>3122</v>
      </c>
      <c r="B2218" s="4">
        <v>6.8</v>
      </c>
    </row>
    <row r="2219" spans="1:2" x14ac:dyDescent="0.3">
      <c r="A2219" s="4" t="s">
        <v>11871</v>
      </c>
      <c r="B2219" s="4">
        <v>5</v>
      </c>
    </row>
    <row r="2220" spans="1:2" x14ac:dyDescent="0.3">
      <c r="A2220" s="4" t="s">
        <v>5289</v>
      </c>
      <c r="B2220" s="4">
        <v>7.6</v>
      </c>
    </row>
    <row r="2221" spans="1:2" x14ac:dyDescent="0.3">
      <c r="A2221" s="4" t="s">
        <v>4003</v>
      </c>
      <c r="B2221" s="4">
        <v>6.7</v>
      </c>
    </row>
    <row r="2222" spans="1:2" x14ac:dyDescent="0.3">
      <c r="A2222" s="4" t="s">
        <v>11881</v>
      </c>
      <c r="B2222" s="4">
        <v>6.7</v>
      </c>
    </row>
    <row r="2223" spans="1:2" x14ac:dyDescent="0.3">
      <c r="A2223" s="4" t="s">
        <v>10377</v>
      </c>
      <c r="B2223" s="4">
        <v>5.7</v>
      </c>
    </row>
    <row r="2224" spans="1:2" x14ac:dyDescent="0.3">
      <c r="A2224" s="4" t="s">
        <v>11891</v>
      </c>
      <c r="B2224" s="4">
        <v>5.2</v>
      </c>
    </row>
    <row r="2225" spans="1:2" x14ac:dyDescent="0.3">
      <c r="A2225" s="4" t="s">
        <v>6704</v>
      </c>
      <c r="B2225" s="4">
        <v>7.5</v>
      </c>
    </row>
    <row r="2226" spans="1:2" x14ac:dyDescent="0.3">
      <c r="A2226" s="4" t="s">
        <v>5289</v>
      </c>
      <c r="B2226" s="4">
        <v>7.2</v>
      </c>
    </row>
    <row r="2227" spans="1:2" x14ac:dyDescent="0.3">
      <c r="A2227" s="4" t="s">
        <v>1252</v>
      </c>
      <c r="B2227" s="4">
        <v>5.3</v>
      </c>
    </row>
    <row r="2228" spans="1:2" x14ac:dyDescent="0.3">
      <c r="A2228" s="4" t="s">
        <v>8950</v>
      </c>
      <c r="B2228" s="4">
        <v>6.5</v>
      </c>
    </row>
    <row r="2229" spans="1:2" x14ac:dyDescent="0.3">
      <c r="A2229" s="4" t="s">
        <v>11910</v>
      </c>
      <c r="B2229" s="4">
        <v>5</v>
      </c>
    </row>
    <row r="2230" spans="1:2" x14ac:dyDescent="0.3">
      <c r="A2230" s="4" t="s">
        <v>11916</v>
      </c>
      <c r="B2230" s="4">
        <v>6.1</v>
      </c>
    </row>
    <row r="2231" spans="1:2" x14ac:dyDescent="0.3">
      <c r="A2231" s="4" t="s">
        <v>11926</v>
      </c>
      <c r="B2231" s="4">
        <v>4.4000000000000004</v>
      </c>
    </row>
    <row r="2232" spans="1:2" x14ac:dyDescent="0.3">
      <c r="A2232" s="4" t="s">
        <v>1064</v>
      </c>
      <c r="B2232" s="4">
        <v>7.5</v>
      </c>
    </row>
    <row r="2233" spans="1:2" x14ac:dyDescent="0.3">
      <c r="A2233" s="4" t="s">
        <v>3891</v>
      </c>
      <c r="B2233" s="4">
        <v>5.7</v>
      </c>
    </row>
    <row r="2234" spans="1:2" x14ac:dyDescent="0.3">
      <c r="A2234" s="4" t="s">
        <v>11940</v>
      </c>
      <c r="B2234" s="4">
        <v>5.5</v>
      </c>
    </row>
    <row r="2235" spans="1:2" x14ac:dyDescent="0.3">
      <c r="A2235" s="4" t="s">
        <v>11946</v>
      </c>
      <c r="B2235" s="4">
        <v>7.1</v>
      </c>
    </row>
    <row r="2236" spans="1:2" x14ac:dyDescent="0.3">
      <c r="A2236" s="4" t="s">
        <v>5175</v>
      </c>
      <c r="B2236" s="4">
        <v>5.9</v>
      </c>
    </row>
    <row r="2237" spans="1:2" x14ac:dyDescent="0.3">
      <c r="A2237" s="4" t="s">
        <v>11958</v>
      </c>
      <c r="B2237" s="4">
        <v>6.7</v>
      </c>
    </row>
    <row r="2238" spans="1:2" x14ac:dyDescent="0.3">
      <c r="A2238" s="4" t="s">
        <v>9392</v>
      </c>
      <c r="B2238" s="4">
        <v>7</v>
      </c>
    </row>
    <row r="2239" spans="1:2" x14ac:dyDescent="0.3">
      <c r="A2239" s="4" t="s">
        <v>255</v>
      </c>
      <c r="B2239" s="4">
        <v>7.9</v>
      </c>
    </row>
    <row r="2240" spans="1:2" x14ac:dyDescent="0.3">
      <c r="A2240" s="4" t="s">
        <v>8186</v>
      </c>
      <c r="B2240" s="4">
        <v>6.9</v>
      </c>
    </row>
    <row r="2241" spans="1:2" x14ac:dyDescent="0.3">
      <c r="A2241" s="4" t="s">
        <v>2017</v>
      </c>
      <c r="B2241" s="4">
        <v>7.3</v>
      </c>
    </row>
    <row r="2242" spans="1:2" x14ac:dyDescent="0.3">
      <c r="A2242" s="4" t="s">
        <v>1294</v>
      </c>
      <c r="B2242" s="4">
        <v>7.3</v>
      </c>
    </row>
    <row r="2243" spans="1:2" x14ac:dyDescent="0.3">
      <c r="A2243" s="4" t="s">
        <v>11984</v>
      </c>
      <c r="B2243" s="4">
        <v>3.5</v>
      </c>
    </row>
    <row r="2244" spans="1:2" x14ac:dyDescent="0.3">
      <c r="A2244" s="4" t="s">
        <v>857</v>
      </c>
      <c r="B2244" s="4">
        <v>7.8</v>
      </c>
    </row>
    <row r="2245" spans="1:2" x14ac:dyDescent="0.3">
      <c r="A2245" s="4" t="s">
        <v>11999</v>
      </c>
      <c r="B2245" s="4">
        <v>6.7</v>
      </c>
    </row>
    <row r="2246" spans="1:2" x14ac:dyDescent="0.3">
      <c r="A2246" s="4" t="s">
        <v>4003</v>
      </c>
      <c r="B2246" s="4">
        <v>6.4</v>
      </c>
    </row>
    <row r="2247" spans="1:2" x14ac:dyDescent="0.3">
      <c r="A2247" s="4" t="s">
        <v>12008</v>
      </c>
      <c r="B2247" s="4">
        <v>7.1</v>
      </c>
    </row>
    <row r="2248" spans="1:2" x14ac:dyDescent="0.3">
      <c r="A2248" s="4" t="s">
        <v>12018</v>
      </c>
      <c r="B2248" s="4">
        <v>7.8</v>
      </c>
    </row>
    <row r="2249" spans="1:2" x14ac:dyDescent="0.3">
      <c r="A2249" s="4" t="s">
        <v>12029</v>
      </c>
      <c r="B2249" s="4">
        <v>5.9</v>
      </c>
    </row>
    <row r="2250" spans="1:2" x14ac:dyDescent="0.3">
      <c r="A2250" s="4" t="s">
        <v>2641</v>
      </c>
      <c r="B2250" s="4">
        <v>7.2</v>
      </c>
    </row>
    <row r="2251" spans="1:2" x14ac:dyDescent="0.3">
      <c r="A2251" s="4" t="s">
        <v>12060</v>
      </c>
      <c r="B2251" s="4">
        <v>6.2</v>
      </c>
    </row>
    <row r="2252" spans="1:2" x14ac:dyDescent="0.3">
      <c r="A2252" s="4" t="s">
        <v>12075</v>
      </c>
      <c r="B2252" s="4">
        <v>6.7</v>
      </c>
    </row>
    <row r="2253" spans="1:2" x14ac:dyDescent="0.3">
      <c r="A2253" s="4" t="s">
        <v>6549</v>
      </c>
      <c r="B2253" s="4">
        <v>7.6</v>
      </c>
    </row>
    <row r="2254" spans="1:2" x14ac:dyDescent="0.3">
      <c r="A2254" s="4" t="s">
        <v>1071</v>
      </c>
      <c r="B2254" s="4">
        <v>6.2</v>
      </c>
    </row>
    <row r="2255" spans="1:2" x14ac:dyDescent="0.3">
      <c r="A2255" s="4" t="s">
        <v>12105</v>
      </c>
      <c r="B2255" s="4">
        <v>6.5</v>
      </c>
    </row>
    <row r="2256" spans="1:2" x14ac:dyDescent="0.3">
      <c r="A2256" s="4" t="s">
        <v>12110</v>
      </c>
      <c r="B2256" s="4">
        <v>8.1</v>
      </c>
    </row>
    <row r="2257" spans="1:2" x14ac:dyDescent="0.3">
      <c r="A2257" s="4" t="s">
        <v>12115</v>
      </c>
      <c r="B2257" s="4">
        <v>6.3</v>
      </c>
    </row>
    <row r="2258" spans="1:2" x14ac:dyDescent="0.3">
      <c r="A2258" s="4" t="s">
        <v>12120</v>
      </c>
      <c r="B2258" s="4">
        <v>4.4000000000000004</v>
      </c>
    </row>
    <row r="2259" spans="1:2" x14ac:dyDescent="0.3">
      <c r="A2259" s="4" t="s">
        <v>12131</v>
      </c>
      <c r="B2259" s="4">
        <v>6</v>
      </c>
    </row>
    <row r="2260" spans="1:2" x14ac:dyDescent="0.3">
      <c r="A2260" s="4" t="s">
        <v>3563</v>
      </c>
      <c r="B2260" s="4">
        <v>7.6</v>
      </c>
    </row>
    <row r="2261" spans="1:2" x14ac:dyDescent="0.3">
      <c r="A2261" s="4" t="s">
        <v>29</v>
      </c>
      <c r="B2261" s="4">
        <v>8.4</v>
      </c>
    </row>
    <row r="2262" spans="1:2" x14ac:dyDescent="0.3">
      <c r="A2262" s="4" t="s">
        <v>12147</v>
      </c>
      <c r="B2262" s="4">
        <v>7.9</v>
      </c>
    </row>
    <row r="2263" spans="1:2" x14ac:dyDescent="0.3">
      <c r="A2263" s="4" t="s">
        <v>4831</v>
      </c>
      <c r="B2263" s="4">
        <v>5.6</v>
      </c>
    </row>
    <row r="2264" spans="1:2" x14ac:dyDescent="0.3">
      <c r="A2264" s="4" t="s">
        <v>7427</v>
      </c>
      <c r="B2264" s="4">
        <v>6.5</v>
      </c>
    </row>
    <row r="2265" spans="1:2" x14ac:dyDescent="0.3">
      <c r="A2265" s="4" t="s">
        <v>8191</v>
      </c>
      <c r="B2265" s="4">
        <v>7.5</v>
      </c>
    </row>
    <row r="2266" spans="1:2" x14ac:dyDescent="0.3">
      <c r="A2266" s="4" t="s">
        <v>4939</v>
      </c>
      <c r="B2266" s="4">
        <v>6.3</v>
      </c>
    </row>
    <row r="2267" spans="1:2" x14ac:dyDescent="0.3">
      <c r="A2267" s="4" t="s">
        <v>5367</v>
      </c>
      <c r="B2267" s="4">
        <v>7.9</v>
      </c>
    </row>
    <row r="2268" spans="1:2" x14ac:dyDescent="0.3">
      <c r="A2268" s="4" t="s">
        <v>12173</v>
      </c>
      <c r="B2268" s="4">
        <v>5.0999999999999996</v>
      </c>
    </row>
    <row r="2269" spans="1:2" x14ac:dyDescent="0.3">
      <c r="A2269" s="4" t="s">
        <v>6800</v>
      </c>
      <c r="B2269" s="4">
        <v>6.7</v>
      </c>
    </row>
    <row r="2270" spans="1:2" x14ac:dyDescent="0.3">
      <c r="A2270" s="4" t="s">
        <v>9521</v>
      </c>
      <c r="B2270" s="4">
        <v>6.7</v>
      </c>
    </row>
    <row r="2271" spans="1:2" x14ac:dyDescent="0.3">
      <c r="A2271" s="4" t="s">
        <v>12184</v>
      </c>
      <c r="B2271" s="4">
        <v>5.6</v>
      </c>
    </row>
    <row r="2272" spans="1:2" x14ac:dyDescent="0.3">
      <c r="A2272" s="4" t="s">
        <v>3802</v>
      </c>
      <c r="B2272" s="4">
        <v>5.6</v>
      </c>
    </row>
    <row r="2273" spans="1:2" x14ac:dyDescent="0.3">
      <c r="A2273" s="4" t="s">
        <v>299</v>
      </c>
      <c r="B2273" s="4">
        <v>6.8</v>
      </c>
    </row>
    <row r="2274" spans="1:2" x14ac:dyDescent="0.3">
      <c r="A2274" s="4" t="s">
        <v>12192</v>
      </c>
      <c r="B2274" s="4">
        <v>6.2</v>
      </c>
    </row>
    <row r="2275" spans="1:2" x14ac:dyDescent="0.3">
      <c r="A2275" s="4" t="s">
        <v>11668</v>
      </c>
      <c r="B2275" s="4">
        <v>5.6</v>
      </c>
    </row>
    <row r="2276" spans="1:2" x14ac:dyDescent="0.3">
      <c r="A2276" s="4" t="s">
        <v>7480</v>
      </c>
      <c r="B2276" s="4">
        <v>6.4</v>
      </c>
    </row>
    <row r="2277" spans="1:2" x14ac:dyDescent="0.3">
      <c r="A2277" s="4" t="s">
        <v>4591</v>
      </c>
      <c r="B2277" s="4">
        <v>5.6</v>
      </c>
    </row>
    <row r="2278" spans="1:2" x14ac:dyDescent="0.3">
      <c r="A2278" s="4" t="s">
        <v>8546</v>
      </c>
      <c r="B2278" s="4">
        <v>7.4</v>
      </c>
    </row>
    <row r="2279" spans="1:2" x14ac:dyDescent="0.3">
      <c r="A2279" s="4" t="s">
        <v>12225</v>
      </c>
      <c r="B2279" s="4">
        <v>7.2</v>
      </c>
    </row>
    <row r="2280" spans="1:2" x14ac:dyDescent="0.3">
      <c r="A2280" s="4" t="s">
        <v>7352</v>
      </c>
      <c r="B2280" s="4">
        <v>4.9000000000000004</v>
      </c>
    </row>
    <row r="2281" spans="1:2" x14ac:dyDescent="0.3">
      <c r="A2281" s="4" t="s">
        <v>79</v>
      </c>
      <c r="B2281" s="4">
        <v>7.5</v>
      </c>
    </row>
    <row r="2282" spans="1:2" x14ac:dyDescent="0.3">
      <c r="A2282" s="4" t="s">
        <v>12236</v>
      </c>
      <c r="B2282" s="4">
        <v>4.8</v>
      </c>
    </row>
    <row r="2283" spans="1:2" x14ac:dyDescent="0.3">
      <c r="A2283" s="4" t="s">
        <v>12240</v>
      </c>
      <c r="B2283" s="4">
        <v>3.1</v>
      </c>
    </row>
    <row r="2284" spans="1:2" x14ac:dyDescent="0.3">
      <c r="A2284" s="4" t="s">
        <v>12245</v>
      </c>
      <c r="B2284" s="4">
        <v>5.8</v>
      </c>
    </row>
    <row r="2285" spans="1:2" x14ac:dyDescent="0.3">
      <c r="A2285" s="4" t="s">
        <v>3098</v>
      </c>
      <c r="B2285" s="4">
        <v>6.7</v>
      </c>
    </row>
    <row r="2286" spans="1:2" x14ac:dyDescent="0.3">
      <c r="A2286" s="4" t="s">
        <v>12262</v>
      </c>
      <c r="B2286" s="4">
        <v>6.5</v>
      </c>
    </row>
    <row r="2287" spans="1:2" x14ac:dyDescent="0.3">
      <c r="A2287" s="4" t="s">
        <v>4239</v>
      </c>
      <c r="B2287" s="4">
        <v>5.9</v>
      </c>
    </row>
    <row r="2288" spans="1:2" x14ac:dyDescent="0.3">
      <c r="A2288" s="4" t="s">
        <v>1744</v>
      </c>
      <c r="B2288" s="4">
        <v>5.5</v>
      </c>
    </row>
    <row r="2289" spans="1:2" x14ac:dyDescent="0.3">
      <c r="A2289" s="4" t="s">
        <v>12276</v>
      </c>
      <c r="B2289" s="4">
        <v>3.6</v>
      </c>
    </row>
    <row r="2290" spans="1:2" x14ac:dyDescent="0.3">
      <c r="A2290" s="4" t="s">
        <v>12287</v>
      </c>
      <c r="B2290" s="4">
        <v>7.4</v>
      </c>
    </row>
    <row r="2291" spans="1:2" x14ac:dyDescent="0.3">
      <c r="A2291" s="4" t="s">
        <v>12295</v>
      </c>
      <c r="B2291" s="4">
        <v>3</v>
      </c>
    </row>
    <row r="2292" spans="1:2" x14ac:dyDescent="0.3">
      <c r="A2292" s="4" t="s">
        <v>2392</v>
      </c>
      <c r="B2292" s="4">
        <v>7.6</v>
      </c>
    </row>
    <row r="2293" spans="1:2" x14ac:dyDescent="0.3">
      <c r="A2293" s="4" t="s">
        <v>12305</v>
      </c>
      <c r="B2293" s="4">
        <v>6.4</v>
      </c>
    </row>
    <row r="2294" spans="1:2" x14ac:dyDescent="0.3">
      <c r="A2294" s="4" t="s">
        <v>1324</v>
      </c>
      <c r="B2294" s="4">
        <v>6.9</v>
      </c>
    </row>
    <row r="2295" spans="1:2" x14ac:dyDescent="0.3">
      <c r="A2295" s="4" t="s">
        <v>2853</v>
      </c>
      <c r="B2295" s="4">
        <v>6.6</v>
      </c>
    </row>
    <row r="2296" spans="1:2" x14ac:dyDescent="0.3">
      <c r="A2296" s="4" t="s">
        <v>9802</v>
      </c>
      <c r="B2296" s="4">
        <v>5.5</v>
      </c>
    </row>
    <row r="2297" spans="1:2" x14ac:dyDescent="0.3">
      <c r="A2297" s="4" t="s">
        <v>12337</v>
      </c>
      <c r="B2297" s="4">
        <v>4.0999999999999996</v>
      </c>
    </row>
    <row r="2298" spans="1:2" x14ac:dyDescent="0.3">
      <c r="A2298" s="4" t="s">
        <v>12344</v>
      </c>
      <c r="B2298" s="4">
        <v>6.8</v>
      </c>
    </row>
    <row r="2299" spans="1:2" x14ac:dyDescent="0.3">
      <c r="A2299" s="4" t="s">
        <v>12348</v>
      </c>
      <c r="B2299" s="4">
        <v>6.5</v>
      </c>
    </row>
    <row r="2300" spans="1:2" x14ac:dyDescent="0.3">
      <c r="A2300" s="4" t="s">
        <v>760</v>
      </c>
      <c r="B2300" s="4">
        <v>7.4</v>
      </c>
    </row>
    <row r="2301" spans="1:2" x14ac:dyDescent="0.3">
      <c r="A2301" s="4" t="s">
        <v>1064</v>
      </c>
      <c r="B2301" s="4">
        <v>7.7</v>
      </c>
    </row>
    <row r="2302" spans="1:2" x14ac:dyDescent="0.3">
      <c r="A2302" s="4" t="s">
        <v>12360</v>
      </c>
      <c r="B2302" s="4">
        <v>7.1</v>
      </c>
    </row>
    <row r="2303" spans="1:2" x14ac:dyDescent="0.3">
      <c r="A2303" s="4" t="s">
        <v>12365</v>
      </c>
      <c r="B2303" s="4">
        <v>6.3</v>
      </c>
    </row>
    <row r="2304" spans="1:2" x14ac:dyDescent="0.3">
      <c r="A2304" s="4" t="s">
        <v>12371</v>
      </c>
      <c r="B2304" s="4">
        <v>7.6</v>
      </c>
    </row>
    <row r="2305" spans="1:2" x14ac:dyDescent="0.3">
      <c r="A2305" s="4" t="s">
        <v>1096</v>
      </c>
      <c r="B2305" s="4">
        <v>8</v>
      </c>
    </row>
    <row r="2306" spans="1:2" x14ac:dyDescent="0.3">
      <c r="A2306" s="4" t="s">
        <v>12378</v>
      </c>
      <c r="B2306" s="4">
        <v>7.3</v>
      </c>
    </row>
    <row r="2307" spans="1:2" x14ac:dyDescent="0.3">
      <c r="A2307" s="4" t="s">
        <v>3891</v>
      </c>
      <c r="B2307" s="4">
        <v>7.6</v>
      </c>
    </row>
    <row r="2308" spans="1:2" x14ac:dyDescent="0.3">
      <c r="A2308" s="4" t="s">
        <v>10145</v>
      </c>
      <c r="B2308" s="4">
        <v>7.8</v>
      </c>
    </row>
    <row r="2309" spans="1:2" x14ac:dyDescent="0.3">
      <c r="A2309" s="4" t="s">
        <v>2542</v>
      </c>
      <c r="B2309" s="4">
        <v>6.5</v>
      </c>
    </row>
    <row r="2310" spans="1:2" x14ac:dyDescent="0.3">
      <c r="A2310" s="4" t="s">
        <v>4099</v>
      </c>
      <c r="B2310" s="4">
        <v>6.4</v>
      </c>
    </row>
    <row r="2311" spans="1:2" x14ac:dyDescent="0.3">
      <c r="A2311" s="4" t="s">
        <v>12400</v>
      </c>
      <c r="B2311" s="4">
        <v>8</v>
      </c>
    </row>
    <row r="2312" spans="1:2" x14ac:dyDescent="0.3">
      <c r="A2312" s="4" t="s">
        <v>3749</v>
      </c>
      <c r="B2312" s="4">
        <v>4.8</v>
      </c>
    </row>
    <row r="2313" spans="1:2" x14ac:dyDescent="0.3">
      <c r="A2313" s="4" t="s">
        <v>5382</v>
      </c>
      <c r="B2313" s="4">
        <v>7.8</v>
      </c>
    </row>
    <row r="2314" spans="1:2" x14ac:dyDescent="0.3">
      <c r="A2314" s="4" t="s">
        <v>876</v>
      </c>
      <c r="B2314" s="4">
        <v>5.9</v>
      </c>
    </row>
    <row r="2315" spans="1:2" x14ac:dyDescent="0.3">
      <c r="A2315" s="4" t="s">
        <v>12414</v>
      </c>
      <c r="B2315" s="4">
        <v>5.4</v>
      </c>
    </row>
    <row r="2316" spans="1:2" x14ac:dyDescent="0.3">
      <c r="A2316" s="4" t="s">
        <v>12419</v>
      </c>
      <c r="B2316" s="4">
        <v>3.3</v>
      </c>
    </row>
    <row r="2317" spans="1:2" x14ac:dyDescent="0.3">
      <c r="A2317" s="4" t="s">
        <v>378</v>
      </c>
      <c r="B2317" s="4">
        <v>8.1999999999999993</v>
      </c>
    </row>
    <row r="2318" spans="1:2" x14ac:dyDescent="0.3">
      <c r="A2318" s="4" t="s">
        <v>4987</v>
      </c>
      <c r="B2318" s="4">
        <v>5.4</v>
      </c>
    </row>
    <row r="2319" spans="1:2" x14ac:dyDescent="0.3">
      <c r="A2319" s="4" t="s">
        <v>2943</v>
      </c>
      <c r="B2319" s="4">
        <v>6.4</v>
      </c>
    </row>
    <row r="2320" spans="1:2" x14ac:dyDescent="0.3">
      <c r="A2320" s="4" t="s">
        <v>12441</v>
      </c>
      <c r="B2320" s="4">
        <v>4.8</v>
      </c>
    </row>
    <row r="2321" spans="1:2" x14ac:dyDescent="0.3">
      <c r="A2321" s="4" t="s">
        <v>6767</v>
      </c>
      <c r="B2321" s="4">
        <v>5.9</v>
      </c>
    </row>
    <row r="2322" spans="1:2" x14ac:dyDescent="0.3">
      <c r="A2322" s="4" t="s">
        <v>12448</v>
      </c>
      <c r="B2322" s="4">
        <v>5.5</v>
      </c>
    </row>
    <row r="2323" spans="1:2" x14ac:dyDescent="0.3">
      <c r="A2323" s="4" t="s">
        <v>2453</v>
      </c>
      <c r="B2323" s="4">
        <v>7.9</v>
      </c>
    </row>
    <row r="2324" spans="1:2" x14ac:dyDescent="0.3">
      <c r="A2324" s="4" t="s">
        <v>12460</v>
      </c>
      <c r="B2324" s="4">
        <v>4.9000000000000004</v>
      </c>
    </row>
    <row r="2325" spans="1:2" x14ac:dyDescent="0.3">
      <c r="A2325" s="4" t="s">
        <v>4003</v>
      </c>
      <c r="B2325" s="4">
        <v>7.2</v>
      </c>
    </row>
    <row r="2326" spans="1:2" x14ac:dyDescent="0.3">
      <c r="A2326" s="4" t="s">
        <v>12474</v>
      </c>
      <c r="B2326" s="4">
        <v>5.3</v>
      </c>
    </row>
    <row r="2327" spans="1:2" x14ac:dyDescent="0.3">
      <c r="A2327" s="4" t="s">
        <v>12479</v>
      </c>
      <c r="B2327" s="4">
        <v>7.2</v>
      </c>
    </row>
    <row r="2328" spans="1:2" x14ac:dyDescent="0.3">
      <c r="A2328" s="4" t="s">
        <v>4777</v>
      </c>
      <c r="B2328" s="4">
        <v>5.0999999999999996</v>
      </c>
    </row>
    <row r="2329" spans="1:2" x14ac:dyDescent="0.3">
      <c r="A2329" s="4" t="s">
        <v>11208</v>
      </c>
      <c r="B2329" s="4">
        <v>5.6</v>
      </c>
    </row>
    <row r="2330" spans="1:2" x14ac:dyDescent="0.3">
      <c r="A2330" s="4" t="s">
        <v>4003</v>
      </c>
      <c r="B2330" s="4">
        <v>7.6</v>
      </c>
    </row>
    <row r="2331" spans="1:2" x14ac:dyDescent="0.3">
      <c r="A2331" s="4" t="s">
        <v>12497</v>
      </c>
      <c r="B2331" s="4">
        <v>7.2</v>
      </c>
    </row>
    <row r="2332" spans="1:2" x14ac:dyDescent="0.3">
      <c r="A2332" s="4" t="s">
        <v>12502</v>
      </c>
      <c r="B2332" s="4">
        <v>5.7</v>
      </c>
    </row>
    <row r="2333" spans="1:2" x14ac:dyDescent="0.3">
      <c r="A2333" s="4" t="s">
        <v>9927</v>
      </c>
      <c r="B2333" s="4">
        <v>5.2</v>
      </c>
    </row>
    <row r="2334" spans="1:2" x14ac:dyDescent="0.3">
      <c r="A2334" s="4" t="s">
        <v>2728</v>
      </c>
      <c r="B2334" s="4">
        <v>7.7</v>
      </c>
    </row>
    <row r="2335" spans="1:2" x14ac:dyDescent="0.3">
      <c r="A2335" s="4" t="s">
        <v>12514</v>
      </c>
      <c r="B2335" s="4">
        <v>7</v>
      </c>
    </row>
    <row r="2336" spans="1:2" x14ac:dyDescent="0.3">
      <c r="A2336" s="4" t="s">
        <v>12530</v>
      </c>
      <c r="B2336" s="4">
        <v>6</v>
      </c>
    </row>
    <row r="2337" spans="1:2" x14ac:dyDescent="0.3">
      <c r="A2337" s="4" t="s">
        <v>4003</v>
      </c>
      <c r="B2337" s="4">
        <v>6.6</v>
      </c>
    </row>
    <row r="2338" spans="1:2" x14ac:dyDescent="0.3">
      <c r="A2338" s="4" t="s">
        <v>12537</v>
      </c>
      <c r="B2338" s="4">
        <v>6.8</v>
      </c>
    </row>
    <row r="2339" spans="1:2" x14ac:dyDescent="0.3">
      <c r="A2339" s="4" t="s">
        <v>5834</v>
      </c>
      <c r="B2339" s="4">
        <v>7.2</v>
      </c>
    </row>
    <row r="2340" spans="1:2" x14ac:dyDescent="0.3">
      <c r="A2340" s="4" t="s">
        <v>12546</v>
      </c>
      <c r="B2340" s="4">
        <v>7.2</v>
      </c>
    </row>
    <row r="2341" spans="1:2" x14ac:dyDescent="0.3">
      <c r="A2341" s="4" t="s">
        <v>12551</v>
      </c>
      <c r="B2341" s="4">
        <v>2.8</v>
      </c>
    </row>
    <row r="2342" spans="1:2" x14ac:dyDescent="0.3">
      <c r="A2342" s="4" t="s">
        <v>8972</v>
      </c>
      <c r="B2342" s="4">
        <v>6.6</v>
      </c>
    </row>
    <row r="2343" spans="1:2" x14ac:dyDescent="0.3">
      <c r="A2343" s="4" t="s">
        <v>12560</v>
      </c>
      <c r="B2343" s="4">
        <v>6.7</v>
      </c>
    </row>
    <row r="2344" spans="1:2" x14ac:dyDescent="0.3">
      <c r="A2344" s="4" t="s">
        <v>5289</v>
      </c>
      <c r="B2344" s="4">
        <v>7</v>
      </c>
    </row>
    <row r="2345" spans="1:2" x14ac:dyDescent="0.3">
      <c r="A2345" s="4" t="s">
        <v>12569</v>
      </c>
      <c r="B2345" s="4">
        <v>4.4000000000000004</v>
      </c>
    </row>
    <row r="2346" spans="1:2" x14ac:dyDescent="0.3">
      <c r="A2346" s="4" t="s">
        <v>12577</v>
      </c>
      <c r="B2346" s="4">
        <v>6.2</v>
      </c>
    </row>
    <row r="2347" spans="1:2" x14ac:dyDescent="0.3">
      <c r="A2347" s="4" t="s">
        <v>12582</v>
      </c>
      <c r="B2347" s="4">
        <v>7.3</v>
      </c>
    </row>
    <row r="2348" spans="1:2" x14ac:dyDescent="0.3">
      <c r="A2348" s="4" t="s">
        <v>11131</v>
      </c>
      <c r="B2348" s="4">
        <v>5.0999999999999996</v>
      </c>
    </row>
    <row r="2349" spans="1:2" x14ac:dyDescent="0.3">
      <c r="A2349" s="4" t="s">
        <v>12602</v>
      </c>
      <c r="B2349" s="4">
        <v>6.6</v>
      </c>
    </row>
    <row r="2350" spans="1:2" x14ac:dyDescent="0.3">
      <c r="A2350" s="4" t="s">
        <v>12606</v>
      </c>
      <c r="B2350" s="4">
        <v>4.5</v>
      </c>
    </row>
    <row r="2351" spans="1:2" x14ac:dyDescent="0.3">
      <c r="A2351" s="4" t="s">
        <v>12628</v>
      </c>
      <c r="B2351" s="4">
        <v>5.9</v>
      </c>
    </row>
    <row r="2352" spans="1:2" x14ac:dyDescent="0.3">
      <c r="A2352" s="4" t="s">
        <v>12632</v>
      </c>
      <c r="B2352" s="4">
        <v>6.6</v>
      </c>
    </row>
    <row r="2353" spans="1:2" x14ac:dyDescent="0.3">
      <c r="A2353" s="4" t="s">
        <v>653</v>
      </c>
      <c r="B2353" s="4">
        <v>6.5</v>
      </c>
    </row>
    <row r="2354" spans="1:2" x14ac:dyDescent="0.3">
      <c r="A2354" s="4" t="s">
        <v>2429</v>
      </c>
      <c r="B2354" s="4">
        <v>7.3</v>
      </c>
    </row>
    <row r="2355" spans="1:2" x14ac:dyDescent="0.3">
      <c r="A2355" s="4" t="s">
        <v>1252</v>
      </c>
      <c r="B2355" s="4">
        <v>7.5</v>
      </c>
    </row>
    <row r="2356" spans="1:2" x14ac:dyDescent="0.3">
      <c r="A2356" s="4" t="s">
        <v>1028</v>
      </c>
      <c r="B2356" s="4">
        <v>5.9</v>
      </c>
    </row>
    <row r="2357" spans="1:2" x14ac:dyDescent="0.3">
      <c r="A2357" s="4" t="s">
        <v>2213</v>
      </c>
      <c r="B2357" s="4">
        <v>7.4</v>
      </c>
    </row>
    <row r="2358" spans="1:2" x14ac:dyDescent="0.3">
      <c r="A2358" s="4" t="s">
        <v>1739</v>
      </c>
      <c r="B2358" s="4">
        <v>6.9</v>
      </c>
    </row>
    <row r="2359" spans="1:2" x14ac:dyDescent="0.3">
      <c r="A2359" s="4" t="s">
        <v>1064</v>
      </c>
      <c r="B2359" s="4">
        <v>7.9</v>
      </c>
    </row>
    <row r="2360" spans="1:2" x14ac:dyDescent="0.3">
      <c r="A2360" s="4" t="s">
        <v>48</v>
      </c>
      <c r="B2360" s="4">
        <v>8.4</v>
      </c>
    </row>
    <row r="2361" spans="1:2" x14ac:dyDescent="0.3">
      <c r="A2361" s="4" t="s">
        <v>3664</v>
      </c>
      <c r="B2361" s="4">
        <v>8</v>
      </c>
    </row>
    <row r="2362" spans="1:2" x14ac:dyDescent="0.3">
      <c r="A2362" s="4" t="s">
        <v>2698</v>
      </c>
      <c r="B2362" s="4">
        <v>6</v>
      </c>
    </row>
    <row r="2363" spans="1:2" x14ac:dyDescent="0.3">
      <c r="A2363" s="4" t="s">
        <v>12684</v>
      </c>
      <c r="B2363" s="4">
        <v>6.8</v>
      </c>
    </row>
    <row r="2364" spans="1:2" x14ac:dyDescent="0.3">
      <c r="A2364" s="4" t="s">
        <v>389</v>
      </c>
      <c r="B2364" s="4">
        <v>7.8</v>
      </c>
    </row>
    <row r="2365" spans="1:2" x14ac:dyDescent="0.3">
      <c r="A2365" s="4" t="s">
        <v>12702</v>
      </c>
      <c r="B2365" s="4">
        <v>8.1</v>
      </c>
    </row>
    <row r="2366" spans="1:2" x14ac:dyDescent="0.3">
      <c r="A2366" s="4" t="s">
        <v>12344</v>
      </c>
      <c r="B2366" s="4">
        <v>6.1</v>
      </c>
    </row>
    <row r="2367" spans="1:2" x14ac:dyDescent="0.3">
      <c r="A2367" s="4" t="s">
        <v>2222</v>
      </c>
      <c r="B2367" s="4">
        <v>6.2</v>
      </c>
    </row>
    <row r="2368" spans="1:2" x14ac:dyDescent="0.3">
      <c r="A2368" s="4" t="s">
        <v>12717</v>
      </c>
      <c r="B2368" s="4">
        <v>6.2</v>
      </c>
    </row>
    <row r="2369" spans="1:2" x14ac:dyDescent="0.3">
      <c r="A2369" s="4" t="s">
        <v>4218</v>
      </c>
      <c r="B2369" s="4">
        <v>7.4</v>
      </c>
    </row>
    <row r="2370" spans="1:2" x14ac:dyDescent="0.3">
      <c r="A2370" s="4" t="s">
        <v>10665</v>
      </c>
      <c r="B2370" s="4">
        <v>6.6</v>
      </c>
    </row>
    <row r="2371" spans="1:2" x14ac:dyDescent="0.3">
      <c r="A2371" s="4" t="s">
        <v>5647</v>
      </c>
      <c r="B2371" s="4">
        <v>7.3</v>
      </c>
    </row>
    <row r="2372" spans="1:2" x14ac:dyDescent="0.3">
      <c r="A2372" s="4" t="s">
        <v>255</v>
      </c>
      <c r="B2372" s="4">
        <v>7.5</v>
      </c>
    </row>
    <row r="2373" spans="1:2" x14ac:dyDescent="0.3">
      <c r="A2373" s="4" t="s">
        <v>9516</v>
      </c>
      <c r="B2373" s="4">
        <v>5.6</v>
      </c>
    </row>
    <row r="2374" spans="1:2" x14ac:dyDescent="0.3">
      <c r="A2374" s="4" t="s">
        <v>12743</v>
      </c>
      <c r="B2374" s="4">
        <v>7.3</v>
      </c>
    </row>
    <row r="2375" spans="1:2" x14ac:dyDescent="0.3">
      <c r="A2375" s="4" t="s">
        <v>12748</v>
      </c>
      <c r="B2375" s="4">
        <v>6.4</v>
      </c>
    </row>
    <row r="2376" spans="1:2" x14ac:dyDescent="0.3">
      <c r="A2376" s="4" t="s">
        <v>1783</v>
      </c>
      <c r="B2376" s="4">
        <v>5</v>
      </c>
    </row>
    <row r="2377" spans="1:2" x14ac:dyDescent="0.3">
      <c r="A2377" s="4" t="s">
        <v>809</v>
      </c>
      <c r="B2377" s="4">
        <v>5.4</v>
      </c>
    </row>
    <row r="2378" spans="1:2" x14ac:dyDescent="0.3">
      <c r="A2378" s="4" t="s">
        <v>3122</v>
      </c>
      <c r="B2378" s="4">
        <v>7.1</v>
      </c>
    </row>
    <row r="2379" spans="1:2" x14ac:dyDescent="0.3">
      <c r="A2379" s="4" t="s">
        <v>12767</v>
      </c>
      <c r="B2379" s="4">
        <v>5.3</v>
      </c>
    </row>
    <row r="2380" spans="1:2" x14ac:dyDescent="0.3">
      <c r="A2380" s="4" t="s">
        <v>12774</v>
      </c>
      <c r="B2380" s="4">
        <v>6.5</v>
      </c>
    </row>
    <row r="2381" spans="1:2" x14ac:dyDescent="0.3">
      <c r="A2381" s="4" t="s">
        <v>12778</v>
      </c>
      <c r="B2381" s="4">
        <v>6.2</v>
      </c>
    </row>
    <row r="2382" spans="1:2" x14ac:dyDescent="0.3">
      <c r="A2382" s="4" t="s">
        <v>4903</v>
      </c>
      <c r="B2382" s="4">
        <v>6.4</v>
      </c>
    </row>
    <row r="2383" spans="1:2" x14ac:dyDescent="0.3">
      <c r="A2383" s="4" t="s">
        <v>1421</v>
      </c>
      <c r="B2383" s="4">
        <v>6.9</v>
      </c>
    </row>
    <row r="2384" spans="1:2" x14ac:dyDescent="0.3">
      <c r="A2384" s="4" t="s">
        <v>12795</v>
      </c>
      <c r="B2384" s="4">
        <v>5.7</v>
      </c>
    </row>
    <row r="2385" spans="1:2" x14ac:dyDescent="0.3">
      <c r="A2385" s="4" t="s">
        <v>507</v>
      </c>
      <c r="B2385" s="4">
        <v>7.7</v>
      </c>
    </row>
    <row r="2386" spans="1:2" x14ac:dyDescent="0.3">
      <c r="A2386" s="4" t="s">
        <v>3347</v>
      </c>
      <c r="B2386" s="4">
        <v>5.4</v>
      </c>
    </row>
    <row r="2387" spans="1:2" x14ac:dyDescent="0.3">
      <c r="A2387" s="4" t="s">
        <v>499</v>
      </c>
      <c r="B2387" s="4">
        <v>5.6</v>
      </c>
    </row>
    <row r="2388" spans="1:2" x14ac:dyDescent="0.3">
      <c r="A2388" s="4" t="s">
        <v>12807</v>
      </c>
      <c r="B2388" s="4">
        <v>7.7</v>
      </c>
    </row>
    <row r="2389" spans="1:2" x14ac:dyDescent="0.3">
      <c r="A2389" s="4" t="s">
        <v>4987</v>
      </c>
      <c r="B2389" s="4">
        <v>5.0999999999999996</v>
      </c>
    </row>
    <row r="2390" spans="1:2" x14ac:dyDescent="0.3">
      <c r="A2390" s="4" t="s">
        <v>12814</v>
      </c>
      <c r="B2390" s="4">
        <v>6.8</v>
      </c>
    </row>
    <row r="2391" spans="1:2" x14ac:dyDescent="0.3">
      <c r="A2391" s="4" t="s">
        <v>9065</v>
      </c>
      <c r="B2391" s="4">
        <v>8.4</v>
      </c>
    </row>
    <row r="2392" spans="1:2" x14ac:dyDescent="0.3">
      <c r="A2392" s="4" t="s">
        <v>12822</v>
      </c>
      <c r="B2392" s="4">
        <v>4.9000000000000004</v>
      </c>
    </row>
    <row r="2393" spans="1:2" x14ac:dyDescent="0.3">
      <c r="A2393" s="4" t="s">
        <v>7644</v>
      </c>
      <c r="B2393" s="4">
        <v>7.1</v>
      </c>
    </row>
    <row r="2394" spans="1:2" x14ac:dyDescent="0.3">
      <c r="A2394" s="4" t="s">
        <v>12829</v>
      </c>
      <c r="B2394" s="4">
        <v>6.6</v>
      </c>
    </row>
    <row r="2395" spans="1:2" x14ac:dyDescent="0.3">
      <c r="A2395" s="4" t="s">
        <v>12502</v>
      </c>
      <c r="B2395" s="4">
        <v>6.1</v>
      </c>
    </row>
    <row r="2396" spans="1:2" x14ac:dyDescent="0.3">
      <c r="A2396" s="4" t="s">
        <v>12837</v>
      </c>
      <c r="B2396" s="4">
        <v>4.0999999999999996</v>
      </c>
    </row>
    <row r="2397" spans="1:2" x14ac:dyDescent="0.3">
      <c r="A2397" s="4" t="s">
        <v>1114</v>
      </c>
      <c r="B2397" s="4">
        <v>5.8</v>
      </c>
    </row>
    <row r="2398" spans="1:2" x14ac:dyDescent="0.3">
      <c r="A2398" s="4" t="s">
        <v>3891</v>
      </c>
      <c r="B2398" s="4">
        <v>8.1</v>
      </c>
    </row>
    <row r="2399" spans="1:2" x14ac:dyDescent="0.3">
      <c r="A2399" s="4" t="s">
        <v>1727</v>
      </c>
      <c r="B2399" s="4">
        <v>7.6</v>
      </c>
    </row>
    <row r="2400" spans="1:2" x14ac:dyDescent="0.3">
      <c r="A2400" s="4" t="s">
        <v>12849</v>
      </c>
      <c r="B2400" s="4">
        <v>7.8</v>
      </c>
    </row>
    <row r="2401" spans="1:2" x14ac:dyDescent="0.3">
      <c r="A2401" s="4" t="s">
        <v>12854</v>
      </c>
      <c r="B2401" s="4">
        <v>4.5999999999999996</v>
      </c>
    </row>
    <row r="2402" spans="1:2" x14ac:dyDescent="0.3">
      <c r="A2402" s="4" t="s">
        <v>11881</v>
      </c>
      <c r="B2402" s="4">
        <v>6</v>
      </c>
    </row>
    <row r="2403" spans="1:2" x14ac:dyDescent="0.3">
      <c r="A2403" s="4" t="s">
        <v>12863</v>
      </c>
      <c r="B2403" s="4">
        <v>7</v>
      </c>
    </row>
    <row r="2404" spans="1:2" x14ac:dyDescent="0.3">
      <c r="A2404" s="4" t="s">
        <v>5769</v>
      </c>
      <c r="B2404" s="4">
        <v>6.7</v>
      </c>
    </row>
    <row r="2405" spans="1:2" x14ac:dyDescent="0.3">
      <c r="A2405" s="4" t="s">
        <v>4619</v>
      </c>
      <c r="B2405" s="4">
        <v>6.4</v>
      </c>
    </row>
    <row r="2406" spans="1:2" x14ac:dyDescent="0.3">
      <c r="A2406" s="4" t="s">
        <v>12876</v>
      </c>
      <c r="B2406" s="4">
        <v>7.2</v>
      </c>
    </row>
    <row r="2407" spans="1:2" x14ac:dyDescent="0.3">
      <c r="A2407" s="4" t="s">
        <v>5476</v>
      </c>
      <c r="B2407" s="4">
        <v>7.4</v>
      </c>
    </row>
    <row r="2408" spans="1:2" x14ac:dyDescent="0.3">
      <c r="A2408" s="4" t="s">
        <v>12884</v>
      </c>
      <c r="B2408" s="4">
        <v>4.8</v>
      </c>
    </row>
    <row r="2409" spans="1:2" x14ac:dyDescent="0.3">
      <c r="A2409" s="4" t="s">
        <v>12888</v>
      </c>
      <c r="B2409" s="4">
        <v>4</v>
      </c>
    </row>
    <row r="2410" spans="1:2" x14ac:dyDescent="0.3">
      <c r="A2410" s="4" t="s">
        <v>10959</v>
      </c>
      <c r="B2410" s="4">
        <v>6.2</v>
      </c>
    </row>
    <row r="2411" spans="1:2" x14ac:dyDescent="0.3">
      <c r="A2411" s="4" t="s">
        <v>4003</v>
      </c>
      <c r="B2411" s="4">
        <v>7.7</v>
      </c>
    </row>
    <row r="2412" spans="1:2" x14ac:dyDescent="0.3">
      <c r="A2412" s="4" t="s">
        <v>12904</v>
      </c>
      <c r="B2412" s="4">
        <v>6.7</v>
      </c>
    </row>
    <row r="2413" spans="1:2" x14ac:dyDescent="0.3">
      <c r="A2413" s="4" t="s">
        <v>12560</v>
      </c>
      <c r="B2413" s="4">
        <v>7.9</v>
      </c>
    </row>
    <row r="2414" spans="1:2" x14ac:dyDescent="0.3">
      <c r="A2414" s="4" t="s">
        <v>7076</v>
      </c>
      <c r="B2414" s="4">
        <v>7.9</v>
      </c>
    </row>
    <row r="2415" spans="1:2" x14ac:dyDescent="0.3">
      <c r="A2415" s="4" t="s">
        <v>12236</v>
      </c>
      <c r="B2415" s="4">
        <v>5.5</v>
      </c>
    </row>
    <row r="2416" spans="1:2" x14ac:dyDescent="0.3">
      <c r="A2416" s="4" t="s">
        <v>12923</v>
      </c>
      <c r="B2416" s="4">
        <v>6.2</v>
      </c>
    </row>
    <row r="2417" spans="1:2" x14ac:dyDescent="0.3">
      <c r="A2417" s="4" t="s">
        <v>12928</v>
      </c>
      <c r="B2417" s="4">
        <v>5.0999999999999996</v>
      </c>
    </row>
    <row r="2418" spans="1:2" x14ac:dyDescent="0.3">
      <c r="A2418" s="4" t="s">
        <v>12932</v>
      </c>
      <c r="B2418" s="4">
        <v>4.0999999999999996</v>
      </c>
    </row>
    <row r="2419" spans="1:2" x14ac:dyDescent="0.3">
      <c r="A2419" s="4" t="s">
        <v>4053</v>
      </c>
      <c r="B2419" s="4">
        <v>6.7</v>
      </c>
    </row>
    <row r="2420" spans="1:2" x14ac:dyDescent="0.3">
      <c r="A2420" s="4" t="s">
        <v>12940</v>
      </c>
      <c r="B2420" s="4">
        <v>4.7</v>
      </c>
    </row>
    <row r="2421" spans="1:2" x14ac:dyDescent="0.3">
      <c r="A2421" s="4" t="s">
        <v>12945</v>
      </c>
      <c r="B2421" s="4">
        <v>6.4</v>
      </c>
    </row>
    <row r="2422" spans="1:2" x14ac:dyDescent="0.3">
      <c r="A2422" s="4" t="s">
        <v>11043</v>
      </c>
      <c r="B2422" s="4">
        <v>6.3</v>
      </c>
    </row>
    <row r="2423" spans="1:2" x14ac:dyDescent="0.3">
      <c r="A2423" s="4" t="s">
        <v>12954</v>
      </c>
      <c r="B2423" s="4">
        <v>5.5</v>
      </c>
    </row>
    <row r="2424" spans="1:2" x14ac:dyDescent="0.3">
      <c r="A2424" s="4" t="s">
        <v>12958</v>
      </c>
      <c r="B2424" s="4">
        <v>7.3</v>
      </c>
    </row>
    <row r="2425" spans="1:2" x14ac:dyDescent="0.3">
      <c r="A2425" s="4" t="s">
        <v>1489</v>
      </c>
      <c r="B2425" s="4">
        <v>6.3</v>
      </c>
    </row>
    <row r="2426" spans="1:2" x14ac:dyDescent="0.3">
      <c r="A2426" s="4" t="s">
        <v>12967</v>
      </c>
      <c r="B2426" s="4">
        <v>4.9000000000000004</v>
      </c>
    </row>
    <row r="2427" spans="1:2" x14ac:dyDescent="0.3">
      <c r="A2427" s="4" t="s">
        <v>2271</v>
      </c>
      <c r="B2427" s="4">
        <v>7.6</v>
      </c>
    </row>
    <row r="2428" spans="1:2" x14ac:dyDescent="0.3">
      <c r="A2428" s="4" t="s">
        <v>12976</v>
      </c>
      <c r="B2428" s="4">
        <v>6</v>
      </c>
    </row>
    <row r="2429" spans="1:2" x14ac:dyDescent="0.3">
      <c r="A2429" s="4" t="s">
        <v>8702</v>
      </c>
      <c r="B2429" s="4">
        <v>6.2</v>
      </c>
    </row>
    <row r="2430" spans="1:2" x14ac:dyDescent="0.3">
      <c r="A2430" s="4" t="s">
        <v>10841</v>
      </c>
      <c r="B2430" s="4">
        <v>6.8</v>
      </c>
    </row>
    <row r="2431" spans="1:2" x14ac:dyDescent="0.3">
      <c r="A2431" s="4" t="s">
        <v>12989</v>
      </c>
      <c r="B2431" s="4">
        <v>4.5</v>
      </c>
    </row>
    <row r="2432" spans="1:2" x14ac:dyDescent="0.3">
      <c r="A2432" s="4" t="s">
        <v>12993</v>
      </c>
      <c r="B2432" s="4">
        <v>5.7</v>
      </c>
    </row>
    <row r="2433" spans="1:2" x14ac:dyDescent="0.3">
      <c r="A2433" s="4" t="s">
        <v>13006</v>
      </c>
      <c r="B2433" s="4">
        <v>4.5999999999999996</v>
      </c>
    </row>
    <row r="2434" spans="1:2" x14ac:dyDescent="0.3">
      <c r="A2434" s="4" t="s">
        <v>13012</v>
      </c>
      <c r="B2434" s="4">
        <v>6.2</v>
      </c>
    </row>
    <row r="2435" spans="1:2" x14ac:dyDescent="0.3">
      <c r="A2435" s="4" t="s">
        <v>13017</v>
      </c>
      <c r="B2435" s="4">
        <v>7</v>
      </c>
    </row>
    <row r="2436" spans="1:2" x14ac:dyDescent="0.3">
      <c r="A2436" s="4" t="s">
        <v>13021</v>
      </c>
      <c r="B2436" s="4">
        <v>6.9</v>
      </c>
    </row>
    <row r="2437" spans="1:2" x14ac:dyDescent="0.3">
      <c r="A2437" s="4" t="s">
        <v>13030</v>
      </c>
      <c r="B2437" s="4">
        <v>6.7</v>
      </c>
    </row>
    <row r="2438" spans="1:2" x14ac:dyDescent="0.3">
      <c r="A2438" s="4" t="s">
        <v>2968</v>
      </c>
      <c r="B2438" s="4">
        <v>5.6</v>
      </c>
    </row>
    <row r="2439" spans="1:2" x14ac:dyDescent="0.3">
      <c r="A2439" s="4" t="s">
        <v>6704</v>
      </c>
      <c r="B2439" s="4">
        <v>6.6</v>
      </c>
    </row>
    <row r="2440" spans="1:2" x14ac:dyDescent="0.3">
      <c r="A2440" s="4" t="s">
        <v>4003</v>
      </c>
      <c r="B2440" s="4">
        <v>6.4</v>
      </c>
    </row>
    <row r="2441" spans="1:2" x14ac:dyDescent="0.3">
      <c r="A2441" s="4" t="s">
        <v>13045</v>
      </c>
      <c r="B2441" s="4">
        <v>2.8</v>
      </c>
    </row>
    <row r="2442" spans="1:2" x14ac:dyDescent="0.3">
      <c r="A2442" s="4" t="s">
        <v>1729</v>
      </c>
      <c r="B2442" s="4">
        <v>5.4</v>
      </c>
    </row>
    <row r="2443" spans="1:2" x14ac:dyDescent="0.3">
      <c r="A2443" s="4" t="s">
        <v>1007</v>
      </c>
      <c r="B2443" s="4">
        <v>5</v>
      </c>
    </row>
    <row r="2444" spans="1:2" x14ac:dyDescent="0.3">
      <c r="A2444" s="4" t="s">
        <v>13058</v>
      </c>
      <c r="B2444" s="4">
        <v>5.0999999999999996</v>
      </c>
    </row>
    <row r="2445" spans="1:2" x14ac:dyDescent="0.3">
      <c r="A2445" s="4" t="s">
        <v>2791</v>
      </c>
      <c r="B2445" s="4">
        <v>8</v>
      </c>
    </row>
    <row r="2446" spans="1:2" x14ac:dyDescent="0.3">
      <c r="A2446" s="4" t="s">
        <v>11835</v>
      </c>
      <c r="B2446" s="4">
        <v>5.9</v>
      </c>
    </row>
    <row r="2447" spans="1:2" x14ac:dyDescent="0.3">
      <c r="A2447" s="4" t="s">
        <v>4260</v>
      </c>
      <c r="B2447" s="4">
        <v>8.1999999999999993</v>
      </c>
    </row>
    <row r="2448" spans="1:2" x14ac:dyDescent="0.3">
      <c r="A2448" s="4" t="s">
        <v>13078</v>
      </c>
      <c r="B2448" s="4">
        <v>7</v>
      </c>
    </row>
    <row r="2449" spans="1:2" x14ac:dyDescent="0.3">
      <c r="A2449" s="4" t="s">
        <v>3159</v>
      </c>
      <c r="B2449" s="4">
        <v>6.6</v>
      </c>
    </row>
    <row r="2450" spans="1:2" x14ac:dyDescent="0.3">
      <c r="A2450" s="4" t="s">
        <v>9430</v>
      </c>
      <c r="B2450" s="4">
        <v>6.7</v>
      </c>
    </row>
    <row r="2451" spans="1:2" x14ac:dyDescent="0.3">
      <c r="A2451" s="4" t="s">
        <v>13092</v>
      </c>
      <c r="B2451" s="4">
        <v>5.5</v>
      </c>
    </row>
    <row r="2452" spans="1:2" x14ac:dyDescent="0.3">
      <c r="A2452" s="4" t="s">
        <v>13097</v>
      </c>
      <c r="B2452" s="4">
        <v>4.9000000000000004</v>
      </c>
    </row>
    <row r="2453" spans="1:2" x14ac:dyDescent="0.3">
      <c r="A2453" s="4" t="s">
        <v>5990</v>
      </c>
      <c r="B2453" s="4">
        <v>6.9</v>
      </c>
    </row>
    <row r="2454" spans="1:2" x14ac:dyDescent="0.3">
      <c r="A2454" s="4" t="s">
        <v>13109</v>
      </c>
      <c r="B2454" s="4">
        <v>5.6</v>
      </c>
    </row>
    <row r="2455" spans="1:2" x14ac:dyDescent="0.3">
      <c r="A2455" s="4" t="s">
        <v>13113</v>
      </c>
      <c r="B2455" s="4">
        <v>8</v>
      </c>
    </row>
    <row r="2456" spans="1:2" x14ac:dyDescent="0.3">
      <c r="A2456" s="4" t="s">
        <v>13120</v>
      </c>
      <c r="B2456" s="4">
        <v>5.3</v>
      </c>
    </row>
    <row r="2457" spans="1:2" x14ac:dyDescent="0.3">
      <c r="A2457" s="4" t="s">
        <v>13125</v>
      </c>
      <c r="B2457" s="4">
        <v>6.2</v>
      </c>
    </row>
    <row r="2458" spans="1:2" x14ac:dyDescent="0.3">
      <c r="A2458" s="4" t="s">
        <v>13129</v>
      </c>
      <c r="B2458" s="4">
        <v>5.3</v>
      </c>
    </row>
    <row r="2459" spans="1:2" x14ac:dyDescent="0.3">
      <c r="A2459" s="4" t="s">
        <v>6051</v>
      </c>
      <c r="B2459" s="4">
        <v>6.6</v>
      </c>
    </row>
    <row r="2460" spans="1:2" x14ac:dyDescent="0.3">
      <c r="A2460" s="4" t="s">
        <v>4003</v>
      </c>
      <c r="B2460" s="4">
        <v>7.2</v>
      </c>
    </row>
    <row r="2461" spans="1:2" x14ac:dyDescent="0.3">
      <c r="A2461" s="4" t="s">
        <v>13140</v>
      </c>
      <c r="B2461" s="4">
        <v>4.5999999999999996</v>
      </c>
    </row>
    <row r="2462" spans="1:2" x14ac:dyDescent="0.3">
      <c r="A2462" s="4" t="s">
        <v>12602</v>
      </c>
      <c r="B2462" s="4">
        <v>7.5</v>
      </c>
    </row>
    <row r="2463" spans="1:2" x14ac:dyDescent="0.3">
      <c r="A2463" s="4" t="s">
        <v>13149</v>
      </c>
      <c r="B2463" s="4">
        <v>6.5</v>
      </c>
    </row>
    <row r="2464" spans="1:2" x14ac:dyDescent="0.3">
      <c r="A2464" s="4" t="s">
        <v>249</v>
      </c>
      <c r="B2464" s="4">
        <v>7.6</v>
      </c>
    </row>
    <row r="2465" spans="1:2" x14ac:dyDescent="0.3">
      <c r="A2465" s="4" t="s">
        <v>13157</v>
      </c>
      <c r="B2465" s="4">
        <v>6.2</v>
      </c>
    </row>
    <row r="2466" spans="1:2" x14ac:dyDescent="0.3">
      <c r="A2466" s="4" t="s">
        <v>5877</v>
      </c>
      <c r="B2466" s="4">
        <v>8</v>
      </c>
    </row>
    <row r="2467" spans="1:2" x14ac:dyDescent="0.3">
      <c r="A2467" s="4" t="s">
        <v>4003</v>
      </c>
      <c r="B2467" s="4">
        <v>6.3</v>
      </c>
    </row>
    <row r="2468" spans="1:2" x14ac:dyDescent="0.3">
      <c r="A2468" s="4" t="s">
        <v>13173</v>
      </c>
      <c r="B2468" s="4">
        <v>7.2</v>
      </c>
    </row>
    <row r="2469" spans="1:2" x14ac:dyDescent="0.3">
      <c r="A2469" s="4" t="s">
        <v>13181</v>
      </c>
      <c r="B2469" s="4">
        <v>6.7</v>
      </c>
    </row>
    <row r="2470" spans="1:2" x14ac:dyDescent="0.3">
      <c r="A2470" s="4" t="s">
        <v>13186</v>
      </c>
      <c r="B2470" s="4">
        <v>5.3</v>
      </c>
    </row>
    <row r="2471" spans="1:2" x14ac:dyDescent="0.3">
      <c r="A2471" s="4" t="s">
        <v>13191</v>
      </c>
      <c r="B2471" s="4">
        <v>6.3</v>
      </c>
    </row>
    <row r="2472" spans="1:2" x14ac:dyDescent="0.3">
      <c r="A2472" s="4" t="s">
        <v>12018</v>
      </c>
      <c r="B2472" s="4">
        <v>6.5</v>
      </c>
    </row>
    <row r="2473" spans="1:2" x14ac:dyDescent="0.3">
      <c r="A2473" s="4" t="s">
        <v>13209</v>
      </c>
      <c r="B2473" s="4">
        <v>8.3000000000000007</v>
      </c>
    </row>
    <row r="2474" spans="1:2" x14ac:dyDescent="0.3">
      <c r="A2474" s="4" t="s">
        <v>4965</v>
      </c>
      <c r="B2474" s="4">
        <v>7.2</v>
      </c>
    </row>
    <row r="2475" spans="1:2" x14ac:dyDescent="0.3">
      <c r="A2475" s="4" t="s">
        <v>5164</v>
      </c>
      <c r="B2475" s="4">
        <v>6.8</v>
      </c>
    </row>
    <row r="2476" spans="1:2" x14ac:dyDescent="0.3">
      <c r="A2476" s="4" t="s">
        <v>13223</v>
      </c>
      <c r="B2476" s="4">
        <v>6.4</v>
      </c>
    </row>
    <row r="2477" spans="1:2" x14ac:dyDescent="0.3">
      <c r="A2477" s="4" t="s">
        <v>12044</v>
      </c>
      <c r="B2477" s="4">
        <v>6.9</v>
      </c>
    </row>
    <row r="2478" spans="1:2" x14ac:dyDescent="0.3">
      <c r="A2478" s="4" t="s">
        <v>13239</v>
      </c>
      <c r="B2478" s="4">
        <v>6.2</v>
      </c>
    </row>
    <row r="2479" spans="1:2" x14ac:dyDescent="0.3">
      <c r="A2479" s="4" t="s">
        <v>13258</v>
      </c>
      <c r="B2479" s="4">
        <v>6.1</v>
      </c>
    </row>
    <row r="2480" spans="1:2" x14ac:dyDescent="0.3">
      <c r="A2480" s="4" t="s">
        <v>13267</v>
      </c>
      <c r="B2480" s="4">
        <v>5.0999999999999996</v>
      </c>
    </row>
    <row r="2481" spans="1:2" x14ac:dyDescent="0.3">
      <c r="A2481" s="4" t="s">
        <v>13271</v>
      </c>
      <c r="B2481" s="4">
        <v>4.5</v>
      </c>
    </row>
    <row r="2482" spans="1:2" x14ac:dyDescent="0.3">
      <c r="A2482" s="4" t="s">
        <v>13277</v>
      </c>
      <c r="B2482" s="4">
        <v>5.9</v>
      </c>
    </row>
    <row r="2483" spans="1:2" x14ac:dyDescent="0.3">
      <c r="A2483" s="4" t="s">
        <v>4218</v>
      </c>
      <c r="B2483" s="4">
        <v>8.1</v>
      </c>
    </row>
    <row r="2484" spans="1:2" x14ac:dyDescent="0.3">
      <c r="A2484" s="4" t="s">
        <v>13325</v>
      </c>
      <c r="B2484" s="4">
        <v>5.7</v>
      </c>
    </row>
    <row r="2485" spans="1:2" x14ac:dyDescent="0.3">
      <c r="A2485" s="4" t="s">
        <v>364</v>
      </c>
      <c r="B2485" s="4">
        <v>6.8</v>
      </c>
    </row>
    <row r="2486" spans="1:2" x14ac:dyDescent="0.3">
      <c r="A2486" s="4" t="s">
        <v>13332</v>
      </c>
      <c r="B2486" s="4">
        <v>7.5</v>
      </c>
    </row>
    <row r="2487" spans="1:2" x14ac:dyDescent="0.3">
      <c r="A2487" s="4" t="s">
        <v>3694</v>
      </c>
      <c r="B2487" s="4">
        <v>8.3000000000000007</v>
      </c>
    </row>
    <row r="2488" spans="1:2" x14ac:dyDescent="0.3">
      <c r="A2488" s="4" t="s">
        <v>13347</v>
      </c>
      <c r="B2488" s="4">
        <v>7.4</v>
      </c>
    </row>
    <row r="2489" spans="1:2" x14ac:dyDescent="0.3">
      <c r="A2489" s="4" t="s">
        <v>5289</v>
      </c>
      <c r="B2489" s="4">
        <v>8</v>
      </c>
    </row>
    <row r="2490" spans="1:2" x14ac:dyDescent="0.3">
      <c r="A2490" s="4" t="s">
        <v>5175</v>
      </c>
      <c r="B2490" s="4">
        <v>6.9</v>
      </c>
    </row>
    <row r="2491" spans="1:2" x14ac:dyDescent="0.3">
      <c r="A2491" s="4" t="s">
        <v>3303</v>
      </c>
      <c r="B2491" s="4">
        <v>6.9</v>
      </c>
    </row>
    <row r="2492" spans="1:2" x14ac:dyDescent="0.3">
      <c r="A2492" s="4" t="s">
        <v>13370</v>
      </c>
      <c r="B2492" s="4">
        <v>5.5</v>
      </c>
    </row>
    <row r="2493" spans="1:2" x14ac:dyDescent="0.3">
      <c r="A2493" s="4" t="s">
        <v>760</v>
      </c>
      <c r="B2493" s="4">
        <v>7.2</v>
      </c>
    </row>
    <row r="2494" spans="1:2" x14ac:dyDescent="0.3">
      <c r="A2494" s="4" t="s">
        <v>703</v>
      </c>
      <c r="B2494" s="4">
        <v>6.9</v>
      </c>
    </row>
    <row r="2495" spans="1:2" x14ac:dyDescent="0.3">
      <c r="A2495" s="4" t="s">
        <v>5486</v>
      </c>
      <c r="B2495" s="4">
        <v>5.5</v>
      </c>
    </row>
    <row r="2496" spans="1:2" x14ac:dyDescent="0.3">
      <c r="A2496" s="4" t="s">
        <v>9748</v>
      </c>
      <c r="B2496" s="4">
        <v>5.2</v>
      </c>
    </row>
    <row r="2497" spans="1:2" x14ac:dyDescent="0.3">
      <c r="A2497" s="4" t="s">
        <v>8052</v>
      </c>
      <c r="B2497" s="4">
        <v>7.1</v>
      </c>
    </row>
    <row r="2498" spans="1:2" x14ac:dyDescent="0.3">
      <c r="A2498" s="4" t="s">
        <v>13404</v>
      </c>
      <c r="B2498" s="4">
        <v>5.5</v>
      </c>
    </row>
    <row r="2499" spans="1:2" x14ac:dyDescent="0.3">
      <c r="A2499" s="4" t="s">
        <v>13411</v>
      </c>
      <c r="B2499" s="4">
        <v>6.7</v>
      </c>
    </row>
    <row r="2500" spans="1:2" x14ac:dyDescent="0.3">
      <c r="A2500" s="4" t="s">
        <v>9834</v>
      </c>
      <c r="B2500" s="4">
        <v>5</v>
      </c>
    </row>
    <row r="2501" spans="1:2" x14ac:dyDescent="0.3">
      <c r="A2501" s="4" t="s">
        <v>4931</v>
      </c>
      <c r="B2501" s="4">
        <v>6.4</v>
      </c>
    </row>
    <row r="2502" spans="1:2" x14ac:dyDescent="0.3">
      <c r="A2502" s="4" t="s">
        <v>12993</v>
      </c>
      <c r="B2502" s="4">
        <v>6.6</v>
      </c>
    </row>
    <row r="2503" spans="1:2" x14ac:dyDescent="0.3">
      <c r="A2503" s="4" t="s">
        <v>2943</v>
      </c>
      <c r="B2503" s="4">
        <v>5.9</v>
      </c>
    </row>
    <row r="2504" spans="1:2" x14ac:dyDescent="0.3">
      <c r="A2504" s="4" t="s">
        <v>4554</v>
      </c>
      <c r="B2504" s="4">
        <v>5.7</v>
      </c>
    </row>
    <row r="2505" spans="1:2" x14ac:dyDescent="0.3">
      <c r="A2505" s="4" t="s">
        <v>6308</v>
      </c>
      <c r="B2505" s="4">
        <v>4.5</v>
      </c>
    </row>
    <row r="2506" spans="1:2" x14ac:dyDescent="0.3">
      <c r="A2506" s="4" t="s">
        <v>11926</v>
      </c>
      <c r="B2506" s="4">
        <v>5</v>
      </c>
    </row>
    <row r="2507" spans="1:2" x14ac:dyDescent="0.3">
      <c r="A2507" s="4" t="s">
        <v>5702</v>
      </c>
      <c r="B2507" s="4">
        <v>4.5999999999999996</v>
      </c>
    </row>
    <row r="2508" spans="1:2" x14ac:dyDescent="0.3">
      <c r="A2508" s="4" t="s">
        <v>1394</v>
      </c>
      <c r="B2508" s="4">
        <v>6.5</v>
      </c>
    </row>
    <row r="2509" spans="1:2" x14ac:dyDescent="0.3">
      <c r="A2509" s="4" t="s">
        <v>13454</v>
      </c>
      <c r="B2509" s="4">
        <v>4.9000000000000004</v>
      </c>
    </row>
    <row r="2510" spans="1:2" x14ac:dyDescent="0.3">
      <c r="A2510" s="4" t="s">
        <v>13459</v>
      </c>
      <c r="B2510" s="4">
        <v>6</v>
      </c>
    </row>
    <row r="2511" spans="1:2" x14ac:dyDescent="0.3">
      <c r="A2511" s="4" t="s">
        <v>13463</v>
      </c>
      <c r="B2511" s="4">
        <v>6.9</v>
      </c>
    </row>
    <row r="2512" spans="1:2" x14ac:dyDescent="0.3">
      <c r="A2512" s="4" t="s">
        <v>13468</v>
      </c>
      <c r="B2512" s="4">
        <v>5.7</v>
      </c>
    </row>
    <row r="2513" spans="1:2" x14ac:dyDescent="0.3">
      <c r="A2513" s="4" t="s">
        <v>5076</v>
      </c>
      <c r="B2513" s="4">
        <v>6.9</v>
      </c>
    </row>
    <row r="2514" spans="1:2" x14ac:dyDescent="0.3">
      <c r="A2514" s="4" t="s">
        <v>13483</v>
      </c>
      <c r="B2514" s="4">
        <v>4.4000000000000004</v>
      </c>
    </row>
    <row r="2515" spans="1:2" x14ac:dyDescent="0.3">
      <c r="A2515" s="4" t="s">
        <v>13489</v>
      </c>
      <c r="B2515" s="4">
        <v>7</v>
      </c>
    </row>
    <row r="2516" spans="1:2" x14ac:dyDescent="0.3">
      <c r="A2516" s="4" t="s">
        <v>2042</v>
      </c>
      <c r="B2516" s="4">
        <v>5.4</v>
      </c>
    </row>
    <row r="2517" spans="1:2" x14ac:dyDescent="0.3">
      <c r="A2517" s="4" t="s">
        <v>13498</v>
      </c>
      <c r="B2517" s="4">
        <v>5.4</v>
      </c>
    </row>
    <row r="2518" spans="1:2" x14ac:dyDescent="0.3">
      <c r="A2518" s="4" t="s">
        <v>13509</v>
      </c>
      <c r="B2518" s="4">
        <v>7.6</v>
      </c>
    </row>
    <row r="2519" spans="1:2" x14ac:dyDescent="0.3">
      <c r="A2519" s="4" t="s">
        <v>13514</v>
      </c>
      <c r="B2519" s="4">
        <v>5.9</v>
      </c>
    </row>
    <row r="2520" spans="1:2" x14ac:dyDescent="0.3">
      <c r="A2520" s="4" t="s">
        <v>1016</v>
      </c>
      <c r="B2520" s="4">
        <v>6.6</v>
      </c>
    </row>
    <row r="2521" spans="1:2" x14ac:dyDescent="0.3">
      <c r="A2521" s="4" t="s">
        <v>1198</v>
      </c>
      <c r="B2521" s="4">
        <v>6.7</v>
      </c>
    </row>
    <row r="2522" spans="1:2" x14ac:dyDescent="0.3">
      <c r="A2522" s="4" t="s">
        <v>13527</v>
      </c>
      <c r="B2522" s="4">
        <v>3.9</v>
      </c>
    </row>
    <row r="2523" spans="1:2" x14ac:dyDescent="0.3">
      <c r="A2523" s="4" t="s">
        <v>12560</v>
      </c>
      <c r="B2523" s="4">
        <v>5.7</v>
      </c>
    </row>
    <row r="2524" spans="1:2" x14ac:dyDescent="0.3">
      <c r="A2524" s="4" t="s">
        <v>13542</v>
      </c>
      <c r="B2524" s="4">
        <v>6.5</v>
      </c>
    </row>
    <row r="2525" spans="1:2" x14ac:dyDescent="0.3">
      <c r="A2525" s="4" t="s">
        <v>11327</v>
      </c>
      <c r="B2525" s="4">
        <v>6.8</v>
      </c>
    </row>
    <row r="2526" spans="1:2" x14ac:dyDescent="0.3">
      <c r="A2526" s="4" t="s">
        <v>5428</v>
      </c>
      <c r="B2526" s="4">
        <v>7.3</v>
      </c>
    </row>
    <row r="2527" spans="1:2" x14ac:dyDescent="0.3">
      <c r="A2527" s="4" t="s">
        <v>2392</v>
      </c>
      <c r="B2527" s="4">
        <v>7</v>
      </c>
    </row>
    <row r="2528" spans="1:2" x14ac:dyDescent="0.3">
      <c r="A2528" s="4" t="s">
        <v>13573</v>
      </c>
      <c r="B2528" s="4">
        <v>6.5</v>
      </c>
    </row>
    <row r="2529" spans="1:2" x14ac:dyDescent="0.3">
      <c r="A2529" s="4" t="s">
        <v>3891</v>
      </c>
      <c r="B2529" s="4">
        <v>7.7</v>
      </c>
    </row>
    <row r="2530" spans="1:2" x14ac:dyDescent="0.3">
      <c r="A2530" s="4" t="s">
        <v>1064</v>
      </c>
      <c r="B2530" s="4">
        <v>7.7</v>
      </c>
    </row>
    <row r="2531" spans="1:2" x14ac:dyDescent="0.3">
      <c r="A2531" s="4" t="s">
        <v>876</v>
      </c>
      <c r="B2531" s="4">
        <v>5.9</v>
      </c>
    </row>
    <row r="2532" spans="1:2" x14ac:dyDescent="0.3">
      <c r="A2532" s="4" t="s">
        <v>11131</v>
      </c>
      <c r="B2532" s="4">
        <v>6.8</v>
      </c>
    </row>
    <row r="2533" spans="1:2" x14ac:dyDescent="0.3">
      <c r="A2533" s="4" t="s">
        <v>11375</v>
      </c>
      <c r="B2533" s="4">
        <v>7.4</v>
      </c>
    </row>
    <row r="2534" spans="1:2" x14ac:dyDescent="0.3">
      <c r="A2534" s="4" t="s">
        <v>7181</v>
      </c>
      <c r="B2534" s="4">
        <v>5.0999999999999996</v>
      </c>
    </row>
    <row r="2535" spans="1:2" x14ac:dyDescent="0.3">
      <c r="A2535" s="4" t="s">
        <v>9128</v>
      </c>
      <c r="B2535" s="4">
        <v>7.4</v>
      </c>
    </row>
    <row r="2536" spans="1:2" x14ac:dyDescent="0.3">
      <c r="A2536" s="4" t="s">
        <v>13113</v>
      </c>
      <c r="B2536" s="4">
        <v>7.2</v>
      </c>
    </row>
    <row r="2537" spans="1:2" x14ac:dyDescent="0.3">
      <c r="A2537" s="4" t="s">
        <v>2952</v>
      </c>
      <c r="B2537" s="4">
        <v>8.3000000000000007</v>
      </c>
    </row>
    <row r="2538" spans="1:2" x14ac:dyDescent="0.3">
      <c r="A2538" s="4" t="s">
        <v>3563</v>
      </c>
      <c r="B2538" s="4">
        <v>8.1</v>
      </c>
    </row>
    <row r="2539" spans="1:2" x14ac:dyDescent="0.3">
      <c r="A2539" s="4" t="s">
        <v>3122</v>
      </c>
      <c r="B2539" s="4">
        <v>7.3</v>
      </c>
    </row>
    <row r="2540" spans="1:2" x14ac:dyDescent="0.3">
      <c r="A2540" s="4" t="s">
        <v>7997</v>
      </c>
      <c r="B2540" s="4">
        <v>3.6</v>
      </c>
    </row>
    <row r="2541" spans="1:2" x14ac:dyDescent="0.3">
      <c r="A2541" s="4" t="s">
        <v>1071</v>
      </c>
      <c r="B2541" s="4">
        <v>1.6</v>
      </c>
    </row>
    <row r="2542" spans="1:2" x14ac:dyDescent="0.3">
      <c r="A2542" s="4" t="s">
        <v>1204</v>
      </c>
      <c r="B2542" s="4">
        <v>8</v>
      </c>
    </row>
    <row r="2543" spans="1:2" x14ac:dyDescent="0.3">
      <c r="A2543" s="4" t="s">
        <v>1399</v>
      </c>
      <c r="B2543" s="4">
        <v>6.2</v>
      </c>
    </row>
    <row r="2544" spans="1:2" x14ac:dyDescent="0.3">
      <c r="A2544" s="4" t="s">
        <v>4850</v>
      </c>
      <c r="B2544" s="4">
        <v>9</v>
      </c>
    </row>
    <row r="2545" spans="1:2" x14ac:dyDescent="0.3">
      <c r="A2545" s="4" t="s">
        <v>5769</v>
      </c>
      <c r="B2545" s="4">
        <v>6.1</v>
      </c>
    </row>
    <row r="2546" spans="1:2" x14ac:dyDescent="0.3">
      <c r="A2546" s="4" t="s">
        <v>2066</v>
      </c>
      <c r="B2546" s="4">
        <v>5.7</v>
      </c>
    </row>
    <row r="2547" spans="1:2" x14ac:dyDescent="0.3">
      <c r="A2547" s="4" t="s">
        <v>9878</v>
      </c>
      <c r="B2547" s="4">
        <v>6.8</v>
      </c>
    </row>
    <row r="2548" spans="1:2" x14ac:dyDescent="0.3">
      <c r="A2548" s="4" t="s">
        <v>13672</v>
      </c>
      <c r="B2548" s="4">
        <v>5.5</v>
      </c>
    </row>
    <row r="2549" spans="1:2" x14ac:dyDescent="0.3">
      <c r="A2549" s="4" t="s">
        <v>13676</v>
      </c>
      <c r="B2549" s="4">
        <v>6.8</v>
      </c>
    </row>
    <row r="2550" spans="1:2" x14ac:dyDescent="0.3">
      <c r="A2550" s="4" t="s">
        <v>13681</v>
      </c>
      <c r="B2550" s="4">
        <v>7.3</v>
      </c>
    </row>
    <row r="2551" spans="1:2" x14ac:dyDescent="0.3">
      <c r="A2551" s="4" t="s">
        <v>7181</v>
      </c>
      <c r="B2551" s="4">
        <v>6.1</v>
      </c>
    </row>
    <row r="2552" spans="1:2" x14ac:dyDescent="0.3">
      <c r="A2552" s="4" t="s">
        <v>7439</v>
      </c>
      <c r="B2552" s="4">
        <v>7.2</v>
      </c>
    </row>
    <row r="2553" spans="1:2" x14ac:dyDescent="0.3">
      <c r="A2553" s="4" t="s">
        <v>13692</v>
      </c>
      <c r="B2553" s="4">
        <v>5.9</v>
      </c>
    </row>
    <row r="2554" spans="1:2" x14ac:dyDescent="0.3">
      <c r="A2554" s="4" t="s">
        <v>13697</v>
      </c>
      <c r="B2554" s="4">
        <v>6.1</v>
      </c>
    </row>
    <row r="2555" spans="1:2" x14ac:dyDescent="0.3">
      <c r="A2555" s="4" t="s">
        <v>5128</v>
      </c>
      <c r="B2555" s="4">
        <v>6.8</v>
      </c>
    </row>
    <row r="2556" spans="1:2" x14ac:dyDescent="0.3">
      <c r="A2556" s="4" t="s">
        <v>13705</v>
      </c>
      <c r="B2556" s="4">
        <v>7.7</v>
      </c>
    </row>
    <row r="2557" spans="1:2" x14ac:dyDescent="0.3">
      <c r="A2557" s="4" t="s">
        <v>11127</v>
      </c>
      <c r="B2557" s="4">
        <v>4.9000000000000004</v>
      </c>
    </row>
    <row r="2558" spans="1:2" x14ac:dyDescent="0.3">
      <c r="A2558" s="4" t="s">
        <v>13712</v>
      </c>
      <c r="B2558" s="4">
        <v>6.1</v>
      </c>
    </row>
    <row r="2559" spans="1:2" x14ac:dyDescent="0.3">
      <c r="A2559" s="4" t="s">
        <v>11263</v>
      </c>
      <c r="B2559" s="4">
        <v>2.5</v>
      </c>
    </row>
    <row r="2560" spans="1:2" x14ac:dyDescent="0.3">
      <c r="A2560" s="4" t="s">
        <v>13720</v>
      </c>
      <c r="B2560" s="4">
        <v>6.1</v>
      </c>
    </row>
    <row r="2561" spans="1:2" x14ac:dyDescent="0.3">
      <c r="A2561" s="4" t="s">
        <v>13725</v>
      </c>
      <c r="B2561" s="4">
        <v>5.9</v>
      </c>
    </row>
    <row r="2562" spans="1:2" x14ac:dyDescent="0.3">
      <c r="A2562" s="4" t="s">
        <v>13730</v>
      </c>
      <c r="B2562" s="4">
        <v>5.7</v>
      </c>
    </row>
    <row r="2563" spans="1:2" x14ac:dyDescent="0.3">
      <c r="A2563" s="4" t="s">
        <v>13736</v>
      </c>
      <c r="B2563" s="4">
        <v>5.6</v>
      </c>
    </row>
    <row r="2564" spans="1:2" x14ac:dyDescent="0.3">
      <c r="A2564" s="4" t="s">
        <v>3259</v>
      </c>
      <c r="B2564" s="4">
        <v>7.2</v>
      </c>
    </row>
    <row r="2565" spans="1:2" x14ac:dyDescent="0.3">
      <c r="A2565" s="4" t="s">
        <v>13745</v>
      </c>
      <c r="B2565" s="4">
        <v>7.7</v>
      </c>
    </row>
    <row r="2566" spans="1:2" x14ac:dyDescent="0.3">
      <c r="A2566" s="4" t="s">
        <v>1800</v>
      </c>
      <c r="B2566" s="4">
        <v>7.8</v>
      </c>
    </row>
    <row r="2567" spans="1:2" x14ac:dyDescent="0.3">
      <c r="A2567" s="4" t="s">
        <v>13756</v>
      </c>
      <c r="B2567" s="4">
        <v>6.1</v>
      </c>
    </row>
    <row r="2568" spans="1:2" x14ac:dyDescent="0.3">
      <c r="A2568" s="4" t="s">
        <v>1495</v>
      </c>
      <c r="B2568" s="4">
        <v>5.8</v>
      </c>
    </row>
    <row r="2569" spans="1:2" x14ac:dyDescent="0.3">
      <c r="A2569" s="4" t="s">
        <v>5408</v>
      </c>
      <c r="B2569" s="4">
        <v>6.5</v>
      </c>
    </row>
    <row r="2570" spans="1:2" x14ac:dyDescent="0.3">
      <c r="A2570" s="4" t="s">
        <v>3694</v>
      </c>
      <c r="B2570" s="4">
        <v>7.9</v>
      </c>
    </row>
    <row r="2571" spans="1:2" x14ac:dyDescent="0.3">
      <c r="A2571" s="4" t="s">
        <v>13777</v>
      </c>
      <c r="B2571" s="4">
        <v>6.3</v>
      </c>
    </row>
    <row r="2572" spans="1:2" x14ac:dyDescent="0.3">
      <c r="A2572" s="4" t="s">
        <v>13781</v>
      </c>
      <c r="B2572" s="4">
        <v>3.8</v>
      </c>
    </row>
    <row r="2573" spans="1:2" x14ac:dyDescent="0.3">
      <c r="A2573" s="4" t="s">
        <v>13785</v>
      </c>
      <c r="B2573" s="4">
        <v>8.3000000000000007</v>
      </c>
    </row>
    <row r="2574" spans="1:2" x14ac:dyDescent="0.3">
      <c r="A2574" s="4" t="s">
        <v>6768</v>
      </c>
      <c r="B2574" s="4">
        <v>6.4</v>
      </c>
    </row>
    <row r="2575" spans="1:2" x14ac:dyDescent="0.3">
      <c r="A2575" s="4" t="s">
        <v>13792</v>
      </c>
      <c r="B2575" s="4">
        <v>6.7</v>
      </c>
    </row>
    <row r="2576" spans="1:2" x14ac:dyDescent="0.3">
      <c r="A2576" s="4" t="s">
        <v>10959</v>
      </c>
      <c r="B2576" s="4">
        <v>6.1</v>
      </c>
    </row>
    <row r="2577" spans="1:2" x14ac:dyDescent="0.3">
      <c r="A2577" s="4" t="s">
        <v>13803</v>
      </c>
      <c r="B2577" s="4">
        <v>6</v>
      </c>
    </row>
    <row r="2578" spans="1:2" x14ac:dyDescent="0.3">
      <c r="A2578" s="4" t="s">
        <v>13807</v>
      </c>
      <c r="B2578" s="4">
        <v>5.8</v>
      </c>
    </row>
    <row r="2579" spans="1:2" x14ac:dyDescent="0.3">
      <c r="A2579" s="4" t="s">
        <v>13811</v>
      </c>
      <c r="B2579" s="4">
        <v>5.6</v>
      </c>
    </row>
    <row r="2580" spans="1:2" x14ac:dyDescent="0.3">
      <c r="A2580" s="4" t="s">
        <v>13816</v>
      </c>
      <c r="B2580" s="4">
        <v>6.1</v>
      </c>
    </row>
    <row r="2581" spans="1:2" x14ac:dyDescent="0.3">
      <c r="A2581" s="4" t="s">
        <v>10752</v>
      </c>
      <c r="B2581" s="4">
        <v>5.9</v>
      </c>
    </row>
    <row r="2582" spans="1:2" x14ac:dyDescent="0.3">
      <c r="A2582" s="4" t="s">
        <v>13826</v>
      </c>
      <c r="B2582" s="4">
        <v>7.3</v>
      </c>
    </row>
    <row r="2583" spans="1:2" x14ac:dyDescent="0.3">
      <c r="A2583" s="4" t="s">
        <v>4351</v>
      </c>
      <c r="B2583" s="4">
        <v>6.8</v>
      </c>
    </row>
    <row r="2584" spans="1:2" x14ac:dyDescent="0.3">
      <c r="A2584" s="4" t="s">
        <v>1744</v>
      </c>
      <c r="B2584" s="4">
        <v>5.7</v>
      </c>
    </row>
    <row r="2585" spans="1:2" x14ac:dyDescent="0.3">
      <c r="A2585" s="4" t="s">
        <v>13839</v>
      </c>
      <c r="B2585" s="4">
        <v>7.3</v>
      </c>
    </row>
    <row r="2586" spans="1:2" x14ac:dyDescent="0.3">
      <c r="A2586" s="4" t="s">
        <v>8638</v>
      </c>
      <c r="B2586" s="4">
        <v>6.3</v>
      </c>
    </row>
    <row r="2587" spans="1:2" x14ac:dyDescent="0.3">
      <c r="A2587" s="4" t="s">
        <v>13850</v>
      </c>
      <c r="B2587" s="4">
        <v>5.9</v>
      </c>
    </row>
    <row r="2588" spans="1:2" x14ac:dyDescent="0.3">
      <c r="A2588" s="4" t="s">
        <v>5423</v>
      </c>
      <c r="B2588" s="4">
        <v>7.1</v>
      </c>
    </row>
    <row r="2589" spans="1:2" x14ac:dyDescent="0.3">
      <c r="A2589" s="4" t="s">
        <v>10145</v>
      </c>
      <c r="B2589" s="4">
        <v>7.1</v>
      </c>
    </row>
    <row r="2590" spans="1:2" x14ac:dyDescent="0.3">
      <c r="A2590" s="4" t="s">
        <v>13857</v>
      </c>
      <c r="B2590" s="4">
        <v>8</v>
      </c>
    </row>
    <row r="2591" spans="1:2" x14ac:dyDescent="0.3">
      <c r="A2591" s="4" t="s">
        <v>13862</v>
      </c>
      <c r="B2591" s="4">
        <v>5.0999999999999996</v>
      </c>
    </row>
    <row r="2592" spans="1:2" x14ac:dyDescent="0.3">
      <c r="A2592" s="4" t="s">
        <v>10161</v>
      </c>
      <c r="B2592" s="4">
        <v>7.1</v>
      </c>
    </row>
    <row r="2593" spans="1:2" x14ac:dyDescent="0.3">
      <c r="A2593" s="4" t="s">
        <v>9430</v>
      </c>
      <c r="B2593" s="4">
        <v>6.5</v>
      </c>
    </row>
    <row r="2594" spans="1:2" x14ac:dyDescent="0.3">
      <c r="A2594" s="4" t="s">
        <v>4531</v>
      </c>
      <c r="B2594" s="4">
        <v>4.5</v>
      </c>
    </row>
    <row r="2595" spans="1:2" x14ac:dyDescent="0.3">
      <c r="A2595" s="4" t="s">
        <v>12455</v>
      </c>
      <c r="B2595" s="4">
        <v>6.6</v>
      </c>
    </row>
    <row r="2596" spans="1:2" x14ac:dyDescent="0.3">
      <c r="A2596" s="4" t="s">
        <v>565</v>
      </c>
      <c r="B2596" s="4">
        <v>4.3</v>
      </c>
    </row>
    <row r="2597" spans="1:2" x14ac:dyDescent="0.3">
      <c r="A2597" s="4" t="s">
        <v>13181</v>
      </c>
      <c r="B2597" s="4">
        <v>6.7</v>
      </c>
    </row>
    <row r="2598" spans="1:2" x14ac:dyDescent="0.3">
      <c r="A2598" s="4" t="s">
        <v>13893</v>
      </c>
      <c r="B2598" s="4">
        <v>6.8</v>
      </c>
    </row>
    <row r="2599" spans="1:2" x14ac:dyDescent="0.3">
      <c r="A2599" s="4" t="s">
        <v>13898</v>
      </c>
      <c r="B2599" s="4">
        <v>5.4</v>
      </c>
    </row>
    <row r="2600" spans="1:2" x14ac:dyDescent="0.3">
      <c r="A2600" s="4" t="s">
        <v>3739</v>
      </c>
      <c r="B2600" s="4">
        <v>6.6</v>
      </c>
    </row>
    <row r="2601" spans="1:2" x14ac:dyDescent="0.3">
      <c r="A2601" s="4" t="s">
        <v>1727</v>
      </c>
      <c r="B2601" s="4">
        <v>7.3</v>
      </c>
    </row>
    <row r="2602" spans="1:2" x14ac:dyDescent="0.3">
      <c r="A2602" s="4" t="s">
        <v>9392</v>
      </c>
      <c r="B2602" s="4">
        <v>6.9</v>
      </c>
    </row>
    <row r="2603" spans="1:2" x14ac:dyDescent="0.3">
      <c r="A2603" s="4" t="s">
        <v>1739</v>
      </c>
      <c r="B2603" s="4">
        <v>8</v>
      </c>
    </row>
    <row r="2604" spans="1:2" x14ac:dyDescent="0.3">
      <c r="A2604" s="4" t="s">
        <v>13030</v>
      </c>
      <c r="B2604" s="4">
        <v>7.8</v>
      </c>
    </row>
    <row r="2605" spans="1:2" x14ac:dyDescent="0.3">
      <c r="A2605" s="4" t="s">
        <v>9430</v>
      </c>
      <c r="B2605" s="4">
        <v>6.1</v>
      </c>
    </row>
    <row r="2606" spans="1:2" x14ac:dyDescent="0.3">
      <c r="A2606" s="4" t="s">
        <v>13944</v>
      </c>
      <c r="B2606" s="4">
        <v>5.0999999999999996</v>
      </c>
    </row>
    <row r="2607" spans="1:2" x14ac:dyDescent="0.3">
      <c r="A2607" s="4" t="s">
        <v>3585</v>
      </c>
      <c r="B2607" s="4">
        <v>7.4</v>
      </c>
    </row>
    <row r="2608" spans="1:2" x14ac:dyDescent="0.3">
      <c r="A2608" s="4" t="s">
        <v>13959</v>
      </c>
      <c r="B2608" s="4">
        <v>7.8</v>
      </c>
    </row>
    <row r="2609" spans="1:2" x14ac:dyDescent="0.3">
      <c r="A2609" s="4" t="s">
        <v>13347</v>
      </c>
      <c r="B2609" s="4">
        <v>8</v>
      </c>
    </row>
    <row r="2610" spans="1:2" x14ac:dyDescent="0.3">
      <c r="A2610" s="4" t="s">
        <v>12743</v>
      </c>
      <c r="B2610" s="4">
        <v>6.7</v>
      </c>
    </row>
    <row r="2611" spans="1:2" x14ac:dyDescent="0.3">
      <c r="A2611" s="4" t="s">
        <v>13974</v>
      </c>
      <c r="B2611" s="4">
        <v>6.6</v>
      </c>
    </row>
    <row r="2612" spans="1:2" x14ac:dyDescent="0.3">
      <c r="A2612" s="4" t="s">
        <v>13025</v>
      </c>
      <c r="B2612" s="4">
        <v>6.4</v>
      </c>
    </row>
    <row r="2613" spans="1:2" x14ac:dyDescent="0.3">
      <c r="A2613" s="4" t="s">
        <v>13982</v>
      </c>
      <c r="B2613" s="4">
        <v>6.7</v>
      </c>
    </row>
    <row r="2614" spans="1:2" x14ac:dyDescent="0.3">
      <c r="A2614" s="4" t="s">
        <v>13986</v>
      </c>
      <c r="B2614" s="4">
        <v>6.2</v>
      </c>
    </row>
    <row r="2615" spans="1:2" x14ac:dyDescent="0.3">
      <c r="A2615" s="4" t="s">
        <v>3154</v>
      </c>
      <c r="B2615" s="4">
        <v>7.3</v>
      </c>
    </row>
    <row r="2616" spans="1:2" x14ac:dyDescent="0.3">
      <c r="A2616" s="4" t="s">
        <v>13996</v>
      </c>
      <c r="B2616" s="4">
        <v>8.1</v>
      </c>
    </row>
    <row r="2617" spans="1:2" x14ac:dyDescent="0.3">
      <c r="A2617" s="4" t="s">
        <v>14002</v>
      </c>
      <c r="B2617" s="4">
        <v>7</v>
      </c>
    </row>
    <row r="2618" spans="1:2" x14ac:dyDescent="0.3">
      <c r="A2618" s="4" t="s">
        <v>4733</v>
      </c>
      <c r="B2618" s="4">
        <v>8</v>
      </c>
    </row>
    <row r="2619" spans="1:2" x14ac:dyDescent="0.3">
      <c r="A2619" s="4" t="s">
        <v>389</v>
      </c>
      <c r="B2619" s="4">
        <v>8</v>
      </c>
    </row>
    <row r="2620" spans="1:2" x14ac:dyDescent="0.3">
      <c r="A2620" s="4" t="s">
        <v>1744</v>
      </c>
      <c r="B2620" s="4">
        <v>7</v>
      </c>
    </row>
    <row r="2621" spans="1:2" x14ac:dyDescent="0.3">
      <c r="A2621" s="4" t="s">
        <v>14017</v>
      </c>
      <c r="B2621" s="4">
        <v>7.9</v>
      </c>
    </row>
    <row r="2622" spans="1:2" x14ac:dyDescent="0.3">
      <c r="A2622" s="4" t="s">
        <v>7443</v>
      </c>
      <c r="B2622" s="4">
        <v>5.9</v>
      </c>
    </row>
    <row r="2623" spans="1:2" x14ac:dyDescent="0.3">
      <c r="A2623" s="4" t="s">
        <v>1351</v>
      </c>
      <c r="B2623" s="4">
        <v>6.6</v>
      </c>
    </row>
    <row r="2624" spans="1:2" x14ac:dyDescent="0.3">
      <c r="A2624" s="4" t="s">
        <v>1351</v>
      </c>
      <c r="B2624" s="4">
        <v>6.3</v>
      </c>
    </row>
    <row r="2625" spans="1:2" x14ac:dyDescent="0.3">
      <c r="A2625" s="4" t="s">
        <v>9085</v>
      </c>
      <c r="B2625" s="4">
        <v>7.7</v>
      </c>
    </row>
    <row r="2626" spans="1:2" x14ac:dyDescent="0.3">
      <c r="A2626" s="4" t="s">
        <v>514</v>
      </c>
      <c r="B2626" s="4">
        <v>6.9</v>
      </c>
    </row>
    <row r="2627" spans="1:2" x14ac:dyDescent="0.3">
      <c r="A2627" s="4" t="s">
        <v>14040</v>
      </c>
      <c r="B2627" s="4">
        <v>7.1</v>
      </c>
    </row>
    <row r="2628" spans="1:2" x14ac:dyDescent="0.3">
      <c r="A2628" s="4" t="s">
        <v>1096</v>
      </c>
      <c r="B2628" s="4">
        <v>7.4</v>
      </c>
    </row>
    <row r="2629" spans="1:2" x14ac:dyDescent="0.3">
      <c r="A2629" s="4" t="s">
        <v>14048</v>
      </c>
      <c r="B2629" s="4">
        <v>6.5</v>
      </c>
    </row>
    <row r="2630" spans="1:2" x14ac:dyDescent="0.3">
      <c r="A2630" s="4" t="s">
        <v>6244</v>
      </c>
      <c r="B2630" s="4">
        <v>6.5</v>
      </c>
    </row>
    <row r="2631" spans="1:2" x14ac:dyDescent="0.3">
      <c r="A2631" s="4" t="s">
        <v>14061</v>
      </c>
      <c r="B2631" s="4">
        <v>6.8</v>
      </c>
    </row>
    <row r="2632" spans="1:2" x14ac:dyDescent="0.3">
      <c r="A2632" s="4" t="s">
        <v>1764</v>
      </c>
      <c r="B2632" s="4">
        <v>7.5</v>
      </c>
    </row>
    <row r="2633" spans="1:2" x14ac:dyDescent="0.3">
      <c r="A2633" s="4" t="s">
        <v>5230</v>
      </c>
      <c r="B2633" s="4">
        <v>6.6</v>
      </c>
    </row>
    <row r="2634" spans="1:2" x14ac:dyDescent="0.3">
      <c r="A2634" s="4" t="s">
        <v>1500</v>
      </c>
      <c r="B2634" s="4">
        <v>7.1</v>
      </c>
    </row>
    <row r="2635" spans="1:2" x14ac:dyDescent="0.3">
      <c r="A2635" s="4" t="s">
        <v>6126</v>
      </c>
      <c r="B2635" s="4">
        <v>6.6</v>
      </c>
    </row>
    <row r="2636" spans="1:2" x14ac:dyDescent="0.3">
      <c r="A2636" s="4" t="s">
        <v>2791</v>
      </c>
      <c r="B2636" s="4">
        <v>7</v>
      </c>
    </row>
    <row r="2637" spans="1:2" x14ac:dyDescent="0.3">
      <c r="A2637" s="4" t="s">
        <v>14086</v>
      </c>
      <c r="B2637" s="4">
        <v>3.3</v>
      </c>
    </row>
    <row r="2638" spans="1:2" x14ac:dyDescent="0.3">
      <c r="A2638" s="4" t="s">
        <v>14093</v>
      </c>
      <c r="B2638" s="4">
        <v>6.7</v>
      </c>
    </row>
    <row r="2639" spans="1:2" x14ac:dyDescent="0.3">
      <c r="A2639" s="4" t="s">
        <v>13173</v>
      </c>
      <c r="B2639" s="4">
        <v>6.8</v>
      </c>
    </row>
    <row r="2640" spans="1:2" x14ac:dyDescent="0.3">
      <c r="A2640" s="4" t="s">
        <v>14108</v>
      </c>
      <c r="B2640" s="4">
        <v>6</v>
      </c>
    </row>
    <row r="2641" spans="1:2" x14ac:dyDescent="0.3">
      <c r="A2641" s="4" t="s">
        <v>14112</v>
      </c>
      <c r="B2641" s="4">
        <v>5.4</v>
      </c>
    </row>
    <row r="2642" spans="1:2" x14ac:dyDescent="0.3">
      <c r="A2642" s="4" t="s">
        <v>14116</v>
      </c>
      <c r="B2642" s="4">
        <v>4.3</v>
      </c>
    </row>
    <row r="2643" spans="1:2" x14ac:dyDescent="0.3">
      <c r="A2643" s="4" t="s">
        <v>4597</v>
      </c>
      <c r="B2643" s="4">
        <v>6.2</v>
      </c>
    </row>
    <row r="2644" spans="1:2" x14ac:dyDescent="0.3">
      <c r="A2644" s="4" t="s">
        <v>14123</v>
      </c>
      <c r="B2644" s="4">
        <v>7.7</v>
      </c>
    </row>
    <row r="2645" spans="1:2" x14ac:dyDescent="0.3">
      <c r="A2645" s="4" t="s">
        <v>313</v>
      </c>
      <c r="B2645" s="4">
        <v>8</v>
      </c>
    </row>
    <row r="2646" spans="1:2" x14ac:dyDescent="0.3">
      <c r="A2646" s="4" t="s">
        <v>5882</v>
      </c>
      <c r="B2646" s="4">
        <v>7.4</v>
      </c>
    </row>
    <row r="2647" spans="1:2" x14ac:dyDescent="0.3">
      <c r="A2647" s="4" t="s">
        <v>14132</v>
      </c>
      <c r="B2647" s="4">
        <v>5.9</v>
      </c>
    </row>
    <row r="2648" spans="1:2" x14ac:dyDescent="0.3">
      <c r="A2648" s="4" t="s">
        <v>14139</v>
      </c>
      <c r="B2648" s="4">
        <v>7.8</v>
      </c>
    </row>
    <row r="2649" spans="1:2" x14ac:dyDescent="0.3">
      <c r="A2649" s="4" t="s">
        <v>4423</v>
      </c>
      <c r="B2649" s="4">
        <v>7.4</v>
      </c>
    </row>
    <row r="2650" spans="1:2" x14ac:dyDescent="0.3">
      <c r="A2650" s="4" t="s">
        <v>7227</v>
      </c>
      <c r="B2650" s="4">
        <v>6.5</v>
      </c>
    </row>
    <row r="2651" spans="1:2" x14ac:dyDescent="0.3">
      <c r="A2651" s="4" t="s">
        <v>4401</v>
      </c>
      <c r="B2651" s="4">
        <v>7</v>
      </c>
    </row>
    <row r="2652" spans="1:2" x14ac:dyDescent="0.3">
      <c r="A2652" s="4" t="s">
        <v>5647</v>
      </c>
      <c r="B2652" s="4">
        <v>7.6</v>
      </c>
    </row>
    <row r="2653" spans="1:2" x14ac:dyDescent="0.3">
      <c r="A2653" s="4" t="s">
        <v>11065</v>
      </c>
      <c r="B2653" s="4">
        <v>6.9</v>
      </c>
    </row>
    <row r="2654" spans="1:2" x14ac:dyDescent="0.3">
      <c r="A2654" s="4" t="s">
        <v>12904</v>
      </c>
      <c r="B2654" s="4">
        <v>5.3</v>
      </c>
    </row>
    <row r="2655" spans="1:2" x14ac:dyDescent="0.3">
      <c r="A2655" s="4" t="s">
        <v>14184</v>
      </c>
      <c r="B2655" s="4">
        <v>6.4</v>
      </c>
    </row>
    <row r="2656" spans="1:2" x14ac:dyDescent="0.3">
      <c r="A2656" s="4" t="s">
        <v>8191</v>
      </c>
      <c r="B2656" s="4">
        <v>7.8</v>
      </c>
    </row>
    <row r="2657" spans="1:2" x14ac:dyDescent="0.3">
      <c r="A2657" s="4" t="s">
        <v>14196</v>
      </c>
      <c r="B2657" s="4">
        <v>6.7</v>
      </c>
    </row>
    <row r="2658" spans="1:2" x14ac:dyDescent="0.3">
      <c r="A2658" s="4" t="s">
        <v>3917</v>
      </c>
      <c r="B2658" s="4">
        <v>5.3</v>
      </c>
    </row>
    <row r="2659" spans="1:2" x14ac:dyDescent="0.3">
      <c r="A2659" s="4" t="s">
        <v>8186</v>
      </c>
      <c r="B2659" s="4">
        <v>6.3</v>
      </c>
    </row>
    <row r="2660" spans="1:2" x14ac:dyDescent="0.3">
      <c r="A2660" s="4" t="s">
        <v>4531</v>
      </c>
      <c r="B2660" s="4">
        <v>7</v>
      </c>
    </row>
    <row r="2661" spans="1:2" x14ac:dyDescent="0.3">
      <c r="A2661" s="4" t="s">
        <v>5462</v>
      </c>
      <c r="B2661" s="4">
        <v>6.6</v>
      </c>
    </row>
    <row r="2662" spans="1:2" x14ac:dyDescent="0.3">
      <c r="A2662" s="4" t="s">
        <v>710</v>
      </c>
      <c r="B2662" s="4">
        <v>8.4</v>
      </c>
    </row>
    <row r="2663" spans="1:2" x14ac:dyDescent="0.3">
      <c r="A2663" s="4" t="s">
        <v>14238</v>
      </c>
      <c r="B2663" s="4">
        <v>5.4</v>
      </c>
    </row>
    <row r="2664" spans="1:2" x14ac:dyDescent="0.3">
      <c r="A2664" s="4" t="s">
        <v>5509</v>
      </c>
      <c r="B2664" s="4">
        <v>7.8</v>
      </c>
    </row>
    <row r="2665" spans="1:2" x14ac:dyDescent="0.3">
      <c r="A2665" s="4" t="s">
        <v>1939</v>
      </c>
      <c r="B2665" s="4">
        <v>7.6</v>
      </c>
    </row>
    <row r="2666" spans="1:2" x14ac:dyDescent="0.3">
      <c r="A2666" s="4" t="s">
        <v>14250</v>
      </c>
      <c r="B2666" s="4">
        <v>6.6</v>
      </c>
    </row>
    <row r="2667" spans="1:2" x14ac:dyDescent="0.3">
      <c r="A2667" s="4" t="s">
        <v>14254</v>
      </c>
      <c r="B2667" s="4">
        <v>6.4</v>
      </c>
    </row>
    <row r="2668" spans="1:2" x14ac:dyDescent="0.3">
      <c r="A2668" s="4" t="s">
        <v>14261</v>
      </c>
      <c r="B2668" s="4">
        <v>7</v>
      </c>
    </row>
    <row r="2669" spans="1:2" x14ac:dyDescent="0.3">
      <c r="A2669" s="4" t="s">
        <v>14267</v>
      </c>
      <c r="B2669" s="4">
        <v>5.7</v>
      </c>
    </row>
    <row r="2670" spans="1:2" x14ac:dyDescent="0.3">
      <c r="A2670" s="4" t="s">
        <v>14272</v>
      </c>
      <c r="B2670" s="4">
        <v>5.9</v>
      </c>
    </row>
    <row r="2671" spans="1:2" x14ac:dyDescent="0.3">
      <c r="A2671" s="4" t="s">
        <v>11224</v>
      </c>
      <c r="B2671" s="4">
        <v>6.3</v>
      </c>
    </row>
    <row r="2672" spans="1:2" x14ac:dyDescent="0.3">
      <c r="A2672" s="4" t="s">
        <v>4003</v>
      </c>
      <c r="B2672" s="4">
        <v>6.3</v>
      </c>
    </row>
    <row r="2673" spans="1:2" x14ac:dyDescent="0.3">
      <c r="A2673" s="4" t="s">
        <v>4027</v>
      </c>
      <c r="B2673" s="4">
        <v>6.2</v>
      </c>
    </row>
    <row r="2674" spans="1:2" x14ac:dyDescent="0.3">
      <c r="A2674" s="4" t="s">
        <v>12474</v>
      </c>
      <c r="B2674" s="4">
        <v>2.1</v>
      </c>
    </row>
    <row r="2675" spans="1:2" x14ac:dyDescent="0.3">
      <c r="A2675" s="4" t="s">
        <v>5076</v>
      </c>
      <c r="B2675" s="4">
        <v>5</v>
      </c>
    </row>
    <row r="2676" spans="1:2" x14ac:dyDescent="0.3">
      <c r="A2676" s="4" t="s">
        <v>14295</v>
      </c>
      <c r="B2676" s="4">
        <v>5.3</v>
      </c>
    </row>
    <row r="2677" spans="1:2" x14ac:dyDescent="0.3">
      <c r="A2677" s="4" t="s">
        <v>8972</v>
      </c>
      <c r="B2677" s="4">
        <v>7.1</v>
      </c>
    </row>
    <row r="2678" spans="1:2" x14ac:dyDescent="0.3">
      <c r="A2678" s="4" t="s">
        <v>14305</v>
      </c>
      <c r="B2678" s="4">
        <v>7</v>
      </c>
    </row>
    <row r="2679" spans="1:2" x14ac:dyDescent="0.3">
      <c r="A2679" s="4" t="s">
        <v>6891</v>
      </c>
      <c r="B2679" s="4">
        <v>7</v>
      </c>
    </row>
    <row r="2680" spans="1:2" x14ac:dyDescent="0.3">
      <c r="A2680" s="4" t="s">
        <v>14319</v>
      </c>
      <c r="B2680" s="4">
        <v>7.1</v>
      </c>
    </row>
    <row r="2681" spans="1:2" x14ac:dyDescent="0.3">
      <c r="A2681" s="4" t="s">
        <v>14323</v>
      </c>
      <c r="B2681" s="4">
        <v>7</v>
      </c>
    </row>
    <row r="2682" spans="1:2" x14ac:dyDescent="0.3">
      <c r="A2682" s="4" t="s">
        <v>14327</v>
      </c>
      <c r="B2682" s="4">
        <v>7.7</v>
      </c>
    </row>
    <row r="2683" spans="1:2" x14ac:dyDescent="0.3">
      <c r="A2683" s="4" t="s">
        <v>14334</v>
      </c>
      <c r="B2683" s="4">
        <v>7.1</v>
      </c>
    </row>
    <row r="2684" spans="1:2" x14ac:dyDescent="0.3">
      <c r="A2684" s="4" t="s">
        <v>14340</v>
      </c>
      <c r="B2684" s="4">
        <v>6.8</v>
      </c>
    </row>
    <row r="2685" spans="1:2" x14ac:dyDescent="0.3">
      <c r="A2685" s="4" t="s">
        <v>6977</v>
      </c>
      <c r="B2685" s="4">
        <v>7.5</v>
      </c>
    </row>
    <row r="2686" spans="1:2" x14ac:dyDescent="0.3">
      <c r="A2686" s="4" t="s">
        <v>14349</v>
      </c>
      <c r="B2686" s="4">
        <v>6.3</v>
      </c>
    </row>
    <row r="2687" spans="1:2" x14ac:dyDescent="0.3">
      <c r="A2687" s="4" t="s">
        <v>14356</v>
      </c>
      <c r="B2687" s="4">
        <v>7.3</v>
      </c>
    </row>
    <row r="2688" spans="1:2" x14ac:dyDescent="0.3">
      <c r="A2688" s="4" t="s">
        <v>5050</v>
      </c>
      <c r="B2688" s="4">
        <v>6.8</v>
      </c>
    </row>
    <row r="2689" spans="1:2" x14ac:dyDescent="0.3">
      <c r="A2689" s="4" t="s">
        <v>14365</v>
      </c>
      <c r="B2689" s="4">
        <v>7.2</v>
      </c>
    </row>
    <row r="2690" spans="1:2" x14ac:dyDescent="0.3">
      <c r="A2690" s="4" t="s">
        <v>220</v>
      </c>
      <c r="B2690" s="4">
        <v>6.4</v>
      </c>
    </row>
    <row r="2691" spans="1:2" x14ac:dyDescent="0.3">
      <c r="A2691" s="4" t="s">
        <v>10145</v>
      </c>
      <c r="B2691" s="4">
        <v>6</v>
      </c>
    </row>
    <row r="2692" spans="1:2" x14ac:dyDescent="0.3">
      <c r="A2692" s="4" t="s">
        <v>12371</v>
      </c>
      <c r="B2692" s="4">
        <v>6.4</v>
      </c>
    </row>
    <row r="2693" spans="1:2" x14ac:dyDescent="0.3">
      <c r="A2693" s="4" t="s">
        <v>14383</v>
      </c>
      <c r="B2693" s="4">
        <v>7.5</v>
      </c>
    </row>
    <row r="2694" spans="1:2" x14ac:dyDescent="0.3">
      <c r="A2694" s="4" t="s">
        <v>14387</v>
      </c>
      <c r="B2694" s="4">
        <v>7.1</v>
      </c>
    </row>
    <row r="2695" spans="1:2" x14ac:dyDescent="0.3">
      <c r="A2695" s="4" t="s">
        <v>14395</v>
      </c>
      <c r="B2695" s="4">
        <v>4.5999999999999996</v>
      </c>
    </row>
    <row r="2696" spans="1:2" x14ac:dyDescent="0.3">
      <c r="A2696" s="4" t="s">
        <v>14408</v>
      </c>
      <c r="B2696" s="4">
        <v>7.7</v>
      </c>
    </row>
    <row r="2697" spans="1:2" x14ac:dyDescent="0.3">
      <c r="A2697" s="4" t="s">
        <v>1175</v>
      </c>
      <c r="B2697" s="4">
        <v>6.7</v>
      </c>
    </row>
    <row r="2698" spans="1:2" x14ac:dyDescent="0.3">
      <c r="A2698" s="4" t="s">
        <v>2066</v>
      </c>
      <c r="B2698" s="4">
        <v>5.6</v>
      </c>
    </row>
    <row r="2699" spans="1:2" x14ac:dyDescent="0.3">
      <c r="A2699" s="4" t="s">
        <v>14439</v>
      </c>
      <c r="B2699" s="4">
        <v>7.5</v>
      </c>
    </row>
    <row r="2700" spans="1:2" x14ac:dyDescent="0.3">
      <c r="A2700" s="4" t="s">
        <v>3367</v>
      </c>
      <c r="B2700" s="4">
        <v>5.8</v>
      </c>
    </row>
    <row r="2701" spans="1:2" x14ac:dyDescent="0.3">
      <c r="A2701" s="4" t="s">
        <v>1294</v>
      </c>
      <c r="B2701" s="4">
        <v>8.3000000000000007</v>
      </c>
    </row>
    <row r="2702" spans="1:2" x14ac:dyDescent="0.3">
      <c r="A2702" s="4" t="s">
        <v>13140</v>
      </c>
      <c r="B2702" s="4">
        <v>6.6</v>
      </c>
    </row>
    <row r="2703" spans="1:2" x14ac:dyDescent="0.3">
      <c r="A2703" s="4" t="s">
        <v>14462</v>
      </c>
      <c r="B2703" s="4">
        <v>7.5</v>
      </c>
    </row>
    <row r="2704" spans="1:2" x14ac:dyDescent="0.3">
      <c r="A2704" s="4" t="s">
        <v>2843</v>
      </c>
      <c r="B2704" s="4">
        <v>7.2</v>
      </c>
    </row>
    <row r="2705" spans="1:2" x14ac:dyDescent="0.3">
      <c r="A2705" s="4" t="s">
        <v>1432</v>
      </c>
      <c r="B2705" s="4">
        <v>8.6999999999999993</v>
      </c>
    </row>
    <row r="2706" spans="1:2" x14ac:dyDescent="0.3">
      <c r="A2706" s="4" t="s">
        <v>14487</v>
      </c>
      <c r="B2706" s="4">
        <v>6</v>
      </c>
    </row>
    <row r="2707" spans="1:2" x14ac:dyDescent="0.3">
      <c r="A2707" s="4" t="s">
        <v>9065</v>
      </c>
      <c r="B2707" s="4">
        <v>8</v>
      </c>
    </row>
    <row r="2708" spans="1:2" x14ac:dyDescent="0.3">
      <c r="A2708" s="4" t="s">
        <v>4066</v>
      </c>
      <c r="B2708" s="4">
        <v>4.5</v>
      </c>
    </row>
    <row r="2709" spans="1:2" x14ac:dyDescent="0.3">
      <c r="A2709" s="4" t="s">
        <v>4166</v>
      </c>
      <c r="B2709" s="4">
        <v>7.9</v>
      </c>
    </row>
    <row r="2710" spans="1:2" x14ac:dyDescent="0.3">
      <c r="A2710" s="4" t="s">
        <v>6963</v>
      </c>
      <c r="B2710" s="4">
        <v>7.5</v>
      </c>
    </row>
    <row r="2711" spans="1:2" x14ac:dyDescent="0.3">
      <c r="A2711" s="4" t="s">
        <v>14518</v>
      </c>
      <c r="B2711" s="4">
        <v>6.8</v>
      </c>
    </row>
    <row r="2712" spans="1:2" x14ac:dyDescent="0.3">
      <c r="A2712" s="4" t="s">
        <v>14527</v>
      </c>
      <c r="B2712" s="4">
        <v>7.2</v>
      </c>
    </row>
    <row r="2713" spans="1:2" x14ac:dyDescent="0.3">
      <c r="A2713" s="4" t="s">
        <v>1324</v>
      </c>
      <c r="B2713" s="4">
        <v>7.1</v>
      </c>
    </row>
    <row r="2714" spans="1:2" x14ac:dyDescent="0.3">
      <c r="A2714" s="4" t="s">
        <v>2612</v>
      </c>
      <c r="B2714" s="4">
        <v>7.4</v>
      </c>
    </row>
    <row r="2715" spans="1:2" x14ac:dyDescent="0.3">
      <c r="A2715" s="4" t="s">
        <v>8015</v>
      </c>
      <c r="B2715" s="4">
        <v>7.6</v>
      </c>
    </row>
    <row r="2716" spans="1:2" x14ac:dyDescent="0.3">
      <c r="A2716" s="4" t="s">
        <v>6063</v>
      </c>
      <c r="B2716" s="4">
        <v>6.9</v>
      </c>
    </row>
    <row r="2717" spans="1:2" x14ac:dyDescent="0.3">
      <c r="A2717" s="4" t="s">
        <v>12184</v>
      </c>
      <c r="B2717" s="4">
        <v>6</v>
      </c>
    </row>
    <row r="2718" spans="1:2" x14ac:dyDescent="0.3">
      <c r="A2718" s="4" t="s">
        <v>12876</v>
      </c>
      <c r="B2718" s="4">
        <v>7.3</v>
      </c>
    </row>
    <row r="2719" spans="1:2" x14ac:dyDescent="0.3">
      <c r="A2719" s="4" t="s">
        <v>14563</v>
      </c>
      <c r="B2719" s="4">
        <v>4.5999999999999996</v>
      </c>
    </row>
    <row r="2720" spans="1:2" x14ac:dyDescent="0.3">
      <c r="A2720" s="4" t="s">
        <v>2246</v>
      </c>
      <c r="B2720" s="4">
        <v>6</v>
      </c>
    </row>
    <row r="2721" spans="1:2" x14ac:dyDescent="0.3">
      <c r="A2721" s="4" t="s">
        <v>7404</v>
      </c>
      <c r="B2721" s="4">
        <v>5.5</v>
      </c>
    </row>
    <row r="2722" spans="1:2" x14ac:dyDescent="0.3">
      <c r="A2722" s="4" t="s">
        <v>14580</v>
      </c>
      <c r="B2722" s="4">
        <v>7.5</v>
      </c>
    </row>
    <row r="2723" spans="1:2" x14ac:dyDescent="0.3">
      <c r="A2723" s="4" t="s">
        <v>14591</v>
      </c>
      <c r="B2723" s="4">
        <v>6.3</v>
      </c>
    </row>
    <row r="2724" spans="1:2" x14ac:dyDescent="0.3">
      <c r="A2724" s="4" t="s">
        <v>6102</v>
      </c>
      <c r="B2724" s="4">
        <v>5.0999999999999996</v>
      </c>
    </row>
    <row r="2725" spans="1:2" x14ac:dyDescent="0.3">
      <c r="A2725" s="4" t="s">
        <v>14598</v>
      </c>
      <c r="B2725" s="4">
        <v>6.8</v>
      </c>
    </row>
    <row r="2726" spans="1:2" x14ac:dyDescent="0.3">
      <c r="A2726" s="4" t="s">
        <v>14604</v>
      </c>
      <c r="B2726" s="4">
        <v>5.3</v>
      </c>
    </row>
    <row r="2727" spans="1:2" x14ac:dyDescent="0.3">
      <c r="A2727" s="4" t="s">
        <v>9796</v>
      </c>
      <c r="B2727" s="4">
        <v>7.3</v>
      </c>
    </row>
    <row r="2728" spans="1:2" x14ac:dyDescent="0.3">
      <c r="A2728" s="4" t="s">
        <v>14611</v>
      </c>
      <c r="B2728" s="4">
        <v>7.3</v>
      </c>
    </row>
    <row r="2729" spans="1:2" x14ac:dyDescent="0.3">
      <c r="A2729" s="4" t="s">
        <v>1104</v>
      </c>
      <c r="B2729" s="4">
        <v>7.1</v>
      </c>
    </row>
    <row r="2730" spans="1:2" x14ac:dyDescent="0.3">
      <c r="A2730" s="4" t="s">
        <v>79</v>
      </c>
      <c r="B2730" s="4">
        <v>7.6</v>
      </c>
    </row>
    <row r="2731" spans="1:2" x14ac:dyDescent="0.3">
      <c r="A2731" s="4" t="s">
        <v>14622</v>
      </c>
      <c r="B2731" s="4">
        <v>5.3</v>
      </c>
    </row>
    <row r="2732" spans="1:2" x14ac:dyDescent="0.3">
      <c r="A2732" s="4" t="s">
        <v>7635</v>
      </c>
      <c r="B2732" s="4">
        <v>7.8</v>
      </c>
    </row>
    <row r="2733" spans="1:2" x14ac:dyDescent="0.3">
      <c r="A2733" s="4" t="s">
        <v>14631</v>
      </c>
      <c r="B2733" s="4">
        <v>7.7</v>
      </c>
    </row>
    <row r="2734" spans="1:2" x14ac:dyDescent="0.3">
      <c r="A2734" s="4" t="s">
        <v>11327</v>
      </c>
      <c r="B2734" s="4">
        <v>7.7</v>
      </c>
    </row>
    <row r="2735" spans="1:2" x14ac:dyDescent="0.3">
      <c r="A2735" s="4" t="s">
        <v>13781</v>
      </c>
      <c r="B2735" s="4">
        <v>5.4</v>
      </c>
    </row>
    <row r="2736" spans="1:2" x14ac:dyDescent="0.3">
      <c r="A2736" s="4" t="s">
        <v>10306</v>
      </c>
      <c r="B2736" s="4">
        <v>6.2</v>
      </c>
    </row>
    <row r="2737" spans="1:2" x14ac:dyDescent="0.3">
      <c r="A2737" s="4" t="s">
        <v>7113</v>
      </c>
      <c r="B2737" s="4">
        <v>7.4</v>
      </c>
    </row>
    <row r="2738" spans="1:2" x14ac:dyDescent="0.3">
      <c r="A2738" s="4" t="s">
        <v>1502</v>
      </c>
      <c r="B2738" s="4">
        <v>6.2</v>
      </c>
    </row>
    <row r="2739" spans="1:2" x14ac:dyDescent="0.3">
      <c r="A2739" s="4" t="s">
        <v>14654</v>
      </c>
      <c r="B2739" s="4">
        <v>5.0999999999999996</v>
      </c>
    </row>
    <row r="2740" spans="1:2" x14ac:dyDescent="0.3">
      <c r="A2740" s="4" t="s">
        <v>14669</v>
      </c>
      <c r="B2740" s="4">
        <v>6.8</v>
      </c>
    </row>
    <row r="2741" spans="1:2" x14ac:dyDescent="0.3">
      <c r="A2741" s="4" t="s">
        <v>7404</v>
      </c>
      <c r="B2741" s="4">
        <v>7.4</v>
      </c>
    </row>
    <row r="2742" spans="1:2" x14ac:dyDescent="0.3">
      <c r="A2742" s="4" t="s">
        <v>14680</v>
      </c>
      <c r="B2742" s="4">
        <v>5.8</v>
      </c>
    </row>
    <row r="2743" spans="1:2" x14ac:dyDescent="0.3">
      <c r="A2743" s="4" t="s">
        <v>14697</v>
      </c>
      <c r="B2743" s="4">
        <v>6.4</v>
      </c>
    </row>
    <row r="2744" spans="1:2" x14ac:dyDescent="0.3">
      <c r="A2744" s="4" t="s">
        <v>14704</v>
      </c>
      <c r="B2744" s="4">
        <v>6</v>
      </c>
    </row>
    <row r="2745" spans="1:2" x14ac:dyDescent="0.3">
      <c r="A2745" s="4" t="s">
        <v>5990</v>
      </c>
      <c r="B2745" s="4">
        <v>6.9</v>
      </c>
    </row>
    <row r="2746" spans="1:2" x14ac:dyDescent="0.3">
      <c r="A2746" s="4" t="s">
        <v>14714</v>
      </c>
      <c r="B2746" s="4">
        <v>5.5</v>
      </c>
    </row>
    <row r="2747" spans="1:2" x14ac:dyDescent="0.3">
      <c r="A2747" s="4" t="s">
        <v>14719</v>
      </c>
      <c r="B2747" s="4">
        <v>5.4</v>
      </c>
    </row>
    <row r="2748" spans="1:2" x14ac:dyDescent="0.3">
      <c r="A2748" s="4" t="s">
        <v>3727</v>
      </c>
      <c r="B2748" s="4">
        <v>8.3000000000000007</v>
      </c>
    </row>
    <row r="2749" spans="1:2" x14ac:dyDescent="0.3">
      <c r="A2749" s="4" t="s">
        <v>389</v>
      </c>
      <c r="B2749" s="4">
        <v>7.9</v>
      </c>
    </row>
    <row r="2750" spans="1:2" x14ac:dyDescent="0.3">
      <c r="A2750" s="4" t="s">
        <v>14735</v>
      </c>
      <c r="B2750" s="4">
        <v>6.5</v>
      </c>
    </row>
    <row r="2751" spans="1:2" x14ac:dyDescent="0.3">
      <c r="A2751" s="4" t="s">
        <v>14744</v>
      </c>
      <c r="B2751" s="4">
        <v>6.4</v>
      </c>
    </row>
    <row r="2752" spans="1:2" x14ac:dyDescent="0.3">
      <c r="A2752" s="4" t="s">
        <v>14767</v>
      </c>
      <c r="B2752" s="4">
        <v>6.6</v>
      </c>
    </row>
    <row r="2753" spans="1:2" x14ac:dyDescent="0.3">
      <c r="A2753" s="4" t="s">
        <v>6051</v>
      </c>
      <c r="B2753" s="4">
        <v>8.3000000000000007</v>
      </c>
    </row>
    <row r="2754" spans="1:2" x14ac:dyDescent="0.3">
      <c r="A2754" s="4" t="s">
        <v>14787</v>
      </c>
      <c r="B2754" s="4">
        <v>6.2</v>
      </c>
    </row>
    <row r="2755" spans="1:2" x14ac:dyDescent="0.3">
      <c r="A2755" s="4" t="s">
        <v>2698</v>
      </c>
      <c r="B2755" s="4">
        <v>6.9</v>
      </c>
    </row>
    <row r="2756" spans="1:2" x14ac:dyDescent="0.3">
      <c r="A2756" s="4" t="s">
        <v>1165</v>
      </c>
      <c r="B2756" s="4">
        <v>5.9</v>
      </c>
    </row>
    <row r="2757" spans="1:2" x14ac:dyDescent="0.3">
      <c r="A2757" s="4" t="s">
        <v>14799</v>
      </c>
      <c r="B2757" s="4">
        <v>6.1</v>
      </c>
    </row>
    <row r="2758" spans="1:2" x14ac:dyDescent="0.3">
      <c r="A2758" s="4" t="s">
        <v>12474</v>
      </c>
      <c r="B2758" s="4">
        <v>5.8</v>
      </c>
    </row>
    <row r="2759" spans="1:2" x14ac:dyDescent="0.3">
      <c r="A2759" s="4" t="s">
        <v>7037</v>
      </c>
      <c r="B2759" s="4">
        <v>7.3</v>
      </c>
    </row>
    <row r="2760" spans="1:2" x14ac:dyDescent="0.3">
      <c r="A2760" s="4" t="s">
        <v>14787</v>
      </c>
      <c r="B2760" s="4">
        <v>5.9</v>
      </c>
    </row>
    <row r="2761" spans="1:2" x14ac:dyDescent="0.3">
      <c r="A2761" s="4" t="s">
        <v>6854</v>
      </c>
      <c r="B2761" s="4">
        <v>5.5</v>
      </c>
    </row>
    <row r="2762" spans="1:2" x14ac:dyDescent="0.3">
      <c r="A2762" s="4" t="s">
        <v>9516</v>
      </c>
      <c r="B2762" s="4">
        <v>5</v>
      </c>
    </row>
    <row r="2763" spans="1:2" x14ac:dyDescent="0.3">
      <c r="A2763" s="4" t="s">
        <v>487</v>
      </c>
      <c r="B2763" s="4">
        <v>7</v>
      </c>
    </row>
    <row r="2764" spans="1:2" x14ac:dyDescent="0.3">
      <c r="A2764" s="4" t="s">
        <v>4437</v>
      </c>
      <c r="B2764" s="4">
        <v>6.4</v>
      </c>
    </row>
    <row r="2765" spans="1:2" x14ac:dyDescent="0.3">
      <c r="A2765" s="4" t="s">
        <v>10819</v>
      </c>
      <c r="B2765" s="4">
        <v>5.9</v>
      </c>
    </row>
    <row r="2766" spans="1:2" x14ac:dyDescent="0.3">
      <c r="A2766" s="4" t="s">
        <v>2178</v>
      </c>
      <c r="B2766" s="4">
        <v>7</v>
      </c>
    </row>
    <row r="2767" spans="1:2" x14ac:dyDescent="0.3">
      <c r="A2767" s="4" t="s">
        <v>9610</v>
      </c>
      <c r="B2767" s="4">
        <v>6.1</v>
      </c>
    </row>
    <row r="2768" spans="1:2" x14ac:dyDescent="0.3">
      <c r="A2768" s="4" t="s">
        <v>4437</v>
      </c>
      <c r="B2768" s="4">
        <v>6.9</v>
      </c>
    </row>
    <row r="2769" spans="1:2" x14ac:dyDescent="0.3">
      <c r="A2769" s="4" t="s">
        <v>14844</v>
      </c>
      <c r="B2769" s="4">
        <v>7.5</v>
      </c>
    </row>
    <row r="2770" spans="1:2" x14ac:dyDescent="0.3">
      <c r="A2770" s="4" t="s">
        <v>4537</v>
      </c>
      <c r="B2770" s="4">
        <v>7.3</v>
      </c>
    </row>
    <row r="2771" spans="1:2" x14ac:dyDescent="0.3">
      <c r="A2771" s="4" t="s">
        <v>14854</v>
      </c>
      <c r="B2771" s="4">
        <v>6.5</v>
      </c>
    </row>
    <row r="2772" spans="1:2" x14ac:dyDescent="0.3">
      <c r="A2772" s="4" t="s">
        <v>845</v>
      </c>
      <c r="B2772" s="4">
        <v>6.2</v>
      </c>
    </row>
    <row r="2773" spans="1:2" x14ac:dyDescent="0.3">
      <c r="A2773" s="4" t="s">
        <v>10983</v>
      </c>
      <c r="B2773" s="4">
        <v>6</v>
      </c>
    </row>
    <row r="2774" spans="1:2" x14ac:dyDescent="0.3">
      <c r="A2774" s="4" t="s">
        <v>14108</v>
      </c>
      <c r="B2774" s="4">
        <v>6.3</v>
      </c>
    </row>
    <row r="2775" spans="1:2" x14ac:dyDescent="0.3">
      <c r="A2775" s="4" t="s">
        <v>14876</v>
      </c>
      <c r="B2775" s="4">
        <v>5.8</v>
      </c>
    </row>
    <row r="2776" spans="1:2" x14ac:dyDescent="0.3">
      <c r="A2776" s="4" t="s">
        <v>14789</v>
      </c>
      <c r="B2776" s="4">
        <v>6.1</v>
      </c>
    </row>
    <row r="2777" spans="1:2" x14ac:dyDescent="0.3">
      <c r="A2777" s="4" t="s">
        <v>14884</v>
      </c>
      <c r="B2777" s="4">
        <v>6.9</v>
      </c>
    </row>
    <row r="2778" spans="1:2" x14ac:dyDescent="0.3">
      <c r="A2778" s="4" t="s">
        <v>8480</v>
      </c>
      <c r="B2778" s="4">
        <v>5.4</v>
      </c>
    </row>
    <row r="2779" spans="1:2" x14ac:dyDescent="0.3">
      <c r="A2779" s="4" t="s">
        <v>14895</v>
      </c>
      <c r="B2779" s="4">
        <v>6.7</v>
      </c>
    </row>
    <row r="2780" spans="1:2" x14ac:dyDescent="0.3">
      <c r="A2780" s="4" t="s">
        <v>7134</v>
      </c>
      <c r="B2780" s="4">
        <v>7.4</v>
      </c>
    </row>
    <row r="2781" spans="1:2" x14ac:dyDescent="0.3">
      <c r="A2781" s="4" t="s">
        <v>14902</v>
      </c>
      <c r="B2781" s="4">
        <v>5.6</v>
      </c>
    </row>
    <row r="2782" spans="1:2" x14ac:dyDescent="0.3">
      <c r="A2782" s="4" t="s">
        <v>2843</v>
      </c>
      <c r="B2782" s="4">
        <v>6.5</v>
      </c>
    </row>
    <row r="2783" spans="1:2" x14ac:dyDescent="0.3">
      <c r="A2783" s="4" t="s">
        <v>12291</v>
      </c>
      <c r="B2783" s="4">
        <v>6.5</v>
      </c>
    </row>
    <row r="2784" spans="1:2" x14ac:dyDescent="0.3">
      <c r="A2784" s="4" t="s">
        <v>3880</v>
      </c>
      <c r="B2784" s="4">
        <v>5.8</v>
      </c>
    </row>
    <row r="2785" spans="1:2" x14ac:dyDescent="0.3">
      <c r="A2785" s="4" t="s">
        <v>9525</v>
      </c>
      <c r="B2785" s="4">
        <v>5</v>
      </c>
    </row>
    <row r="2786" spans="1:2" x14ac:dyDescent="0.3">
      <c r="A2786" s="4" t="s">
        <v>14921</v>
      </c>
      <c r="B2786" s="4">
        <v>5.5</v>
      </c>
    </row>
    <row r="2787" spans="1:2" x14ac:dyDescent="0.3">
      <c r="A2787" s="4" t="s">
        <v>10444</v>
      </c>
      <c r="B2787" s="4">
        <v>6.5</v>
      </c>
    </row>
    <row r="2788" spans="1:2" x14ac:dyDescent="0.3">
      <c r="A2788" s="4" t="s">
        <v>4850</v>
      </c>
      <c r="B2788" s="4">
        <v>7.2</v>
      </c>
    </row>
    <row r="2789" spans="1:2" x14ac:dyDescent="0.3">
      <c r="A2789" s="4" t="s">
        <v>14940</v>
      </c>
      <c r="B2789" s="4">
        <v>5.2</v>
      </c>
    </row>
    <row r="2790" spans="1:2" x14ac:dyDescent="0.3">
      <c r="A2790" s="4" t="s">
        <v>14946</v>
      </c>
      <c r="B2790" s="4">
        <v>5.7</v>
      </c>
    </row>
    <row r="2791" spans="1:2" x14ac:dyDescent="0.3">
      <c r="A2791" s="4" t="s">
        <v>13404</v>
      </c>
      <c r="B2791" s="4">
        <v>4.7</v>
      </c>
    </row>
    <row r="2792" spans="1:2" x14ac:dyDescent="0.3">
      <c r="A2792" s="4" t="s">
        <v>14954</v>
      </c>
      <c r="B2792" s="4">
        <v>5.9</v>
      </c>
    </row>
    <row r="2793" spans="1:2" x14ac:dyDescent="0.3">
      <c r="A2793" s="4" t="s">
        <v>11681</v>
      </c>
      <c r="B2793" s="4">
        <v>6.8</v>
      </c>
    </row>
    <row r="2794" spans="1:2" x14ac:dyDescent="0.3">
      <c r="A2794" s="4" t="s">
        <v>14961</v>
      </c>
      <c r="B2794" s="4">
        <v>5.9</v>
      </c>
    </row>
    <row r="2795" spans="1:2" x14ac:dyDescent="0.3">
      <c r="A2795" s="4" t="s">
        <v>5382</v>
      </c>
      <c r="B2795" s="4">
        <v>7.7</v>
      </c>
    </row>
    <row r="2796" spans="1:2" x14ac:dyDescent="0.3">
      <c r="A2796" s="4" t="s">
        <v>6529</v>
      </c>
      <c r="B2796" s="4">
        <v>4.4000000000000004</v>
      </c>
    </row>
    <row r="2797" spans="1:2" x14ac:dyDescent="0.3">
      <c r="A2797" s="4" t="s">
        <v>4537</v>
      </c>
      <c r="B2797" s="4">
        <v>6.6</v>
      </c>
    </row>
    <row r="2798" spans="1:2" x14ac:dyDescent="0.3">
      <c r="A2798" s="4" t="s">
        <v>14985</v>
      </c>
      <c r="B2798" s="4">
        <v>6.7</v>
      </c>
    </row>
    <row r="2799" spans="1:2" x14ac:dyDescent="0.3">
      <c r="A2799" s="4" t="s">
        <v>11562</v>
      </c>
      <c r="B2799" s="4">
        <v>5.5</v>
      </c>
    </row>
    <row r="2800" spans="1:2" x14ac:dyDescent="0.3">
      <c r="A2800" s="4" t="s">
        <v>5076</v>
      </c>
      <c r="B2800" s="4">
        <v>6.5</v>
      </c>
    </row>
    <row r="2801" spans="1:2" x14ac:dyDescent="0.3">
      <c r="A2801" s="4" t="s">
        <v>4982</v>
      </c>
      <c r="B2801" s="4">
        <v>6.2</v>
      </c>
    </row>
    <row r="2802" spans="1:2" x14ac:dyDescent="0.3">
      <c r="A2802" s="4" t="s">
        <v>1902</v>
      </c>
      <c r="B2802" s="4">
        <v>7.1</v>
      </c>
    </row>
    <row r="2803" spans="1:2" x14ac:dyDescent="0.3">
      <c r="A2803" s="4" t="s">
        <v>15006</v>
      </c>
      <c r="B2803" s="4">
        <v>6.1</v>
      </c>
    </row>
    <row r="2804" spans="1:2" x14ac:dyDescent="0.3">
      <c r="A2804" s="4" t="s">
        <v>13030</v>
      </c>
      <c r="B2804" s="4">
        <v>6</v>
      </c>
    </row>
    <row r="2805" spans="1:2" x14ac:dyDescent="0.3">
      <c r="A2805" s="4" t="s">
        <v>11999</v>
      </c>
      <c r="B2805" s="4">
        <v>7.4</v>
      </c>
    </row>
    <row r="2806" spans="1:2" x14ac:dyDescent="0.3">
      <c r="A2806" s="4" t="s">
        <v>15022</v>
      </c>
      <c r="B2806" s="4">
        <v>5.9</v>
      </c>
    </row>
    <row r="2807" spans="1:2" x14ac:dyDescent="0.3">
      <c r="A2807" s="4" t="s">
        <v>15027</v>
      </c>
      <c r="B2807" s="4">
        <v>4.0999999999999996</v>
      </c>
    </row>
    <row r="2808" spans="1:2" x14ac:dyDescent="0.3">
      <c r="A2808" s="4" t="s">
        <v>15038</v>
      </c>
      <c r="B2808" s="4">
        <v>5.9</v>
      </c>
    </row>
    <row r="2809" spans="1:2" x14ac:dyDescent="0.3">
      <c r="A2809" s="4" t="s">
        <v>14611</v>
      </c>
      <c r="B2809" s="4">
        <v>7</v>
      </c>
    </row>
    <row r="2810" spans="1:2" x14ac:dyDescent="0.3">
      <c r="A2810" s="4" t="s">
        <v>6868</v>
      </c>
      <c r="B2810" s="4">
        <v>6.8</v>
      </c>
    </row>
    <row r="2811" spans="1:2" x14ac:dyDescent="0.3">
      <c r="A2811" s="4" t="s">
        <v>15048</v>
      </c>
      <c r="B2811" s="4">
        <v>7.4</v>
      </c>
    </row>
    <row r="2812" spans="1:2" x14ac:dyDescent="0.3">
      <c r="A2812" s="4" t="s">
        <v>15052</v>
      </c>
      <c r="B2812" s="4">
        <v>7.1</v>
      </c>
    </row>
    <row r="2813" spans="1:2" x14ac:dyDescent="0.3">
      <c r="A2813" s="4" t="s">
        <v>15056</v>
      </c>
      <c r="B2813" s="4">
        <v>7</v>
      </c>
    </row>
    <row r="2814" spans="1:2" x14ac:dyDescent="0.3">
      <c r="A2814" s="4" t="s">
        <v>7540</v>
      </c>
      <c r="B2814" s="4">
        <v>5.8</v>
      </c>
    </row>
    <row r="2815" spans="1:2" x14ac:dyDescent="0.3">
      <c r="A2815" s="4" t="s">
        <v>14061</v>
      </c>
      <c r="B2815" s="4">
        <v>7.8</v>
      </c>
    </row>
    <row r="2816" spans="1:2" x14ac:dyDescent="0.3">
      <c r="A2816" s="4" t="s">
        <v>15069</v>
      </c>
      <c r="B2816" s="4">
        <v>6.5</v>
      </c>
    </row>
    <row r="2817" spans="1:2" x14ac:dyDescent="0.3">
      <c r="A2817" s="4" t="s">
        <v>255</v>
      </c>
      <c r="B2817" s="4">
        <v>7</v>
      </c>
    </row>
    <row r="2818" spans="1:2" x14ac:dyDescent="0.3">
      <c r="A2818" s="4" t="s">
        <v>225</v>
      </c>
      <c r="B2818" s="4">
        <v>6.3</v>
      </c>
    </row>
    <row r="2819" spans="1:2" x14ac:dyDescent="0.3">
      <c r="A2819" s="4" t="s">
        <v>12365</v>
      </c>
      <c r="B2819" s="4">
        <v>5.3</v>
      </c>
    </row>
    <row r="2820" spans="1:2" x14ac:dyDescent="0.3">
      <c r="A2820" s="4" t="s">
        <v>9843</v>
      </c>
      <c r="B2820" s="4">
        <v>5.5</v>
      </c>
    </row>
    <row r="2821" spans="1:2" x14ac:dyDescent="0.3">
      <c r="A2821" s="4" t="s">
        <v>5647</v>
      </c>
      <c r="B2821" s="4">
        <v>7.4</v>
      </c>
    </row>
    <row r="2822" spans="1:2" x14ac:dyDescent="0.3">
      <c r="A2822" s="4" t="s">
        <v>8764</v>
      </c>
      <c r="B2822" s="4">
        <v>4.3</v>
      </c>
    </row>
    <row r="2823" spans="1:2" x14ac:dyDescent="0.3">
      <c r="A2823" s="4" t="s">
        <v>1813</v>
      </c>
      <c r="B2823" s="4">
        <v>6</v>
      </c>
    </row>
    <row r="2824" spans="1:2" x14ac:dyDescent="0.3">
      <c r="A2824" s="4" t="s">
        <v>15097</v>
      </c>
      <c r="B2824" s="4">
        <v>5.2</v>
      </c>
    </row>
    <row r="2825" spans="1:2" x14ac:dyDescent="0.3">
      <c r="A2825" s="4" t="s">
        <v>15101</v>
      </c>
      <c r="B2825" s="4">
        <v>6.7</v>
      </c>
    </row>
    <row r="2826" spans="1:2" x14ac:dyDescent="0.3">
      <c r="A2826" s="4" t="s">
        <v>7744</v>
      </c>
      <c r="B2826" s="4">
        <v>8.6</v>
      </c>
    </row>
    <row r="2827" spans="1:2" x14ac:dyDescent="0.3">
      <c r="A2827" s="4" t="s">
        <v>15118</v>
      </c>
      <c r="B2827" s="4">
        <v>6.1</v>
      </c>
    </row>
    <row r="2828" spans="1:2" x14ac:dyDescent="0.3">
      <c r="A2828" s="4" t="s">
        <v>15124</v>
      </c>
      <c r="B2828" s="4">
        <v>5.8</v>
      </c>
    </row>
    <row r="2829" spans="1:2" x14ac:dyDescent="0.3">
      <c r="A2829" s="4" t="s">
        <v>15128</v>
      </c>
      <c r="B2829" s="4">
        <v>7.7</v>
      </c>
    </row>
    <row r="2830" spans="1:2" x14ac:dyDescent="0.3">
      <c r="A2830" s="4" t="s">
        <v>5877</v>
      </c>
      <c r="B2830" s="4">
        <v>8</v>
      </c>
    </row>
    <row r="2831" spans="1:2" x14ac:dyDescent="0.3">
      <c r="A2831" s="4" t="s">
        <v>15139</v>
      </c>
      <c r="B2831" s="4">
        <v>5.6</v>
      </c>
    </row>
    <row r="2832" spans="1:2" x14ac:dyDescent="0.3">
      <c r="A2832" s="4" t="s">
        <v>15144</v>
      </c>
      <c r="B2832" s="4">
        <v>6.7</v>
      </c>
    </row>
    <row r="2833" spans="1:2" x14ac:dyDescent="0.3">
      <c r="A2833" s="4" t="s">
        <v>11065</v>
      </c>
      <c r="B2833" s="4">
        <v>6.6</v>
      </c>
    </row>
    <row r="2834" spans="1:2" x14ac:dyDescent="0.3">
      <c r="A2834" s="4" t="s">
        <v>15162</v>
      </c>
      <c r="B2834" s="4">
        <v>4.0999999999999996</v>
      </c>
    </row>
    <row r="2835" spans="1:2" x14ac:dyDescent="0.3">
      <c r="A2835" s="4" t="s">
        <v>10018</v>
      </c>
      <c r="B2835" s="4">
        <v>7.3</v>
      </c>
    </row>
    <row r="2836" spans="1:2" x14ac:dyDescent="0.3">
      <c r="A2836" s="4" t="s">
        <v>15172</v>
      </c>
      <c r="B2836" s="4">
        <v>7.1</v>
      </c>
    </row>
    <row r="2837" spans="1:2" x14ac:dyDescent="0.3">
      <c r="A2837" s="4" t="s">
        <v>15176</v>
      </c>
      <c r="B2837" s="4">
        <v>6.5</v>
      </c>
    </row>
    <row r="2838" spans="1:2" x14ac:dyDescent="0.3">
      <c r="A2838" s="4" t="s">
        <v>15181</v>
      </c>
      <c r="B2838" s="4">
        <v>7</v>
      </c>
    </row>
    <row r="2839" spans="1:2" x14ac:dyDescent="0.3">
      <c r="A2839" s="4" t="s">
        <v>15188</v>
      </c>
      <c r="B2839" s="4">
        <v>5.5</v>
      </c>
    </row>
    <row r="2840" spans="1:2" x14ac:dyDescent="0.3">
      <c r="A2840" s="4" t="s">
        <v>15192</v>
      </c>
      <c r="B2840" s="4">
        <v>6.6</v>
      </c>
    </row>
    <row r="2841" spans="1:2" x14ac:dyDescent="0.3">
      <c r="A2841" s="4" t="s">
        <v>1526</v>
      </c>
      <c r="B2841" s="4">
        <v>7.1</v>
      </c>
    </row>
    <row r="2842" spans="1:2" x14ac:dyDescent="0.3">
      <c r="A2842" s="4" t="s">
        <v>8508</v>
      </c>
      <c r="B2842" s="4">
        <v>7.9</v>
      </c>
    </row>
    <row r="2843" spans="1:2" x14ac:dyDescent="0.3">
      <c r="A2843" s="4" t="s">
        <v>15203</v>
      </c>
      <c r="B2843" s="4">
        <v>7.1</v>
      </c>
    </row>
    <row r="2844" spans="1:2" x14ac:dyDescent="0.3">
      <c r="A2844" s="4" t="s">
        <v>15207</v>
      </c>
      <c r="B2844" s="4">
        <v>5.6</v>
      </c>
    </row>
    <row r="2845" spans="1:2" x14ac:dyDescent="0.3">
      <c r="A2845" s="4" t="s">
        <v>9610</v>
      </c>
      <c r="B2845" s="4">
        <v>7.3</v>
      </c>
    </row>
    <row r="2846" spans="1:2" x14ac:dyDescent="0.3">
      <c r="A2846" s="4" t="s">
        <v>15216</v>
      </c>
      <c r="B2846" s="4">
        <v>3.3</v>
      </c>
    </row>
    <row r="2847" spans="1:2" x14ac:dyDescent="0.3">
      <c r="A2847" s="4" t="s">
        <v>5076</v>
      </c>
      <c r="B2847" s="4">
        <v>6.5</v>
      </c>
    </row>
    <row r="2848" spans="1:2" x14ac:dyDescent="0.3">
      <c r="A2848" s="4" t="s">
        <v>15224</v>
      </c>
      <c r="B2848" s="4">
        <v>4.8</v>
      </c>
    </row>
    <row r="2849" spans="1:2" x14ac:dyDescent="0.3">
      <c r="A2849" s="4" t="s">
        <v>14099</v>
      </c>
      <c r="B2849" s="4">
        <v>5.2</v>
      </c>
    </row>
    <row r="2850" spans="1:2" x14ac:dyDescent="0.3">
      <c r="A2850" s="4" t="s">
        <v>15234</v>
      </c>
      <c r="B2850" s="4">
        <v>6.3</v>
      </c>
    </row>
    <row r="2851" spans="1:2" x14ac:dyDescent="0.3">
      <c r="A2851" s="4" t="s">
        <v>198</v>
      </c>
      <c r="B2851" s="4">
        <v>7.2</v>
      </c>
    </row>
    <row r="2852" spans="1:2" x14ac:dyDescent="0.3">
      <c r="A2852" s="4" t="s">
        <v>5403</v>
      </c>
      <c r="B2852" s="4">
        <v>6.8</v>
      </c>
    </row>
    <row r="2853" spans="1:2" x14ac:dyDescent="0.3">
      <c r="A2853" s="4" t="s">
        <v>15248</v>
      </c>
      <c r="B2853" s="4">
        <v>5.7</v>
      </c>
    </row>
    <row r="2854" spans="1:2" x14ac:dyDescent="0.3">
      <c r="A2854" s="4" t="s">
        <v>10161</v>
      </c>
      <c r="B2854" s="4">
        <v>7.2</v>
      </c>
    </row>
    <row r="2855" spans="1:2" x14ac:dyDescent="0.3">
      <c r="A2855" s="4" t="s">
        <v>8040</v>
      </c>
      <c r="B2855" s="4">
        <v>6.9</v>
      </c>
    </row>
    <row r="2856" spans="1:2" x14ac:dyDescent="0.3">
      <c r="A2856" s="4" t="s">
        <v>13792</v>
      </c>
      <c r="B2856" s="4">
        <v>6.2</v>
      </c>
    </row>
    <row r="2857" spans="1:2" x14ac:dyDescent="0.3">
      <c r="A2857" s="4" t="s">
        <v>4733</v>
      </c>
      <c r="B2857" s="4">
        <v>6.7</v>
      </c>
    </row>
    <row r="2858" spans="1:2" x14ac:dyDescent="0.3">
      <c r="A2858" s="4" t="s">
        <v>15273</v>
      </c>
      <c r="B2858" s="4">
        <v>6.5</v>
      </c>
    </row>
    <row r="2859" spans="1:2" x14ac:dyDescent="0.3">
      <c r="A2859" s="4" t="s">
        <v>15278</v>
      </c>
      <c r="B2859" s="4">
        <v>7.2</v>
      </c>
    </row>
    <row r="2860" spans="1:2" x14ac:dyDescent="0.3">
      <c r="A2860" s="4" t="s">
        <v>15282</v>
      </c>
      <c r="B2860" s="4">
        <v>5.3</v>
      </c>
    </row>
    <row r="2861" spans="1:2" x14ac:dyDescent="0.3">
      <c r="A2861" s="4" t="s">
        <v>6977</v>
      </c>
      <c r="B2861" s="4">
        <v>6.7</v>
      </c>
    </row>
    <row r="2862" spans="1:2" x14ac:dyDescent="0.3">
      <c r="A2862" s="4" t="s">
        <v>1294</v>
      </c>
      <c r="B2862" s="4">
        <v>3.6</v>
      </c>
    </row>
    <row r="2863" spans="1:2" x14ac:dyDescent="0.3">
      <c r="A2863" s="4" t="s">
        <v>15298</v>
      </c>
      <c r="B2863" s="4">
        <v>5.7</v>
      </c>
    </row>
    <row r="2864" spans="1:2" x14ac:dyDescent="0.3">
      <c r="A2864" s="4" t="s">
        <v>11094</v>
      </c>
      <c r="B2864" s="4">
        <v>7.3</v>
      </c>
    </row>
    <row r="2865" spans="1:2" x14ac:dyDescent="0.3">
      <c r="A2865" s="4" t="s">
        <v>13975</v>
      </c>
      <c r="B2865" s="4">
        <v>5</v>
      </c>
    </row>
    <row r="2866" spans="1:2" x14ac:dyDescent="0.3">
      <c r="A2866" s="4" t="s">
        <v>15312</v>
      </c>
      <c r="B2866" s="4">
        <v>6.6</v>
      </c>
    </row>
    <row r="2867" spans="1:2" x14ac:dyDescent="0.3">
      <c r="A2867" s="4" t="s">
        <v>5004</v>
      </c>
      <c r="B2867" s="4">
        <v>6.6</v>
      </c>
    </row>
    <row r="2868" spans="1:2" x14ac:dyDescent="0.3">
      <c r="A2868" s="4" t="s">
        <v>15334</v>
      </c>
      <c r="B2868" s="4">
        <v>7.3</v>
      </c>
    </row>
    <row r="2869" spans="1:2" x14ac:dyDescent="0.3">
      <c r="A2869" s="4" t="s">
        <v>15340</v>
      </c>
      <c r="B2869" s="4">
        <v>6.2</v>
      </c>
    </row>
    <row r="2870" spans="1:2" x14ac:dyDescent="0.3">
      <c r="A2870" s="4" t="s">
        <v>14431</v>
      </c>
      <c r="B2870" s="4">
        <v>6.6</v>
      </c>
    </row>
    <row r="2871" spans="1:2" x14ac:dyDescent="0.3">
      <c r="A2871" s="4" t="s">
        <v>14272</v>
      </c>
      <c r="B2871" s="4">
        <v>6.3</v>
      </c>
    </row>
    <row r="2872" spans="1:2" x14ac:dyDescent="0.3">
      <c r="A2872" s="4" t="s">
        <v>15363</v>
      </c>
      <c r="B2872" s="4">
        <v>3.3</v>
      </c>
    </row>
    <row r="2873" spans="1:2" x14ac:dyDescent="0.3">
      <c r="A2873" s="4" t="s">
        <v>15371</v>
      </c>
      <c r="B2873" s="4">
        <v>6.2</v>
      </c>
    </row>
    <row r="2874" spans="1:2" x14ac:dyDescent="0.3">
      <c r="A2874" s="4" t="s">
        <v>15381</v>
      </c>
      <c r="B2874" s="4">
        <v>3.5</v>
      </c>
    </row>
    <row r="2875" spans="1:2" x14ac:dyDescent="0.3">
      <c r="A2875" s="4" t="s">
        <v>15386</v>
      </c>
      <c r="B2875" s="4">
        <v>5.5</v>
      </c>
    </row>
    <row r="2876" spans="1:2" x14ac:dyDescent="0.3">
      <c r="A2876" s="4" t="s">
        <v>15390</v>
      </c>
      <c r="B2876" s="4">
        <v>5.9</v>
      </c>
    </row>
    <row r="2877" spans="1:2" x14ac:dyDescent="0.3">
      <c r="A2877" s="4" t="s">
        <v>15394</v>
      </c>
      <c r="B2877" s="4">
        <v>4.7</v>
      </c>
    </row>
    <row r="2878" spans="1:2" x14ac:dyDescent="0.3">
      <c r="A2878" s="4" t="s">
        <v>15412</v>
      </c>
      <c r="B2878" s="4">
        <v>3.9</v>
      </c>
    </row>
    <row r="2879" spans="1:2" x14ac:dyDescent="0.3">
      <c r="A2879" s="4" t="s">
        <v>15418</v>
      </c>
      <c r="B2879" s="4">
        <v>6.1</v>
      </c>
    </row>
    <row r="2880" spans="1:2" x14ac:dyDescent="0.3">
      <c r="A2880" s="4" t="s">
        <v>15431</v>
      </c>
      <c r="B2880" s="4">
        <v>6.7</v>
      </c>
    </row>
    <row r="2881" spans="1:2" x14ac:dyDescent="0.3">
      <c r="A2881" s="4" t="s">
        <v>15461</v>
      </c>
      <c r="B2881" s="4">
        <v>6.9</v>
      </c>
    </row>
    <row r="2882" spans="1:2" x14ac:dyDescent="0.3">
      <c r="A2882" s="4" t="s">
        <v>8607</v>
      </c>
      <c r="B2882" s="4">
        <v>7.3</v>
      </c>
    </row>
    <row r="2883" spans="1:2" x14ac:dyDescent="0.3">
      <c r="A2883" s="4" t="s">
        <v>15502</v>
      </c>
      <c r="B2883" s="4">
        <v>6.7</v>
      </c>
    </row>
    <row r="2884" spans="1:2" x14ac:dyDescent="0.3">
      <c r="A2884" s="4" t="s">
        <v>3233</v>
      </c>
      <c r="B2884" s="4">
        <v>6.1</v>
      </c>
    </row>
    <row r="2885" spans="1:2" x14ac:dyDescent="0.3">
      <c r="A2885" s="4" t="s">
        <v>8052</v>
      </c>
      <c r="B2885" s="4">
        <v>6.9</v>
      </c>
    </row>
    <row r="2886" spans="1:2" x14ac:dyDescent="0.3">
      <c r="A2886" s="4" t="s">
        <v>12018</v>
      </c>
      <c r="B2886" s="4">
        <v>7.9</v>
      </c>
    </row>
    <row r="2887" spans="1:2" x14ac:dyDescent="0.3">
      <c r="A2887" s="4" t="s">
        <v>15529</v>
      </c>
      <c r="B2887" s="4">
        <v>4.5</v>
      </c>
    </row>
    <row r="2888" spans="1:2" x14ac:dyDescent="0.3">
      <c r="A2888" s="4" t="s">
        <v>15538</v>
      </c>
      <c r="B2888" s="4">
        <v>7.6</v>
      </c>
    </row>
    <row r="2889" spans="1:2" x14ac:dyDescent="0.3">
      <c r="A2889" s="4" t="s">
        <v>5204</v>
      </c>
      <c r="B2889" s="4">
        <v>7.5</v>
      </c>
    </row>
    <row r="2890" spans="1:2" x14ac:dyDescent="0.3">
      <c r="A2890" s="4" t="s">
        <v>15569</v>
      </c>
      <c r="B2890" s="4">
        <v>6</v>
      </c>
    </row>
    <row r="2891" spans="1:2" x14ac:dyDescent="0.3">
      <c r="A2891" s="4" t="s">
        <v>13347</v>
      </c>
      <c r="B2891" s="4">
        <v>7.1</v>
      </c>
    </row>
    <row r="2892" spans="1:2" x14ac:dyDescent="0.3">
      <c r="A2892" s="4" t="s">
        <v>15585</v>
      </c>
      <c r="B2892" s="4">
        <v>6.9</v>
      </c>
    </row>
    <row r="2893" spans="1:2" x14ac:dyDescent="0.3">
      <c r="A2893" s="4" t="s">
        <v>187</v>
      </c>
      <c r="B2893" s="4">
        <v>8.5</v>
      </c>
    </row>
    <row r="2894" spans="1:2" x14ac:dyDescent="0.3">
      <c r="A2894" s="4" t="s">
        <v>7404</v>
      </c>
      <c r="B2894" s="4">
        <v>7.5</v>
      </c>
    </row>
    <row r="2895" spans="1:2" x14ac:dyDescent="0.3">
      <c r="A2895" s="4" t="s">
        <v>15600</v>
      </c>
      <c r="B2895" s="4">
        <v>6.6</v>
      </c>
    </row>
    <row r="2896" spans="1:2" x14ac:dyDescent="0.3">
      <c r="A2896" s="4" t="s">
        <v>6997</v>
      </c>
      <c r="B2896" s="4">
        <v>8</v>
      </c>
    </row>
    <row r="2897" spans="1:2" x14ac:dyDescent="0.3">
      <c r="A2897" s="4" t="s">
        <v>5689</v>
      </c>
      <c r="B2897" s="4">
        <v>7</v>
      </c>
    </row>
    <row r="2898" spans="1:2" x14ac:dyDescent="0.3">
      <c r="A2898" s="4" t="s">
        <v>3088</v>
      </c>
      <c r="B2898" s="4">
        <v>6.8</v>
      </c>
    </row>
    <row r="2899" spans="1:2" x14ac:dyDescent="0.3">
      <c r="A2899" s="4" t="s">
        <v>6800</v>
      </c>
      <c r="B2899" s="4">
        <v>6.7</v>
      </c>
    </row>
    <row r="2900" spans="1:2" x14ac:dyDescent="0.3">
      <c r="A2900" s="4" t="s">
        <v>13468</v>
      </c>
      <c r="B2900" s="4">
        <v>6.5</v>
      </c>
    </row>
    <row r="2901" spans="1:2" x14ac:dyDescent="0.3">
      <c r="A2901" s="4" t="s">
        <v>3806</v>
      </c>
      <c r="B2901" s="4">
        <v>8</v>
      </c>
    </row>
    <row r="2902" spans="1:2" x14ac:dyDescent="0.3">
      <c r="A2902" s="4" t="s">
        <v>14799</v>
      </c>
      <c r="B2902" s="4">
        <v>6.5</v>
      </c>
    </row>
    <row r="2903" spans="1:2" x14ac:dyDescent="0.3">
      <c r="A2903" s="4" t="s">
        <v>15645</v>
      </c>
      <c r="B2903" s="4">
        <v>4.9000000000000004</v>
      </c>
    </row>
    <row r="2904" spans="1:2" x14ac:dyDescent="0.3">
      <c r="A2904" s="4" t="s">
        <v>13672</v>
      </c>
      <c r="B2904" s="4">
        <v>7.1</v>
      </c>
    </row>
    <row r="2905" spans="1:2" x14ac:dyDescent="0.3">
      <c r="A2905" s="4" t="s">
        <v>4351</v>
      </c>
      <c r="B2905" s="4">
        <v>7</v>
      </c>
    </row>
    <row r="2906" spans="1:2" x14ac:dyDescent="0.3">
      <c r="A2906" s="4" t="s">
        <v>15655</v>
      </c>
      <c r="B2906" s="4">
        <v>7</v>
      </c>
    </row>
    <row r="2907" spans="1:2" x14ac:dyDescent="0.3">
      <c r="A2907" s="4" t="s">
        <v>11318</v>
      </c>
      <c r="B2907" s="4">
        <v>4.5</v>
      </c>
    </row>
    <row r="2908" spans="1:2" x14ac:dyDescent="0.3">
      <c r="A2908" s="4" t="s">
        <v>857</v>
      </c>
      <c r="B2908" s="4">
        <v>7.7</v>
      </c>
    </row>
    <row r="2909" spans="1:2" x14ac:dyDescent="0.3">
      <c r="A2909" s="4" t="s">
        <v>886</v>
      </c>
      <c r="B2909" s="4">
        <v>6.7</v>
      </c>
    </row>
    <row r="2910" spans="1:2" x14ac:dyDescent="0.3">
      <c r="A2910" s="4" t="s">
        <v>6074</v>
      </c>
      <c r="B2910" s="4">
        <v>7</v>
      </c>
    </row>
    <row r="2911" spans="1:2" x14ac:dyDescent="0.3">
      <c r="A2911" s="4" t="s">
        <v>15696</v>
      </c>
      <c r="B2911" s="4">
        <v>6.5</v>
      </c>
    </row>
    <row r="2912" spans="1:2" x14ac:dyDescent="0.3">
      <c r="A2912" s="4" t="s">
        <v>13514</v>
      </c>
      <c r="B2912" s="4">
        <v>6.2</v>
      </c>
    </row>
    <row r="2913" spans="1:2" x14ac:dyDescent="0.3">
      <c r="A2913" s="4" t="s">
        <v>11891</v>
      </c>
      <c r="B2913" s="4">
        <v>5.7</v>
      </c>
    </row>
    <row r="2914" spans="1:2" x14ac:dyDescent="0.3">
      <c r="A2914" s="4" t="s">
        <v>10959</v>
      </c>
      <c r="B2914" s="4">
        <v>6.4</v>
      </c>
    </row>
    <row r="2915" spans="1:2" x14ac:dyDescent="0.3">
      <c r="A2915" s="4" t="s">
        <v>11871</v>
      </c>
      <c r="B2915" s="4">
        <v>5.4</v>
      </c>
    </row>
    <row r="2916" spans="1:2" x14ac:dyDescent="0.3">
      <c r="A2916" s="4" t="s">
        <v>15742</v>
      </c>
      <c r="B2916" s="4">
        <v>6.6</v>
      </c>
    </row>
    <row r="2917" spans="1:2" x14ac:dyDescent="0.3">
      <c r="A2917" s="4" t="s">
        <v>15748</v>
      </c>
      <c r="B2917" s="4">
        <v>6.1</v>
      </c>
    </row>
    <row r="2918" spans="1:2" x14ac:dyDescent="0.3">
      <c r="A2918" s="4" t="s">
        <v>11327</v>
      </c>
      <c r="B2918" s="4">
        <v>7.6</v>
      </c>
    </row>
    <row r="2919" spans="1:2" x14ac:dyDescent="0.3">
      <c r="A2919" s="4" t="s">
        <v>15761</v>
      </c>
      <c r="B2919" s="4">
        <v>6.2</v>
      </c>
    </row>
    <row r="2920" spans="1:2" x14ac:dyDescent="0.3">
      <c r="A2920" s="4" t="s">
        <v>13125</v>
      </c>
      <c r="B2920" s="4">
        <v>6.6</v>
      </c>
    </row>
    <row r="2921" spans="1:2" x14ac:dyDescent="0.3">
      <c r="A2921" s="4" t="s">
        <v>15772</v>
      </c>
      <c r="B2921" s="4">
        <v>7.3</v>
      </c>
    </row>
    <row r="2922" spans="1:2" x14ac:dyDescent="0.3">
      <c r="A2922" s="4" t="s">
        <v>15779</v>
      </c>
      <c r="B2922" s="4">
        <v>4.2</v>
      </c>
    </row>
    <row r="2923" spans="1:2" x14ac:dyDescent="0.3">
      <c r="A2923" s="4" t="s">
        <v>15798</v>
      </c>
      <c r="B2923" s="4">
        <v>6.5</v>
      </c>
    </row>
    <row r="2924" spans="1:2" x14ac:dyDescent="0.3">
      <c r="A2924" s="4" t="s">
        <v>15823</v>
      </c>
      <c r="B2924" s="4">
        <v>6.5</v>
      </c>
    </row>
    <row r="2925" spans="1:2" x14ac:dyDescent="0.3">
      <c r="A2925" s="4" t="s">
        <v>15832</v>
      </c>
      <c r="B2925" s="4">
        <v>5.7</v>
      </c>
    </row>
    <row r="2926" spans="1:2" x14ac:dyDescent="0.3">
      <c r="A2926" s="4" t="s">
        <v>4893</v>
      </c>
      <c r="B2926" s="4">
        <v>7.3</v>
      </c>
    </row>
    <row r="2927" spans="1:2" x14ac:dyDescent="0.3">
      <c r="A2927" s="4" t="s">
        <v>15844</v>
      </c>
      <c r="B2927" s="4">
        <v>6.9</v>
      </c>
    </row>
    <row r="2928" spans="1:2" x14ac:dyDescent="0.3">
      <c r="A2928" s="4" t="s">
        <v>15850</v>
      </c>
      <c r="B2928" s="4">
        <v>5</v>
      </c>
    </row>
    <row r="2929" spans="1:2" x14ac:dyDescent="0.3">
      <c r="A2929" s="4" t="s">
        <v>8191</v>
      </c>
      <c r="B2929" s="4">
        <v>7.3</v>
      </c>
    </row>
    <row r="2930" spans="1:2" x14ac:dyDescent="0.3">
      <c r="A2930" s="4" t="s">
        <v>15874</v>
      </c>
      <c r="B2930" s="4">
        <v>6.5</v>
      </c>
    </row>
    <row r="2931" spans="1:2" x14ac:dyDescent="0.3">
      <c r="A2931" s="4" t="s">
        <v>12123</v>
      </c>
      <c r="B2931" s="4">
        <v>2.1</v>
      </c>
    </row>
    <row r="2932" spans="1:2" x14ac:dyDescent="0.3">
      <c r="A2932" s="4" t="s">
        <v>14295</v>
      </c>
      <c r="B2932" s="4">
        <v>7</v>
      </c>
    </row>
    <row r="2933" spans="1:2" x14ac:dyDescent="0.3">
      <c r="A2933" s="4" t="s">
        <v>14704</v>
      </c>
      <c r="B2933" s="4">
        <v>8</v>
      </c>
    </row>
    <row r="2934" spans="1:2" x14ac:dyDescent="0.3">
      <c r="A2934" s="4" t="s">
        <v>11361</v>
      </c>
      <c r="B2934" s="4">
        <v>6.9</v>
      </c>
    </row>
    <row r="2935" spans="1:2" x14ac:dyDescent="0.3">
      <c r="A2935" s="4" t="s">
        <v>15906</v>
      </c>
      <c r="B2935" s="4">
        <v>7.1</v>
      </c>
    </row>
    <row r="2936" spans="1:2" x14ac:dyDescent="0.3">
      <c r="A2936" s="4" t="s">
        <v>6234</v>
      </c>
      <c r="B2936" s="4">
        <v>7.2</v>
      </c>
    </row>
    <row r="2937" spans="1:2" x14ac:dyDescent="0.3">
      <c r="A2937" s="4" t="s">
        <v>14787</v>
      </c>
      <c r="B2937" s="4">
        <v>6.7</v>
      </c>
    </row>
    <row r="2938" spans="1:2" x14ac:dyDescent="0.3">
      <c r="A2938" s="4" t="s">
        <v>1764</v>
      </c>
      <c r="B2938" s="4">
        <v>8.9</v>
      </c>
    </row>
    <row r="2939" spans="1:2" x14ac:dyDescent="0.3">
      <c r="A2939" s="4" t="s">
        <v>15960</v>
      </c>
      <c r="B2939" s="4">
        <v>7.9</v>
      </c>
    </row>
    <row r="2940" spans="1:2" x14ac:dyDescent="0.3">
      <c r="A2940" s="4" t="s">
        <v>4939</v>
      </c>
      <c r="B2940" s="4">
        <v>5.6</v>
      </c>
    </row>
    <row r="2941" spans="1:2" x14ac:dyDescent="0.3">
      <c r="A2941" s="4" t="s">
        <v>7281</v>
      </c>
      <c r="B2941" s="4">
        <v>8</v>
      </c>
    </row>
    <row r="2942" spans="1:2" x14ac:dyDescent="0.3">
      <c r="A2942" s="4" t="s">
        <v>850</v>
      </c>
      <c r="B2942" s="4">
        <v>6.2</v>
      </c>
    </row>
    <row r="2943" spans="1:2" x14ac:dyDescent="0.3">
      <c r="A2943" s="4" t="s">
        <v>15981</v>
      </c>
      <c r="B2943" s="4">
        <v>7.9</v>
      </c>
    </row>
    <row r="2944" spans="1:2" x14ac:dyDescent="0.3">
      <c r="A2944" s="4" t="s">
        <v>3891</v>
      </c>
      <c r="B2944" s="4">
        <v>8.1</v>
      </c>
    </row>
    <row r="2945" spans="1:2" x14ac:dyDescent="0.3">
      <c r="A2945" s="4" t="s">
        <v>5289</v>
      </c>
      <c r="B2945" s="4">
        <v>7.6</v>
      </c>
    </row>
    <row r="2946" spans="1:2" x14ac:dyDescent="0.3">
      <c r="A2946" s="4" t="s">
        <v>15997</v>
      </c>
      <c r="B2946" s="4">
        <v>3.5</v>
      </c>
    </row>
    <row r="2947" spans="1:2" x14ac:dyDescent="0.3">
      <c r="A2947" s="4" t="s">
        <v>16004</v>
      </c>
      <c r="B2947" s="4">
        <v>7.6</v>
      </c>
    </row>
    <row r="2948" spans="1:2" x14ac:dyDescent="0.3">
      <c r="A2948" s="4" t="s">
        <v>13454</v>
      </c>
      <c r="B2948" s="4">
        <v>6.5</v>
      </c>
    </row>
    <row r="2949" spans="1:2" x14ac:dyDescent="0.3">
      <c r="A2949" s="4" t="s">
        <v>16011</v>
      </c>
      <c r="B2949" s="4">
        <v>5.6</v>
      </c>
    </row>
    <row r="2950" spans="1:2" x14ac:dyDescent="0.3">
      <c r="A2950" s="4" t="s">
        <v>8197</v>
      </c>
      <c r="B2950" s="4">
        <v>7.7</v>
      </c>
    </row>
    <row r="2951" spans="1:2" x14ac:dyDescent="0.3">
      <c r="A2951" s="4" t="s">
        <v>16019</v>
      </c>
      <c r="B2951" s="4">
        <v>5.2</v>
      </c>
    </row>
    <row r="2952" spans="1:2" x14ac:dyDescent="0.3">
      <c r="A2952" s="4" t="s">
        <v>16026</v>
      </c>
      <c r="B2952" s="4">
        <v>6.1</v>
      </c>
    </row>
    <row r="2953" spans="1:2" x14ac:dyDescent="0.3">
      <c r="A2953" s="4" t="s">
        <v>857</v>
      </c>
      <c r="B2953" s="4">
        <v>7.4</v>
      </c>
    </row>
    <row r="2954" spans="1:2" x14ac:dyDescent="0.3">
      <c r="A2954" s="4" t="s">
        <v>16046</v>
      </c>
      <c r="B2954" s="4">
        <v>6.8</v>
      </c>
    </row>
    <row r="2955" spans="1:2" x14ac:dyDescent="0.3">
      <c r="A2955" s="4" t="s">
        <v>6308</v>
      </c>
      <c r="B2955" s="4">
        <v>6.4</v>
      </c>
    </row>
    <row r="2956" spans="1:2" x14ac:dyDescent="0.3">
      <c r="A2956" s="4" t="s">
        <v>5911</v>
      </c>
      <c r="B2956" s="4">
        <v>5.7</v>
      </c>
    </row>
    <row r="2957" spans="1:2" x14ac:dyDescent="0.3">
      <c r="A2957" s="4" t="s">
        <v>14086</v>
      </c>
      <c r="B2957" s="4">
        <v>6.7</v>
      </c>
    </row>
    <row r="2958" spans="1:2" x14ac:dyDescent="0.3">
      <c r="A2958" s="4" t="s">
        <v>16075</v>
      </c>
      <c r="B2958" s="4">
        <v>5.6</v>
      </c>
    </row>
    <row r="2959" spans="1:2" x14ac:dyDescent="0.3">
      <c r="A2959" s="4" t="s">
        <v>5188</v>
      </c>
      <c r="B2959" s="4">
        <v>7</v>
      </c>
    </row>
    <row r="2960" spans="1:2" x14ac:dyDescent="0.3">
      <c r="A2960" s="4" t="s">
        <v>16079</v>
      </c>
      <c r="B2960" s="4">
        <v>7.6</v>
      </c>
    </row>
    <row r="2961" spans="1:2" x14ac:dyDescent="0.3">
      <c r="A2961" s="4" t="s">
        <v>8950</v>
      </c>
      <c r="B2961" s="4">
        <v>6.5</v>
      </c>
    </row>
    <row r="2962" spans="1:2" x14ac:dyDescent="0.3">
      <c r="A2962" s="4" t="s">
        <v>16092</v>
      </c>
      <c r="B2962" s="4">
        <v>6.3</v>
      </c>
    </row>
    <row r="2963" spans="1:2" x14ac:dyDescent="0.3">
      <c r="A2963" s="4" t="s">
        <v>16101</v>
      </c>
      <c r="B2963" s="4">
        <v>7.1</v>
      </c>
    </row>
    <row r="2964" spans="1:2" x14ac:dyDescent="0.3">
      <c r="A2964" s="4" t="s">
        <v>3732</v>
      </c>
      <c r="B2964" s="4">
        <v>7.1</v>
      </c>
    </row>
    <row r="2965" spans="1:2" x14ac:dyDescent="0.3">
      <c r="A2965" s="4" t="s">
        <v>9172</v>
      </c>
      <c r="B2965" s="4">
        <v>6.9</v>
      </c>
    </row>
    <row r="2966" spans="1:2" x14ac:dyDescent="0.3">
      <c r="A2966" s="4" t="s">
        <v>12365</v>
      </c>
      <c r="B2966" s="4">
        <v>5.4</v>
      </c>
    </row>
    <row r="2967" spans="1:2" x14ac:dyDescent="0.3">
      <c r="A2967" s="4" t="s">
        <v>11050</v>
      </c>
      <c r="B2967" s="4">
        <v>5.0999999999999996</v>
      </c>
    </row>
    <row r="2968" spans="1:2" x14ac:dyDescent="0.3">
      <c r="A2968" s="4" t="s">
        <v>16127</v>
      </c>
      <c r="B2968" s="4">
        <v>5.3</v>
      </c>
    </row>
    <row r="2969" spans="1:2" x14ac:dyDescent="0.3">
      <c r="A2969" s="4" t="s">
        <v>16139</v>
      </c>
      <c r="B2969" s="4">
        <v>7.3</v>
      </c>
    </row>
    <row r="2970" spans="1:2" x14ac:dyDescent="0.3">
      <c r="A2970" s="4" t="s">
        <v>11327</v>
      </c>
      <c r="B2970" s="4">
        <v>7.3</v>
      </c>
    </row>
    <row r="2971" spans="1:2" x14ac:dyDescent="0.3">
      <c r="A2971" s="4" t="s">
        <v>16148</v>
      </c>
      <c r="B2971" s="4">
        <v>7.1</v>
      </c>
    </row>
    <row r="2972" spans="1:2" x14ac:dyDescent="0.3">
      <c r="A2972" s="4" t="s">
        <v>12976</v>
      </c>
      <c r="B2972" s="4">
        <v>6</v>
      </c>
    </row>
    <row r="2973" spans="1:2" x14ac:dyDescent="0.3">
      <c r="A2973" s="4" t="s">
        <v>4950</v>
      </c>
      <c r="B2973" s="4">
        <v>6.6</v>
      </c>
    </row>
    <row r="2974" spans="1:2" x14ac:dyDescent="0.3">
      <c r="A2974" s="4" t="s">
        <v>16162</v>
      </c>
      <c r="B2974" s="4">
        <v>7.2</v>
      </c>
    </row>
    <row r="2975" spans="1:2" x14ac:dyDescent="0.3">
      <c r="A2975" s="4" t="s">
        <v>9721</v>
      </c>
      <c r="B2975" s="4">
        <v>7.2</v>
      </c>
    </row>
    <row r="2976" spans="1:2" x14ac:dyDescent="0.3">
      <c r="A2976" s="4" t="s">
        <v>11653</v>
      </c>
      <c r="B2976" s="4">
        <v>6.9</v>
      </c>
    </row>
    <row r="2977" spans="1:2" x14ac:dyDescent="0.3">
      <c r="A2977" s="4" t="s">
        <v>16174</v>
      </c>
      <c r="B2977" s="4">
        <v>6.8</v>
      </c>
    </row>
    <row r="2978" spans="1:2" x14ac:dyDescent="0.3">
      <c r="A2978" s="4" t="s">
        <v>16185</v>
      </c>
      <c r="B2978" s="4">
        <v>7.7</v>
      </c>
    </row>
    <row r="2979" spans="1:2" x14ac:dyDescent="0.3">
      <c r="A2979" s="4" t="s">
        <v>16192</v>
      </c>
      <c r="B2979" s="4">
        <v>7.4</v>
      </c>
    </row>
    <row r="2980" spans="1:2" x14ac:dyDescent="0.3">
      <c r="A2980" s="4" t="s">
        <v>16198</v>
      </c>
      <c r="B2980" s="4">
        <v>6.5</v>
      </c>
    </row>
    <row r="2981" spans="1:2" x14ac:dyDescent="0.3">
      <c r="A2981" s="4" t="s">
        <v>16202</v>
      </c>
      <c r="B2981" s="4">
        <v>6.4</v>
      </c>
    </row>
    <row r="2982" spans="1:2" x14ac:dyDescent="0.3">
      <c r="A2982" s="4" t="s">
        <v>16212</v>
      </c>
      <c r="B2982" s="4">
        <v>5.6</v>
      </c>
    </row>
    <row r="2983" spans="1:2" x14ac:dyDescent="0.3">
      <c r="A2983" s="4" t="s">
        <v>16220</v>
      </c>
      <c r="B2983" s="4">
        <v>6.8</v>
      </c>
    </row>
    <row r="2984" spans="1:2" x14ac:dyDescent="0.3">
      <c r="A2984" s="4" t="s">
        <v>5477</v>
      </c>
      <c r="B2984" s="4">
        <v>5.5</v>
      </c>
    </row>
    <row r="2985" spans="1:2" x14ac:dyDescent="0.3">
      <c r="A2985" s="4" t="s">
        <v>6963</v>
      </c>
      <c r="B2985" s="4">
        <v>6.9</v>
      </c>
    </row>
    <row r="2986" spans="1:2" x14ac:dyDescent="0.3">
      <c r="A2986" s="4" t="s">
        <v>16232</v>
      </c>
      <c r="B2986" s="4">
        <v>6</v>
      </c>
    </row>
    <row r="2987" spans="1:2" x14ac:dyDescent="0.3">
      <c r="A2987" s="4" t="s">
        <v>16240</v>
      </c>
      <c r="B2987" s="4">
        <v>6.4</v>
      </c>
    </row>
    <row r="2988" spans="1:2" x14ac:dyDescent="0.3">
      <c r="A2988" s="4" t="s">
        <v>16244</v>
      </c>
      <c r="B2988" s="4">
        <v>6.6</v>
      </c>
    </row>
    <row r="2989" spans="1:2" x14ac:dyDescent="0.3">
      <c r="A2989" s="4" t="s">
        <v>16249</v>
      </c>
      <c r="B2989" s="4">
        <v>5.3</v>
      </c>
    </row>
    <row r="2990" spans="1:2" x14ac:dyDescent="0.3">
      <c r="A2990" s="4" t="s">
        <v>11441</v>
      </c>
      <c r="B2990" s="4">
        <v>8.1</v>
      </c>
    </row>
    <row r="2991" spans="1:2" x14ac:dyDescent="0.3">
      <c r="A2991" s="4" t="s">
        <v>16281</v>
      </c>
      <c r="B2991" s="4">
        <v>6.9</v>
      </c>
    </row>
    <row r="2992" spans="1:2" x14ac:dyDescent="0.3">
      <c r="A2992" s="4" t="s">
        <v>16301</v>
      </c>
      <c r="B2992" s="4">
        <v>6.5</v>
      </c>
    </row>
    <row r="2993" spans="1:2" x14ac:dyDescent="0.3">
      <c r="A2993" s="4" t="s">
        <v>6248</v>
      </c>
      <c r="B2993" s="4">
        <v>7.4</v>
      </c>
    </row>
    <row r="2994" spans="1:2" x14ac:dyDescent="0.3">
      <c r="A2994" s="4" t="s">
        <v>7785</v>
      </c>
      <c r="B2994" s="4">
        <v>6.9</v>
      </c>
    </row>
    <row r="2995" spans="1:2" x14ac:dyDescent="0.3">
      <c r="A2995" s="4" t="s">
        <v>16321</v>
      </c>
      <c r="B2995" s="4">
        <v>6.7</v>
      </c>
    </row>
    <row r="2996" spans="1:2" x14ac:dyDescent="0.3">
      <c r="A2996" s="4" t="s">
        <v>8186</v>
      </c>
      <c r="B2996" s="4">
        <v>7.6</v>
      </c>
    </row>
    <row r="2997" spans="1:2" x14ac:dyDescent="0.3">
      <c r="A2997" s="4" t="s">
        <v>16339</v>
      </c>
      <c r="B2997" s="4">
        <v>5.4</v>
      </c>
    </row>
    <row r="2998" spans="1:2" x14ac:dyDescent="0.3">
      <c r="A2998" s="4" t="s">
        <v>13017</v>
      </c>
      <c r="B2998" s="4">
        <v>7.3</v>
      </c>
    </row>
    <row r="2999" spans="1:2" x14ac:dyDescent="0.3">
      <c r="A2999" s="4" t="s">
        <v>16351</v>
      </c>
      <c r="B2999" s="4">
        <v>6</v>
      </c>
    </row>
    <row r="3000" spans="1:2" x14ac:dyDescent="0.3">
      <c r="A3000" s="4" t="s">
        <v>9521</v>
      </c>
      <c r="B3000" s="4">
        <v>7.2</v>
      </c>
    </row>
    <row r="3001" spans="1:2" x14ac:dyDescent="0.3">
      <c r="A3001" s="4" t="s">
        <v>8640</v>
      </c>
      <c r="B3001" s="4">
        <v>6</v>
      </c>
    </row>
    <row r="3002" spans="1:2" x14ac:dyDescent="0.3">
      <c r="A3002" s="4" t="s">
        <v>16363</v>
      </c>
      <c r="B3002" s="4">
        <v>3.1</v>
      </c>
    </row>
    <row r="3003" spans="1:2" x14ac:dyDescent="0.3">
      <c r="A3003" s="4" t="s">
        <v>16368</v>
      </c>
      <c r="B3003" s="4">
        <v>6.9</v>
      </c>
    </row>
    <row r="3004" spans="1:2" x14ac:dyDescent="0.3">
      <c r="A3004" s="4" t="s">
        <v>14061</v>
      </c>
      <c r="B3004" s="4">
        <v>6.2</v>
      </c>
    </row>
    <row r="3005" spans="1:2" x14ac:dyDescent="0.3">
      <c r="A3005" s="4" t="s">
        <v>16379</v>
      </c>
      <c r="B3005" s="4">
        <v>6.9</v>
      </c>
    </row>
    <row r="3006" spans="1:2" x14ac:dyDescent="0.3">
      <c r="A3006" s="4" t="s">
        <v>9430</v>
      </c>
      <c r="B3006" s="4">
        <v>6.3</v>
      </c>
    </row>
    <row r="3007" spans="1:2" x14ac:dyDescent="0.3">
      <c r="A3007" s="4" t="s">
        <v>16392</v>
      </c>
      <c r="B3007" s="4">
        <v>6.7</v>
      </c>
    </row>
    <row r="3008" spans="1:2" x14ac:dyDescent="0.3">
      <c r="A3008" s="4" t="s">
        <v>16403</v>
      </c>
      <c r="B3008" s="4">
        <v>5.4</v>
      </c>
    </row>
    <row r="3009" spans="1:2" x14ac:dyDescent="0.3">
      <c r="A3009" s="4" t="s">
        <v>16410</v>
      </c>
      <c r="B3009" s="4">
        <v>8</v>
      </c>
    </row>
    <row r="3010" spans="1:2" x14ac:dyDescent="0.3">
      <c r="A3010" s="4" t="s">
        <v>12849</v>
      </c>
      <c r="B3010" s="4">
        <v>7</v>
      </c>
    </row>
    <row r="3011" spans="1:2" x14ac:dyDescent="0.3">
      <c r="A3011" s="4" t="s">
        <v>16431</v>
      </c>
      <c r="B3011" s="4">
        <v>7.2</v>
      </c>
    </row>
    <row r="3012" spans="1:2" x14ac:dyDescent="0.3">
      <c r="A3012" s="4" t="s">
        <v>79</v>
      </c>
      <c r="B3012" s="4">
        <v>6.2</v>
      </c>
    </row>
    <row r="3013" spans="1:2" x14ac:dyDescent="0.3">
      <c r="A3013" s="4" t="s">
        <v>16435</v>
      </c>
      <c r="B3013" s="4">
        <v>3.5</v>
      </c>
    </row>
    <row r="3014" spans="1:2" x14ac:dyDescent="0.3">
      <c r="A3014" s="4" t="s">
        <v>8186</v>
      </c>
      <c r="B3014" s="4">
        <v>7.5</v>
      </c>
    </row>
    <row r="3015" spans="1:2" x14ac:dyDescent="0.3">
      <c r="A3015" s="4" t="s">
        <v>16450</v>
      </c>
      <c r="B3015" s="4">
        <v>6.7</v>
      </c>
    </row>
    <row r="3016" spans="1:2" x14ac:dyDescent="0.3">
      <c r="A3016" s="4" t="s">
        <v>4850</v>
      </c>
      <c r="B3016" s="4">
        <v>9.1999999999999993</v>
      </c>
    </row>
    <row r="3017" spans="1:2" x14ac:dyDescent="0.3">
      <c r="A3017" s="4" t="s">
        <v>5175</v>
      </c>
      <c r="B3017" s="4">
        <v>6.1</v>
      </c>
    </row>
    <row r="3018" spans="1:2" x14ac:dyDescent="0.3">
      <c r="A3018" s="4" t="s">
        <v>180</v>
      </c>
      <c r="B3018" s="4">
        <v>7.7</v>
      </c>
    </row>
    <row r="3019" spans="1:2" x14ac:dyDescent="0.3">
      <c r="A3019" s="4" t="s">
        <v>14295</v>
      </c>
      <c r="B3019" s="4">
        <v>7.6</v>
      </c>
    </row>
    <row r="3020" spans="1:2" x14ac:dyDescent="0.3">
      <c r="A3020" s="4" t="s">
        <v>1526</v>
      </c>
      <c r="B3020" s="4">
        <v>6.1</v>
      </c>
    </row>
    <row r="3021" spans="1:2" x14ac:dyDescent="0.3">
      <c r="A3021" s="4" t="s">
        <v>876</v>
      </c>
      <c r="B3021" s="4">
        <v>4.9000000000000004</v>
      </c>
    </row>
    <row r="3022" spans="1:2" x14ac:dyDescent="0.3">
      <c r="A3022" s="4" t="s">
        <v>16450</v>
      </c>
      <c r="B3022" s="4">
        <v>6.8</v>
      </c>
    </row>
    <row r="3023" spans="1:2" x14ac:dyDescent="0.3">
      <c r="A3023" s="4" t="s">
        <v>4053</v>
      </c>
      <c r="B3023" s="4">
        <v>7</v>
      </c>
    </row>
    <row r="3024" spans="1:2" x14ac:dyDescent="0.3">
      <c r="A3024" s="4" t="s">
        <v>14946</v>
      </c>
      <c r="B3024" s="4">
        <v>5.7</v>
      </c>
    </row>
    <row r="3025" spans="1:2" x14ac:dyDescent="0.3">
      <c r="A3025" s="4" t="s">
        <v>364</v>
      </c>
      <c r="B3025" s="4">
        <v>7.3</v>
      </c>
    </row>
    <row r="3026" spans="1:2" x14ac:dyDescent="0.3">
      <c r="A3026" s="4" t="s">
        <v>3401</v>
      </c>
      <c r="B3026" s="4">
        <v>7.5</v>
      </c>
    </row>
    <row r="3027" spans="1:2" x14ac:dyDescent="0.3">
      <c r="A3027" s="4" t="s">
        <v>5121</v>
      </c>
      <c r="B3027" s="4">
        <v>7.4</v>
      </c>
    </row>
    <row r="3028" spans="1:2" x14ac:dyDescent="0.3">
      <c r="A3028" s="4" t="s">
        <v>4903</v>
      </c>
      <c r="B3028" s="4">
        <v>7.2</v>
      </c>
    </row>
    <row r="3029" spans="1:2" x14ac:dyDescent="0.3">
      <c r="A3029" s="4" t="s">
        <v>16510</v>
      </c>
      <c r="B3029" s="4">
        <v>6.8</v>
      </c>
    </row>
    <row r="3030" spans="1:2" x14ac:dyDescent="0.3">
      <c r="A3030" s="4" t="s">
        <v>16450</v>
      </c>
      <c r="B3030" s="4">
        <v>6.8</v>
      </c>
    </row>
    <row r="3031" spans="1:2" x14ac:dyDescent="0.3">
      <c r="A3031" s="4" t="s">
        <v>9940</v>
      </c>
      <c r="B3031" s="4">
        <v>5.2</v>
      </c>
    </row>
    <row r="3032" spans="1:2" x14ac:dyDescent="0.3">
      <c r="A3032" s="4" t="s">
        <v>7875</v>
      </c>
      <c r="B3032" s="4">
        <v>7.2</v>
      </c>
    </row>
    <row r="3033" spans="1:2" x14ac:dyDescent="0.3">
      <c r="A3033" s="4" t="s">
        <v>16533</v>
      </c>
      <c r="B3033" s="4">
        <v>4</v>
      </c>
    </row>
    <row r="3034" spans="1:2" x14ac:dyDescent="0.3">
      <c r="A3034" s="4" t="s">
        <v>4166</v>
      </c>
      <c r="B3034" s="4">
        <v>6.8</v>
      </c>
    </row>
    <row r="3035" spans="1:2" x14ac:dyDescent="0.3">
      <c r="A3035" s="4" t="s">
        <v>12822</v>
      </c>
      <c r="B3035" s="4">
        <v>6.9</v>
      </c>
    </row>
    <row r="3036" spans="1:2" x14ac:dyDescent="0.3">
      <c r="A3036" s="4" t="s">
        <v>13454</v>
      </c>
      <c r="B3036" s="4">
        <v>7.3</v>
      </c>
    </row>
    <row r="3037" spans="1:2" x14ac:dyDescent="0.3">
      <c r="A3037" s="4" t="s">
        <v>7484</v>
      </c>
      <c r="B3037" s="4">
        <v>6.1</v>
      </c>
    </row>
    <row r="3038" spans="1:2" x14ac:dyDescent="0.3">
      <c r="A3038" s="4" t="s">
        <v>48</v>
      </c>
      <c r="B3038" s="4">
        <v>7.8</v>
      </c>
    </row>
    <row r="3039" spans="1:2" x14ac:dyDescent="0.3">
      <c r="A3039" s="4" t="s">
        <v>12822</v>
      </c>
      <c r="B3039" s="4">
        <v>6</v>
      </c>
    </row>
    <row r="3040" spans="1:2" x14ac:dyDescent="0.3">
      <c r="A3040" s="4" t="s">
        <v>7113</v>
      </c>
      <c r="B3040" s="4">
        <v>7</v>
      </c>
    </row>
    <row r="3041" spans="1:2" x14ac:dyDescent="0.3">
      <c r="A3041" s="4" t="s">
        <v>16575</v>
      </c>
      <c r="B3041" s="4">
        <v>7.1</v>
      </c>
    </row>
    <row r="3042" spans="1:2" x14ac:dyDescent="0.3">
      <c r="A3042" s="4" t="s">
        <v>7064</v>
      </c>
      <c r="B3042" s="4">
        <v>6.2</v>
      </c>
    </row>
    <row r="3043" spans="1:2" x14ac:dyDescent="0.3">
      <c r="A3043" s="4" t="s">
        <v>12876</v>
      </c>
      <c r="B3043" s="4">
        <v>6.9</v>
      </c>
    </row>
    <row r="3044" spans="1:2" x14ac:dyDescent="0.3">
      <c r="A3044" s="4" t="s">
        <v>16586</v>
      </c>
      <c r="B3044" s="4">
        <v>7.6</v>
      </c>
    </row>
    <row r="3045" spans="1:2" x14ac:dyDescent="0.3">
      <c r="A3045" s="4" t="s">
        <v>487</v>
      </c>
      <c r="B3045" s="4">
        <v>7.6</v>
      </c>
    </row>
    <row r="3046" spans="1:2" x14ac:dyDescent="0.3">
      <c r="A3046" s="4" t="s">
        <v>16202</v>
      </c>
      <c r="B3046" s="4">
        <v>6.4</v>
      </c>
    </row>
    <row r="3047" spans="1:2" x14ac:dyDescent="0.3">
      <c r="A3047" s="4" t="s">
        <v>15467</v>
      </c>
      <c r="B3047" s="4">
        <v>6.2</v>
      </c>
    </row>
    <row r="3048" spans="1:2" x14ac:dyDescent="0.3">
      <c r="A3048" s="4" t="s">
        <v>1198</v>
      </c>
      <c r="B3048" s="4">
        <v>7.5</v>
      </c>
    </row>
    <row r="3049" spans="1:2" x14ac:dyDescent="0.3">
      <c r="A3049" s="4" t="s">
        <v>9773</v>
      </c>
      <c r="B3049" s="4">
        <v>2</v>
      </c>
    </row>
    <row r="3050" spans="1:2" x14ac:dyDescent="0.3">
      <c r="A3050" s="4" t="s">
        <v>16614</v>
      </c>
      <c r="B3050" s="4">
        <v>6.2</v>
      </c>
    </row>
    <row r="3051" spans="1:2" x14ac:dyDescent="0.3">
      <c r="A3051" s="4" t="s">
        <v>16624</v>
      </c>
      <c r="B3051" s="4">
        <v>6.5</v>
      </c>
    </row>
    <row r="3052" spans="1:2" x14ac:dyDescent="0.3">
      <c r="A3052" s="4" t="s">
        <v>15585</v>
      </c>
      <c r="B3052" s="4">
        <v>7.9</v>
      </c>
    </row>
    <row r="3053" spans="1:2" x14ac:dyDescent="0.3">
      <c r="A3053" s="4" t="s">
        <v>1922</v>
      </c>
      <c r="B3053" s="4">
        <v>6.8</v>
      </c>
    </row>
    <row r="3054" spans="1:2" x14ac:dyDescent="0.3">
      <c r="A3054" s="4" t="s">
        <v>15176</v>
      </c>
      <c r="B3054" s="4">
        <v>6.3</v>
      </c>
    </row>
    <row r="3055" spans="1:2" x14ac:dyDescent="0.3">
      <c r="A3055" s="4" t="s">
        <v>16644</v>
      </c>
      <c r="B3055" s="4">
        <v>6.3</v>
      </c>
    </row>
    <row r="3056" spans="1:2" x14ac:dyDescent="0.3">
      <c r="A3056" s="4" t="s">
        <v>13940</v>
      </c>
      <c r="B3056" s="4">
        <v>6.6</v>
      </c>
    </row>
    <row r="3057" spans="1:2" x14ac:dyDescent="0.3">
      <c r="A3057" s="4" t="s">
        <v>13986</v>
      </c>
      <c r="B3057" s="4">
        <v>6.4</v>
      </c>
    </row>
    <row r="3058" spans="1:2" x14ac:dyDescent="0.3">
      <c r="A3058" s="4" t="s">
        <v>16655</v>
      </c>
      <c r="B3058" s="4">
        <v>7.5</v>
      </c>
    </row>
    <row r="3059" spans="1:2" x14ac:dyDescent="0.3">
      <c r="A3059" s="4" t="s">
        <v>16665</v>
      </c>
      <c r="B3059" s="4">
        <v>6.5</v>
      </c>
    </row>
    <row r="3060" spans="1:2" x14ac:dyDescent="0.3">
      <c r="A3060" s="4" t="s">
        <v>16392</v>
      </c>
      <c r="B3060" s="4">
        <v>7.2</v>
      </c>
    </row>
    <row r="3061" spans="1:2" x14ac:dyDescent="0.3">
      <c r="A3061" s="4" t="s">
        <v>16677</v>
      </c>
      <c r="B3061" s="4">
        <v>6.3</v>
      </c>
    </row>
    <row r="3062" spans="1:2" x14ac:dyDescent="0.3">
      <c r="A3062" s="4" t="s">
        <v>6827</v>
      </c>
      <c r="B3062" s="4">
        <v>7</v>
      </c>
    </row>
    <row r="3063" spans="1:2" x14ac:dyDescent="0.3">
      <c r="A3063" s="4" t="s">
        <v>6724</v>
      </c>
      <c r="B3063" s="4">
        <v>6.3</v>
      </c>
    </row>
    <row r="3064" spans="1:2" x14ac:dyDescent="0.3">
      <c r="A3064" s="4" t="s">
        <v>16698</v>
      </c>
      <c r="B3064" s="4">
        <v>2.2999999999999998</v>
      </c>
    </row>
    <row r="3065" spans="1:2" x14ac:dyDescent="0.3">
      <c r="A3065" s="4" t="s">
        <v>16702</v>
      </c>
      <c r="B3065" s="4">
        <v>7.1</v>
      </c>
    </row>
    <row r="3066" spans="1:2" x14ac:dyDescent="0.3">
      <c r="A3066" s="4" t="s">
        <v>6051</v>
      </c>
      <c r="B3066" s="4">
        <v>6.2</v>
      </c>
    </row>
    <row r="3067" spans="1:2" x14ac:dyDescent="0.3">
      <c r="A3067" s="4" t="s">
        <v>16714</v>
      </c>
      <c r="B3067" s="4">
        <v>6.7</v>
      </c>
    </row>
    <row r="3068" spans="1:2" x14ac:dyDescent="0.3">
      <c r="A3068" s="4" t="s">
        <v>14895</v>
      </c>
      <c r="B3068" s="4">
        <v>6.5</v>
      </c>
    </row>
    <row r="3069" spans="1:2" x14ac:dyDescent="0.3">
      <c r="A3069" s="4" t="s">
        <v>16722</v>
      </c>
      <c r="B3069" s="4">
        <v>5.9</v>
      </c>
    </row>
    <row r="3070" spans="1:2" x14ac:dyDescent="0.3">
      <c r="A3070" s="4" t="s">
        <v>16733</v>
      </c>
      <c r="B3070" s="4">
        <v>6</v>
      </c>
    </row>
    <row r="3071" spans="1:2" x14ac:dyDescent="0.3">
      <c r="A3071" s="4" t="s">
        <v>2293</v>
      </c>
      <c r="B3071" s="4">
        <v>6.9</v>
      </c>
    </row>
    <row r="3072" spans="1:2" x14ac:dyDescent="0.3">
      <c r="A3072" s="4" t="s">
        <v>3694</v>
      </c>
      <c r="B3072" s="4">
        <v>7.3</v>
      </c>
    </row>
    <row r="3073" spans="1:2" x14ac:dyDescent="0.3">
      <c r="A3073" s="4" t="s">
        <v>9162</v>
      </c>
      <c r="B3073" s="4">
        <v>7.7</v>
      </c>
    </row>
    <row r="3074" spans="1:2" x14ac:dyDescent="0.3">
      <c r="A3074" s="4" t="s">
        <v>16797</v>
      </c>
      <c r="B3074" s="4">
        <v>7.3</v>
      </c>
    </row>
    <row r="3075" spans="1:2" x14ac:dyDescent="0.3">
      <c r="A3075" s="4" t="s">
        <v>16804</v>
      </c>
      <c r="B3075" s="4">
        <v>7</v>
      </c>
    </row>
    <row r="3076" spans="1:2" x14ac:dyDescent="0.3">
      <c r="A3076" s="4" t="s">
        <v>16808</v>
      </c>
      <c r="B3076" s="4">
        <v>6.4</v>
      </c>
    </row>
    <row r="3077" spans="1:2" x14ac:dyDescent="0.3">
      <c r="A3077" s="4" t="s">
        <v>16814</v>
      </c>
      <c r="B3077" s="4">
        <v>5.6</v>
      </c>
    </row>
    <row r="3078" spans="1:2" x14ac:dyDescent="0.3">
      <c r="A3078" s="4" t="s">
        <v>5743</v>
      </c>
      <c r="B3078" s="4">
        <v>8.1999999999999993</v>
      </c>
    </row>
    <row r="3079" spans="1:2" x14ac:dyDescent="0.3">
      <c r="A3079" s="4" t="s">
        <v>4628</v>
      </c>
      <c r="B3079" s="4">
        <v>6.5</v>
      </c>
    </row>
    <row r="3080" spans="1:2" x14ac:dyDescent="0.3">
      <c r="A3080" s="4" t="s">
        <v>1399</v>
      </c>
      <c r="B3080" s="4">
        <v>8.1</v>
      </c>
    </row>
    <row r="3081" spans="1:2" x14ac:dyDescent="0.3">
      <c r="A3081" s="4" t="s">
        <v>8410</v>
      </c>
      <c r="B3081" s="4">
        <v>5.4</v>
      </c>
    </row>
    <row r="3082" spans="1:2" x14ac:dyDescent="0.3">
      <c r="A3082" s="4" t="s">
        <v>16847</v>
      </c>
      <c r="B3082" s="4">
        <v>6.3</v>
      </c>
    </row>
    <row r="3083" spans="1:2" x14ac:dyDescent="0.3">
      <c r="A3083" s="4" t="s">
        <v>2943</v>
      </c>
      <c r="B3083" s="4">
        <v>7.8</v>
      </c>
    </row>
    <row r="3084" spans="1:2" x14ac:dyDescent="0.3">
      <c r="A3084" s="4" t="s">
        <v>16860</v>
      </c>
      <c r="B3084" s="4">
        <v>6.8</v>
      </c>
    </row>
    <row r="3085" spans="1:2" x14ac:dyDescent="0.3">
      <c r="A3085" s="4" t="s">
        <v>2246</v>
      </c>
      <c r="B3085" s="4">
        <v>7.1</v>
      </c>
    </row>
    <row r="3086" spans="1:2" x14ac:dyDescent="0.3">
      <c r="A3086" s="4" t="s">
        <v>535</v>
      </c>
      <c r="B3086" s="4">
        <v>6.2</v>
      </c>
    </row>
    <row r="3087" spans="1:2" x14ac:dyDescent="0.3">
      <c r="A3087" s="4" t="s">
        <v>521</v>
      </c>
      <c r="B3087" s="4">
        <v>7.3</v>
      </c>
    </row>
    <row r="3088" spans="1:2" x14ac:dyDescent="0.3">
      <c r="A3088" s="4" t="s">
        <v>16101</v>
      </c>
      <c r="B3088" s="4">
        <v>5.9</v>
      </c>
    </row>
    <row r="3089" spans="1:2" x14ac:dyDescent="0.3">
      <c r="A3089" s="4" t="s">
        <v>16895</v>
      </c>
      <c r="B3089" s="4">
        <v>3.6</v>
      </c>
    </row>
    <row r="3090" spans="1:2" x14ac:dyDescent="0.3">
      <c r="A3090" s="4" t="s">
        <v>16899</v>
      </c>
      <c r="B3090" s="4">
        <v>7.7</v>
      </c>
    </row>
    <row r="3091" spans="1:2" x14ac:dyDescent="0.3">
      <c r="A3091" s="4" t="s">
        <v>10722</v>
      </c>
      <c r="B3091" s="4">
        <v>7.3</v>
      </c>
    </row>
    <row r="3092" spans="1:2" x14ac:dyDescent="0.3">
      <c r="A3092" s="4" t="s">
        <v>692</v>
      </c>
      <c r="B3092" s="4">
        <v>7.4</v>
      </c>
    </row>
    <row r="3093" spans="1:2" x14ac:dyDescent="0.3">
      <c r="A3093" s="4" t="s">
        <v>16912</v>
      </c>
      <c r="B3093" s="4">
        <v>6.6</v>
      </c>
    </row>
    <row r="3094" spans="1:2" x14ac:dyDescent="0.3">
      <c r="A3094" s="4" t="s">
        <v>16917</v>
      </c>
      <c r="B3094" s="4">
        <v>6.9</v>
      </c>
    </row>
    <row r="3095" spans="1:2" x14ac:dyDescent="0.3">
      <c r="A3095" s="4" t="s">
        <v>12923</v>
      </c>
      <c r="B3095" s="4">
        <v>6.8</v>
      </c>
    </row>
    <row r="3096" spans="1:2" x14ac:dyDescent="0.3">
      <c r="A3096" s="4" t="s">
        <v>16924</v>
      </c>
      <c r="B3096" s="4">
        <v>7.3</v>
      </c>
    </row>
    <row r="3097" spans="1:2" x14ac:dyDescent="0.3">
      <c r="A3097" s="4" t="s">
        <v>16930</v>
      </c>
      <c r="B3097" s="4">
        <v>7.2</v>
      </c>
    </row>
    <row r="3098" spans="1:2" x14ac:dyDescent="0.3">
      <c r="A3098" s="4" t="s">
        <v>10841</v>
      </c>
      <c r="B3098" s="4">
        <v>7.7</v>
      </c>
    </row>
    <row r="3099" spans="1:2" x14ac:dyDescent="0.3">
      <c r="A3099" s="4" t="s">
        <v>29</v>
      </c>
      <c r="B3099" s="4">
        <v>8.1</v>
      </c>
    </row>
    <row r="3100" spans="1:2" x14ac:dyDescent="0.3">
      <c r="A3100" s="4" t="s">
        <v>16945</v>
      </c>
      <c r="B3100" s="4">
        <v>7.7</v>
      </c>
    </row>
    <row r="3101" spans="1:2" x14ac:dyDescent="0.3">
      <c r="A3101" s="4" t="s">
        <v>3664</v>
      </c>
      <c r="B3101" s="4">
        <v>7.6</v>
      </c>
    </row>
    <row r="3102" spans="1:2" x14ac:dyDescent="0.3">
      <c r="A3102" s="4" t="s">
        <v>7134</v>
      </c>
      <c r="B3102" s="4">
        <v>7.2</v>
      </c>
    </row>
    <row r="3103" spans="1:2" x14ac:dyDescent="0.3">
      <c r="A3103" s="4" t="s">
        <v>13411</v>
      </c>
      <c r="B3103" s="4">
        <v>7.2</v>
      </c>
    </row>
    <row r="3104" spans="1:2" x14ac:dyDescent="0.3">
      <c r="A3104" s="4" t="s">
        <v>760</v>
      </c>
      <c r="B3104" s="4">
        <v>8.1</v>
      </c>
    </row>
    <row r="3105" spans="1:2" x14ac:dyDescent="0.3">
      <c r="A3105" s="4" t="s">
        <v>3806</v>
      </c>
      <c r="B3105" s="4">
        <v>7.5</v>
      </c>
    </row>
    <row r="3106" spans="1:2" x14ac:dyDescent="0.3">
      <c r="A3106" s="4" t="s">
        <v>16986</v>
      </c>
      <c r="B3106" s="4">
        <v>8.1</v>
      </c>
    </row>
    <row r="3107" spans="1:2" x14ac:dyDescent="0.3">
      <c r="A3107" s="4" t="s">
        <v>16994</v>
      </c>
      <c r="B3107" s="4">
        <v>7.8</v>
      </c>
    </row>
    <row r="3108" spans="1:2" x14ac:dyDescent="0.3">
      <c r="A3108" s="4" t="s">
        <v>4041</v>
      </c>
      <c r="B3108" s="4">
        <v>7.8</v>
      </c>
    </row>
    <row r="3109" spans="1:2" x14ac:dyDescent="0.3">
      <c r="A3109" s="4" t="s">
        <v>1627</v>
      </c>
      <c r="B3109" s="4">
        <v>5.8</v>
      </c>
    </row>
    <row r="3110" spans="1:2" x14ac:dyDescent="0.3">
      <c r="A3110" s="4" t="s">
        <v>17005</v>
      </c>
      <c r="B3110" s="4">
        <v>7.6</v>
      </c>
    </row>
    <row r="3111" spans="1:2" x14ac:dyDescent="0.3">
      <c r="A3111" s="4" t="s">
        <v>4218</v>
      </c>
      <c r="B3111" s="4">
        <v>7.4</v>
      </c>
    </row>
    <row r="3112" spans="1:2" x14ac:dyDescent="0.3">
      <c r="A3112" s="4" t="s">
        <v>17015</v>
      </c>
      <c r="B3112" s="4">
        <v>6.3</v>
      </c>
    </row>
    <row r="3113" spans="1:2" x14ac:dyDescent="0.3">
      <c r="A3113" s="4" t="s">
        <v>13454</v>
      </c>
      <c r="B3113" s="4">
        <v>6.9</v>
      </c>
    </row>
    <row r="3114" spans="1:2" x14ac:dyDescent="0.3">
      <c r="A3114" s="4" t="s">
        <v>118</v>
      </c>
      <c r="B3114" s="4">
        <v>8.6</v>
      </c>
    </row>
    <row r="3115" spans="1:2" x14ac:dyDescent="0.3">
      <c r="A3115" s="4" t="s">
        <v>2722</v>
      </c>
      <c r="B3115" s="4">
        <v>5.0999999999999996</v>
      </c>
    </row>
    <row r="3116" spans="1:2" x14ac:dyDescent="0.3">
      <c r="A3116" s="4" t="s">
        <v>2166</v>
      </c>
      <c r="B3116" s="4">
        <v>6.4</v>
      </c>
    </row>
    <row r="3117" spans="1:2" x14ac:dyDescent="0.3">
      <c r="A3117" s="4" t="s">
        <v>1204</v>
      </c>
      <c r="B3117" s="4">
        <v>7.9</v>
      </c>
    </row>
    <row r="3118" spans="1:2" x14ac:dyDescent="0.3">
      <c r="A3118" s="4" t="s">
        <v>17041</v>
      </c>
      <c r="B3118" s="4">
        <v>6.9</v>
      </c>
    </row>
    <row r="3119" spans="1:2" x14ac:dyDescent="0.3">
      <c r="A3119" s="4" t="s">
        <v>11224</v>
      </c>
      <c r="B3119" s="4">
        <v>7.5</v>
      </c>
    </row>
    <row r="3120" spans="1:2" x14ac:dyDescent="0.3">
      <c r="A3120" s="4" t="s">
        <v>5367</v>
      </c>
      <c r="B3120" s="4">
        <v>7.2</v>
      </c>
    </row>
    <row r="3121" spans="1:2" x14ac:dyDescent="0.3">
      <c r="A3121" s="4" t="s">
        <v>5076</v>
      </c>
      <c r="B3121" s="4">
        <v>5.8</v>
      </c>
    </row>
    <row r="3122" spans="1:2" x14ac:dyDescent="0.3">
      <c r="A3122" s="4" t="s">
        <v>17058</v>
      </c>
      <c r="B3122" s="4">
        <v>2.9</v>
      </c>
    </row>
    <row r="3123" spans="1:2" x14ac:dyDescent="0.3">
      <c r="A3123" s="4" t="s">
        <v>4239</v>
      </c>
      <c r="B3123" s="4">
        <v>6.2</v>
      </c>
    </row>
    <row r="3124" spans="1:2" x14ac:dyDescent="0.3">
      <c r="A3124" s="4" t="s">
        <v>5867</v>
      </c>
      <c r="B3124" s="4">
        <v>6.8</v>
      </c>
    </row>
    <row r="3125" spans="1:2" x14ac:dyDescent="0.3">
      <c r="A3125" s="4" t="s">
        <v>17080</v>
      </c>
      <c r="B3125" s="4">
        <v>6.1</v>
      </c>
    </row>
    <row r="3126" spans="1:2" x14ac:dyDescent="0.3">
      <c r="A3126" s="4" t="s">
        <v>4229</v>
      </c>
      <c r="B3126" s="4">
        <v>7.7</v>
      </c>
    </row>
    <row r="3127" spans="1:2" x14ac:dyDescent="0.3">
      <c r="A3127" s="4" t="s">
        <v>17089</v>
      </c>
      <c r="B3127" s="4">
        <v>5.2</v>
      </c>
    </row>
    <row r="3128" spans="1:2" x14ac:dyDescent="0.3">
      <c r="A3128" s="4" t="s">
        <v>9162</v>
      </c>
      <c r="B3128" s="4">
        <v>6.8</v>
      </c>
    </row>
    <row r="3129" spans="1:2" x14ac:dyDescent="0.3">
      <c r="A3129" s="4" t="s">
        <v>17099</v>
      </c>
      <c r="B3129" s="4">
        <v>6.5</v>
      </c>
    </row>
    <row r="3130" spans="1:2" x14ac:dyDescent="0.3">
      <c r="A3130" s="4" t="s">
        <v>11018</v>
      </c>
      <c r="B3130" s="4">
        <v>7</v>
      </c>
    </row>
    <row r="3131" spans="1:2" x14ac:dyDescent="0.3">
      <c r="A3131" s="4" t="s">
        <v>17109</v>
      </c>
      <c r="B3131" s="4">
        <v>5.9</v>
      </c>
    </row>
    <row r="3132" spans="1:2" x14ac:dyDescent="0.3">
      <c r="A3132" s="4" t="s">
        <v>17113</v>
      </c>
      <c r="B3132" s="4">
        <v>7.1</v>
      </c>
    </row>
    <row r="3133" spans="1:2" x14ac:dyDescent="0.3">
      <c r="A3133" s="4" t="s">
        <v>17117</v>
      </c>
      <c r="B3133" s="4">
        <v>5.5</v>
      </c>
    </row>
    <row r="3134" spans="1:2" x14ac:dyDescent="0.3">
      <c r="A3134" s="4" t="s">
        <v>17122</v>
      </c>
      <c r="B3134" s="4">
        <v>7.4</v>
      </c>
    </row>
    <row r="3135" spans="1:2" x14ac:dyDescent="0.3">
      <c r="A3135" s="4" t="s">
        <v>17127</v>
      </c>
      <c r="B3135" s="4">
        <v>7.3</v>
      </c>
    </row>
    <row r="3136" spans="1:2" x14ac:dyDescent="0.3">
      <c r="A3136" s="4" t="s">
        <v>17132</v>
      </c>
      <c r="B3136" s="4">
        <v>4.5999999999999996</v>
      </c>
    </row>
    <row r="3137" spans="1:2" x14ac:dyDescent="0.3">
      <c r="A3137" s="4" t="s">
        <v>6724</v>
      </c>
      <c r="B3137" s="4">
        <v>7.2</v>
      </c>
    </row>
    <row r="3138" spans="1:2" x14ac:dyDescent="0.3">
      <c r="A3138" s="4" t="s">
        <v>17143</v>
      </c>
      <c r="B3138" s="4">
        <v>5.0999999999999996</v>
      </c>
    </row>
    <row r="3139" spans="1:2" x14ac:dyDescent="0.3">
      <c r="A3139" s="4" t="s">
        <v>17150</v>
      </c>
      <c r="B3139" s="4">
        <v>6.7</v>
      </c>
    </row>
    <row r="3140" spans="1:2" x14ac:dyDescent="0.3">
      <c r="A3140" s="4" t="s">
        <v>17154</v>
      </c>
      <c r="B3140" s="4">
        <v>5.3</v>
      </c>
    </row>
    <row r="3141" spans="1:2" x14ac:dyDescent="0.3">
      <c r="A3141" s="4" t="s">
        <v>17163</v>
      </c>
      <c r="B3141" s="4">
        <v>7.8</v>
      </c>
    </row>
    <row r="3142" spans="1:2" x14ac:dyDescent="0.3">
      <c r="A3142" s="4" t="s">
        <v>12448</v>
      </c>
      <c r="B3142" s="4">
        <v>6.7</v>
      </c>
    </row>
    <row r="3143" spans="1:2" x14ac:dyDescent="0.3">
      <c r="A3143" s="4" t="s">
        <v>11148</v>
      </c>
      <c r="B3143" s="4">
        <v>7.2</v>
      </c>
    </row>
    <row r="3144" spans="1:2" x14ac:dyDescent="0.3">
      <c r="A3144" s="4" t="s">
        <v>17183</v>
      </c>
      <c r="B3144" s="4">
        <v>5.8</v>
      </c>
    </row>
    <row r="3145" spans="1:2" x14ac:dyDescent="0.3">
      <c r="A3145" s="4" t="s">
        <v>8197</v>
      </c>
      <c r="B3145" s="4">
        <v>7</v>
      </c>
    </row>
    <row r="3146" spans="1:2" x14ac:dyDescent="0.3">
      <c r="A3146" s="4" t="s">
        <v>17217</v>
      </c>
      <c r="B3146" s="4">
        <v>3.8</v>
      </c>
    </row>
    <row r="3147" spans="1:2" x14ac:dyDescent="0.3">
      <c r="A3147" s="4" t="s">
        <v>17223</v>
      </c>
      <c r="B3147" s="4">
        <v>5.7</v>
      </c>
    </row>
    <row r="3148" spans="1:2" x14ac:dyDescent="0.3">
      <c r="A3148" s="4" t="s">
        <v>11043</v>
      </c>
      <c r="B3148" s="4">
        <v>6.7</v>
      </c>
    </row>
    <row r="3149" spans="1:2" x14ac:dyDescent="0.3">
      <c r="A3149" s="4" t="s">
        <v>4619</v>
      </c>
      <c r="B3149" s="4">
        <v>6.1</v>
      </c>
    </row>
    <row r="3150" spans="1:2" x14ac:dyDescent="0.3">
      <c r="A3150" s="4" t="s">
        <v>8089</v>
      </c>
      <c r="B3150" s="4">
        <v>6.2</v>
      </c>
    </row>
    <row r="3151" spans="1:2" x14ac:dyDescent="0.3">
      <c r="A3151" s="4" t="s">
        <v>13125</v>
      </c>
      <c r="B3151" s="4">
        <v>6.2</v>
      </c>
    </row>
    <row r="3152" spans="1:2" x14ac:dyDescent="0.3">
      <c r="A3152" s="4" t="s">
        <v>17255</v>
      </c>
      <c r="B3152" s="4">
        <v>4.7</v>
      </c>
    </row>
    <row r="3153" spans="1:2" x14ac:dyDescent="0.3">
      <c r="A3153" s="4" t="s">
        <v>13271</v>
      </c>
      <c r="B3153" s="4">
        <v>6.3</v>
      </c>
    </row>
    <row r="3154" spans="1:2" x14ac:dyDescent="0.3">
      <c r="A3154" s="4" t="s">
        <v>17301</v>
      </c>
      <c r="B3154" s="4">
        <v>7.3</v>
      </c>
    </row>
    <row r="3155" spans="1:2" x14ac:dyDescent="0.3">
      <c r="A3155" s="4" t="s">
        <v>17305</v>
      </c>
      <c r="B3155" s="4">
        <v>5.8</v>
      </c>
    </row>
    <row r="3156" spans="1:2" x14ac:dyDescent="0.3">
      <c r="A3156" s="4" t="s">
        <v>5328</v>
      </c>
      <c r="B3156" s="4">
        <v>6.1</v>
      </c>
    </row>
    <row r="3157" spans="1:2" x14ac:dyDescent="0.3">
      <c r="A3157" s="4" t="s">
        <v>17311</v>
      </c>
      <c r="B3157" s="4">
        <v>7.1</v>
      </c>
    </row>
    <row r="3158" spans="1:2" x14ac:dyDescent="0.3">
      <c r="A3158" s="4" t="s">
        <v>17333</v>
      </c>
      <c r="B3158" s="4">
        <v>7.1</v>
      </c>
    </row>
    <row r="3159" spans="1:2" x14ac:dyDescent="0.3">
      <c r="A3159" s="4" t="s">
        <v>15467</v>
      </c>
      <c r="B3159" s="4">
        <v>6.7</v>
      </c>
    </row>
    <row r="3160" spans="1:2" x14ac:dyDescent="0.3">
      <c r="A3160" s="4" t="s">
        <v>15906</v>
      </c>
      <c r="B3160" s="4">
        <v>6.9</v>
      </c>
    </row>
    <row r="3161" spans="1:2" x14ac:dyDescent="0.3">
      <c r="A3161" s="4" t="s">
        <v>13712</v>
      </c>
      <c r="B3161" s="4">
        <v>2.1</v>
      </c>
    </row>
    <row r="3162" spans="1:2" x14ac:dyDescent="0.3">
      <c r="A3162" s="4" t="s">
        <v>14719</v>
      </c>
      <c r="B3162" s="4">
        <v>6.6</v>
      </c>
    </row>
    <row r="3163" spans="1:2" x14ac:dyDescent="0.3">
      <c r="A3163" s="4" t="s">
        <v>16986</v>
      </c>
      <c r="B3163" s="4">
        <v>8.3000000000000007</v>
      </c>
    </row>
    <row r="3164" spans="1:2" x14ac:dyDescent="0.3">
      <c r="A3164" s="4" t="s">
        <v>7796</v>
      </c>
      <c r="B3164" s="4">
        <v>7.2</v>
      </c>
    </row>
    <row r="3165" spans="1:2" x14ac:dyDescent="0.3">
      <c r="A3165" s="4" t="s">
        <v>17390</v>
      </c>
      <c r="B3165" s="4">
        <v>5.6</v>
      </c>
    </row>
    <row r="3166" spans="1:2" x14ac:dyDescent="0.3">
      <c r="A3166" s="4" t="s">
        <v>7204</v>
      </c>
      <c r="B3166" s="4">
        <v>7.7</v>
      </c>
    </row>
    <row r="3167" spans="1:2" x14ac:dyDescent="0.3">
      <c r="A3167" s="4" t="s">
        <v>62</v>
      </c>
      <c r="B3167" s="4">
        <v>6.6</v>
      </c>
    </row>
    <row r="3168" spans="1:2" x14ac:dyDescent="0.3">
      <c r="A3168" s="4" t="s">
        <v>11761</v>
      </c>
      <c r="B3168" s="4">
        <v>7.4</v>
      </c>
    </row>
    <row r="3169" spans="1:2" x14ac:dyDescent="0.3">
      <c r="A3169" s="4" t="s">
        <v>9070</v>
      </c>
      <c r="B3169" s="4">
        <v>7.1</v>
      </c>
    </row>
    <row r="3170" spans="1:2" x14ac:dyDescent="0.3">
      <c r="A3170" s="4" t="s">
        <v>17419</v>
      </c>
      <c r="B3170" s="4">
        <v>7.9</v>
      </c>
    </row>
    <row r="3171" spans="1:2" x14ac:dyDescent="0.3">
      <c r="A3171" s="4" t="s">
        <v>17426</v>
      </c>
      <c r="B3171" s="4">
        <v>6.7</v>
      </c>
    </row>
    <row r="3172" spans="1:2" x14ac:dyDescent="0.3">
      <c r="A3172" s="4" t="s">
        <v>17432</v>
      </c>
      <c r="B3172" s="4">
        <v>6.6</v>
      </c>
    </row>
    <row r="3173" spans="1:2" x14ac:dyDescent="0.3">
      <c r="A3173" s="4" t="s">
        <v>5076</v>
      </c>
      <c r="B3173" s="4">
        <v>7.9</v>
      </c>
    </row>
    <row r="3174" spans="1:2" x14ac:dyDescent="0.3">
      <c r="A3174" s="4" t="s">
        <v>17441</v>
      </c>
      <c r="B3174" s="4">
        <v>4.9000000000000004</v>
      </c>
    </row>
    <row r="3175" spans="1:2" x14ac:dyDescent="0.3">
      <c r="A3175" s="4" t="s">
        <v>17445</v>
      </c>
      <c r="B3175" s="4">
        <v>7.2</v>
      </c>
    </row>
    <row r="3176" spans="1:2" x14ac:dyDescent="0.3">
      <c r="A3176" s="4" t="s">
        <v>17457</v>
      </c>
      <c r="B3176" s="4">
        <v>6.1</v>
      </c>
    </row>
    <row r="3177" spans="1:2" x14ac:dyDescent="0.3">
      <c r="A3177" s="4" t="s">
        <v>17474</v>
      </c>
      <c r="B3177" s="4">
        <v>5.3</v>
      </c>
    </row>
    <row r="3178" spans="1:2" x14ac:dyDescent="0.3">
      <c r="A3178" s="4" t="s">
        <v>7885</v>
      </c>
      <c r="B3178" s="4">
        <v>5</v>
      </c>
    </row>
    <row r="3179" spans="1:2" x14ac:dyDescent="0.3">
      <c r="A3179" s="4" t="s">
        <v>12702</v>
      </c>
      <c r="B3179" s="4">
        <v>7.6</v>
      </c>
    </row>
    <row r="3180" spans="1:2" x14ac:dyDescent="0.3">
      <c r="A3180" s="4" t="s">
        <v>17500</v>
      </c>
      <c r="B3180" s="4">
        <v>7.6</v>
      </c>
    </row>
    <row r="3181" spans="1:2" x14ac:dyDescent="0.3">
      <c r="A3181" s="4" t="s">
        <v>332</v>
      </c>
      <c r="B3181" s="4">
        <v>6.6</v>
      </c>
    </row>
    <row r="3182" spans="1:2" x14ac:dyDescent="0.3">
      <c r="A3182" s="4" t="s">
        <v>14787</v>
      </c>
      <c r="B3182" s="4">
        <v>6.6</v>
      </c>
    </row>
    <row r="3183" spans="1:2" x14ac:dyDescent="0.3">
      <c r="A3183" s="4" t="s">
        <v>17528</v>
      </c>
      <c r="B3183" s="4">
        <v>7.3</v>
      </c>
    </row>
    <row r="3184" spans="1:2" x14ac:dyDescent="0.3">
      <c r="A3184" s="4" t="s">
        <v>10665</v>
      </c>
      <c r="B3184" s="4">
        <v>6.6</v>
      </c>
    </row>
    <row r="3185" spans="1:2" x14ac:dyDescent="0.3">
      <c r="A3185" s="4" t="s">
        <v>17538</v>
      </c>
      <c r="B3185" s="4">
        <v>6.9</v>
      </c>
    </row>
    <row r="3186" spans="1:2" x14ac:dyDescent="0.3">
      <c r="A3186" s="4" t="s">
        <v>11012</v>
      </c>
      <c r="B3186" s="4">
        <v>5.8</v>
      </c>
    </row>
    <row r="3187" spans="1:2" x14ac:dyDescent="0.3">
      <c r="A3187" s="4" t="s">
        <v>17547</v>
      </c>
      <c r="B3187" s="4">
        <v>4.4000000000000004</v>
      </c>
    </row>
    <row r="3188" spans="1:2" x14ac:dyDescent="0.3">
      <c r="A3188" s="4" t="s">
        <v>1757</v>
      </c>
      <c r="B3188" s="4">
        <v>6.6</v>
      </c>
    </row>
    <row r="3189" spans="1:2" x14ac:dyDescent="0.3">
      <c r="A3189" s="4" t="s">
        <v>15052</v>
      </c>
      <c r="B3189" s="4">
        <v>7.1</v>
      </c>
    </row>
    <row r="3190" spans="1:2" x14ac:dyDescent="0.3">
      <c r="A3190" s="4" t="s">
        <v>17558</v>
      </c>
      <c r="B3190" s="4">
        <v>7.6</v>
      </c>
    </row>
    <row r="3191" spans="1:2" x14ac:dyDescent="0.3">
      <c r="A3191" s="4" t="s">
        <v>11012</v>
      </c>
      <c r="B3191" s="4">
        <v>4.5999999999999996</v>
      </c>
    </row>
    <row r="3192" spans="1:2" x14ac:dyDescent="0.3">
      <c r="A3192" s="4" t="s">
        <v>17570</v>
      </c>
      <c r="B3192" s="4">
        <v>6.8</v>
      </c>
    </row>
    <row r="3193" spans="1:2" x14ac:dyDescent="0.3">
      <c r="A3193" s="4" t="s">
        <v>9970</v>
      </c>
      <c r="B3193" s="4">
        <v>4.9000000000000004</v>
      </c>
    </row>
    <row r="3194" spans="1:2" x14ac:dyDescent="0.3">
      <c r="A3194" s="4" t="s">
        <v>17582</v>
      </c>
      <c r="B3194" s="4">
        <v>7.3</v>
      </c>
    </row>
    <row r="3195" spans="1:2" x14ac:dyDescent="0.3">
      <c r="A3195" s="4" t="s">
        <v>17592</v>
      </c>
      <c r="B3195" s="4">
        <v>5</v>
      </c>
    </row>
    <row r="3196" spans="1:2" x14ac:dyDescent="0.3">
      <c r="A3196" s="4" t="s">
        <v>7644</v>
      </c>
      <c r="B3196" s="4">
        <v>8</v>
      </c>
    </row>
    <row r="3197" spans="1:2" x14ac:dyDescent="0.3">
      <c r="A3197" s="4" t="s">
        <v>17605</v>
      </c>
      <c r="B3197" s="4">
        <v>5.2</v>
      </c>
    </row>
    <row r="3198" spans="1:2" x14ac:dyDescent="0.3">
      <c r="A3198" s="4" t="s">
        <v>57</v>
      </c>
      <c r="B3198" s="4">
        <v>8.5</v>
      </c>
    </row>
    <row r="3199" spans="1:2" x14ac:dyDescent="0.3">
      <c r="A3199" s="4" t="s">
        <v>17613</v>
      </c>
      <c r="B3199" s="4">
        <v>6.5</v>
      </c>
    </row>
    <row r="3200" spans="1:2" x14ac:dyDescent="0.3">
      <c r="A3200" s="4" t="s">
        <v>7134</v>
      </c>
      <c r="B3200" s="4">
        <v>7.4</v>
      </c>
    </row>
    <row r="3201" spans="1:2" x14ac:dyDescent="0.3">
      <c r="A3201" s="4" t="s">
        <v>6620</v>
      </c>
      <c r="B3201" s="4">
        <v>7.7</v>
      </c>
    </row>
    <row r="3202" spans="1:2" x14ac:dyDescent="0.3">
      <c r="A3202" s="4" t="s">
        <v>6575</v>
      </c>
      <c r="B3202" s="4">
        <v>7.4</v>
      </c>
    </row>
    <row r="3203" spans="1:2" x14ac:dyDescent="0.3">
      <c r="A3203" s="4" t="s">
        <v>17630</v>
      </c>
      <c r="B3203" s="4">
        <v>5.0999999999999996</v>
      </c>
    </row>
    <row r="3204" spans="1:2" x14ac:dyDescent="0.3">
      <c r="A3204" s="4" t="s">
        <v>17642</v>
      </c>
      <c r="B3204" s="4">
        <v>5</v>
      </c>
    </row>
    <row r="3205" spans="1:2" x14ac:dyDescent="0.3">
      <c r="A3205" s="4" t="s">
        <v>1689</v>
      </c>
      <c r="B3205" s="4">
        <v>7.2</v>
      </c>
    </row>
    <row r="3206" spans="1:2" x14ac:dyDescent="0.3">
      <c r="A3206" s="4" t="s">
        <v>17658</v>
      </c>
      <c r="B3206" s="4">
        <v>6.4</v>
      </c>
    </row>
    <row r="3207" spans="1:2" x14ac:dyDescent="0.3">
      <c r="A3207" s="4" t="s">
        <v>17665</v>
      </c>
      <c r="B3207" s="4">
        <v>5.6</v>
      </c>
    </row>
    <row r="3208" spans="1:2" x14ac:dyDescent="0.3">
      <c r="A3208" s="4" t="s">
        <v>14108</v>
      </c>
      <c r="B3208" s="4">
        <v>6.1</v>
      </c>
    </row>
    <row r="3209" spans="1:2" x14ac:dyDescent="0.3">
      <c r="A3209" s="4" t="s">
        <v>9593</v>
      </c>
      <c r="B3209" s="4">
        <v>5.2</v>
      </c>
    </row>
    <row r="3210" spans="1:2" x14ac:dyDescent="0.3">
      <c r="A3210" s="4" t="s">
        <v>12120</v>
      </c>
      <c r="B3210" s="4">
        <v>7.3</v>
      </c>
    </row>
    <row r="3211" spans="1:2" x14ac:dyDescent="0.3">
      <c r="A3211" s="4" t="s">
        <v>17683</v>
      </c>
      <c r="B3211" s="4">
        <v>7.5</v>
      </c>
    </row>
    <row r="3212" spans="1:2" x14ac:dyDescent="0.3">
      <c r="A3212" s="4" t="s">
        <v>17698</v>
      </c>
      <c r="B3212" s="4">
        <v>4.5</v>
      </c>
    </row>
    <row r="3213" spans="1:2" x14ac:dyDescent="0.3">
      <c r="A3213" s="4" t="s">
        <v>5829</v>
      </c>
      <c r="B3213" s="4">
        <v>6.6</v>
      </c>
    </row>
    <row r="3214" spans="1:2" x14ac:dyDescent="0.3">
      <c r="A3214" s="4" t="s">
        <v>14343</v>
      </c>
      <c r="B3214" s="4">
        <v>5.3</v>
      </c>
    </row>
    <row r="3215" spans="1:2" x14ac:dyDescent="0.3">
      <c r="A3215" s="4" t="s">
        <v>17712</v>
      </c>
      <c r="B3215" s="4">
        <v>4.9000000000000004</v>
      </c>
    </row>
    <row r="3216" spans="1:2" x14ac:dyDescent="0.3">
      <c r="A3216" s="4" t="s">
        <v>1217</v>
      </c>
      <c r="B3216" s="4">
        <v>7.7</v>
      </c>
    </row>
    <row r="3217" spans="1:2" x14ac:dyDescent="0.3">
      <c r="A3217" s="4" t="s">
        <v>2453</v>
      </c>
      <c r="B3217" s="4">
        <v>8</v>
      </c>
    </row>
    <row r="3218" spans="1:2" x14ac:dyDescent="0.3">
      <c r="A3218" s="4" t="s">
        <v>17726</v>
      </c>
      <c r="B3218" s="4">
        <v>3.8</v>
      </c>
    </row>
    <row r="3219" spans="1:2" x14ac:dyDescent="0.3">
      <c r="A3219" s="4" t="s">
        <v>15906</v>
      </c>
      <c r="B3219" s="4">
        <v>7.6</v>
      </c>
    </row>
    <row r="3220" spans="1:2" x14ac:dyDescent="0.3">
      <c r="A3220" s="4" t="s">
        <v>9639</v>
      </c>
      <c r="B3220" s="4">
        <v>5.9</v>
      </c>
    </row>
    <row r="3221" spans="1:2" x14ac:dyDescent="0.3">
      <c r="A3221" s="4" t="s">
        <v>17740</v>
      </c>
      <c r="B3221" s="4">
        <v>6.2</v>
      </c>
    </row>
    <row r="3222" spans="1:2" x14ac:dyDescent="0.3">
      <c r="A3222" s="4" t="s">
        <v>3122</v>
      </c>
      <c r="B3222" s="4">
        <v>7.2</v>
      </c>
    </row>
    <row r="3223" spans="1:2" x14ac:dyDescent="0.3">
      <c r="A3223" s="4" t="s">
        <v>17749</v>
      </c>
      <c r="B3223" s="4">
        <v>6.3</v>
      </c>
    </row>
    <row r="3224" spans="1:2" x14ac:dyDescent="0.3">
      <c r="A3224" s="4" t="s">
        <v>17755</v>
      </c>
      <c r="B3224" s="4">
        <v>5.2</v>
      </c>
    </row>
    <row r="3225" spans="1:2" x14ac:dyDescent="0.3">
      <c r="A3225" s="4" t="s">
        <v>17761</v>
      </c>
      <c r="B3225" s="4">
        <v>6.9</v>
      </c>
    </row>
    <row r="3226" spans="1:2" x14ac:dyDescent="0.3">
      <c r="A3226" s="4" t="s">
        <v>14108</v>
      </c>
      <c r="B3226" s="4">
        <v>6.8</v>
      </c>
    </row>
    <row r="3227" spans="1:2" x14ac:dyDescent="0.3">
      <c r="A3227" s="4" t="s">
        <v>17782</v>
      </c>
      <c r="B3227" s="4">
        <v>3.5</v>
      </c>
    </row>
    <row r="3228" spans="1:2" x14ac:dyDescent="0.3">
      <c r="A3228" s="4" t="s">
        <v>5083</v>
      </c>
      <c r="B3228" s="4">
        <v>6.1</v>
      </c>
    </row>
    <row r="3229" spans="1:2" x14ac:dyDescent="0.3">
      <c r="A3229" s="4" t="s">
        <v>9593</v>
      </c>
      <c r="B3229" s="4">
        <v>4.5</v>
      </c>
    </row>
    <row r="3230" spans="1:2" x14ac:dyDescent="0.3">
      <c r="A3230" s="4" t="s">
        <v>17799</v>
      </c>
      <c r="B3230" s="4">
        <v>5.9</v>
      </c>
    </row>
    <row r="3231" spans="1:2" x14ac:dyDescent="0.3">
      <c r="A3231" s="4" t="s">
        <v>17806</v>
      </c>
      <c r="B3231" s="4">
        <v>6.9</v>
      </c>
    </row>
    <row r="3232" spans="1:2" x14ac:dyDescent="0.3">
      <c r="A3232" s="4" t="s">
        <v>17810</v>
      </c>
      <c r="B3232" s="4">
        <v>7.7</v>
      </c>
    </row>
    <row r="3233" spans="1:2" x14ac:dyDescent="0.3">
      <c r="A3233" s="4" t="s">
        <v>17820</v>
      </c>
      <c r="B3233" s="4">
        <v>5.3</v>
      </c>
    </row>
    <row r="3234" spans="1:2" x14ac:dyDescent="0.3">
      <c r="A3234" s="4" t="s">
        <v>17827</v>
      </c>
      <c r="B3234" s="4">
        <v>7</v>
      </c>
    </row>
    <row r="3235" spans="1:2" x14ac:dyDescent="0.3">
      <c r="A3235" s="4" t="s">
        <v>15678</v>
      </c>
      <c r="B3235" s="4">
        <v>6.6</v>
      </c>
    </row>
    <row r="3236" spans="1:2" x14ac:dyDescent="0.3">
      <c r="A3236" s="4" t="s">
        <v>250</v>
      </c>
      <c r="B3236" s="4">
        <v>6.4</v>
      </c>
    </row>
    <row r="3237" spans="1:2" x14ac:dyDescent="0.3">
      <c r="A3237" s="4" t="s">
        <v>728</v>
      </c>
      <c r="B3237" s="4">
        <v>7.9</v>
      </c>
    </row>
    <row r="3238" spans="1:2" x14ac:dyDescent="0.3">
      <c r="A3238" s="4" t="s">
        <v>17858</v>
      </c>
      <c r="B3238" s="4">
        <v>6.9</v>
      </c>
    </row>
    <row r="3239" spans="1:2" x14ac:dyDescent="0.3">
      <c r="A3239" s="4" t="s">
        <v>8638</v>
      </c>
      <c r="B3239" s="4">
        <v>7.7</v>
      </c>
    </row>
    <row r="3240" spans="1:2" x14ac:dyDescent="0.3">
      <c r="A3240" s="4" t="s">
        <v>17869</v>
      </c>
      <c r="B3240" s="4">
        <v>7.2</v>
      </c>
    </row>
    <row r="3241" spans="1:2" x14ac:dyDescent="0.3">
      <c r="A3241" s="4" t="s">
        <v>17874</v>
      </c>
      <c r="B3241" s="4">
        <v>6.8</v>
      </c>
    </row>
    <row r="3242" spans="1:2" x14ac:dyDescent="0.3">
      <c r="A3242" s="4" t="s">
        <v>171</v>
      </c>
      <c r="B3242" s="4">
        <v>7.4</v>
      </c>
    </row>
    <row r="3243" spans="1:2" x14ac:dyDescent="0.3">
      <c r="A3243" s="4" t="s">
        <v>13777</v>
      </c>
      <c r="B3243" s="4">
        <v>4.5999999999999996</v>
      </c>
    </row>
    <row r="3244" spans="1:2" x14ac:dyDescent="0.3">
      <c r="A3244" s="4" t="s">
        <v>17896</v>
      </c>
      <c r="B3244" s="4">
        <v>6.4</v>
      </c>
    </row>
    <row r="3245" spans="1:2" x14ac:dyDescent="0.3">
      <c r="A3245" s="4" t="s">
        <v>6573</v>
      </c>
      <c r="B3245" s="4">
        <v>7</v>
      </c>
    </row>
    <row r="3246" spans="1:2" x14ac:dyDescent="0.3">
      <c r="A3246" s="4" t="s">
        <v>13181</v>
      </c>
      <c r="B3246" s="4">
        <v>7.7</v>
      </c>
    </row>
    <row r="3247" spans="1:2" x14ac:dyDescent="0.3">
      <c r="A3247" s="4" t="s">
        <v>13940</v>
      </c>
      <c r="B3247" s="4">
        <v>6.8</v>
      </c>
    </row>
    <row r="3248" spans="1:2" x14ac:dyDescent="0.3">
      <c r="A3248" s="4" t="s">
        <v>17910</v>
      </c>
      <c r="B3248" s="4">
        <v>7</v>
      </c>
    </row>
    <row r="3249" spans="1:2" x14ac:dyDescent="0.3">
      <c r="A3249" s="4" t="s">
        <v>17163</v>
      </c>
      <c r="B3249" s="4">
        <v>7</v>
      </c>
    </row>
    <row r="3250" spans="1:2" x14ac:dyDescent="0.3">
      <c r="A3250" s="4" t="s">
        <v>17918</v>
      </c>
      <c r="B3250" s="4">
        <v>6.3</v>
      </c>
    </row>
    <row r="3251" spans="1:2" x14ac:dyDescent="0.3">
      <c r="A3251" s="4" t="s">
        <v>17923</v>
      </c>
      <c r="B3251" s="4">
        <v>7.1</v>
      </c>
    </row>
    <row r="3252" spans="1:2" x14ac:dyDescent="0.3">
      <c r="A3252" s="4" t="s">
        <v>17934</v>
      </c>
      <c r="B3252" s="4">
        <v>4.4000000000000004</v>
      </c>
    </row>
    <row r="3253" spans="1:2" x14ac:dyDescent="0.3">
      <c r="A3253" s="4" t="s">
        <v>5382</v>
      </c>
      <c r="B3253" s="4">
        <v>7.1</v>
      </c>
    </row>
    <row r="3254" spans="1:2" x14ac:dyDescent="0.3">
      <c r="A3254" s="4" t="s">
        <v>120</v>
      </c>
      <c r="B3254" s="4">
        <v>6.1</v>
      </c>
    </row>
    <row r="3255" spans="1:2" x14ac:dyDescent="0.3">
      <c r="A3255" s="4" t="s">
        <v>17973</v>
      </c>
      <c r="B3255" s="4">
        <v>7.3</v>
      </c>
    </row>
    <row r="3256" spans="1:2" x14ac:dyDescent="0.3">
      <c r="A3256" s="4" t="s">
        <v>17984</v>
      </c>
      <c r="B3256" s="4">
        <v>6.2</v>
      </c>
    </row>
    <row r="3257" spans="1:2" x14ac:dyDescent="0.3">
      <c r="A3257" s="4" t="s">
        <v>912</v>
      </c>
      <c r="B3257" s="4">
        <v>6.2</v>
      </c>
    </row>
    <row r="3258" spans="1:2" x14ac:dyDescent="0.3">
      <c r="A3258" s="4" t="s">
        <v>2246</v>
      </c>
      <c r="B3258" s="4">
        <v>6.2</v>
      </c>
    </row>
    <row r="3259" spans="1:2" x14ac:dyDescent="0.3">
      <c r="A3259" s="4" t="s">
        <v>18009</v>
      </c>
      <c r="B3259" s="4">
        <v>3.3</v>
      </c>
    </row>
    <row r="3260" spans="1:2" x14ac:dyDescent="0.3">
      <c r="A3260" s="4" t="s">
        <v>18054</v>
      </c>
      <c r="B3260" s="4">
        <v>7.5</v>
      </c>
    </row>
    <row r="3261" spans="1:2" x14ac:dyDescent="0.3">
      <c r="A3261" s="4" t="s">
        <v>18103</v>
      </c>
      <c r="B3261" s="4">
        <v>7.4</v>
      </c>
    </row>
    <row r="3262" spans="1:2" x14ac:dyDescent="0.3">
      <c r="A3262" s="4" t="s">
        <v>18112</v>
      </c>
      <c r="B3262" s="4">
        <v>7.3</v>
      </c>
    </row>
    <row r="3263" spans="1:2" x14ac:dyDescent="0.3">
      <c r="A3263" s="4" t="s">
        <v>5935</v>
      </c>
      <c r="B3263" s="4">
        <v>8</v>
      </c>
    </row>
    <row r="3264" spans="1:2" x14ac:dyDescent="0.3">
      <c r="A3264" s="4" t="s">
        <v>16339</v>
      </c>
      <c r="B3264" s="4">
        <v>5.9</v>
      </c>
    </row>
    <row r="3265" spans="1:2" x14ac:dyDescent="0.3">
      <c r="A3265" s="4" t="s">
        <v>9430</v>
      </c>
      <c r="B3265" s="4">
        <v>6.8</v>
      </c>
    </row>
    <row r="3266" spans="1:2" x14ac:dyDescent="0.3">
      <c r="A3266" s="4" t="s">
        <v>11999</v>
      </c>
      <c r="B3266" s="4">
        <v>7.4</v>
      </c>
    </row>
    <row r="3267" spans="1:2" x14ac:dyDescent="0.3">
      <c r="A3267" s="4" t="s">
        <v>18136</v>
      </c>
      <c r="B3267" s="4">
        <v>6.7</v>
      </c>
    </row>
    <row r="3268" spans="1:2" x14ac:dyDescent="0.3">
      <c r="A3268" s="4" t="s">
        <v>7404</v>
      </c>
      <c r="B3268" s="4">
        <v>5.5</v>
      </c>
    </row>
    <row r="3269" spans="1:2" x14ac:dyDescent="0.3">
      <c r="A3269" s="4" t="s">
        <v>12849</v>
      </c>
      <c r="B3269" s="4">
        <v>5.7</v>
      </c>
    </row>
    <row r="3270" spans="1:2" x14ac:dyDescent="0.3">
      <c r="A3270" s="4" t="s">
        <v>18191</v>
      </c>
      <c r="B3270" s="4">
        <v>7.2</v>
      </c>
    </row>
    <row r="3271" spans="1:2" x14ac:dyDescent="0.3">
      <c r="A3271" s="4" t="s">
        <v>18201</v>
      </c>
      <c r="B3271" s="4">
        <v>5.9</v>
      </c>
    </row>
    <row r="3272" spans="1:2" x14ac:dyDescent="0.3">
      <c r="A3272" s="4" t="s">
        <v>7498</v>
      </c>
      <c r="B3272" s="4">
        <v>6.7</v>
      </c>
    </row>
    <row r="3273" spans="1:2" x14ac:dyDescent="0.3">
      <c r="A3273" s="4" t="s">
        <v>371</v>
      </c>
      <c r="B3273" s="4">
        <v>7.1</v>
      </c>
    </row>
    <row r="3274" spans="1:2" x14ac:dyDescent="0.3">
      <c r="A3274" s="4" t="s">
        <v>5076</v>
      </c>
      <c r="B3274" s="4">
        <v>7.7</v>
      </c>
    </row>
    <row r="3275" spans="1:2" x14ac:dyDescent="0.3">
      <c r="A3275" s="4" t="s">
        <v>443</v>
      </c>
      <c r="B3275" s="4">
        <v>7.4</v>
      </c>
    </row>
    <row r="3276" spans="1:2" x14ac:dyDescent="0.3">
      <c r="A3276" s="4" t="s">
        <v>1204</v>
      </c>
      <c r="B3276" s="4">
        <v>8.4</v>
      </c>
    </row>
    <row r="3277" spans="1:2" x14ac:dyDescent="0.3">
      <c r="A3277" s="4" t="s">
        <v>18255</v>
      </c>
      <c r="B3277" s="4">
        <v>7.2</v>
      </c>
    </row>
    <row r="3278" spans="1:2" x14ac:dyDescent="0.3">
      <c r="A3278" s="4" t="s">
        <v>18267</v>
      </c>
      <c r="B3278" s="4">
        <v>5.4</v>
      </c>
    </row>
    <row r="3279" spans="1:2" x14ac:dyDescent="0.3">
      <c r="A3279" s="4" t="s">
        <v>9802</v>
      </c>
      <c r="B3279" s="4">
        <v>8.1</v>
      </c>
    </row>
    <row r="3280" spans="1:2" x14ac:dyDescent="0.3">
      <c r="A3280" s="4" t="s">
        <v>18285</v>
      </c>
      <c r="B3280" s="4">
        <v>7.8</v>
      </c>
    </row>
    <row r="3281" spans="1:2" x14ac:dyDescent="0.3">
      <c r="A3281" s="4" t="s">
        <v>18292</v>
      </c>
      <c r="B3281" s="4">
        <v>6.8</v>
      </c>
    </row>
    <row r="3282" spans="1:2" x14ac:dyDescent="0.3">
      <c r="A3282" s="4" t="s">
        <v>14340</v>
      </c>
      <c r="B3282" s="4">
        <v>7.7</v>
      </c>
    </row>
    <row r="3283" spans="1:2" x14ac:dyDescent="0.3">
      <c r="A3283" s="4" t="s">
        <v>18313</v>
      </c>
      <c r="B3283" s="4">
        <v>6.5</v>
      </c>
    </row>
    <row r="3284" spans="1:2" x14ac:dyDescent="0.3">
      <c r="A3284" s="4" t="s">
        <v>18317</v>
      </c>
      <c r="B3284" s="4">
        <v>7.3</v>
      </c>
    </row>
    <row r="3285" spans="1:2" x14ac:dyDescent="0.3">
      <c r="A3285" s="4" t="s">
        <v>18331</v>
      </c>
      <c r="B3285" s="4">
        <v>5.9</v>
      </c>
    </row>
    <row r="3286" spans="1:2" x14ac:dyDescent="0.3">
      <c r="A3286" s="4" t="s">
        <v>4955</v>
      </c>
      <c r="B3286" s="4">
        <v>8.6999999999999993</v>
      </c>
    </row>
    <row r="3287" spans="1:2" x14ac:dyDescent="0.3">
      <c r="A3287" s="4" t="s">
        <v>16444</v>
      </c>
      <c r="B3287" s="4">
        <v>5.8</v>
      </c>
    </row>
    <row r="3288" spans="1:2" x14ac:dyDescent="0.3">
      <c r="A3288" s="4" t="s">
        <v>18369</v>
      </c>
      <c r="B3288" s="4">
        <v>6.1</v>
      </c>
    </row>
    <row r="3289" spans="1:2" x14ac:dyDescent="0.3">
      <c r="A3289" s="4" t="s">
        <v>8546</v>
      </c>
      <c r="B3289" s="4">
        <v>7.6</v>
      </c>
    </row>
    <row r="3290" spans="1:2" x14ac:dyDescent="0.3">
      <c r="A3290" s="4" t="s">
        <v>18388</v>
      </c>
      <c r="B3290" s="4">
        <v>7.2</v>
      </c>
    </row>
    <row r="3291" spans="1:2" x14ac:dyDescent="0.3">
      <c r="A3291" s="4" t="s">
        <v>940</v>
      </c>
      <c r="B3291" s="4">
        <v>5.8</v>
      </c>
    </row>
    <row r="3292" spans="1:2" x14ac:dyDescent="0.3">
      <c r="A3292" s="4" t="s">
        <v>2156</v>
      </c>
      <c r="B3292" s="4">
        <v>6.5</v>
      </c>
    </row>
    <row r="3293" spans="1:2" x14ac:dyDescent="0.3">
      <c r="A3293" s="4" t="s">
        <v>5050</v>
      </c>
      <c r="B3293" s="4">
        <v>7.3</v>
      </c>
    </row>
    <row r="3294" spans="1:2" x14ac:dyDescent="0.3">
      <c r="A3294" s="4" t="s">
        <v>11263</v>
      </c>
      <c r="B3294" s="4">
        <v>6.2</v>
      </c>
    </row>
    <row r="3295" spans="1:2" x14ac:dyDescent="0.3">
      <c r="A3295" s="4" t="s">
        <v>2495</v>
      </c>
      <c r="B3295" s="4">
        <v>5</v>
      </c>
    </row>
    <row r="3296" spans="1:2" x14ac:dyDescent="0.3">
      <c r="A3296" s="4" t="s">
        <v>6724</v>
      </c>
      <c r="B3296" s="4">
        <v>7.8</v>
      </c>
    </row>
    <row r="3297" spans="1:2" x14ac:dyDescent="0.3">
      <c r="A3297" s="4" t="s">
        <v>4003</v>
      </c>
      <c r="B3297" s="4">
        <v>8.1</v>
      </c>
    </row>
    <row r="3298" spans="1:2" x14ac:dyDescent="0.3">
      <c r="A3298" s="4" t="s">
        <v>18443</v>
      </c>
      <c r="B3298" s="4">
        <v>6.7</v>
      </c>
    </row>
    <row r="3299" spans="1:2" x14ac:dyDescent="0.3">
      <c r="A3299" s="4" t="s">
        <v>187</v>
      </c>
      <c r="B3299" s="4">
        <v>6.1</v>
      </c>
    </row>
    <row r="3300" spans="1:2" x14ac:dyDescent="0.3">
      <c r="A3300" s="4" t="s">
        <v>125</v>
      </c>
      <c r="B3300" s="4">
        <v>7.1</v>
      </c>
    </row>
    <row r="3301" spans="1:2" x14ac:dyDescent="0.3">
      <c r="A3301" s="4" t="s">
        <v>18454</v>
      </c>
      <c r="B3301" s="4">
        <v>5.6</v>
      </c>
    </row>
    <row r="3302" spans="1:2" x14ac:dyDescent="0.3">
      <c r="A3302" s="4" t="s">
        <v>18459</v>
      </c>
      <c r="B3302" s="4">
        <v>7.6</v>
      </c>
    </row>
    <row r="3303" spans="1:2" x14ac:dyDescent="0.3">
      <c r="A3303" s="4" t="s">
        <v>499</v>
      </c>
      <c r="B3303" s="4">
        <v>4.5999999999999996</v>
      </c>
    </row>
    <row r="3304" spans="1:2" x14ac:dyDescent="0.3">
      <c r="A3304" s="4" t="s">
        <v>18481</v>
      </c>
      <c r="B3304" s="4">
        <v>7.1</v>
      </c>
    </row>
    <row r="3305" spans="1:2" x14ac:dyDescent="0.3">
      <c r="A3305" s="4" t="s">
        <v>5367</v>
      </c>
      <c r="B3305" s="4">
        <v>7.3</v>
      </c>
    </row>
    <row r="3306" spans="1:2" x14ac:dyDescent="0.3">
      <c r="A3306" s="4" t="s">
        <v>18503</v>
      </c>
      <c r="B3306" s="4">
        <v>4</v>
      </c>
    </row>
    <row r="3307" spans="1:2" x14ac:dyDescent="0.3">
      <c r="A3307" s="4" t="s">
        <v>9162</v>
      </c>
      <c r="B3307" s="4">
        <v>8</v>
      </c>
    </row>
    <row r="3308" spans="1:2" x14ac:dyDescent="0.3">
      <c r="A3308" s="4" t="s">
        <v>4003</v>
      </c>
      <c r="B3308" s="4">
        <v>6.7</v>
      </c>
    </row>
    <row r="3309" spans="1:2" x14ac:dyDescent="0.3">
      <c r="A3309" s="4" t="s">
        <v>255</v>
      </c>
      <c r="B3309" s="4">
        <v>5.7</v>
      </c>
    </row>
    <row r="3310" spans="1:2" x14ac:dyDescent="0.3">
      <c r="A3310" s="4" t="s">
        <v>18517</v>
      </c>
      <c r="B3310" s="4">
        <v>4.5999999999999996</v>
      </c>
    </row>
    <row r="3311" spans="1:2" x14ac:dyDescent="0.3">
      <c r="A3311" s="4" t="s">
        <v>18517</v>
      </c>
      <c r="B3311" s="4">
        <v>4</v>
      </c>
    </row>
    <row r="3312" spans="1:2" x14ac:dyDescent="0.3">
      <c r="A3312" s="4" t="s">
        <v>12287</v>
      </c>
      <c r="B3312" s="4">
        <v>7</v>
      </c>
    </row>
    <row r="3313" spans="1:2" x14ac:dyDescent="0.3">
      <c r="A3313" s="4" t="s">
        <v>17189</v>
      </c>
      <c r="B3313" s="4">
        <v>5.9</v>
      </c>
    </row>
    <row r="3314" spans="1:2" x14ac:dyDescent="0.3">
      <c r="A3314" s="4" t="s">
        <v>6736</v>
      </c>
      <c r="B3314" s="4">
        <v>7.5</v>
      </c>
    </row>
    <row r="3315" spans="1:2" x14ac:dyDescent="0.3">
      <c r="A3315" s="4" t="s">
        <v>17782</v>
      </c>
      <c r="B3315" s="4">
        <v>4.7</v>
      </c>
    </row>
    <row r="3316" spans="1:2" x14ac:dyDescent="0.3">
      <c r="A3316" s="4" t="s">
        <v>18553</v>
      </c>
      <c r="B3316" s="4">
        <v>6.7</v>
      </c>
    </row>
    <row r="3317" spans="1:2" x14ac:dyDescent="0.3">
      <c r="A3317" s="4" t="s">
        <v>18565</v>
      </c>
      <c r="B3317" s="4">
        <v>6.7</v>
      </c>
    </row>
    <row r="3318" spans="1:2" x14ac:dyDescent="0.3">
      <c r="A3318" s="4" t="s">
        <v>12348</v>
      </c>
      <c r="B3318" s="4">
        <v>7.1</v>
      </c>
    </row>
    <row r="3319" spans="1:2" x14ac:dyDescent="0.3">
      <c r="A3319" s="4" t="s">
        <v>18572</v>
      </c>
      <c r="B3319" s="4">
        <v>2.7</v>
      </c>
    </row>
    <row r="3320" spans="1:2" x14ac:dyDescent="0.3">
      <c r="A3320" s="4" t="s">
        <v>760</v>
      </c>
      <c r="B3320" s="4">
        <v>7.3</v>
      </c>
    </row>
    <row r="3321" spans="1:2" x14ac:dyDescent="0.3">
      <c r="A3321" s="4" t="s">
        <v>11224</v>
      </c>
      <c r="B3321" s="4">
        <v>7.6</v>
      </c>
    </row>
    <row r="3322" spans="1:2" x14ac:dyDescent="0.3">
      <c r="A3322" s="4" t="s">
        <v>18583</v>
      </c>
      <c r="B3322" s="4">
        <v>5.8</v>
      </c>
    </row>
    <row r="3323" spans="1:2" x14ac:dyDescent="0.3">
      <c r="A3323" s="4" t="s">
        <v>4423</v>
      </c>
      <c r="B3323" s="4">
        <v>6.5</v>
      </c>
    </row>
    <row r="3324" spans="1:2" x14ac:dyDescent="0.3">
      <c r="A3324" s="4" t="s">
        <v>18591</v>
      </c>
      <c r="B3324" s="4">
        <v>6.6</v>
      </c>
    </row>
    <row r="3325" spans="1:2" x14ac:dyDescent="0.3">
      <c r="A3325" s="4" t="s">
        <v>18600</v>
      </c>
      <c r="B3325" s="4">
        <v>6.9</v>
      </c>
    </row>
    <row r="3326" spans="1:2" x14ac:dyDescent="0.3">
      <c r="A3326" s="4" t="s">
        <v>18606</v>
      </c>
      <c r="B3326" s="4">
        <v>8.5</v>
      </c>
    </row>
    <row r="3327" spans="1:2" x14ac:dyDescent="0.3">
      <c r="A3327" s="4" t="s">
        <v>18613</v>
      </c>
      <c r="B3327" s="4">
        <v>4.8</v>
      </c>
    </row>
    <row r="3328" spans="1:2" x14ac:dyDescent="0.3">
      <c r="A3328" s="4" t="s">
        <v>18627</v>
      </c>
      <c r="B3328" s="4">
        <v>7</v>
      </c>
    </row>
    <row r="3329" spans="1:2" x14ac:dyDescent="0.3">
      <c r="A3329" s="4" t="s">
        <v>18459</v>
      </c>
      <c r="B3329" s="4">
        <v>5.4</v>
      </c>
    </row>
    <row r="3330" spans="1:2" x14ac:dyDescent="0.3">
      <c r="A3330" s="4" t="s">
        <v>5418</v>
      </c>
      <c r="B3330" s="4">
        <v>6.9</v>
      </c>
    </row>
    <row r="3331" spans="1:2" x14ac:dyDescent="0.3">
      <c r="A3331" s="4" t="s">
        <v>18642</v>
      </c>
      <c r="B3331" s="4">
        <v>6.6</v>
      </c>
    </row>
    <row r="3332" spans="1:2" x14ac:dyDescent="0.3">
      <c r="A3332" s="4" t="s">
        <v>2066</v>
      </c>
      <c r="B3332" s="4">
        <v>5.9</v>
      </c>
    </row>
    <row r="3333" spans="1:2" x14ac:dyDescent="0.3">
      <c r="A3333" s="4" t="s">
        <v>18650</v>
      </c>
      <c r="B3333" s="4">
        <v>6.3</v>
      </c>
    </row>
    <row r="3334" spans="1:2" x14ac:dyDescent="0.3">
      <c r="A3334" s="4" t="s">
        <v>9305</v>
      </c>
      <c r="B3334" s="4">
        <v>6.3</v>
      </c>
    </row>
    <row r="3335" spans="1:2" x14ac:dyDescent="0.3">
      <c r="A3335" s="4" t="s">
        <v>18660</v>
      </c>
      <c r="B3335" s="4">
        <v>7.7</v>
      </c>
    </row>
    <row r="3336" spans="1:2" x14ac:dyDescent="0.3">
      <c r="A3336" s="4" t="s">
        <v>15148</v>
      </c>
      <c r="B3336" s="4">
        <v>7</v>
      </c>
    </row>
    <row r="3337" spans="1:2" x14ac:dyDescent="0.3">
      <c r="A3337" s="4" t="s">
        <v>3122</v>
      </c>
      <c r="B3337" s="4">
        <v>6.3</v>
      </c>
    </row>
    <row r="3338" spans="1:2" x14ac:dyDescent="0.3">
      <c r="A3338" s="4" t="s">
        <v>13736</v>
      </c>
      <c r="B3338" s="4">
        <v>5.9</v>
      </c>
    </row>
    <row r="3339" spans="1:2" x14ac:dyDescent="0.3">
      <c r="A3339" s="4" t="s">
        <v>10287</v>
      </c>
      <c r="B3339" s="4">
        <v>6.2</v>
      </c>
    </row>
    <row r="3340" spans="1:2" x14ac:dyDescent="0.3">
      <c r="A3340" s="4" t="s">
        <v>18688</v>
      </c>
      <c r="B3340" s="4">
        <v>7.7</v>
      </c>
    </row>
    <row r="3341" spans="1:2" x14ac:dyDescent="0.3">
      <c r="A3341" s="4" t="s">
        <v>18694</v>
      </c>
      <c r="B3341" s="4">
        <v>6.5</v>
      </c>
    </row>
    <row r="3342" spans="1:2" x14ac:dyDescent="0.3">
      <c r="A3342" s="4" t="s">
        <v>6731</v>
      </c>
      <c r="B3342" s="4">
        <v>5.8</v>
      </c>
    </row>
    <row r="3343" spans="1:2" x14ac:dyDescent="0.3">
      <c r="A3343" s="4" t="s">
        <v>18709</v>
      </c>
      <c r="B3343" s="4">
        <v>6.1</v>
      </c>
    </row>
    <row r="3344" spans="1:2" x14ac:dyDescent="0.3">
      <c r="A3344" s="4" t="s">
        <v>18737</v>
      </c>
      <c r="B3344" s="4">
        <v>5.2</v>
      </c>
    </row>
    <row r="3345" spans="1:2" x14ac:dyDescent="0.3">
      <c r="A3345" s="4" t="s">
        <v>18791</v>
      </c>
      <c r="B3345" s="4">
        <v>8.1999999999999993</v>
      </c>
    </row>
    <row r="3346" spans="1:2" x14ac:dyDescent="0.3">
      <c r="A3346" s="4" t="s">
        <v>18798</v>
      </c>
      <c r="B3346" s="4">
        <v>6</v>
      </c>
    </row>
    <row r="3347" spans="1:2" x14ac:dyDescent="0.3">
      <c r="A3347" s="4" t="s">
        <v>17194</v>
      </c>
      <c r="B3347" s="4">
        <v>6.8</v>
      </c>
    </row>
    <row r="3348" spans="1:2" x14ac:dyDescent="0.3">
      <c r="A3348" s="4" t="s">
        <v>18812</v>
      </c>
      <c r="B3348" s="4">
        <v>7</v>
      </c>
    </row>
    <row r="3349" spans="1:2" x14ac:dyDescent="0.3">
      <c r="A3349" s="4" t="s">
        <v>18832</v>
      </c>
      <c r="B3349" s="4">
        <v>6.8</v>
      </c>
    </row>
    <row r="3350" spans="1:2" x14ac:dyDescent="0.3">
      <c r="A3350" s="4" t="s">
        <v>18836</v>
      </c>
      <c r="B3350" s="4">
        <v>7.1</v>
      </c>
    </row>
    <row r="3351" spans="1:2" x14ac:dyDescent="0.3">
      <c r="A3351" s="4" t="s">
        <v>18844</v>
      </c>
      <c r="B3351" s="4">
        <v>6.9</v>
      </c>
    </row>
    <row r="3352" spans="1:2" x14ac:dyDescent="0.3">
      <c r="A3352" s="4" t="s">
        <v>11881</v>
      </c>
      <c r="B3352" s="4">
        <v>6.9</v>
      </c>
    </row>
    <row r="3353" spans="1:2" x14ac:dyDescent="0.3">
      <c r="A3353" s="4" t="s">
        <v>5128</v>
      </c>
      <c r="B3353" s="4">
        <v>6.9</v>
      </c>
    </row>
    <row r="3354" spans="1:2" x14ac:dyDescent="0.3">
      <c r="A3354" s="4" t="s">
        <v>13125</v>
      </c>
      <c r="B3354" s="4">
        <v>7.2</v>
      </c>
    </row>
    <row r="3355" spans="1:2" x14ac:dyDescent="0.3">
      <c r="A3355" s="4" t="s">
        <v>18867</v>
      </c>
      <c r="B3355" s="4">
        <v>7.8</v>
      </c>
    </row>
    <row r="3356" spans="1:2" x14ac:dyDescent="0.3">
      <c r="A3356" s="4" t="s">
        <v>3088</v>
      </c>
      <c r="B3356" s="4">
        <v>7.3</v>
      </c>
    </row>
    <row r="3357" spans="1:2" x14ac:dyDescent="0.3">
      <c r="A3357" s="4" t="s">
        <v>2652</v>
      </c>
      <c r="B3357" s="4">
        <v>7.5</v>
      </c>
    </row>
    <row r="3358" spans="1:2" x14ac:dyDescent="0.3">
      <c r="A3358" s="4" t="s">
        <v>18889</v>
      </c>
      <c r="B3358" s="4">
        <v>6</v>
      </c>
    </row>
    <row r="3359" spans="1:2" x14ac:dyDescent="0.3">
      <c r="A3359" s="4" t="s">
        <v>18917</v>
      </c>
      <c r="B3359" s="4">
        <v>6.8</v>
      </c>
    </row>
    <row r="3360" spans="1:2" x14ac:dyDescent="0.3">
      <c r="A3360" s="4" t="s">
        <v>18922</v>
      </c>
      <c r="B3360" s="4">
        <v>3.9</v>
      </c>
    </row>
    <row r="3361" spans="1:2" x14ac:dyDescent="0.3">
      <c r="A3361" s="4" t="s">
        <v>18750</v>
      </c>
      <c r="B3361" s="4">
        <v>6.1</v>
      </c>
    </row>
    <row r="3362" spans="1:2" x14ac:dyDescent="0.3">
      <c r="A3362" s="4" t="s">
        <v>1104</v>
      </c>
      <c r="B3362" s="4">
        <v>7.5</v>
      </c>
    </row>
    <row r="3363" spans="1:2" x14ac:dyDescent="0.3">
      <c r="A3363" s="4" t="s">
        <v>10540</v>
      </c>
      <c r="B3363" s="4">
        <v>8.1999999999999993</v>
      </c>
    </row>
    <row r="3364" spans="1:2" x14ac:dyDescent="0.3">
      <c r="A3364" s="4" t="s">
        <v>79</v>
      </c>
      <c r="B3364" s="4">
        <v>7.8</v>
      </c>
    </row>
    <row r="3365" spans="1:2" x14ac:dyDescent="0.3">
      <c r="A3365" s="4" t="s">
        <v>18955</v>
      </c>
      <c r="B3365" s="4">
        <v>5.2</v>
      </c>
    </row>
    <row r="3366" spans="1:2" x14ac:dyDescent="0.3">
      <c r="A3366" s="4" t="s">
        <v>18965</v>
      </c>
      <c r="B3366" s="4">
        <v>6.8</v>
      </c>
    </row>
    <row r="3367" spans="1:2" x14ac:dyDescent="0.3">
      <c r="A3367" s="4" t="s">
        <v>18972</v>
      </c>
      <c r="B3367" s="4">
        <v>7</v>
      </c>
    </row>
    <row r="3368" spans="1:2" x14ac:dyDescent="0.3">
      <c r="A3368" s="4" t="s">
        <v>18980</v>
      </c>
      <c r="B3368" s="4">
        <v>6.5</v>
      </c>
    </row>
    <row r="3369" spans="1:2" x14ac:dyDescent="0.3">
      <c r="A3369" s="4" t="s">
        <v>4728</v>
      </c>
      <c r="B3369" s="4">
        <v>5.7</v>
      </c>
    </row>
    <row r="3370" spans="1:2" x14ac:dyDescent="0.3">
      <c r="A3370" s="4" t="s">
        <v>18984</v>
      </c>
      <c r="B3370" s="4">
        <v>6.4</v>
      </c>
    </row>
    <row r="3371" spans="1:2" x14ac:dyDescent="0.3">
      <c r="A3371" s="4" t="s">
        <v>5158</v>
      </c>
      <c r="B3371" s="4">
        <v>5.3</v>
      </c>
    </row>
    <row r="3372" spans="1:2" x14ac:dyDescent="0.3">
      <c r="A3372" s="4" t="s">
        <v>18991</v>
      </c>
      <c r="B3372" s="4">
        <v>4.7</v>
      </c>
    </row>
    <row r="3373" spans="1:2" x14ac:dyDescent="0.3">
      <c r="A3373" s="4" t="s">
        <v>19022</v>
      </c>
      <c r="B3373" s="4">
        <v>7</v>
      </c>
    </row>
    <row r="3374" spans="1:2" x14ac:dyDescent="0.3">
      <c r="A3374" s="4" t="s">
        <v>19050</v>
      </c>
      <c r="B3374" s="4">
        <v>7.6</v>
      </c>
    </row>
    <row r="3375" spans="1:2" x14ac:dyDescent="0.3">
      <c r="A3375" s="4" t="s">
        <v>11361</v>
      </c>
      <c r="B3375" s="4">
        <v>7.1</v>
      </c>
    </row>
    <row r="3376" spans="1:2" x14ac:dyDescent="0.3">
      <c r="A3376" s="4" t="s">
        <v>19065</v>
      </c>
      <c r="B3376" s="4">
        <v>6.5</v>
      </c>
    </row>
    <row r="3377" spans="1:2" x14ac:dyDescent="0.3">
      <c r="A3377" s="4" t="s">
        <v>19069</v>
      </c>
      <c r="B3377" s="4">
        <v>8.5</v>
      </c>
    </row>
    <row r="3378" spans="1:2" x14ac:dyDescent="0.3">
      <c r="A3378" s="4" t="s">
        <v>9362</v>
      </c>
      <c r="B3378" s="4">
        <v>8.6999999999999993</v>
      </c>
    </row>
    <row r="3379" spans="1:2" x14ac:dyDescent="0.3">
      <c r="A3379" s="4" t="s">
        <v>19077</v>
      </c>
      <c r="B3379" s="4">
        <v>7.1</v>
      </c>
    </row>
    <row r="3380" spans="1:2" x14ac:dyDescent="0.3">
      <c r="A3380" s="4" t="s">
        <v>16244</v>
      </c>
      <c r="B3380" s="4">
        <v>8.3000000000000007</v>
      </c>
    </row>
    <row r="3381" spans="1:2" x14ac:dyDescent="0.3">
      <c r="A3381" s="4" t="s">
        <v>11333</v>
      </c>
      <c r="B3381" s="4">
        <v>7.4</v>
      </c>
    </row>
    <row r="3382" spans="1:2" x14ac:dyDescent="0.3">
      <c r="A3382" s="4" t="s">
        <v>19115</v>
      </c>
      <c r="B3382" s="4">
        <v>6.4</v>
      </c>
    </row>
    <row r="3383" spans="1:2" x14ac:dyDescent="0.3">
      <c r="A3383" s="4" t="s">
        <v>19139</v>
      </c>
      <c r="B3383" s="4">
        <v>7.5</v>
      </c>
    </row>
    <row r="3384" spans="1:2" x14ac:dyDescent="0.3">
      <c r="A3384" s="4" t="s">
        <v>18591</v>
      </c>
      <c r="B3384" s="4">
        <v>7.2</v>
      </c>
    </row>
    <row r="3385" spans="1:2" x14ac:dyDescent="0.3">
      <c r="A3385" s="4" t="s">
        <v>5245</v>
      </c>
      <c r="B3385" s="4">
        <v>7.6</v>
      </c>
    </row>
    <row r="3386" spans="1:2" x14ac:dyDescent="0.3">
      <c r="A3386" s="4" t="s">
        <v>16450</v>
      </c>
      <c r="B3386" s="4">
        <v>7.8</v>
      </c>
    </row>
    <row r="3387" spans="1:2" x14ac:dyDescent="0.3">
      <c r="A3387" s="4" t="s">
        <v>5289</v>
      </c>
      <c r="B3387" s="4">
        <v>8.1999999999999993</v>
      </c>
    </row>
    <row r="3388" spans="1:2" x14ac:dyDescent="0.3">
      <c r="A3388" s="4" t="s">
        <v>5076</v>
      </c>
      <c r="B3388" s="4">
        <v>6.6</v>
      </c>
    </row>
    <row r="3389" spans="1:2" x14ac:dyDescent="0.3">
      <c r="A3389" s="4" t="s">
        <v>19180</v>
      </c>
      <c r="B3389" s="4">
        <v>5.7</v>
      </c>
    </row>
    <row r="3390" spans="1:2" x14ac:dyDescent="0.3">
      <c r="A3390" s="4" t="s">
        <v>7109</v>
      </c>
      <c r="B3390" s="4">
        <v>7.4</v>
      </c>
    </row>
    <row r="3391" spans="1:2" x14ac:dyDescent="0.3">
      <c r="A3391" s="4" t="s">
        <v>3806</v>
      </c>
      <c r="B3391" s="4">
        <v>8</v>
      </c>
    </row>
    <row r="3392" spans="1:2" x14ac:dyDescent="0.3">
      <c r="A3392" s="4" t="s">
        <v>19196</v>
      </c>
      <c r="B3392" s="4">
        <v>5.4</v>
      </c>
    </row>
    <row r="3393" spans="1:2" x14ac:dyDescent="0.3">
      <c r="A3393" s="4" t="s">
        <v>12560</v>
      </c>
      <c r="B3393" s="4">
        <v>7.4</v>
      </c>
    </row>
    <row r="3394" spans="1:2" x14ac:dyDescent="0.3">
      <c r="A3394" s="4" t="s">
        <v>14799</v>
      </c>
      <c r="B3394" s="4">
        <v>5.7</v>
      </c>
    </row>
    <row r="3395" spans="1:2" x14ac:dyDescent="0.3">
      <c r="A3395" s="4" t="s">
        <v>2682</v>
      </c>
      <c r="B3395" s="4">
        <v>6.8</v>
      </c>
    </row>
    <row r="3396" spans="1:2" x14ac:dyDescent="0.3">
      <c r="A3396" s="4" t="s">
        <v>13092</v>
      </c>
      <c r="B3396" s="4">
        <v>5.4</v>
      </c>
    </row>
    <row r="3397" spans="1:2" x14ac:dyDescent="0.3">
      <c r="A3397" s="4" t="s">
        <v>7142</v>
      </c>
      <c r="B3397" s="4">
        <v>5.0999999999999996</v>
      </c>
    </row>
    <row r="3398" spans="1:2" x14ac:dyDescent="0.3">
      <c r="A3398" s="4" t="s">
        <v>19241</v>
      </c>
      <c r="B3398" s="4">
        <v>5.9</v>
      </c>
    </row>
    <row r="3399" spans="1:2" x14ac:dyDescent="0.3">
      <c r="A3399" s="4" t="s">
        <v>9065</v>
      </c>
      <c r="B3399" s="4">
        <v>8.1999999999999993</v>
      </c>
    </row>
    <row r="3400" spans="1:2" x14ac:dyDescent="0.3">
      <c r="A3400" s="4" t="s">
        <v>5433</v>
      </c>
      <c r="B3400" s="4">
        <v>5.3</v>
      </c>
    </row>
    <row r="3401" spans="1:2" x14ac:dyDescent="0.3">
      <c r="A3401" s="4" t="s">
        <v>19264</v>
      </c>
      <c r="B3401" s="4">
        <v>4.3</v>
      </c>
    </row>
    <row r="3402" spans="1:2" x14ac:dyDescent="0.3">
      <c r="A3402" s="4" t="s">
        <v>1555</v>
      </c>
      <c r="B3402" s="4">
        <v>7.2</v>
      </c>
    </row>
    <row r="3403" spans="1:2" x14ac:dyDescent="0.3">
      <c r="A3403" s="4" t="s">
        <v>19290</v>
      </c>
      <c r="B3403" s="4">
        <v>5.9</v>
      </c>
    </row>
    <row r="3404" spans="1:2" x14ac:dyDescent="0.3">
      <c r="A3404" s="4" t="s">
        <v>19318</v>
      </c>
      <c r="B3404" s="4">
        <v>3</v>
      </c>
    </row>
    <row r="3405" spans="1:2" x14ac:dyDescent="0.3">
      <c r="A3405" s="4" t="s">
        <v>9162</v>
      </c>
      <c r="B3405" s="4">
        <v>7.9</v>
      </c>
    </row>
    <row r="3406" spans="1:2" x14ac:dyDescent="0.3">
      <c r="A3406" s="4" t="s">
        <v>19329</v>
      </c>
      <c r="B3406" s="4">
        <v>3.2</v>
      </c>
    </row>
    <row r="3407" spans="1:2" x14ac:dyDescent="0.3">
      <c r="A3407" s="4" t="s">
        <v>17771</v>
      </c>
      <c r="B3407" s="4">
        <v>6.5</v>
      </c>
    </row>
    <row r="3408" spans="1:2" x14ac:dyDescent="0.3">
      <c r="A3408" s="4" t="s">
        <v>19345</v>
      </c>
      <c r="B3408" s="4">
        <v>7</v>
      </c>
    </row>
    <row r="3409" spans="1:2" x14ac:dyDescent="0.3">
      <c r="A3409" s="4" t="s">
        <v>19358</v>
      </c>
      <c r="B3409" s="4">
        <v>6.9</v>
      </c>
    </row>
    <row r="3410" spans="1:2" x14ac:dyDescent="0.3">
      <c r="A3410" s="4" t="s">
        <v>19362</v>
      </c>
      <c r="B3410" s="4">
        <v>4.4000000000000004</v>
      </c>
    </row>
    <row r="3411" spans="1:2" x14ac:dyDescent="0.3">
      <c r="A3411" s="4" t="s">
        <v>10306</v>
      </c>
      <c r="B3411" s="4">
        <v>6</v>
      </c>
    </row>
    <row r="3412" spans="1:2" x14ac:dyDescent="0.3">
      <c r="A3412" s="4" t="s">
        <v>19384</v>
      </c>
      <c r="B3412" s="4">
        <v>5.3</v>
      </c>
    </row>
    <row r="3413" spans="1:2" x14ac:dyDescent="0.3">
      <c r="A3413" s="4" t="s">
        <v>19389</v>
      </c>
      <c r="B3413" s="4">
        <v>5.3</v>
      </c>
    </row>
    <row r="3414" spans="1:2" x14ac:dyDescent="0.3">
      <c r="A3414" s="4" t="s">
        <v>19399</v>
      </c>
      <c r="B3414" s="4">
        <v>7.1</v>
      </c>
    </row>
    <row r="3415" spans="1:2" x14ac:dyDescent="0.3">
      <c r="A3415" s="4" t="s">
        <v>19403</v>
      </c>
      <c r="B3415" s="4">
        <v>5.4</v>
      </c>
    </row>
    <row r="3416" spans="1:2" x14ac:dyDescent="0.3">
      <c r="A3416" s="4" t="s">
        <v>13503</v>
      </c>
      <c r="B3416" s="4">
        <v>6.9</v>
      </c>
    </row>
    <row r="3417" spans="1:2" x14ac:dyDescent="0.3">
      <c r="A3417" s="4" t="s">
        <v>816</v>
      </c>
      <c r="B3417" s="4">
        <v>7.3</v>
      </c>
    </row>
    <row r="3418" spans="1:2" x14ac:dyDescent="0.3">
      <c r="A3418" s="4" t="s">
        <v>18296</v>
      </c>
      <c r="B3418" s="4">
        <v>7.8</v>
      </c>
    </row>
    <row r="3419" spans="1:2" x14ac:dyDescent="0.3">
      <c r="A3419" s="4" t="s">
        <v>10130</v>
      </c>
      <c r="B3419" s="4">
        <v>6.6</v>
      </c>
    </row>
    <row r="3420" spans="1:2" x14ac:dyDescent="0.3">
      <c r="A3420" s="4" t="s">
        <v>7134</v>
      </c>
      <c r="B3420" s="4">
        <v>5.4</v>
      </c>
    </row>
    <row r="3421" spans="1:2" x14ac:dyDescent="0.3">
      <c r="A3421" s="4" t="s">
        <v>14340</v>
      </c>
      <c r="B3421" s="4">
        <v>8.4</v>
      </c>
    </row>
    <row r="3422" spans="1:2" x14ac:dyDescent="0.3">
      <c r="A3422" s="4" t="s">
        <v>19438</v>
      </c>
      <c r="B3422" s="4">
        <v>6.3</v>
      </c>
    </row>
    <row r="3423" spans="1:2" x14ac:dyDescent="0.3">
      <c r="A3423" s="4" t="s">
        <v>19445</v>
      </c>
      <c r="B3423" s="4">
        <v>6.1</v>
      </c>
    </row>
    <row r="3424" spans="1:2" x14ac:dyDescent="0.3">
      <c r="A3424" s="4" t="s">
        <v>19451</v>
      </c>
      <c r="B3424" s="4">
        <v>5</v>
      </c>
    </row>
    <row r="3425" spans="1:2" x14ac:dyDescent="0.3">
      <c r="A3425" s="4" t="s">
        <v>19477</v>
      </c>
      <c r="B3425" s="4">
        <v>5.3</v>
      </c>
    </row>
    <row r="3426" spans="1:2" x14ac:dyDescent="0.3">
      <c r="A3426" s="4" t="s">
        <v>1504</v>
      </c>
      <c r="B3426" s="4">
        <v>5.3</v>
      </c>
    </row>
    <row r="3427" spans="1:2" x14ac:dyDescent="0.3">
      <c r="A3427" s="4" t="s">
        <v>2037</v>
      </c>
      <c r="B3427" s="4">
        <v>6</v>
      </c>
    </row>
    <row r="3428" spans="1:2" x14ac:dyDescent="0.3">
      <c r="A3428" s="4" t="s">
        <v>14383</v>
      </c>
      <c r="B3428" s="4">
        <v>7.4</v>
      </c>
    </row>
    <row r="3429" spans="1:2" x14ac:dyDescent="0.3">
      <c r="A3429" s="4" t="s">
        <v>19507</v>
      </c>
      <c r="B3429" s="4">
        <v>5.9</v>
      </c>
    </row>
    <row r="3430" spans="1:2" x14ac:dyDescent="0.3">
      <c r="A3430" s="4" t="s">
        <v>19511</v>
      </c>
      <c r="B3430" s="4">
        <v>4.0999999999999996</v>
      </c>
    </row>
    <row r="3431" spans="1:2" x14ac:dyDescent="0.3">
      <c r="A3431" s="4" t="s">
        <v>1770</v>
      </c>
      <c r="B3431" s="4">
        <v>6.7</v>
      </c>
    </row>
    <row r="3432" spans="1:2" x14ac:dyDescent="0.3">
      <c r="A3432" s="4" t="s">
        <v>12115</v>
      </c>
      <c r="B3432" s="4">
        <v>5.8</v>
      </c>
    </row>
    <row r="3433" spans="1:2" x14ac:dyDescent="0.3">
      <c r="A3433" s="4" t="s">
        <v>255</v>
      </c>
      <c r="B3433" s="4">
        <v>6.5</v>
      </c>
    </row>
    <row r="3434" spans="1:2" x14ac:dyDescent="0.3">
      <c r="A3434" s="4" t="s">
        <v>19545</v>
      </c>
      <c r="B3434" s="4">
        <v>5.9</v>
      </c>
    </row>
    <row r="3435" spans="1:2" x14ac:dyDescent="0.3">
      <c r="A3435" s="4" t="s">
        <v>857</v>
      </c>
      <c r="B3435" s="4">
        <v>7</v>
      </c>
    </row>
    <row r="3436" spans="1:2" x14ac:dyDescent="0.3">
      <c r="A3436" s="4" t="s">
        <v>4382</v>
      </c>
      <c r="B3436" s="4">
        <v>8</v>
      </c>
    </row>
    <row r="3437" spans="1:2" x14ac:dyDescent="0.3">
      <c r="A3437" s="4" t="s">
        <v>19628</v>
      </c>
      <c r="B3437" s="4">
        <v>6.5</v>
      </c>
    </row>
    <row r="3438" spans="1:2" x14ac:dyDescent="0.3">
      <c r="A3438" s="4" t="s">
        <v>19638</v>
      </c>
      <c r="B3438" s="4">
        <v>6.4</v>
      </c>
    </row>
    <row r="3439" spans="1:2" x14ac:dyDescent="0.3">
      <c r="A3439" s="4" t="s">
        <v>7480</v>
      </c>
      <c r="B3439" s="4">
        <v>6.8</v>
      </c>
    </row>
    <row r="3440" spans="1:2" x14ac:dyDescent="0.3">
      <c r="A3440" s="4" t="s">
        <v>13078</v>
      </c>
      <c r="B3440" s="4">
        <v>7.4</v>
      </c>
    </row>
    <row r="3441" spans="1:2" x14ac:dyDescent="0.3">
      <c r="A3441" s="4" t="s">
        <v>18467</v>
      </c>
      <c r="B3441" s="4">
        <v>8.3000000000000007</v>
      </c>
    </row>
    <row r="3442" spans="1:2" x14ac:dyDescent="0.3">
      <c r="A3442" s="4" t="s">
        <v>19673</v>
      </c>
      <c r="B3442" s="4">
        <v>5.3</v>
      </c>
    </row>
    <row r="3443" spans="1:2" x14ac:dyDescent="0.3">
      <c r="A3443" s="4" t="s">
        <v>18791</v>
      </c>
      <c r="B3443" s="4">
        <v>8.1</v>
      </c>
    </row>
    <row r="3444" spans="1:2" x14ac:dyDescent="0.3">
      <c r="A3444" s="4" t="s">
        <v>10325</v>
      </c>
      <c r="B3444" s="4">
        <v>8</v>
      </c>
    </row>
    <row r="3445" spans="1:2" x14ac:dyDescent="0.3">
      <c r="A3445" s="4" t="s">
        <v>2495</v>
      </c>
      <c r="B3445" s="4">
        <v>5.7</v>
      </c>
    </row>
    <row r="3446" spans="1:2" x14ac:dyDescent="0.3">
      <c r="A3446" s="4" t="s">
        <v>19697</v>
      </c>
      <c r="B3446" s="4">
        <v>7.1</v>
      </c>
    </row>
    <row r="3447" spans="1:2" x14ac:dyDescent="0.3">
      <c r="A3447" s="4" t="s">
        <v>10325</v>
      </c>
      <c r="B3447" s="4">
        <v>7.8</v>
      </c>
    </row>
    <row r="3448" spans="1:2" x14ac:dyDescent="0.3">
      <c r="A3448" s="4" t="s">
        <v>14965</v>
      </c>
      <c r="B3448" s="4">
        <v>5.9</v>
      </c>
    </row>
    <row r="3449" spans="1:2" x14ac:dyDescent="0.3">
      <c r="A3449" s="4" t="s">
        <v>12560</v>
      </c>
      <c r="B3449" s="4">
        <v>7.8</v>
      </c>
    </row>
    <row r="3450" spans="1:2" x14ac:dyDescent="0.3">
      <c r="A3450" s="4" t="s">
        <v>19760</v>
      </c>
      <c r="B3450" s="4">
        <v>6</v>
      </c>
    </row>
    <row r="3451" spans="1:2" x14ac:dyDescent="0.3">
      <c r="A3451" s="4" t="s">
        <v>7792</v>
      </c>
      <c r="B3451" s="4">
        <v>5.3</v>
      </c>
    </row>
    <row r="3452" spans="1:2" x14ac:dyDescent="0.3">
      <c r="A3452" s="4" t="s">
        <v>19773</v>
      </c>
      <c r="B3452" s="4">
        <v>7.2</v>
      </c>
    </row>
    <row r="3453" spans="1:2" x14ac:dyDescent="0.3">
      <c r="A3453" s="4" t="s">
        <v>17782</v>
      </c>
      <c r="B3453" s="4">
        <v>5.0999999999999996</v>
      </c>
    </row>
    <row r="3454" spans="1:2" x14ac:dyDescent="0.3">
      <c r="A3454" s="4" t="s">
        <v>19802</v>
      </c>
      <c r="B3454" s="4">
        <v>5.0999999999999996</v>
      </c>
    </row>
    <row r="3455" spans="1:2" x14ac:dyDescent="0.3">
      <c r="A3455" s="4" t="s">
        <v>322</v>
      </c>
      <c r="B3455" s="4">
        <v>6.9</v>
      </c>
    </row>
    <row r="3456" spans="1:2" x14ac:dyDescent="0.3">
      <c r="A3456" s="4" t="s">
        <v>19811</v>
      </c>
      <c r="B3456" s="4">
        <v>4.5999999999999996</v>
      </c>
    </row>
    <row r="3457" spans="1:2" x14ac:dyDescent="0.3">
      <c r="A3457" s="4" t="s">
        <v>19826</v>
      </c>
      <c r="B3457" s="4">
        <v>6.7</v>
      </c>
    </row>
    <row r="3458" spans="1:2" x14ac:dyDescent="0.3">
      <c r="A3458" s="4" t="s">
        <v>6051</v>
      </c>
      <c r="B3458" s="4">
        <v>7.1</v>
      </c>
    </row>
    <row r="3459" spans="1:2" x14ac:dyDescent="0.3">
      <c r="A3459" s="4" t="s">
        <v>17150</v>
      </c>
      <c r="B3459" s="4">
        <v>7.6</v>
      </c>
    </row>
    <row r="3460" spans="1:2" x14ac:dyDescent="0.3">
      <c r="A3460" s="4" t="s">
        <v>9162</v>
      </c>
      <c r="B3460" s="4">
        <v>8.1</v>
      </c>
    </row>
    <row r="3461" spans="1:2" x14ac:dyDescent="0.3">
      <c r="A3461" s="4" t="s">
        <v>19854</v>
      </c>
      <c r="B3461" s="4">
        <v>7</v>
      </c>
    </row>
    <row r="3462" spans="1:2" x14ac:dyDescent="0.3">
      <c r="A3462" s="4" t="s">
        <v>14184</v>
      </c>
      <c r="B3462" s="4">
        <v>7.1</v>
      </c>
    </row>
    <row r="3463" spans="1:2" x14ac:dyDescent="0.3">
      <c r="A3463" s="4" t="s">
        <v>19876</v>
      </c>
      <c r="B3463" s="4">
        <v>7.6</v>
      </c>
    </row>
    <row r="3464" spans="1:2" x14ac:dyDescent="0.3">
      <c r="A3464" s="4" t="s">
        <v>19881</v>
      </c>
      <c r="B3464" s="4">
        <v>7.1</v>
      </c>
    </row>
    <row r="3465" spans="1:2" x14ac:dyDescent="0.3">
      <c r="A3465" s="4" t="s">
        <v>17874</v>
      </c>
      <c r="B3465" s="4">
        <v>7.1</v>
      </c>
    </row>
    <row r="3466" spans="1:2" x14ac:dyDescent="0.3">
      <c r="A3466" s="4" t="s">
        <v>3722</v>
      </c>
      <c r="B3466" s="4">
        <v>7.7</v>
      </c>
    </row>
    <row r="3467" spans="1:2" x14ac:dyDescent="0.3">
      <c r="A3467" s="4" t="s">
        <v>19898</v>
      </c>
      <c r="B3467" s="4">
        <v>7.6</v>
      </c>
    </row>
    <row r="3468" spans="1:2" x14ac:dyDescent="0.3">
      <c r="A3468" s="4" t="s">
        <v>19904</v>
      </c>
      <c r="B3468" s="4">
        <v>6.6</v>
      </c>
    </row>
    <row r="3469" spans="1:2" x14ac:dyDescent="0.3">
      <c r="A3469" s="4" t="s">
        <v>5059</v>
      </c>
      <c r="B3469" s="4">
        <v>6.7</v>
      </c>
    </row>
    <row r="3470" spans="1:2" x14ac:dyDescent="0.3">
      <c r="A3470" s="4" t="s">
        <v>19907</v>
      </c>
      <c r="B3470" s="4">
        <v>5.7</v>
      </c>
    </row>
    <row r="3471" spans="1:2" x14ac:dyDescent="0.3">
      <c r="A3471" s="4" t="s">
        <v>19911</v>
      </c>
      <c r="B3471" s="4">
        <v>7.1</v>
      </c>
    </row>
    <row r="3472" spans="1:2" x14ac:dyDescent="0.3">
      <c r="A3472" s="4" t="s">
        <v>19918</v>
      </c>
      <c r="B3472" s="4">
        <v>6.2</v>
      </c>
    </row>
    <row r="3473" spans="1:2" x14ac:dyDescent="0.3">
      <c r="A3473" s="4" t="s">
        <v>13271</v>
      </c>
      <c r="B3473" s="4">
        <v>6.1</v>
      </c>
    </row>
    <row r="3474" spans="1:2" x14ac:dyDescent="0.3">
      <c r="A3474" s="4" t="s">
        <v>19928</v>
      </c>
      <c r="B3474" s="4">
        <v>5.9</v>
      </c>
    </row>
    <row r="3475" spans="1:2" x14ac:dyDescent="0.3">
      <c r="A3475" s="4" t="s">
        <v>653</v>
      </c>
      <c r="B3475" s="4">
        <v>6.8</v>
      </c>
    </row>
    <row r="3476" spans="1:2" x14ac:dyDescent="0.3">
      <c r="A3476" s="4" t="s">
        <v>5076</v>
      </c>
      <c r="B3476" s="4">
        <v>6.8</v>
      </c>
    </row>
    <row r="3477" spans="1:2" x14ac:dyDescent="0.3">
      <c r="A3477" s="4" t="s">
        <v>19953</v>
      </c>
      <c r="B3477" s="4">
        <v>5.0999999999999996</v>
      </c>
    </row>
    <row r="3478" spans="1:2" x14ac:dyDescent="0.3">
      <c r="A3478" s="4" t="s">
        <v>17484</v>
      </c>
      <c r="B3478" s="4">
        <v>7.7</v>
      </c>
    </row>
    <row r="3479" spans="1:2" x14ac:dyDescent="0.3">
      <c r="A3479" s="4" t="s">
        <v>19980</v>
      </c>
      <c r="B3479" s="4">
        <v>3.9</v>
      </c>
    </row>
    <row r="3480" spans="1:2" x14ac:dyDescent="0.3">
      <c r="A3480" s="4" t="s">
        <v>2750</v>
      </c>
      <c r="B3480" s="4">
        <v>7.8</v>
      </c>
    </row>
    <row r="3481" spans="1:2" x14ac:dyDescent="0.3">
      <c r="A3481" s="4" t="s">
        <v>7064</v>
      </c>
      <c r="B3481" s="4">
        <v>5.7</v>
      </c>
    </row>
    <row r="3482" spans="1:2" x14ac:dyDescent="0.3">
      <c r="A3482" s="4" t="s">
        <v>20021</v>
      </c>
      <c r="B3482" s="4">
        <v>4.7</v>
      </c>
    </row>
    <row r="3483" spans="1:2" x14ac:dyDescent="0.3">
      <c r="A3483" s="4" t="s">
        <v>19459</v>
      </c>
      <c r="B3483" s="4">
        <v>5.9</v>
      </c>
    </row>
    <row r="3484" spans="1:2" x14ac:dyDescent="0.3">
      <c r="A3484" s="4" t="s">
        <v>20031</v>
      </c>
      <c r="B3484" s="4">
        <v>5.9</v>
      </c>
    </row>
    <row r="3485" spans="1:2" x14ac:dyDescent="0.3">
      <c r="A3485" s="4" t="s">
        <v>20069</v>
      </c>
      <c r="B3485" s="4">
        <v>8.1</v>
      </c>
    </row>
    <row r="3486" spans="1:2" x14ac:dyDescent="0.3">
      <c r="A3486" s="4" t="s">
        <v>20078</v>
      </c>
      <c r="B3486" s="4">
        <v>7.6</v>
      </c>
    </row>
    <row r="3487" spans="1:2" x14ac:dyDescent="0.3">
      <c r="A3487" s="4" t="s">
        <v>20085</v>
      </c>
      <c r="B3487" s="4">
        <v>7.2</v>
      </c>
    </row>
    <row r="3488" spans="1:2" x14ac:dyDescent="0.3">
      <c r="A3488" s="4" t="s">
        <v>5689</v>
      </c>
      <c r="B3488" s="4">
        <v>7.5</v>
      </c>
    </row>
    <row r="3489" spans="1:2" x14ac:dyDescent="0.3">
      <c r="A3489" s="4" t="s">
        <v>20121</v>
      </c>
      <c r="B3489" s="4">
        <v>5.0999999999999996</v>
      </c>
    </row>
    <row r="3490" spans="1:2" x14ac:dyDescent="0.3">
      <c r="A3490" s="4" t="s">
        <v>20139</v>
      </c>
      <c r="B3490" s="4">
        <v>6.9</v>
      </c>
    </row>
    <row r="3491" spans="1:2" x14ac:dyDescent="0.3">
      <c r="A3491" s="4" t="s">
        <v>845</v>
      </c>
      <c r="B3491" s="4">
        <v>7.6</v>
      </c>
    </row>
    <row r="3492" spans="1:2" x14ac:dyDescent="0.3">
      <c r="A3492" s="4" t="s">
        <v>20159</v>
      </c>
      <c r="B3492" s="4">
        <v>7.6</v>
      </c>
    </row>
    <row r="3493" spans="1:2" x14ac:dyDescent="0.3">
      <c r="A3493" s="4" t="s">
        <v>8417</v>
      </c>
      <c r="B3493" s="4">
        <v>7.6</v>
      </c>
    </row>
    <row r="3494" spans="1:2" x14ac:dyDescent="0.3">
      <c r="A3494" s="4" t="s">
        <v>20169</v>
      </c>
      <c r="B3494" s="4">
        <v>5.3</v>
      </c>
    </row>
    <row r="3495" spans="1:2" x14ac:dyDescent="0.3">
      <c r="A3495" s="4" t="s">
        <v>1813</v>
      </c>
      <c r="B3495" s="4">
        <v>8.5</v>
      </c>
    </row>
    <row r="3496" spans="1:2" x14ac:dyDescent="0.3">
      <c r="A3496" s="4" t="s">
        <v>18269</v>
      </c>
      <c r="B3496" s="4">
        <v>7</v>
      </c>
    </row>
    <row r="3497" spans="1:2" x14ac:dyDescent="0.3">
      <c r="A3497" s="4" t="s">
        <v>20195</v>
      </c>
      <c r="B3497" s="4">
        <v>7.8</v>
      </c>
    </row>
    <row r="3498" spans="1:2" x14ac:dyDescent="0.3">
      <c r="A3498" s="4" t="s">
        <v>20203</v>
      </c>
      <c r="B3498" s="4">
        <v>7.2</v>
      </c>
    </row>
    <row r="3499" spans="1:2" x14ac:dyDescent="0.3">
      <c r="A3499" s="4" t="s">
        <v>9162</v>
      </c>
      <c r="B3499" s="4">
        <v>8</v>
      </c>
    </row>
    <row r="3500" spans="1:2" x14ac:dyDescent="0.3">
      <c r="A3500" s="4" t="s">
        <v>1133</v>
      </c>
      <c r="B3500" s="4">
        <v>8.1</v>
      </c>
    </row>
    <row r="3501" spans="1:2" x14ac:dyDescent="0.3">
      <c r="A3501" s="4" t="s">
        <v>6148</v>
      </c>
      <c r="B3501" s="4">
        <v>6.8</v>
      </c>
    </row>
    <row r="3502" spans="1:2" x14ac:dyDescent="0.3">
      <c r="A3502" s="4" t="s">
        <v>20232</v>
      </c>
      <c r="B3502" s="4">
        <v>7.2</v>
      </c>
    </row>
    <row r="3503" spans="1:2" x14ac:dyDescent="0.3">
      <c r="A3503" s="4" t="s">
        <v>20250</v>
      </c>
      <c r="B3503" s="4">
        <v>7.4</v>
      </c>
    </row>
    <row r="3504" spans="1:2" x14ac:dyDescent="0.3">
      <c r="A3504" s="4" t="s">
        <v>20260</v>
      </c>
      <c r="B3504" s="4">
        <v>6.1</v>
      </c>
    </row>
    <row r="3505" spans="1:2" x14ac:dyDescent="0.3">
      <c r="A3505" s="4" t="s">
        <v>507</v>
      </c>
      <c r="B3505" s="4">
        <v>7</v>
      </c>
    </row>
    <row r="3506" spans="1:2" x14ac:dyDescent="0.3">
      <c r="A3506" s="4" t="s">
        <v>6804</v>
      </c>
      <c r="B3506" s="4">
        <v>5.3</v>
      </c>
    </row>
    <row r="3507" spans="1:2" x14ac:dyDescent="0.3">
      <c r="A3507" s="4" t="s">
        <v>1526</v>
      </c>
      <c r="B3507" s="4">
        <v>4.7</v>
      </c>
    </row>
    <row r="3508" spans="1:2" x14ac:dyDescent="0.3">
      <c r="A3508" s="4" t="s">
        <v>20280</v>
      </c>
      <c r="B3508" s="4">
        <v>5.7</v>
      </c>
    </row>
    <row r="3509" spans="1:2" x14ac:dyDescent="0.3">
      <c r="A3509" s="4" t="s">
        <v>17163</v>
      </c>
      <c r="B3509" s="4">
        <v>6.5</v>
      </c>
    </row>
    <row r="3510" spans="1:2" x14ac:dyDescent="0.3">
      <c r="A3510" s="4" t="s">
        <v>20295</v>
      </c>
      <c r="B3510" s="4">
        <v>8</v>
      </c>
    </row>
    <row r="3511" spans="1:2" x14ac:dyDescent="0.3">
      <c r="A3511" s="4" t="s">
        <v>20303</v>
      </c>
      <c r="B3511" s="4">
        <v>3.3</v>
      </c>
    </row>
    <row r="3512" spans="1:2" x14ac:dyDescent="0.3">
      <c r="A3512" s="4" t="s">
        <v>19022</v>
      </c>
      <c r="B3512" s="4">
        <v>8.3000000000000007</v>
      </c>
    </row>
    <row r="3513" spans="1:2" x14ac:dyDescent="0.3">
      <c r="A3513" s="4" t="s">
        <v>20316</v>
      </c>
      <c r="B3513" s="4">
        <v>6.9</v>
      </c>
    </row>
    <row r="3514" spans="1:2" x14ac:dyDescent="0.3">
      <c r="A3514" s="4" t="s">
        <v>20325</v>
      </c>
      <c r="B3514" s="4">
        <v>8.1</v>
      </c>
    </row>
    <row r="3515" spans="1:2" x14ac:dyDescent="0.3">
      <c r="A3515" s="4" t="s">
        <v>17918</v>
      </c>
      <c r="B3515" s="4">
        <v>6.8</v>
      </c>
    </row>
    <row r="3516" spans="1:2" x14ac:dyDescent="0.3">
      <c r="A3516" s="4" t="s">
        <v>20350</v>
      </c>
      <c r="B3516" s="4">
        <v>4.5999999999999996</v>
      </c>
    </row>
    <row r="3517" spans="1:2" x14ac:dyDescent="0.3">
      <c r="A3517" s="4" t="s">
        <v>20361</v>
      </c>
      <c r="B3517" s="4">
        <v>7</v>
      </c>
    </row>
    <row r="3518" spans="1:2" x14ac:dyDescent="0.3">
      <c r="A3518" s="4" t="s">
        <v>20372</v>
      </c>
      <c r="B3518" s="4">
        <v>6.7</v>
      </c>
    </row>
    <row r="3519" spans="1:2" x14ac:dyDescent="0.3">
      <c r="A3519" s="4" t="s">
        <v>20393</v>
      </c>
      <c r="B3519" s="4">
        <v>5.8</v>
      </c>
    </row>
    <row r="3520" spans="1:2" x14ac:dyDescent="0.3">
      <c r="A3520" s="4" t="s">
        <v>428</v>
      </c>
      <c r="B3520" s="4">
        <v>4.5</v>
      </c>
    </row>
    <row r="3521" spans="1:2" x14ac:dyDescent="0.3">
      <c r="A3521" s="4" t="s">
        <v>20428</v>
      </c>
      <c r="B3521" s="4">
        <v>6.2</v>
      </c>
    </row>
    <row r="3522" spans="1:2" x14ac:dyDescent="0.3">
      <c r="A3522" s="4" t="s">
        <v>20439</v>
      </c>
      <c r="B3522" s="4">
        <v>6.6</v>
      </c>
    </row>
    <row r="3523" spans="1:2" x14ac:dyDescent="0.3">
      <c r="A3523" s="4" t="s">
        <v>20443</v>
      </c>
      <c r="B3523" s="4">
        <v>6.6</v>
      </c>
    </row>
    <row r="3524" spans="1:2" x14ac:dyDescent="0.3">
      <c r="A3524" s="4" t="s">
        <v>20469</v>
      </c>
      <c r="B3524" s="4">
        <v>7.8</v>
      </c>
    </row>
    <row r="3525" spans="1:2" x14ac:dyDescent="0.3">
      <c r="A3525" s="4" t="s">
        <v>20521</v>
      </c>
      <c r="B3525" s="4">
        <v>7.7</v>
      </c>
    </row>
    <row r="3526" spans="1:2" x14ac:dyDescent="0.3">
      <c r="A3526" s="4" t="s">
        <v>20545</v>
      </c>
      <c r="B3526" s="4">
        <v>5.7</v>
      </c>
    </row>
    <row r="3527" spans="1:2" x14ac:dyDescent="0.3">
      <c r="A3527" s="4" t="s">
        <v>20600</v>
      </c>
      <c r="B3527" s="4">
        <v>7.1</v>
      </c>
    </row>
    <row r="3528" spans="1:2" x14ac:dyDescent="0.3">
      <c r="A3528" s="4" t="s">
        <v>13777</v>
      </c>
      <c r="B3528" s="4">
        <v>6.4</v>
      </c>
    </row>
    <row r="3529" spans="1:2" x14ac:dyDescent="0.3">
      <c r="A3529" s="4" t="s">
        <v>12085</v>
      </c>
      <c r="B3529" s="4">
        <v>7</v>
      </c>
    </row>
    <row r="3530" spans="1:2" x14ac:dyDescent="0.3">
      <c r="A3530" s="4" t="s">
        <v>20628</v>
      </c>
      <c r="B3530" s="4">
        <v>5.8</v>
      </c>
    </row>
    <row r="3531" spans="1:2" x14ac:dyDescent="0.3">
      <c r="A3531" s="4" t="s">
        <v>8417</v>
      </c>
      <c r="B3531" s="4">
        <v>5.9</v>
      </c>
    </row>
    <row r="3532" spans="1:2" x14ac:dyDescent="0.3">
      <c r="A3532" s="4" t="s">
        <v>6308</v>
      </c>
      <c r="B3532" s="4">
        <v>7.5</v>
      </c>
    </row>
    <row r="3533" spans="1:2" x14ac:dyDescent="0.3">
      <c r="A3533" s="4" t="s">
        <v>12807</v>
      </c>
      <c r="B3533" s="4">
        <v>7.8</v>
      </c>
    </row>
    <row r="3534" spans="1:2" x14ac:dyDescent="0.3">
      <c r="A3534" s="4" t="s">
        <v>20652</v>
      </c>
      <c r="B3534" s="4">
        <v>7.2</v>
      </c>
    </row>
    <row r="3535" spans="1:2" x14ac:dyDescent="0.3">
      <c r="A3535" s="4" t="s">
        <v>20657</v>
      </c>
      <c r="B3535" s="4">
        <v>5.6</v>
      </c>
    </row>
    <row r="3536" spans="1:2" x14ac:dyDescent="0.3">
      <c r="A3536" s="4" t="s">
        <v>20672</v>
      </c>
      <c r="B3536" s="4">
        <v>6.8</v>
      </c>
    </row>
    <row r="3537" spans="1:2" x14ac:dyDescent="0.3">
      <c r="A3537" s="4" t="s">
        <v>20677</v>
      </c>
      <c r="B3537" s="4">
        <v>7.3</v>
      </c>
    </row>
    <row r="3538" spans="1:2" x14ac:dyDescent="0.3">
      <c r="A3538" s="4" t="s">
        <v>20688</v>
      </c>
      <c r="B3538" s="4">
        <v>7.3</v>
      </c>
    </row>
    <row r="3539" spans="1:2" x14ac:dyDescent="0.3">
      <c r="A3539" s="4" t="s">
        <v>15027</v>
      </c>
      <c r="B3539" s="4">
        <v>6.6</v>
      </c>
    </row>
    <row r="3540" spans="1:2" x14ac:dyDescent="0.3">
      <c r="A3540" s="4" t="s">
        <v>20711</v>
      </c>
      <c r="B3540" s="4">
        <v>7.5</v>
      </c>
    </row>
    <row r="3541" spans="1:2" x14ac:dyDescent="0.3">
      <c r="A3541" s="4" t="s">
        <v>1847</v>
      </c>
      <c r="B3541" s="4">
        <v>7.8</v>
      </c>
    </row>
    <row r="3542" spans="1:2" x14ac:dyDescent="0.3">
      <c r="A3542" s="4" t="s">
        <v>20755</v>
      </c>
      <c r="B3542" s="4">
        <v>6.7</v>
      </c>
    </row>
    <row r="3543" spans="1:2" x14ac:dyDescent="0.3">
      <c r="A3543" s="4" t="s">
        <v>13509</v>
      </c>
      <c r="B3543" s="4">
        <v>7.5</v>
      </c>
    </row>
    <row r="3544" spans="1:2" x14ac:dyDescent="0.3">
      <c r="A3544" s="4" t="s">
        <v>20784</v>
      </c>
      <c r="B3544" s="4">
        <v>6.3</v>
      </c>
    </row>
    <row r="3545" spans="1:2" x14ac:dyDescent="0.3">
      <c r="A3545" s="4" t="s">
        <v>20790</v>
      </c>
      <c r="B3545" s="4">
        <v>6.3</v>
      </c>
    </row>
    <row r="3546" spans="1:2" x14ac:dyDescent="0.3">
      <c r="A3546" s="4" t="s">
        <v>19750</v>
      </c>
      <c r="B3546" s="4">
        <v>6.8</v>
      </c>
    </row>
    <row r="3547" spans="1:2" x14ac:dyDescent="0.3">
      <c r="A3547" s="4" t="s">
        <v>20800</v>
      </c>
      <c r="B3547" s="4">
        <v>7.8</v>
      </c>
    </row>
    <row r="3548" spans="1:2" x14ac:dyDescent="0.3">
      <c r="A3548" s="4" t="s">
        <v>20805</v>
      </c>
      <c r="B3548" s="4">
        <v>6.9</v>
      </c>
    </row>
    <row r="3549" spans="1:2" x14ac:dyDescent="0.3">
      <c r="A3549" s="4" t="s">
        <v>20827</v>
      </c>
      <c r="B3549" s="4">
        <v>4.3</v>
      </c>
    </row>
    <row r="3550" spans="1:2" x14ac:dyDescent="0.3">
      <c r="A3550" s="4" t="s">
        <v>20836</v>
      </c>
      <c r="B3550" s="4">
        <v>7.2</v>
      </c>
    </row>
    <row r="3551" spans="1:2" x14ac:dyDescent="0.3">
      <c r="A3551" s="4" t="s">
        <v>20848</v>
      </c>
      <c r="B3551" s="4">
        <v>7.3</v>
      </c>
    </row>
    <row r="3552" spans="1:2" x14ac:dyDescent="0.3">
      <c r="A3552" s="4" t="s">
        <v>20863</v>
      </c>
      <c r="B3552" s="4">
        <v>7.2</v>
      </c>
    </row>
    <row r="3553" spans="1:2" x14ac:dyDescent="0.3">
      <c r="A3553" s="4" t="s">
        <v>2865</v>
      </c>
      <c r="B3553" s="4">
        <v>5.4</v>
      </c>
    </row>
    <row r="3554" spans="1:2" x14ac:dyDescent="0.3">
      <c r="A3554" s="4" t="s">
        <v>111</v>
      </c>
      <c r="B3554" s="4">
        <v>7.4</v>
      </c>
    </row>
    <row r="3555" spans="1:2" x14ac:dyDescent="0.3">
      <c r="A3555" s="4" t="s">
        <v>20880</v>
      </c>
      <c r="B3555" s="4">
        <v>7.1</v>
      </c>
    </row>
    <row r="3556" spans="1:2" x14ac:dyDescent="0.3">
      <c r="A3556" s="4" t="s">
        <v>20884</v>
      </c>
      <c r="B3556" s="4">
        <v>6.8</v>
      </c>
    </row>
    <row r="3557" spans="1:2" x14ac:dyDescent="0.3">
      <c r="A3557" s="4" t="s">
        <v>20074</v>
      </c>
      <c r="B3557" s="4">
        <v>7</v>
      </c>
    </row>
    <row r="3558" spans="1:2" x14ac:dyDescent="0.3">
      <c r="A3558" s="4" t="s">
        <v>15234</v>
      </c>
      <c r="B3558" s="4">
        <v>7.4</v>
      </c>
    </row>
    <row r="3559" spans="1:2" x14ac:dyDescent="0.3">
      <c r="A3559" s="4" t="s">
        <v>9470</v>
      </c>
      <c r="B3559" s="4">
        <v>6.7</v>
      </c>
    </row>
    <row r="3560" spans="1:2" x14ac:dyDescent="0.3">
      <c r="A3560" s="4" t="s">
        <v>8638</v>
      </c>
      <c r="B3560" s="4">
        <v>7.2</v>
      </c>
    </row>
    <row r="3561" spans="1:2" x14ac:dyDescent="0.3">
      <c r="A3561" s="4" t="s">
        <v>13975</v>
      </c>
      <c r="B3561" s="4">
        <v>7.5</v>
      </c>
    </row>
    <row r="3562" spans="1:2" x14ac:dyDescent="0.3">
      <c r="A3562" s="4" t="s">
        <v>332</v>
      </c>
      <c r="B3562" s="4">
        <v>6.8</v>
      </c>
    </row>
    <row r="3563" spans="1:2" x14ac:dyDescent="0.3">
      <c r="A3563" s="4" t="s">
        <v>20938</v>
      </c>
      <c r="B3563" s="4">
        <v>7.9</v>
      </c>
    </row>
    <row r="3564" spans="1:2" x14ac:dyDescent="0.3">
      <c r="A3564" s="4" t="s">
        <v>20951</v>
      </c>
      <c r="B3564" s="4">
        <v>6.7</v>
      </c>
    </row>
    <row r="3565" spans="1:2" x14ac:dyDescent="0.3">
      <c r="A3565" s="4" t="s">
        <v>20956</v>
      </c>
      <c r="B3565" s="4">
        <v>5.8</v>
      </c>
    </row>
    <row r="3566" spans="1:2" x14ac:dyDescent="0.3">
      <c r="A3566" s="4" t="s">
        <v>18553</v>
      </c>
      <c r="B3566" s="4">
        <v>6.5</v>
      </c>
    </row>
    <row r="3567" spans="1:2" x14ac:dyDescent="0.3">
      <c r="A3567" s="4" t="s">
        <v>20964</v>
      </c>
      <c r="B3567" s="4">
        <v>7.2</v>
      </c>
    </row>
    <row r="3568" spans="1:2" x14ac:dyDescent="0.3">
      <c r="A3568" s="4" t="s">
        <v>13181</v>
      </c>
      <c r="B3568" s="4">
        <v>6.5</v>
      </c>
    </row>
    <row r="3569" spans="1:2" x14ac:dyDescent="0.3">
      <c r="A3569" s="4" t="s">
        <v>418</v>
      </c>
      <c r="B3569" s="4">
        <v>6.2</v>
      </c>
    </row>
    <row r="3570" spans="1:2" x14ac:dyDescent="0.3">
      <c r="A3570" s="4" t="s">
        <v>20994</v>
      </c>
      <c r="B3570" s="4">
        <v>8.6</v>
      </c>
    </row>
    <row r="3571" spans="1:2" x14ac:dyDescent="0.3">
      <c r="A3571" s="4" t="s">
        <v>21001</v>
      </c>
      <c r="B3571" s="4">
        <v>6.5</v>
      </c>
    </row>
    <row r="3572" spans="1:2" x14ac:dyDescent="0.3">
      <c r="A3572" s="4" t="s">
        <v>6251</v>
      </c>
      <c r="B3572" s="4">
        <v>6.3</v>
      </c>
    </row>
    <row r="3573" spans="1:2" x14ac:dyDescent="0.3">
      <c r="A3573" s="4" t="s">
        <v>13756</v>
      </c>
      <c r="B3573" s="4">
        <v>4.3</v>
      </c>
    </row>
    <row r="3574" spans="1:2" x14ac:dyDescent="0.3">
      <c r="A3574" s="4" t="s">
        <v>21011</v>
      </c>
      <c r="B3574" s="4">
        <v>6.1</v>
      </c>
    </row>
    <row r="3575" spans="1:2" x14ac:dyDescent="0.3">
      <c r="A3575" s="4" t="s">
        <v>15906</v>
      </c>
      <c r="B3575" s="4">
        <v>5.8</v>
      </c>
    </row>
    <row r="3576" spans="1:2" x14ac:dyDescent="0.3">
      <c r="A3576" s="4" t="s">
        <v>21027</v>
      </c>
      <c r="B3576" s="4">
        <v>6.7</v>
      </c>
    </row>
    <row r="3577" spans="1:2" x14ac:dyDescent="0.3">
      <c r="A3577" s="4" t="s">
        <v>21033</v>
      </c>
      <c r="B3577" s="4">
        <v>6.7</v>
      </c>
    </row>
    <row r="3578" spans="1:2" x14ac:dyDescent="0.3">
      <c r="A3578" s="4" t="s">
        <v>12822</v>
      </c>
      <c r="B3578" s="4">
        <v>5.0999999999999996</v>
      </c>
    </row>
    <row r="3579" spans="1:2" x14ac:dyDescent="0.3">
      <c r="A3579" s="4" t="s">
        <v>886</v>
      </c>
      <c r="B3579" s="4">
        <v>7</v>
      </c>
    </row>
    <row r="3580" spans="1:2" x14ac:dyDescent="0.3">
      <c r="A3580" s="4" t="s">
        <v>21099</v>
      </c>
      <c r="B3580" s="4">
        <v>7.7</v>
      </c>
    </row>
    <row r="3581" spans="1:2" x14ac:dyDescent="0.3">
      <c r="A3581" s="4" t="s">
        <v>21106</v>
      </c>
      <c r="B3581" s="4">
        <v>6.7</v>
      </c>
    </row>
    <row r="3582" spans="1:2" x14ac:dyDescent="0.3">
      <c r="A3582" s="4" t="s">
        <v>21117</v>
      </c>
      <c r="B3582" s="4">
        <v>6.6</v>
      </c>
    </row>
    <row r="3583" spans="1:2" x14ac:dyDescent="0.3">
      <c r="A3583" s="4" t="s">
        <v>1294</v>
      </c>
      <c r="B3583" s="4">
        <v>8.1999999999999993</v>
      </c>
    </row>
    <row r="3584" spans="1:2" x14ac:dyDescent="0.3">
      <c r="A3584" s="4" t="s">
        <v>16244</v>
      </c>
      <c r="B3584" s="4">
        <v>8.1</v>
      </c>
    </row>
    <row r="3585" spans="1:2" x14ac:dyDescent="0.3">
      <c r="A3585" s="4" t="s">
        <v>272</v>
      </c>
      <c r="B3585" s="4">
        <v>7.2</v>
      </c>
    </row>
    <row r="3586" spans="1:2" x14ac:dyDescent="0.3">
      <c r="A3586" s="4" t="s">
        <v>21171</v>
      </c>
      <c r="B3586" s="4">
        <v>7.4</v>
      </c>
    </row>
    <row r="3587" spans="1:2" x14ac:dyDescent="0.3">
      <c r="A3587" s="4" t="s">
        <v>21179</v>
      </c>
      <c r="B3587" s="4">
        <v>6.5</v>
      </c>
    </row>
    <row r="3588" spans="1:2" x14ac:dyDescent="0.3">
      <c r="A3588" s="4" t="s">
        <v>21183</v>
      </c>
      <c r="B3588" s="4">
        <v>5.7</v>
      </c>
    </row>
    <row r="3589" spans="1:2" x14ac:dyDescent="0.3">
      <c r="A3589" s="4" t="s">
        <v>4291</v>
      </c>
      <c r="B3589" s="4">
        <v>6.1</v>
      </c>
    </row>
    <row r="3590" spans="1:2" x14ac:dyDescent="0.3">
      <c r="A3590" s="4" t="s">
        <v>21206</v>
      </c>
      <c r="B3590" s="4">
        <v>6.2</v>
      </c>
    </row>
    <row r="3591" spans="1:2" x14ac:dyDescent="0.3">
      <c r="A3591" s="4" t="s">
        <v>21210</v>
      </c>
      <c r="B3591" s="4">
        <v>3.3</v>
      </c>
    </row>
    <row r="3592" spans="1:2" x14ac:dyDescent="0.3">
      <c r="A3592" s="4" t="s">
        <v>7064</v>
      </c>
      <c r="B3592" s="4">
        <v>6.1</v>
      </c>
    </row>
    <row r="3593" spans="1:2" x14ac:dyDescent="0.3">
      <c r="A3593" s="4" t="s">
        <v>19580</v>
      </c>
      <c r="B3593" s="4">
        <v>5.7</v>
      </c>
    </row>
    <row r="3594" spans="1:2" x14ac:dyDescent="0.3">
      <c r="A3594" s="4" t="s">
        <v>1526</v>
      </c>
      <c r="B3594" s="4">
        <v>7.2</v>
      </c>
    </row>
    <row r="3595" spans="1:2" x14ac:dyDescent="0.3">
      <c r="A3595" s="4" t="s">
        <v>332</v>
      </c>
      <c r="B3595" s="4">
        <v>7.7</v>
      </c>
    </row>
    <row r="3596" spans="1:2" x14ac:dyDescent="0.3">
      <c r="A3596" s="4" t="s">
        <v>4939</v>
      </c>
      <c r="B3596" s="4">
        <v>7.1</v>
      </c>
    </row>
    <row r="3597" spans="1:2" x14ac:dyDescent="0.3">
      <c r="A3597" s="4" t="s">
        <v>21293</v>
      </c>
      <c r="B3597" s="4">
        <v>7</v>
      </c>
    </row>
    <row r="3598" spans="1:2" x14ac:dyDescent="0.3">
      <c r="A3598" s="4" t="s">
        <v>2682</v>
      </c>
      <c r="B3598" s="4">
        <v>5.5</v>
      </c>
    </row>
    <row r="3599" spans="1:2" x14ac:dyDescent="0.3">
      <c r="A3599" s="4" t="s">
        <v>10306</v>
      </c>
      <c r="B3599" s="4">
        <v>7.4</v>
      </c>
    </row>
    <row r="3600" spans="1:2" x14ac:dyDescent="0.3">
      <c r="A3600" s="4" t="s">
        <v>13573</v>
      </c>
      <c r="B3600" s="4">
        <v>7.7</v>
      </c>
    </row>
    <row r="3601" spans="1:2" x14ac:dyDescent="0.3">
      <c r="A3601" s="4" t="s">
        <v>6046</v>
      </c>
      <c r="B3601" s="4">
        <v>7.8</v>
      </c>
    </row>
    <row r="3602" spans="1:2" x14ac:dyDescent="0.3">
      <c r="A3602" s="4" t="s">
        <v>21311</v>
      </c>
      <c r="B3602" s="4">
        <v>6.6</v>
      </c>
    </row>
    <row r="3603" spans="1:2" x14ac:dyDescent="0.3">
      <c r="A3603" s="4" t="s">
        <v>21315</v>
      </c>
      <c r="B3603" s="4">
        <v>6</v>
      </c>
    </row>
    <row r="3604" spans="1:2" x14ac:dyDescent="0.3">
      <c r="A3604" s="4" t="s">
        <v>1764</v>
      </c>
      <c r="B3604" s="4">
        <v>8.4</v>
      </c>
    </row>
    <row r="3605" spans="1:2" x14ac:dyDescent="0.3">
      <c r="A3605" s="4" t="s">
        <v>8662</v>
      </c>
      <c r="B3605" s="4">
        <v>8.9</v>
      </c>
    </row>
    <row r="3606" spans="1:2" x14ac:dyDescent="0.3">
      <c r="A3606" s="4" t="s">
        <v>21333</v>
      </c>
      <c r="B3606" s="4">
        <v>7.9</v>
      </c>
    </row>
    <row r="3607" spans="1:2" x14ac:dyDescent="0.3">
      <c r="A3607" s="4" t="s">
        <v>21340</v>
      </c>
      <c r="B3607" s="4">
        <v>6</v>
      </c>
    </row>
    <row r="3608" spans="1:2" x14ac:dyDescent="0.3">
      <c r="A3608" s="4" t="s">
        <v>21346</v>
      </c>
      <c r="B3608" s="4">
        <v>6.1</v>
      </c>
    </row>
    <row r="3609" spans="1:2" x14ac:dyDescent="0.3">
      <c r="A3609" s="4" t="s">
        <v>14739</v>
      </c>
      <c r="B3609" s="4">
        <v>7.4</v>
      </c>
    </row>
    <row r="3610" spans="1:2" x14ac:dyDescent="0.3">
      <c r="A3610" s="4" t="s">
        <v>21356</v>
      </c>
      <c r="B3610" s="4">
        <v>6.2</v>
      </c>
    </row>
    <row r="3611" spans="1:2" x14ac:dyDescent="0.3">
      <c r="A3611" s="4" t="s">
        <v>21367</v>
      </c>
      <c r="B3611" s="4">
        <v>7.2</v>
      </c>
    </row>
    <row r="3612" spans="1:2" x14ac:dyDescent="0.3">
      <c r="A3612" s="4" t="s">
        <v>3613</v>
      </c>
      <c r="B3612" s="4">
        <v>6.2</v>
      </c>
    </row>
    <row r="3613" spans="1:2" x14ac:dyDescent="0.3">
      <c r="A3613" s="4" t="s">
        <v>21423</v>
      </c>
      <c r="B3613" s="4">
        <v>6.8</v>
      </c>
    </row>
    <row r="3614" spans="1:2" x14ac:dyDescent="0.3">
      <c r="A3614" s="4" t="s">
        <v>17484</v>
      </c>
      <c r="B3614" s="4">
        <v>7.7</v>
      </c>
    </row>
    <row r="3615" spans="1:2" x14ac:dyDescent="0.3">
      <c r="A3615" s="4" t="s">
        <v>21436</v>
      </c>
      <c r="B3615" s="4">
        <v>5.9</v>
      </c>
    </row>
    <row r="3616" spans="1:2" x14ac:dyDescent="0.3">
      <c r="A3616" s="4" t="s">
        <v>21445</v>
      </c>
      <c r="B3616" s="4">
        <v>7</v>
      </c>
    </row>
    <row r="3617" spans="1:2" x14ac:dyDescent="0.3">
      <c r="A3617" s="4" t="s">
        <v>21460</v>
      </c>
      <c r="B3617" s="4">
        <v>6.1</v>
      </c>
    </row>
    <row r="3618" spans="1:2" x14ac:dyDescent="0.3">
      <c r="A3618" s="4" t="s">
        <v>21466</v>
      </c>
      <c r="B3618" s="4">
        <v>7.6</v>
      </c>
    </row>
    <row r="3619" spans="1:2" x14ac:dyDescent="0.3">
      <c r="A3619" s="4" t="s">
        <v>6234</v>
      </c>
      <c r="B3619" s="4">
        <v>8.1</v>
      </c>
    </row>
    <row r="3620" spans="1:2" x14ac:dyDescent="0.3">
      <c r="A3620" s="4" t="s">
        <v>5367</v>
      </c>
      <c r="B3620" s="4">
        <v>6.8</v>
      </c>
    </row>
    <row r="3621" spans="1:2" x14ac:dyDescent="0.3">
      <c r="A3621" s="4" t="s">
        <v>21520</v>
      </c>
      <c r="B3621" s="4">
        <v>5.7</v>
      </c>
    </row>
    <row r="3622" spans="1:2" x14ac:dyDescent="0.3">
      <c r="A3622" s="4" t="s">
        <v>2843</v>
      </c>
      <c r="B3622" s="4">
        <v>6.6</v>
      </c>
    </row>
    <row r="3623" spans="1:2" x14ac:dyDescent="0.3">
      <c r="A3623" s="4" t="s">
        <v>5689</v>
      </c>
      <c r="B3623" s="4">
        <v>7.3</v>
      </c>
    </row>
    <row r="3624" spans="1:2" x14ac:dyDescent="0.3">
      <c r="A3624" s="4" t="s">
        <v>21537</v>
      </c>
      <c r="B3624" s="4">
        <v>5</v>
      </c>
    </row>
    <row r="3625" spans="1:2" x14ac:dyDescent="0.3">
      <c r="A3625" s="4" t="s">
        <v>21541</v>
      </c>
      <c r="B3625" s="4">
        <v>7</v>
      </c>
    </row>
    <row r="3626" spans="1:2" x14ac:dyDescent="0.3">
      <c r="A3626" s="4" t="s">
        <v>21548</v>
      </c>
      <c r="B3626" s="4">
        <v>3.4</v>
      </c>
    </row>
    <row r="3627" spans="1:2" x14ac:dyDescent="0.3">
      <c r="A3627" s="4" t="s">
        <v>9031</v>
      </c>
      <c r="B3627" s="4">
        <v>5.9</v>
      </c>
    </row>
    <row r="3628" spans="1:2" x14ac:dyDescent="0.3">
      <c r="A3628" s="4" t="s">
        <v>21558</v>
      </c>
      <c r="B3628" s="4">
        <v>6</v>
      </c>
    </row>
    <row r="3629" spans="1:2" x14ac:dyDescent="0.3">
      <c r="A3629" s="4" t="s">
        <v>12958</v>
      </c>
      <c r="B3629" s="4">
        <v>7.4</v>
      </c>
    </row>
    <row r="3630" spans="1:2" x14ac:dyDescent="0.3">
      <c r="A3630" s="4" t="s">
        <v>21568</v>
      </c>
      <c r="B3630" s="4">
        <v>7.4</v>
      </c>
    </row>
    <row r="3631" spans="1:2" x14ac:dyDescent="0.3">
      <c r="A3631" s="4" t="s">
        <v>10983</v>
      </c>
      <c r="B3631" s="4">
        <v>4.2</v>
      </c>
    </row>
    <row r="3632" spans="1:2" x14ac:dyDescent="0.3">
      <c r="A3632" s="4" t="s">
        <v>21578</v>
      </c>
      <c r="B3632" s="4">
        <v>6.2</v>
      </c>
    </row>
    <row r="3633" spans="1:2" x14ac:dyDescent="0.3">
      <c r="A3633" s="4" t="s">
        <v>16339</v>
      </c>
      <c r="B3633" s="4">
        <v>5.4</v>
      </c>
    </row>
    <row r="3634" spans="1:2" x14ac:dyDescent="0.3">
      <c r="A3634" s="4" t="s">
        <v>21620</v>
      </c>
      <c r="B3634" s="4">
        <v>7.2</v>
      </c>
    </row>
    <row r="3635" spans="1:2" x14ac:dyDescent="0.3">
      <c r="A3635" s="4" t="s">
        <v>13181</v>
      </c>
      <c r="B3635" s="4">
        <v>6.7</v>
      </c>
    </row>
    <row r="3636" spans="1:2" x14ac:dyDescent="0.3">
      <c r="A3636" s="4" t="s">
        <v>8186</v>
      </c>
      <c r="B3636" s="4">
        <v>7.5</v>
      </c>
    </row>
    <row r="3637" spans="1:2" x14ac:dyDescent="0.3">
      <c r="A3637" s="4" t="s">
        <v>21656</v>
      </c>
      <c r="B3637" s="4">
        <v>7.2</v>
      </c>
    </row>
    <row r="3638" spans="1:2" x14ac:dyDescent="0.3">
      <c r="A3638" s="4" t="s">
        <v>21662</v>
      </c>
      <c r="B3638" s="4">
        <v>7.4</v>
      </c>
    </row>
    <row r="3639" spans="1:2" x14ac:dyDescent="0.3">
      <c r="A3639" s="4" t="s">
        <v>17441</v>
      </c>
      <c r="B3639" s="4">
        <v>5.6</v>
      </c>
    </row>
    <row r="3640" spans="1:2" x14ac:dyDescent="0.3">
      <c r="A3640" s="4" t="s">
        <v>16101</v>
      </c>
      <c r="B3640" s="4">
        <v>6.8</v>
      </c>
    </row>
    <row r="3641" spans="1:2" x14ac:dyDescent="0.3">
      <c r="A3641" s="4" t="s">
        <v>21676</v>
      </c>
      <c r="B3641" s="4">
        <v>7.7</v>
      </c>
    </row>
    <row r="3642" spans="1:2" x14ac:dyDescent="0.3">
      <c r="A3642" s="4" t="s">
        <v>21682</v>
      </c>
      <c r="B3642" s="4">
        <v>7</v>
      </c>
    </row>
    <row r="3643" spans="1:2" x14ac:dyDescent="0.3">
      <c r="A3643" s="4" t="s">
        <v>476</v>
      </c>
      <c r="B3643" s="4">
        <v>6.4</v>
      </c>
    </row>
    <row r="3644" spans="1:2" x14ac:dyDescent="0.3">
      <c r="A3644" s="4" t="s">
        <v>21691</v>
      </c>
      <c r="B3644" s="4">
        <v>7.2</v>
      </c>
    </row>
    <row r="3645" spans="1:2" x14ac:dyDescent="0.3">
      <c r="A3645" s="4" t="s">
        <v>21697</v>
      </c>
      <c r="B3645" s="4">
        <v>7.2</v>
      </c>
    </row>
    <row r="3646" spans="1:2" x14ac:dyDescent="0.3">
      <c r="A3646" s="4" t="s">
        <v>21703</v>
      </c>
      <c r="B3646" s="4">
        <v>6.2</v>
      </c>
    </row>
    <row r="3647" spans="1:2" x14ac:dyDescent="0.3">
      <c r="A3647" s="4" t="s">
        <v>10558</v>
      </c>
      <c r="B3647" s="4">
        <v>6.2</v>
      </c>
    </row>
    <row r="3648" spans="1:2" x14ac:dyDescent="0.3">
      <c r="A3648" s="4" t="s">
        <v>5418</v>
      </c>
      <c r="B3648" s="4">
        <v>6.9</v>
      </c>
    </row>
    <row r="3649" spans="1:2" x14ac:dyDescent="0.3">
      <c r="A3649" s="4" t="s">
        <v>21717</v>
      </c>
      <c r="B3649" s="4">
        <v>7</v>
      </c>
    </row>
    <row r="3650" spans="1:2" x14ac:dyDescent="0.3">
      <c r="A3650" s="4" t="s">
        <v>19088</v>
      </c>
      <c r="B3650" s="4">
        <v>6.7</v>
      </c>
    </row>
    <row r="3651" spans="1:2" x14ac:dyDescent="0.3">
      <c r="A3651" s="4" t="s">
        <v>21724</v>
      </c>
      <c r="B3651" s="4">
        <v>3.6</v>
      </c>
    </row>
    <row r="3652" spans="1:2" x14ac:dyDescent="0.3">
      <c r="A3652" s="4" t="s">
        <v>21739</v>
      </c>
      <c r="B3652" s="4">
        <v>7.4</v>
      </c>
    </row>
    <row r="3653" spans="1:2" x14ac:dyDescent="0.3">
      <c r="A3653" s="4" t="s">
        <v>21749</v>
      </c>
      <c r="B3653" s="4">
        <v>6.1</v>
      </c>
    </row>
    <row r="3654" spans="1:2" x14ac:dyDescent="0.3">
      <c r="A3654" s="4" t="s">
        <v>171</v>
      </c>
      <c r="B3654" s="4">
        <v>6.7</v>
      </c>
    </row>
    <row r="3655" spans="1:2" x14ac:dyDescent="0.3">
      <c r="A3655" s="4" t="s">
        <v>21753</v>
      </c>
      <c r="B3655" s="4">
        <v>8.1999999999999993</v>
      </c>
    </row>
    <row r="3656" spans="1:2" x14ac:dyDescent="0.3">
      <c r="A3656" s="4" t="s">
        <v>21761</v>
      </c>
      <c r="B3656" s="4">
        <v>7.7</v>
      </c>
    </row>
    <row r="3657" spans="1:2" x14ac:dyDescent="0.3">
      <c r="A3657" s="4" t="s">
        <v>21766</v>
      </c>
      <c r="B3657" s="4">
        <v>7.3</v>
      </c>
    </row>
    <row r="3658" spans="1:2" x14ac:dyDescent="0.3">
      <c r="A3658" s="4" t="s">
        <v>21784</v>
      </c>
      <c r="B3658" s="4">
        <v>7.6</v>
      </c>
    </row>
    <row r="3659" spans="1:2" x14ac:dyDescent="0.3">
      <c r="A3659" s="4" t="s">
        <v>21791</v>
      </c>
      <c r="B3659" s="4">
        <v>6.8</v>
      </c>
    </row>
    <row r="3660" spans="1:2" x14ac:dyDescent="0.3">
      <c r="A3660" s="4" t="s">
        <v>21797</v>
      </c>
      <c r="B3660" s="4">
        <v>5.6</v>
      </c>
    </row>
    <row r="3661" spans="1:2" x14ac:dyDescent="0.3">
      <c r="A3661" s="4" t="s">
        <v>21802</v>
      </c>
      <c r="B3661" s="4">
        <v>4.8</v>
      </c>
    </row>
    <row r="3662" spans="1:2" x14ac:dyDescent="0.3">
      <c r="A3662" s="4" t="s">
        <v>21808</v>
      </c>
      <c r="B3662" s="4">
        <v>6.4</v>
      </c>
    </row>
    <row r="3663" spans="1:2" x14ac:dyDescent="0.3">
      <c r="A3663" s="4" t="s">
        <v>21813</v>
      </c>
      <c r="B3663" s="4">
        <v>6.8</v>
      </c>
    </row>
    <row r="3664" spans="1:2" x14ac:dyDescent="0.3">
      <c r="A3664" s="4" t="s">
        <v>6097</v>
      </c>
      <c r="B3664" s="4">
        <v>6.1</v>
      </c>
    </row>
    <row r="3665" spans="1:2" x14ac:dyDescent="0.3">
      <c r="A3665" s="4" t="s">
        <v>7565</v>
      </c>
      <c r="B3665" s="4">
        <v>6</v>
      </c>
    </row>
    <row r="3666" spans="1:2" x14ac:dyDescent="0.3">
      <c r="A3666" s="4" t="s">
        <v>21844</v>
      </c>
      <c r="B3666" s="4">
        <v>6.1</v>
      </c>
    </row>
    <row r="3667" spans="1:2" x14ac:dyDescent="0.3">
      <c r="A3667" s="4" t="s">
        <v>21850</v>
      </c>
      <c r="B3667" s="4">
        <v>5.5</v>
      </c>
    </row>
    <row r="3668" spans="1:2" x14ac:dyDescent="0.3">
      <c r="A3668" s="4" t="s">
        <v>21856</v>
      </c>
      <c r="B3668" s="4">
        <v>6.9</v>
      </c>
    </row>
    <row r="3669" spans="1:2" x14ac:dyDescent="0.3">
      <c r="A3669" s="4" t="s">
        <v>10464</v>
      </c>
      <c r="B3669" s="4">
        <v>4.0999999999999996</v>
      </c>
    </row>
    <row r="3670" spans="1:2" x14ac:dyDescent="0.3">
      <c r="A3670" s="4" t="s">
        <v>7531</v>
      </c>
      <c r="B3670" s="4">
        <v>5.4</v>
      </c>
    </row>
    <row r="3671" spans="1:2" x14ac:dyDescent="0.3">
      <c r="A3671" s="4" t="s">
        <v>20226</v>
      </c>
      <c r="B3671" s="4">
        <v>8.1999999999999993</v>
      </c>
    </row>
    <row r="3672" spans="1:2" x14ac:dyDescent="0.3">
      <c r="A3672" s="4" t="s">
        <v>22045</v>
      </c>
      <c r="B3672" s="4">
        <v>5.7</v>
      </c>
    </row>
    <row r="3673" spans="1:2" x14ac:dyDescent="0.3">
      <c r="A3673" s="4" t="s">
        <v>22049</v>
      </c>
      <c r="B3673" s="4">
        <v>7.9</v>
      </c>
    </row>
    <row r="3674" spans="1:2" x14ac:dyDescent="0.3">
      <c r="A3674" s="4" t="s">
        <v>3541</v>
      </c>
      <c r="B3674" s="4">
        <v>7.1</v>
      </c>
    </row>
    <row r="3675" spans="1:2" x14ac:dyDescent="0.3">
      <c r="A3675" s="4" t="s">
        <v>21311</v>
      </c>
      <c r="B3675" s="4">
        <v>6.4</v>
      </c>
    </row>
    <row r="3676" spans="1:2" x14ac:dyDescent="0.3">
      <c r="A3676" s="4" t="s">
        <v>7100</v>
      </c>
      <c r="B3676" s="4">
        <v>7.5</v>
      </c>
    </row>
    <row r="3677" spans="1:2" x14ac:dyDescent="0.3">
      <c r="A3677" s="4" t="s">
        <v>22083</v>
      </c>
      <c r="B3677" s="4">
        <v>6.4</v>
      </c>
    </row>
    <row r="3678" spans="1:2" x14ac:dyDescent="0.3">
      <c r="A3678" s="4" t="s">
        <v>9470</v>
      </c>
      <c r="B3678" s="4">
        <v>7.3</v>
      </c>
    </row>
    <row r="3679" spans="1:2" x14ac:dyDescent="0.3">
      <c r="A3679" s="4" t="s">
        <v>12774</v>
      </c>
      <c r="B3679" s="4">
        <v>6.5</v>
      </c>
    </row>
    <row r="3680" spans="1:2" x14ac:dyDescent="0.3">
      <c r="A3680" s="4" t="s">
        <v>22099</v>
      </c>
      <c r="B3680" s="4">
        <v>7.2</v>
      </c>
    </row>
    <row r="3681" spans="1:2" x14ac:dyDescent="0.3">
      <c r="A3681" s="4" t="s">
        <v>22114</v>
      </c>
      <c r="B3681" s="4">
        <v>6</v>
      </c>
    </row>
    <row r="3682" spans="1:2" x14ac:dyDescent="0.3">
      <c r="A3682" s="4" t="s">
        <v>22122</v>
      </c>
      <c r="B3682" s="4">
        <v>5.6</v>
      </c>
    </row>
    <row r="3683" spans="1:2" x14ac:dyDescent="0.3">
      <c r="A3683" s="4" t="s">
        <v>22143</v>
      </c>
      <c r="B3683" s="4">
        <v>8.4</v>
      </c>
    </row>
    <row r="3684" spans="1:2" x14ac:dyDescent="0.3">
      <c r="A3684" s="4" t="s">
        <v>18296</v>
      </c>
      <c r="B3684" s="4">
        <v>7.5</v>
      </c>
    </row>
    <row r="3685" spans="1:2" x14ac:dyDescent="0.3">
      <c r="A3685" s="4" t="s">
        <v>19697</v>
      </c>
      <c r="B3685" s="4">
        <v>7.2</v>
      </c>
    </row>
    <row r="3686" spans="1:2" x14ac:dyDescent="0.3">
      <c r="A3686" s="4" t="s">
        <v>14895</v>
      </c>
      <c r="B3686" s="4">
        <v>7.2</v>
      </c>
    </row>
    <row r="3687" spans="1:2" x14ac:dyDescent="0.3">
      <c r="A3687" s="4" t="s">
        <v>4351</v>
      </c>
      <c r="B3687" s="4">
        <v>6.5</v>
      </c>
    </row>
    <row r="3688" spans="1:2" x14ac:dyDescent="0.3">
      <c r="A3688" s="4" t="s">
        <v>22205</v>
      </c>
      <c r="B3688" s="4">
        <v>5.0999999999999996</v>
      </c>
    </row>
    <row r="3689" spans="1:2" x14ac:dyDescent="0.3">
      <c r="A3689" s="4" t="s">
        <v>5170</v>
      </c>
      <c r="B3689" s="4">
        <v>6.4</v>
      </c>
    </row>
    <row r="3690" spans="1:2" x14ac:dyDescent="0.3">
      <c r="A3690" s="4" t="s">
        <v>22215</v>
      </c>
      <c r="B3690" s="4">
        <v>6.8</v>
      </c>
    </row>
    <row r="3691" spans="1:2" x14ac:dyDescent="0.3">
      <c r="A3691" s="4" t="s">
        <v>1432</v>
      </c>
      <c r="B3691" s="4">
        <v>7.5</v>
      </c>
    </row>
    <row r="3692" spans="1:2" x14ac:dyDescent="0.3">
      <c r="A3692" s="4" t="s">
        <v>22239</v>
      </c>
      <c r="B3692" s="4">
        <v>6.9</v>
      </c>
    </row>
    <row r="3693" spans="1:2" x14ac:dyDescent="0.3">
      <c r="A3693" s="4" t="s">
        <v>233</v>
      </c>
      <c r="B3693" s="4">
        <v>7</v>
      </c>
    </row>
    <row r="3694" spans="1:2" x14ac:dyDescent="0.3">
      <c r="A3694" s="4" t="s">
        <v>22252</v>
      </c>
      <c r="B3694" s="4">
        <v>6.3</v>
      </c>
    </row>
    <row r="3695" spans="1:2" x14ac:dyDescent="0.3">
      <c r="A3695" s="4" t="s">
        <v>21808</v>
      </c>
      <c r="B3695" s="4">
        <v>5.5</v>
      </c>
    </row>
    <row r="3696" spans="1:2" x14ac:dyDescent="0.3">
      <c r="A3696" s="4" t="s">
        <v>3749</v>
      </c>
      <c r="B3696" s="4">
        <v>4.8</v>
      </c>
    </row>
    <row r="3697" spans="1:2" x14ac:dyDescent="0.3">
      <c r="A3697" s="4" t="s">
        <v>2392</v>
      </c>
      <c r="B3697" s="4">
        <v>6.6</v>
      </c>
    </row>
    <row r="3698" spans="1:2" x14ac:dyDescent="0.3">
      <c r="A3698" s="4" t="s">
        <v>22272</v>
      </c>
      <c r="B3698" s="4">
        <v>5.2</v>
      </c>
    </row>
    <row r="3699" spans="1:2" x14ac:dyDescent="0.3">
      <c r="A3699" s="4" t="s">
        <v>16174</v>
      </c>
      <c r="B3699" s="4">
        <v>8.3000000000000007</v>
      </c>
    </row>
    <row r="3700" spans="1:2" x14ac:dyDescent="0.3">
      <c r="A3700" s="4" t="s">
        <v>17910</v>
      </c>
      <c r="B3700" s="4">
        <v>7.2</v>
      </c>
    </row>
    <row r="3701" spans="1:2" x14ac:dyDescent="0.3">
      <c r="A3701" s="4" t="s">
        <v>171</v>
      </c>
      <c r="B3701" s="4">
        <v>7.2</v>
      </c>
    </row>
    <row r="3702" spans="1:2" x14ac:dyDescent="0.3">
      <c r="A3702" s="4" t="s">
        <v>5128</v>
      </c>
      <c r="B3702" s="4">
        <v>5.3</v>
      </c>
    </row>
    <row r="3703" spans="1:2" x14ac:dyDescent="0.3">
      <c r="A3703" s="4" t="s">
        <v>22324</v>
      </c>
      <c r="B3703" s="4">
        <v>7.2</v>
      </c>
    </row>
    <row r="3704" spans="1:2" x14ac:dyDescent="0.3">
      <c r="A3704" s="4" t="s">
        <v>22329</v>
      </c>
      <c r="B3704" s="4">
        <v>6.5</v>
      </c>
    </row>
    <row r="3705" spans="1:2" x14ac:dyDescent="0.3">
      <c r="A3705" s="4" t="s">
        <v>22335</v>
      </c>
      <c r="B3705" s="4">
        <v>6.5</v>
      </c>
    </row>
    <row r="3706" spans="1:2" x14ac:dyDescent="0.3">
      <c r="A3706" s="4" t="s">
        <v>22378</v>
      </c>
      <c r="B3706" s="4">
        <v>7.8</v>
      </c>
    </row>
    <row r="3707" spans="1:2" x14ac:dyDescent="0.3">
      <c r="A3707" s="4" t="s">
        <v>22385</v>
      </c>
      <c r="B3707" s="4">
        <v>6.4</v>
      </c>
    </row>
    <row r="3708" spans="1:2" x14ac:dyDescent="0.3">
      <c r="A3708" s="4" t="s">
        <v>22392</v>
      </c>
      <c r="B3708" s="4">
        <v>8.1</v>
      </c>
    </row>
    <row r="3709" spans="1:2" x14ac:dyDescent="0.3">
      <c r="A3709" s="4" t="s">
        <v>20031</v>
      </c>
      <c r="B3709" s="4">
        <v>5.6</v>
      </c>
    </row>
    <row r="3710" spans="1:2" x14ac:dyDescent="0.3">
      <c r="A3710" s="4" t="s">
        <v>22416</v>
      </c>
      <c r="B3710" s="4">
        <v>6.6</v>
      </c>
    </row>
    <row r="3711" spans="1:2" x14ac:dyDescent="0.3">
      <c r="A3711" s="4" t="s">
        <v>4863</v>
      </c>
      <c r="B3711" s="4">
        <v>7.7</v>
      </c>
    </row>
    <row r="3712" spans="1:2" x14ac:dyDescent="0.3">
      <c r="A3712" s="4" t="s">
        <v>22460</v>
      </c>
      <c r="B3712" s="4">
        <v>7.2</v>
      </c>
    </row>
    <row r="3713" spans="1:2" x14ac:dyDescent="0.3">
      <c r="A3713" s="4" t="s">
        <v>18269</v>
      </c>
      <c r="B3713" s="4">
        <v>6.5</v>
      </c>
    </row>
    <row r="3714" spans="1:2" x14ac:dyDescent="0.3">
      <c r="A3714" s="4" t="s">
        <v>22490</v>
      </c>
      <c r="B3714" s="4">
        <v>6.1</v>
      </c>
    </row>
    <row r="3715" spans="1:2" x14ac:dyDescent="0.3">
      <c r="A3715" s="4" t="s">
        <v>20169</v>
      </c>
      <c r="B3715" s="4">
        <v>5.7</v>
      </c>
    </row>
    <row r="3716" spans="1:2" x14ac:dyDescent="0.3">
      <c r="A3716" s="4" t="s">
        <v>22508</v>
      </c>
      <c r="B3716" s="4">
        <v>5.9</v>
      </c>
    </row>
    <row r="3717" spans="1:2" x14ac:dyDescent="0.3">
      <c r="A3717" s="4" t="s">
        <v>432</v>
      </c>
      <c r="B3717" s="4">
        <v>7.7</v>
      </c>
    </row>
    <row r="3718" spans="1:2" x14ac:dyDescent="0.3">
      <c r="A3718" s="4" t="s">
        <v>22525</v>
      </c>
      <c r="B3718" s="4">
        <v>7.1</v>
      </c>
    </row>
    <row r="3719" spans="1:2" x14ac:dyDescent="0.3">
      <c r="A3719" s="4" t="s">
        <v>22535</v>
      </c>
      <c r="B3719" s="4">
        <v>7.6</v>
      </c>
    </row>
    <row r="3720" spans="1:2" x14ac:dyDescent="0.3">
      <c r="A3720" s="4" t="s">
        <v>22543</v>
      </c>
      <c r="B3720" s="4">
        <v>6.4</v>
      </c>
    </row>
    <row r="3721" spans="1:2" x14ac:dyDescent="0.3">
      <c r="A3721" s="4" t="s">
        <v>22549</v>
      </c>
      <c r="B3721" s="4">
        <v>7.4</v>
      </c>
    </row>
    <row r="3722" spans="1:2" x14ac:dyDescent="0.3">
      <c r="A3722" s="4" t="s">
        <v>22557</v>
      </c>
      <c r="B3722" s="4">
        <v>6.8</v>
      </c>
    </row>
    <row r="3723" spans="1:2" x14ac:dyDescent="0.3">
      <c r="A3723" s="4" t="s">
        <v>22563</v>
      </c>
      <c r="B3723" s="4">
        <v>6.5</v>
      </c>
    </row>
    <row r="3724" spans="1:2" x14ac:dyDescent="0.3">
      <c r="A3724" s="4" t="s">
        <v>22543</v>
      </c>
      <c r="B3724" s="4">
        <v>6</v>
      </c>
    </row>
    <row r="3725" spans="1:2" x14ac:dyDescent="0.3">
      <c r="A3725" s="4" t="s">
        <v>13777</v>
      </c>
      <c r="B3725" s="4">
        <v>7.3</v>
      </c>
    </row>
    <row r="3726" spans="1:2" x14ac:dyDescent="0.3">
      <c r="A3726" s="4" t="s">
        <v>22578</v>
      </c>
      <c r="B3726" s="4">
        <v>7.3</v>
      </c>
    </row>
    <row r="3727" spans="1:2" x14ac:dyDescent="0.3">
      <c r="A3727" s="4" t="s">
        <v>17984</v>
      </c>
      <c r="B3727" s="4">
        <v>6.5</v>
      </c>
    </row>
    <row r="3728" spans="1:2" x14ac:dyDescent="0.3">
      <c r="A3728" s="4" t="s">
        <v>22585</v>
      </c>
      <c r="B3728" s="4">
        <v>6</v>
      </c>
    </row>
    <row r="3729" spans="1:2" x14ac:dyDescent="0.3">
      <c r="A3729" s="4" t="s">
        <v>22589</v>
      </c>
      <c r="B3729" s="4">
        <v>5.3</v>
      </c>
    </row>
    <row r="3730" spans="1:2" x14ac:dyDescent="0.3">
      <c r="A3730" s="4" t="s">
        <v>272</v>
      </c>
      <c r="B3730" s="4">
        <v>6.6</v>
      </c>
    </row>
    <row r="3731" spans="1:2" x14ac:dyDescent="0.3">
      <c r="A3731" s="4" t="s">
        <v>22600</v>
      </c>
      <c r="B3731" s="4">
        <v>7.1</v>
      </c>
    </row>
    <row r="3732" spans="1:2" x14ac:dyDescent="0.3">
      <c r="A3732" s="4" t="s">
        <v>14462</v>
      </c>
      <c r="B3732" s="4">
        <v>8.6999999999999993</v>
      </c>
    </row>
    <row r="3733" spans="1:2" x14ac:dyDescent="0.3">
      <c r="A3733" s="4" t="s">
        <v>22612</v>
      </c>
      <c r="B3733" s="4">
        <v>8.4</v>
      </c>
    </row>
    <row r="3734" spans="1:2" x14ac:dyDescent="0.3">
      <c r="A3734" s="4" t="s">
        <v>408</v>
      </c>
      <c r="B3734" s="4">
        <v>6.2</v>
      </c>
    </row>
    <row r="3735" spans="1:2" x14ac:dyDescent="0.3">
      <c r="A3735" s="4" t="s">
        <v>22630</v>
      </c>
      <c r="B3735" s="4">
        <v>5.8</v>
      </c>
    </row>
    <row r="3736" spans="1:2" x14ac:dyDescent="0.3">
      <c r="A3736" s="4" t="s">
        <v>1175</v>
      </c>
      <c r="B3736" s="4">
        <v>6.7</v>
      </c>
    </row>
    <row r="3737" spans="1:2" x14ac:dyDescent="0.3">
      <c r="A3737" s="4" t="s">
        <v>22099</v>
      </c>
      <c r="B3737" s="4">
        <v>5.7</v>
      </c>
    </row>
    <row r="3738" spans="1:2" x14ac:dyDescent="0.3">
      <c r="A3738" s="4" t="s">
        <v>22641</v>
      </c>
      <c r="B3738" s="4">
        <v>6.1</v>
      </c>
    </row>
    <row r="3739" spans="1:2" x14ac:dyDescent="0.3">
      <c r="A3739" s="4" t="s">
        <v>22646</v>
      </c>
      <c r="B3739" s="4">
        <v>6.4</v>
      </c>
    </row>
    <row r="3740" spans="1:2" x14ac:dyDescent="0.3">
      <c r="A3740" s="4" t="s">
        <v>22654</v>
      </c>
      <c r="B3740" s="4">
        <v>6.5</v>
      </c>
    </row>
    <row r="3741" spans="1:2" x14ac:dyDescent="0.3">
      <c r="A3741" s="4" t="s">
        <v>22660</v>
      </c>
      <c r="B3741" s="4">
        <v>4.5999999999999996</v>
      </c>
    </row>
    <row r="3742" spans="1:2" x14ac:dyDescent="0.3">
      <c r="A3742" s="4" t="s">
        <v>22747</v>
      </c>
      <c r="B3742" s="4">
        <v>6.8</v>
      </c>
    </row>
    <row r="3743" spans="1:2" x14ac:dyDescent="0.3">
      <c r="A3743" s="4" t="s">
        <v>79</v>
      </c>
      <c r="B3743" s="4">
        <v>6.4</v>
      </c>
    </row>
    <row r="3744" spans="1:2" x14ac:dyDescent="0.3">
      <c r="A3744" s="4" t="s">
        <v>16111</v>
      </c>
      <c r="B3744" s="4">
        <v>5.9</v>
      </c>
    </row>
    <row r="3745" spans="1:2" x14ac:dyDescent="0.3">
      <c r="A3745" s="4" t="s">
        <v>1155</v>
      </c>
      <c r="B3745" s="4">
        <v>7.7</v>
      </c>
    </row>
    <row r="3746" spans="1:2" x14ac:dyDescent="0.3">
      <c r="A3746" s="4" t="s">
        <v>22781</v>
      </c>
      <c r="B3746" s="4">
        <v>7.1</v>
      </c>
    </row>
    <row r="3747" spans="1:2" x14ac:dyDescent="0.3">
      <c r="A3747" s="4" t="s">
        <v>22785</v>
      </c>
      <c r="B3747" s="4">
        <v>6.2</v>
      </c>
    </row>
    <row r="3748" spans="1:2" x14ac:dyDescent="0.3">
      <c r="A3748" s="4" t="s">
        <v>22798</v>
      </c>
      <c r="B3748" s="4">
        <v>7.7</v>
      </c>
    </row>
    <row r="3749" spans="1:2" x14ac:dyDescent="0.3">
      <c r="A3749" s="4" t="s">
        <v>19470</v>
      </c>
      <c r="B3749" s="4">
        <v>7.5</v>
      </c>
    </row>
    <row r="3750" spans="1:2" x14ac:dyDescent="0.3">
      <c r="A3750" s="4" t="s">
        <v>22817</v>
      </c>
      <c r="B3750" s="4">
        <v>7.6</v>
      </c>
    </row>
    <row r="3751" spans="1:2" x14ac:dyDescent="0.3">
      <c r="A3751" s="4" t="s">
        <v>7905</v>
      </c>
      <c r="B3751" s="4">
        <v>6.9</v>
      </c>
    </row>
    <row r="3752" spans="1:2" x14ac:dyDescent="0.3">
      <c r="A3752" s="4" t="s">
        <v>17923</v>
      </c>
      <c r="B3752" s="4">
        <v>7.1</v>
      </c>
    </row>
    <row r="3753" spans="1:2" x14ac:dyDescent="0.3">
      <c r="A3753" s="4" t="s">
        <v>18017</v>
      </c>
      <c r="B3753" s="4">
        <v>6.3</v>
      </c>
    </row>
    <row r="3754" spans="1:2" x14ac:dyDescent="0.3">
      <c r="A3754" s="4" t="s">
        <v>2791</v>
      </c>
      <c r="B3754" s="4">
        <v>8.3000000000000007</v>
      </c>
    </row>
    <row r="3755" spans="1:2" x14ac:dyDescent="0.3">
      <c r="A3755" s="4" t="s">
        <v>17683</v>
      </c>
      <c r="B3755" s="4">
        <v>7.1</v>
      </c>
    </row>
    <row r="3756" spans="1:2" x14ac:dyDescent="0.3">
      <c r="A3756" s="4" t="s">
        <v>22857</v>
      </c>
      <c r="B3756" s="4">
        <v>4.7</v>
      </c>
    </row>
    <row r="3757" spans="1:2" x14ac:dyDescent="0.3">
      <c r="A3757" s="4" t="s">
        <v>22868</v>
      </c>
      <c r="B3757" s="4">
        <v>7.2</v>
      </c>
    </row>
    <row r="3758" spans="1:2" x14ac:dyDescent="0.3">
      <c r="A3758" s="4" t="s">
        <v>22875</v>
      </c>
      <c r="B3758" s="4">
        <v>5.0999999999999996</v>
      </c>
    </row>
    <row r="3759" spans="1:2" x14ac:dyDescent="0.3">
      <c r="A3759" s="4" t="s">
        <v>22887</v>
      </c>
      <c r="B3759" s="4">
        <v>6.9</v>
      </c>
    </row>
    <row r="3760" spans="1:2" x14ac:dyDescent="0.3">
      <c r="A3760" s="4" t="s">
        <v>8108</v>
      </c>
      <c r="B3760" s="4">
        <v>6.1</v>
      </c>
    </row>
    <row r="3761" spans="1:2" x14ac:dyDescent="0.3">
      <c r="A3761" s="4" t="s">
        <v>22938</v>
      </c>
      <c r="B3761" s="4">
        <v>7</v>
      </c>
    </row>
    <row r="3762" spans="1:2" x14ac:dyDescent="0.3">
      <c r="A3762" s="4" t="s">
        <v>22944</v>
      </c>
      <c r="B3762" s="4">
        <v>6.3</v>
      </c>
    </row>
    <row r="3763" spans="1:2" x14ac:dyDescent="0.3">
      <c r="A3763" s="4" t="s">
        <v>22955</v>
      </c>
      <c r="B3763" s="4">
        <v>6.1</v>
      </c>
    </row>
    <row r="3764" spans="1:2" x14ac:dyDescent="0.3">
      <c r="A3764" s="4" t="s">
        <v>22962</v>
      </c>
      <c r="B3764" s="4">
        <v>7.2</v>
      </c>
    </row>
    <row r="3765" spans="1:2" x14ac:dyDescent="0.3">
      <c r="A3765" s="4" t="s">
        <v>22966</v>
      </c>
      <c r="B3765" s="4">
        <v>7.8</v>
      </c>
    </row>
    <row r="3766" spans="1:2" x14ac:dyDescent="0.3">
      <c r="A3766" s="4" t="s">
        <v>22973</v>
      </c>
      <c r="B3766" s="4">
        <v>4.7</v>
      </c>
    </row>
    <row r="3767" spans="1:2" x14ac:dyDescent="0.3">
      <c r="A3767" s="4" t="s">
        <v>5367</v>
      </c>
      <c r="B3767" s="4">
        <v>7.9</v>
      </c>
    </row>
    <row r="3768" spans="1:2" x14ac:dyDescent="0.3">
      <c r="A3768" s="4" t="s">
        <v>8565</v>
      </c>
      <c r="B3768" s="4">
        <v>6.7</v>
      </c>
    </row>
    <row r="3769" spans="1:2" x14ac:dyDescent="0.3">
      <c r="A3769" s="4" t="s">
        <v>23026</v>
      </c>
      <c r="B3769" s="4">
        <v>6.6</v>
      </c>
    </row>
    <row r="3770" spans="1:2" x14ac:dyDescent="0.3">
      <c r="A3770" s="4" t="s">
        <v>17301</v>
      </c>
      <c r="B3770" s="4">
        <v>6.9</v>
      </c>
    </row>
    <row r="3771" spans="1:2" x14ac:dyDescent="0.3">
      <c r="A3771" s="4" t="s">
        <v>6496</v>
      </c>
      <c r="B3771" s="4">
        <v>7.1</v>
      </c>
    </row>
    <row r="3772" spans="1:2" x14ac:dyDescent="0.3">
      <c r="A3772" s="4" t="s">
        <v>20333</v>
      </c>
      <c r="B3772" s="4">
        <v>6.7</v>
      </c>
    </row>
    <row r="3773" spans="1:2" x14ac:dyDescent="0.3">
      <c r="A3773" s="4" t="s">
        <v>20333</v>
      </c>
      <c r="B3773" s="4">
        <v>7.1</v>
      </c>
    </row>
    <row r="3774" spans="1:2" x14ac:dyDescent="0.3">
      <c r="A3774" s="4" t="s">
        <v>22482</v>
      </c>
      <c r="B3774" s="4">
        <v>7.6</v>
      </c>
    </row>
    <row r="3775" spans="1:2" x14ac:dyDescent="0.3">
      <c r="A3775" s="4" t="s">
        <v>23074</v>
      </c>
      <c r="B3775" s="4">
        <v>8.1</v>
      </c>
    </row>
    <row r="3776" spans="1:2" x14ac:dyDescent="0.3">
      <c r="A3776" s="4" t="s">
        <v>17658</v>
      </c>
      <c r="B3776" s="4">
        <v>5.5</v>
      </c>
    </row>
    <row r="3777" spans="1:2" x14ac:dyDescent="0.3">
      <c r="A3777" s="4" t="s">
        <v>23083</v>
      </c>
      <c r="B3777" s="4">
        <v>6.6</v>
      </c>
    </row>
    <row r="3778" spans="1:2" x14ac:dyDescent="0.3">
      <c r="A3778" s="4" t="s">
        <v>5882</v>
      </c>
      <c r="B3778" s="4">
        <v>7.4</v>
      </c>
    </row>
    <row r="3779" spans="1:2" x14ac:dyDescent="0.3">
      <c r="A3779" s="4" t="s">
        <v>23107</v>
      </c>
      <c r="B3779" s="4">
        <v>4.8</v>
      </c>
    </row>
    <row r="3780" spans="1:2" x14ac:dyDescent="0.3">
      <c r="A3780" s="4" t="s">
        <v>23141</v>
      </c>
      <c r="B3780" s="4">
        <v>6.4</v>
      </c>
    </row>
    <row r="3781" spans="1:2" x14ac:dyDescent="0.3">
      <c r="A3781" s="4" t="s">
        <v>7134</v>
      </c>
      <c r="B3781" s="4">
        <v>7.3</v>
      </c>
    </row>
    <row r="3782" spans="1:2" x14ac:dyDescent="0.3">
      <c r="A3782" s="4" t="s">
        <v>16101</v>
      </c>
      <c r="B3782" s="4">
        <v>6.9</v>
      </c>
    </row>
    <row r="3783" spans="1:2" x14ac:dyDescent="0.3">
      <c r="A3783" s="4" t="s">
        <v>408</v>
      </c>
      <c r="B3783" s="4">
        <v>7.2</v>
      </c>
    </row>
    <row r="3784" spans="1:2" x14ac:dyDescent="0.3">
      <c r="A3784" s="4" t="s">
        <v>23166</v>
      </c>
      <c r="B3784" s="4">
        <v>6.5</v>
      </c>
    </row>
    <row r="3785" spans="1:2" x14ac:dyDescent="0.3">
      <c r="A3785" s="4" t="s">
        <v>8950</v>
      </c>
      <c r="B3785" s="4">
        <v>6.6</v>
      </c>
    </row>
    <row r="3786" spans="1:2" x14ac:dyDescent="0.3">
      <c r="A3786" s="4" t="s">
        <v>23174</v>
      </c>
      <c r="B3786" s="4">
        <v>6.7</v>
      </c>
    </row>
    <row r="3787" spans="1:2" x14ac:dyDescent="0.3">
      <c r="A3787" s="4" t="s">
        <v>8553</v>
      </c>
      <c r="B3787" s="4">
        <v>7.3</v>
      </c>
    </row>
    <row r="3788" spans="1:2" x14ac:dyDescent="0.3">
      <c r="A3788" s="4" t="s">
        <v>23190</v>
      </c>
      <c r="B3788" s="4">
        <v>6.4</v>
      </c>
    </row>
    <row r="3789" spans="1:2" x14ac:dyDescent="0.3">
      <c r="A3789" s="4" t="s">
        <v>23195</v>
      </c>
      <c r="B3789" s="4">
        <v>7</v>
      </c>
    </row>
    <row r="3790" spans="1:2" x14ac:dyDescent="0.3">
      <c r="A3790" s="4" t="s">
        <v>22563</v>
      </c>
      <c r="B3790" s="4">
        <v>5.5</v>
      </c>
    </row>
    <row r="3791" spans="1:2" x14ac:dyDescent="0.3">
      <c r="A3791" s="4" t="s">
        <v>23207</v>
      </c>
      <c r="B3791" s="4">
        <v>6.7</v>
      </c>
    </row>
    <row r="3792" spans="1:2" x14ac:dyDescent="0.3">
      <c r="A3792" s="4" t="s">
        <v>18565</v>
      </c>
      <c r="B3792" s="4">
        <v>6.1</v>
      </c>
    </row>
    <row r="3793" spans="1:2" x14ac:dyDescent="0.3">
      <c r="A3793" s="4" t="s">
        <v>13940</v>
      </c>
      <c r="B3793" s="4">
        <v>3.9</v>
      </c>
    </row>
    <row r="3794" spans="1:2" x14ac:dyDescent="0.3">
      <c r="A3794" s="4" t="s">
        <v>23255</v>
      </c>
      <c r="B3794" s="4">
        <v>6.3</v>
      </c>
    </row>
    <row r="3795" spans="1:2" x14ac:dyDescent="0.3">
      <c r="A3795" s="4" t="s">
        <v>23350</v>
      </c>
      <c r="B3795" s="4">
        <v>7.5</v>
      </c>
    </row>
    <row r="3796" spans="1:2" x14ac:dyDescent="0.3">
      <c r="A3796" s="4" t="s">
        <v>23357</v>
      </c>
      <c r="B3796" s="4">
        <v>7</v>
      </c>
    </row>
    <row r="3797" spans="1:2" x14ac:dyDescent="0.3">
      <c r="A3797" s="4" t="s">
        <v>23369</v>
      </c>
      <c r="B3797" s="4">
        <v>6.7</v>
      </c>
    </row>
    <row r="3798" spans="1:2" x14ac:dyDescent="0.3">
      <c r="A3798" s="4" t="s">
        <v>521</v>
      </c>
      <c r="B3798" s="4">
        <v>7.4</v>
      </c>
    </row>
    <row r="3799" spans="1:2" x14ac:dyDescent="0.3">
      <c r="A3799" s="4" t="s">
        <v>8662</v>
      </c>
      <c r="B3799" s="4">
        <v>8</v>
      </c>
    </row>
    <row r="3800" spans="1:2" x14ac:dyDescent="0.3">
      <c r="A3800" s="4" t="s">
        <v>23400</v>
      </c>
      <c r="B3800" s="4">
        <v>7.2</v>
      </c>
    </row>
    <row r="3801" spans="1:2" x14ac:dyDescent="0.3">
      <c r="A3801" s="4" t="s">
        <v>23406</v>
      </c>
      <c r="B3801" s="4">
        <v>6.4</v>
      </c>
    </row>
    <row r="3802" spans="1:2" x14ac:dyDescent="0.3">
      <c r="A3802" s="4" t="s">
        <v>10764</v>
      </c>
      <c r="B3802" s="4">
        <v>6.5</v>
      </c>
    </row>
    <row r="3803" spans="1:2" x14ac:dyDescent="0.3">
      <c r="A3803" s="4" t="s">
        <v>23422</v>
      </c>
      <c r="B3803" s="4">
        <v>6.9</v>
      </c>
    </row>
    <row r="3804" spans="1:2" x14ac:dyDescent="0.3">
      <c r="A3804" s="4" t="s">
        <v>23429</v>
      </c>
      <c r="B3804" s="4">
        <v>7.5</v>
      </c>
    </row>
    <row r="3805" spans="1:2" x14ac:dyDescent="0.3">
      <c r="A3805" s="4" t="s">
        <v>1526</v>
      </c>
      <c r="B3805" s="4">
        <v>7.1</v>
      </c>
    </row>
    <row r="3806" spans="1:2" x14ac:dyDescent="0.3">
      <c r="A3806" s="4" t="s">
        <v>23484</v>
      </c>
      <c r="B3806" s="4">
        <v>7.7</v>
      </c>
    </row>
    <row r="3807" spans="1:2" x14ac:dyDescent="0.3">
      <c r="A3807" s="4" t="s">
        <v>23520</v>
      </c>
      <c r="B3807" s="4">
        <v>8.5</v>
      </c>
    </row>
    <row r="3808" spans="1:2" x14ac:dyDescent="0.3">
      <c r="A3808" s="4" t="s">
        <v>23527</v>
      </c>
      <c r="B3808" s="4">
        <v>7.7</v>
      </c>
    </row>
    <row r="3809" spans="1:2" x14ac:dyDescent="0.3">
      <c r="A3809" s="4" t="s">
        <v>5076</v>
      </c>
      <c r="B3809" s="4">
        <v>6.5</v>
      </c>
    </row>
    <row r="3810" spans="1:2" x14ac:dyDescent="0.3">
      <c r="A3810" s="4" t="s">
        <v>21743</v>
      </c>
      <c r="B3810" s="4">
        <v>7</v>
      </c>
    </row>
    <row r="3811" spans="1:2" x14ac:dyDescent="0.3">
      <c r="A3811" s="4" t="s">
        <v>23555</v>
      </c>
      <c r="B3811" s="4">
        <v>5.5</v>
      </c>
    </row>
    <row r="3812" spans="1:2" x14ac:dyDescent="0.3">
      <c r="A3812" s="4" t="s">
        <v>2561</v>
      </c>
      <c r="B3812" s="4">
        <v>6.3</v>
      </c>
    </row>
    <row r="3813" spans="1:2" x14ac:dyDescent="0.3">
      <c r="A3813" s="4" t="s">
        <v>16192</v>
      </c>
      <c r="B3813" s="4">
        <v>7.9</v>
      </c>
    </row>
    <row r="3814" spans="1:2" x14ac:dyDescent="0.3">
      <c r="A3814" s="4" t="s">
        <v>23575</v>
      </c>
      <c r="B3814" s="4">
        <v>7.3</v>
      </c>
    </row>
    <row r="3815" spans="1:2" x14ac:dyDescent="0.3">
      <c r="A3815" s="4" t="s">
        <v>23582</v>
      </c>
      <c r="B3815" s="4">
        <v>7.4</v>
      </c>
    </row>
    <row r="3816" spans="1:2" x14ac:dyDescent="0.3">
      <c r="A3816" s="4" t="s">
        <v>7404</v>
      </c>
      <c r="B3816" s="4">
        <v>7.5</v>
      </c>
    </row>
    <row r="3817" spans="1:2" x14ac:dyDescent="0.3">
      <c r="A3817" s="4" t="s">
        <v>23608</v>
      </c>
      <c r="B3817" s="4">
        <v>7</v>
      </c>
    </row>
    <row r="3818" spans="1:2" x14ac:dyDescent="0.3">
      <c r="A3818" s="4" t="s">
        <v>23622</v>
      </c>
      <c r="B3818" s="4">
        <v>7.1</v>
      </c>
    </row>
    <row r="3819" spans="1:2" x14ac:dyDescent="0.3">
      <c r="A3819" s="4" t="s">
        <v>3806</v>
      </c>
      <c r="B3819" s="4">
        <v>7.5</v>
      </c>
    </row>
    <row r="3820" spans="1:2" x14ac:dyDescent="0.3">
      <c r="A3820" s="4" t="s">
        <v>23654</v>
      </c>
      <c r="B3820" s="4">
        <v>6.7</v>
      </c>
    </row>
    <row r="3821" spans="1:2" x14ac:dyDescent="0.3">
      <c r="A3821" s="4" t="s">
        <v>18269</v>
      </c>
      <c r="B3821" s="4">
        <v>6.7</v>
      </c>
    </row>
    <row r="3822" spans="1:2" x14ac:dyDescent="0.3">
      <c r="A3822" s="4" t="s">
        <v>23686</v>
      </c>
      <c r="B3822" s="4">
        <v>4.2</v>
      </c>
    </row>
    <row r="3823" spans="1:2" x14ac:dyDescent="0.3">
      <c r="A3823" s="4" t="s">
        <v>19004</v>
      </c>
      <c r="B3823" s="4">
        <v>7</v>
      </c>
    </row>
    <row r="3824" spans="1:2" x14ac:dyDescent="0.3">
      <c r="A3824" s="4" t="s">
        <v>23718</v>
      </c>
      <c r="B3824" s="4">
        <v>7</v>
      </c>
    </row>
    <row r="3825" spans="1:2" x14ac:dyDescent="0.3">
      <c r="A3825" s="4" t="s">
        <v>23730</v>
      </c>
      <c r="B3825" s="4">
        <v>6.8</v>
      </c>
    </row>
    <row r="3826" spans="1:2" x14ac:dyDescent="0.3">
      <c r="A3826" s="4" t="s">
        <v>12829</v>
      </c>
      <c r="B3826" s="4">
        <v>6.6</v>
      </c>
    </row>
    <row r="3827" spans="1:2" x14ac:dyDescent="0.3">
      <c r="A3827" s="4" t="s">
        <v>1204</v>
      </c>
      <c r="B3827" s="4">
        <v>7.5</v>
      </c>
    </row>
    <row r="3828" spans="1:2" x14ac:dyDescent="0.3">
      <c r="A3828" s="4" t="s">
        <v>23791</v>
      </c>
      <c r="B3828" s="4">
        <v>5.3</v>
      </c>
    </row>
    <row r="3829" spans="1:2" x14ac:dyDescent="0.3">
      <c r="A3829" s="4" t="s">
        <v>15027</v>
      </c>
      <c r="B3829" s="4">
        <v>7.3</v>
      </c>
    </row>
    <row r="3830" spans="1:2" x14ac:dyDescent="0.3">
      <c r="A3830" s="4" t="s">
        <v>23810</v>
      </c>
      <c r="B3830" s="4">
        <v>5.6</v>
      </c>
    </row>
    <row r="3831" spans="1:2" x14ac:dyDescent="0.3">
      <c r="A3831" s="4" t="s">
        <v>22596</v>
      </c>
      <c r="B3831" s="4">
        <v>5.6</v>
      </c>
    </row>
    <row r="3832" spans="1:2" x14ac:dyDescent="0.3">
      <c r="A3832" s="4" t="s">
        <v>18750</v>
      </c>
      <c r="B3832" s="4">
        <v>6.6</v>
      </c>
    </row>
    <row r="3833" spans="1:2" x14ac:dyDescent="0.3">
      <c r="A3833" s="4" t="s">
        <v>21809</v>
      </c>
      <c r="B3833" s="4">
        <v>6.3</v>
      </c>
    </row>
    <row r="3834" spans="1:2" x14ac:dyDescent="0.3">
      <c r="A3834" s="4" t="s">
        <v>5418</v>
      </c>
      <c r="B3834" s="4">
        <v>7.5</v>
      </c>
    </row>
    <row r="3835" spans="1:2" x14ac:dyDescent="0.3">
      <c r="A3835" s="4" t="s">
        <v>23919</v>
      </c>
      <c r="B3835" s="4">
        <v>7.6</v>
      </c>
    </row>
    <row r="3836" spans="1:2" x14ac:dyDescent="0.3">
      <c r="A3836" s="4" t="s">
        <v>23950</v>
      </c>
      <c r="B3836" s="4">
        <v>4.0999999999999996</v>
      </c>
    </row>
    <row r="3837" spans="1:2" x14ac:dyDescent="0.3">
      <c r="A3837" s="4" t="s">
        <v>7134</v>
      </c>
      <c r="B3837" s="4">
        <v>7.8</v>
      </c>
    </row>
    <row r="3838" spans="1:2" x14ac:dyDescent="0.3">
      <c r="A3838" s="4" t="s">
        <v>23977</v>
      </c>
      <c r="B3838" s="4">
        <v>6.7</v>
      </c>
    </row>
    <row r="3839" spans="1:2" x14ac:dyDescent="0.3">
      <c r="A3839" s="4" t="s">
        <v>10122</v>
      </c>
      <c r="B3839" s="4">
        <v>7.3</v>
      </c>
    </row>
    <row r="3840" spans="1:2" x14ac:dyDescent="0.3">
      <c r="A3840" s="4" t="s">
        <v>507</v>
      </c>
      <c r="B3840" s="4">
        <v>5.7</v>
      </c>
    </row>
    <row r="3841" spans="1:2" x14ac:dyDescent="0.3">
      <c r="A3841" s="4" t="s">
        <v>9162</v>
      </c>
      <c r="B3841" s="4">
        <v>7.1</v>
      </c>
    </row>
    <row r="3842" spans="1:2" x14ac:dyDescent="0.3">
      <c r="A3842" s="4" t="s">
        <v>15176</v>
      </c>
      <c r="B3842" s="4">
        <v>6.6</v>
      </c>
    </row>
    <row r="3843" spans="1:2" x14ac:dyDescent="0.3">
      <c r="A3843" s="4" t="s">
        <v>24045</v>
      </c>
      <c r="B3843" s="4">
        <v>6.2</v>
      </c>
    </row>
    <row r="3844" spans="1:2" x14ac:dyDescent="0.3">
      <c r="A3844" s="4" t="s">
        <v>13792</v>
      </c>
      <c r="B3844" s="4">
        <v>6.1</v>
      </c>
    </row>
    <row r="3845" spans="1:2" x14ac:dyDescent="0.3">
      <c r="A3845" s="4" t="s">
        <v>13826</v>
      </c>
      <c r="B3845" s="4">
        <v>6.9</v>
      </c>
    </row>
    <row r="3846" spans="1:2" x14ac:dyDescent="0.3">
      <c r="A3846" s="4" t="s">
        <v>24065</v>
      </c>
      <c r="B3846" s="4">
        <v>7.5</v>
      </c>
    </row>
    <row r="3847" spans="1:2" x14ac:dyDescent="0.3">
      <c r="A3847" s="4" t="s">
        <v>24078</v>
      </c>
      <c r="B3847" s="4">
        <v>7.4</v>
      </c>
    </row>
    <row r="3848" spans="1:2" x14ac:dyDescent="0.3">
      <c r="A3848" s="4" t="s">
        <v>24104</v>
      </c>
      <c r="B3848" s="4">
        <v>7</v>
      </c>
    </row>
    <row r="3849" spans="1:2" x14ac:dyDescent="0.3">
      <c r="A3849" s="4" t="s">
        <v>24110</v>
      </c>
      <c r="B3849" s="4">
        <v>6.3</v>
      </c>
    </row>
    <row r="3850" spans="1:2" x14ac:dyDescent="0.3">
      <c r="A3850" s="4" t="s">
        <v>4903</v>
      </c>
      <c r="B3850" s="4">
        <v>6.9</v>
      </c>
    </row>
    <row r="3851" spans="1:2" x14ac:dyDescent="0.3">
      <c r="A3851" s="4" t="s">
        <v>18750</v>
      </c>
      <c r="B3851" s="4">
        <v>6.4</v>
      </c>
    </row>
    <row r="3852" spans="1:2" x14ac:dyDescent="0.3">
      <c r="A3852" s="4" t="s">
        <v>20031</v>
      </c>
      <c r="B3852" s="4">
        <v>6.6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951BD-91BB-47FF-8BD3-D2C7C260E62E}">
  <dimension ref="A1:M3852"/>
  <sheetViews>
    <sheetView workbookViewId="0">
      <selection activeCell="M5" sqref="M5"/>
    </sheetView>
  </sheetViews>
  <sheetFormatPr defaultRowHeight="14.4" x14ac:dyDescent="0.3"/>
  <cols>
    <col min="1" max="1" width="40.33203125" customWidth="1"/>
    <col min="2" max="2" width="12.77734375" customWidth="1"/>
    <col min="3" max="3" width="11.6640625" customWidth="1"/>
    <col min="4" max="4" width="14.5546875" customWidth="1"/>
    <col min="6" max="6" width="37.21875" bestFit="1" customWidth="1"/>
    <col min="7" max="7" width="11.33203125" customWidth="1"/>
    <col min="11" max="11" width="9.5546875" bestFit="1" customWidth="1"/>
  </cols>
  <sheetData>
    <row r="1" spans="1:13" ht="14.4" customHeight="1" x14ac:dyDescent="0.3">
      <c r="A1" s="5" t="s">
        <v>11</v>
      </c>
      <c r="B1" s="5" t="s">
        <v>27951</v>
      </c>
      <c r="C1" s="5" t="s">
        <v>27952</v>
      </c>
      <c r="D1" s="18" t="s">
        <v>27954</v>
      </c>
    </row>
    <row r="2" spans="1:13" ht="14.4" customHeight="1" thickBot="1" x14ac:dyDescent="0.35">
      <c r="A2" s="4" t="s">
        <v>24162</v>
      </c>
      <c r="B2" s="4">
        <v>760505847</v>
      </c>
      <c r="C2" s="4">
        <v>237000000</v>
      </c>
      <c r="D2">
        <f>B2-C2</f>
        <v>523505847</v>
      </c>
    </row>
    <row r="3" spans="1:13" ht="14.4" customHeight="1" thickBot="1" x14ac:dyDescent="0.35">
      <c r="A3" s="4" t="s">
        <v>24163</v>
      </c>
      <c r="B3" s="4">
        <v>309404152</v>
      </c>
      <c r="C3" s="4">
        <v>300000000</v>
      </c>
      <c r="D3">
        <f t="shared" ref="D3:D66" si="0">B3-C3</f>
        <v>9404152</v>
      </c>
      <c r="G3" s="35" t="s">
        <v>27953</v>
      </c>
      <c r="H3" s="36"/>
      <c r="I3" s="36"/>
      <c r="J3" s="36"/>
      <c r="K3" s="36"/>
      <c r="L3" s="36"/>
      <c r="M3" s="25">
        <f>CORREL(B2:B3852,C2:C3852)</f>
        <v>0.10094171021959711</v>
      </c>
    </row>
    <row r="4" spans="1:13" ht="14.4" customHeight="1" x14ac:dyDescent="0.3">
      <c r="A4" s="4" t="s">
        <v>24164</v>
      </c>
      <c r="B4" s="4">
        <v>200074175</v>
      </c>
      <c r="C4" s="4">
        <v>245000000</v>
      </c>
      <c r="D4">
        <f t="shared" si="0"/>
        <v>-44925825</v>
      </c>
    </row>
    <row r="5" spans="1:13" ht="14.4" customHeight="1" x14ac:dyDescent="0.3">
      <c r="A5" s="4" t="s">
        <v>24165</v>
      </c>
      <c r="B5" s="4">
        <v>448130642</v>
      </c>
      <c r="C5" s="4">
        <v>250000000</v>
      </c>
      <c r="D5">
        <f t="shared" si="0"/>
        <v>198130642</v>
      </c>
    </row>
    <row r="6" spans="1:13" ht="14.4" customHeight="1" x14ac:dyDescent="0.3">
      <c r="A6" s="4" t="s">
        <v>24166</v>
      </c>
      <c r="B6" s="4">
        <v>73058679</v>
      </c>
      <c r="C6" s="4">
        <v>263700000</v>
      </c>
      <c r="D6">
        <f t="shared" si="0"/>
        <v>-190641321</v>
      </c>
    </row>
    <row r="7" spans="1:13" ht="14.4" customHeight="1" x14ac:dyDescent="0.3">
      <c r="A7" s="4" t="s">
        <v>24167</v>
      </c>
      <c r="B7" s="4">
        <v>336530303</v>
      </c>
      <c r="C7" s="4">
        <v>258000000</v>
      </c>
      <c r="D7">
        <f t="shared" si="0"/>
        <v>78530303</v>
      </c>
    </row>
    <row r="8" spans="1:13" ht="14.4" customHeight="1" x14ac:dyDescent="0.3">
      <c r="A8" s="4" t="s">
        <v>24168</v>
      </c>
      <c r="B8" s="4">
        <v>200807262</v>
      </c>
      <c r="C8" s="4">
        <v>260000000</v>
      </c>
      <c r="D8">
        <f t="shared" si="0"/>
        <v>-59192738</v>
      </c>
    </row>
    <row r="9" spans="1:13" ht="14.4" customHeight="1" x14ac:dyDescent="0.3">
      <c r="A9" s="4" t="s">
        <v>24169</v>
      </c>
      <c r="B9" s="4">
        <v>458991599</v>
      </c>
      <c r="C9" s="4">
        <v>250000000</v>
      </c>
      <c r="D9">
        <f t="shared" si="0"/>
        <v>208991599</v>
      </c>
    </row>
    <row r="10" spans="1:13" ht="14.4" customHeight="1" x14ac:dyDescent="0.3">
      <c r="A10" s="4" t="s">
        <v>24170</v>
      </c>
      <c r="B10" s="4">
        <v>301956980</v>
      </c>
      <c r="C10" s="4">
        <v>250000000</v>
      </c>
      <c r="D10">
        <f t="shared" si="0"/>
        <v>51956980</v>
      </c>
    </row>
    <row r="11" spans="1:13" ht="14.4" customHeight="1" x14ac:dyDescent="0.3">
      <c r="A11" s="4" t="s">
        <v>24171</v>
      </c>
      <c r="B11" s="4">
        <v>330249062</v>
      </c>
      <c r="C11" s="4">
        <v>250000000</v>
      </c>
      <c r="D11">
        <f t="shared" si="0"/>
        <v>80249062</v>
      </c>
    </row>
    <row r="12" spans="1:13" ht="14.4" customHeight="1" x14ac:dyDescent="0.3">
      <c r="A12" s="4" t="s">
        <v>24172</v>
      </c>
      <c r="B12" s="4">
        <v>200069408</v>
      </c>
      <c r="C12" s="4">
        <v>209000000</v>
      </c>
      <c r="D12">
        <f t="shared" si="0"/>
        <v>-8930592</v>
      </c>
    </row>
    <row r="13" spans="1:13" ht="14.4" customHeight="1" x14ac:dyDescent="0.3">
      <c r="A13" s="4" t="s">
        <v>24173</v>
      </c>
      <c r="B13" s="4">
        <v>168368427</v>
      </c>
      <c r="C13" s="4">
        <v>200000000</v>
      </c>
      <c r="D13">
        <f t="shared" si="0"/>
        <v>-31631573</v>
      </c>
    </row>
    <row r="14" spans="1:13" ht="14.4" customHeight="1" x14ac:dyDescent="0.3">
      <c r="A14" s="4" t="s">
        <v>24174</v>
      </c>
      <c r="B14" s="4">
        <v>423032628</v>
      </c>
      <c r="C14" s="4">
        <v>225000000</v>
      </c>
      <c r="D14">
        <f t="shared" si="0"/>
        <v>198032628</v>
      </c>
    </row>
    <row r="15" spans="1:13" ht="14.4" customHeight="1" x14ac:dyDescent="0.3">
      <c r="A15" s="4" t="s">
        <v>24175</v>
      </c>
      <c r="B15" s="4">
        <v>89289910</v>
      </c>
      <c r="C15" s="4">
        <v>215000000</v>
      </c>
      <c r="D15">
        <f t="shared" si="0"/>
        <v>-125710090</v>
      </c>
    </row>
    <row r="16" spans="1:13" ht="14.4" customHeight="1" x14ac:dyDescent="0.3">
      <c r="A16" s="4" t="s">
        <v>24176</v>
      </c>
      <c r="B16" s="4">
        <v>291021565</v>
      </c>
      <c r="C16" s="4">
        <v>225000000</v>
      </c>
      <c r="D16">
        <f t="shared" si="0"/>
        <v>66021565</v>
      </c>
    </row>
    <row r="17" spans="1:7" ht="14.4" customHeight="1" x14ac:dyDescent="0.3">
      <c r="A17" s="4" t="s">
        <v>24177</v>
      </c>
      <c r="B17" s="4">
        <v>141614023</v>
      </c>
      <c r="C17" s="4">
        <v>225000000</v>
      </c>
      <c r="D17">
        <f t="shared" si="0"/>
        <v>-83385977</v>
      </c>
    </row>
    <row r="18" spans="1:7" ht="14.4" customHeight="1" x14ac:dyDescent="0.3">
      <c r="A18" s="4" t="s">
        <v>24178</v>
      </c>
      <c r="B18" s="4">
        <v>623279547</v>
      </c>
      <c r="C18" s="4">
        <v>220000000</v>
      </c>
      <c r="D18">
        <f t="shared" si="0"/>
        <v>403279547</v>
      </c>
    </row>
    <row r="19" spans="1:7" ht="14.4" customHeight="1" x14ac:dyDescent="0.3">
      <c r="A19" s="4" t="s">
        <v>24179</v>
      </c>
      <c r="B19" s="4">
        <v>241063875</v>
      </c>
      <c r="C19" s="4">
        <v>250000000</v>
      </c>
      <c r="D19">
        <f t="shared" si="0"/>
        <v>-8936125</v>
      </c>
    </row>
    <row r="20" spans="1:7" ht="14.4" customHeight="1" x14ac:dyDescent="0.3">
      <c r="A20" s="4" t="s">
        <v>24180</v>
      </c>
      <c r="B20" s="4">
        <v>179020854</v>
      </c>
      <c r="C20" s="4">
        <v>225000000</v>
      </c>
      <c r="D20">
        <f t="shared" si="0"/>
        <v>-45979146</v>
      </c>
    </row>
    <row r="21" spans="1:7" ht="14.4" customHeight="1" x14ac:dyDescent="0.3">
      <c r="A21" s="4" t="s">
        <v>24181</v>
      </c>
      <c r="B21" s="4">
        <v>255108370</v>
      </c>
      <c r="C21" s="4">
        <v>250000000</v>
      </c>
      <c r="D21">
        <f t="shared" si="0"/>
        <v>5108370</v>
      </c>
    </row>
    <row r="22" spans="1:7" ht="14.4" customHeight="1" x14ac:dyDescent="0.3">
      <c r="A22" s="4" t="s">
        <v>24182</v>
      </c>
      <c r="B22" s="4">
        <v>262030663</v>
      </c>
      <c r="C22" s="4">
        <v>230000000</v>
      </c>
      <c r="D22">
        <f t="shared" si="0"/>
        <v>32030663</v>
      </c>
    </row>
    <row r="23" spans="1:7" ht="14.4" customHeight="1" x14ac:dyDescent="0.3">
      <c r="A23" s="4" t="s">
        <v>24183</v>
      </c>
      <c r="B23" s="4">
        <v>105219735</v>
      </c>
      <c r="C23" s="4">
        <v>200000000</v>
      </c>
      <c r="D23">
        <f t="shared" si="0"/>
        <v>-94780265</v>
      </c>
    </row>
    <row r="24" spans="1:7" ht="14.4" customHeight="1" x14ac:dyDescent="0.3">
      <c r="A24" s="4" t="s">
        <v>24184</v>
      </c>
      <c r="B24" s="4">
        <v>258355354</v>
      </c>
      <c r="C24" s="4">
        <v>225000000</v>
      </c>
      <c r="D24">
        <f t="shared" si="0"/>
        <v>33355354</v>
      </c>
      <c r="F24" s="2" t="s">
        <v>27957</v>
      </c>
      <c r="G24" t="s">
        <v>27956</v>
      </c>
    </row>
    <row r="25" spans="1:7" ht="14.4" customHeight="1" x14ac:dyDescent="0.3">
      <c r="A25" s="4" t="s">
        <v>24185</v>
      </c>
      <c r="B25" s="4">
        <v>70083519</v>
      </c>
      <c r="C25" s="4">
        <v>180000000</v>
      </c>
      <c r="D25">
        <f t="shared" si="0"/>
        <v>-109916481</v>
      </c>
      <c r="F25" s="3" t="s">
        <v>24162</v>
      </c>
      <c r="G25" s="1">
        <v>523505847</v>
      </c>
    </row>
    <row r="26" spans="1:7" ht="14.4" customHeight="1" x14ac:dyDescent="0.3">
      <c r="A26" s="4" t="s">
        <v>24186</v>
      </c>
      <c r="B26" s="4">
        <v>218051260</v>
      </c>
      <c r="C26" s="4">
        <v>207000000</v>
      </c>
      <c r="D26">
        <f t="shared" si="0"/>
        <v>11051260</v>
      </c>
      <c r="F26" s="3" t="s">
        <v>24190</v>
      </c>
      <c r="G26" s="1">
        <v>502177271</v>
      </c>
    </row>
    <row r="27" spans="1:7" ht="14.4" customHeight="1" x14ac:dyDescent="0.3">
      <c r="A27" s="4" t="s">
        <v>24187</v>
      </c>
      <c r="B27" s="4">
        <v>658672302</v>
      </c>
      <c r="C27" s="4">
        <v>200000000</v>
      </c>
      <c r="D27">
        <f t="shared" si="0"/>
        <v>458672302</v>
      </c>
      <c r="F27" s="3" t="s">
        <v>24187</v>
      </c>
      <c r="G27" s="1">
        <v>458672302</v>
      </c>
    </row>
    <row r="28" spans="1:7" ht="14.4" customHeight="1" x14ac:dyDescent="0.3">
      <c r="A28" s="4" t="s">
        <v>24188</v>
      </c>
      <c r="B28" s="4">
        <v>407197282</v>
      </c>
      <c r="C28" s="4">
        <v>250000000</v>
      </c>
      <c r="D28">
        <f t="shared" si="0"/>
        <v>157197282</v>
      </c>
      <c r="F28" s="3" t="s">
        <v>26830</v>
      </c>
      <c r="G28" s="1">
        <v>449935665</v>
      </c>
    </row>
    <row r="29" spans="1:7" ht="14.4" customHeight="1" x14ac:dyDescent="0.3">
      <c r="A29" s="4" t="s">
        <v>24189</v>
      </c>
      <c r="B29" s="4">
        <v>65173160</v>
      </c>
      <c r="C29" s="4">
        <v>209000000</v>
      </c>
      <c r="D29">
        <f t="shared" si="0"/>
        <v>-143826840</v>
      </c>
      <c r="F29" s="3" t="s">
        <v>26873</v>
      </c>
      <c r="G29" s="1">
        <v>424449459</v>
      </c>
    </row>
    <row r="30" spans="1:7" ht="14.4" customHeight="1" x14ac:dyDescent="0.3">
      <c r="A30" s="4" t="s">
        <v>24190</v>
      </c>
      <c r="B30" s="4">
        <v>652177271</v>
      </c>
      <c r="C30" s="4">
        <v>150000000</v>
      </c>
      <c r="D30">
        <f t="shared" si="0"/>
        <v>502177271</v>
      </c>
      <c r="F30" s="3" t="s">
        <v>24178</v>
      </c>
      <c r="G30" s="1">
        <v>403279547</v>
      </c>
    </row>
    <row r="31" spans="1:7" ht="14.4" customHeight="1" x14ac:dyDescent="0.3">
      <c r="A31" s="4" t="s">
        <v>24191</v>
      </c>
      <c r="B31" s="4">
        <v>304360277</v>
      </c>
      <c r="C31" s="4">
        <v>200000000</v>
      </c>
      <c r="D31">
        <f t="shared" si="0"/>
        <v>104360277</v>
      </c>
      <c r="F31" s="3" t="s">
        <v>24642</v>
      </c>
      <c r="G31" s="1">
        <v>377783777</v>
      </c>
    </row>
    <row r="32" spans="1:7" ht="14.4" customHeight="1" x14ac:dyDescent="0.3">
      <c r="A32" s="4" t="s">
        <v>24192</v>
      </c>
      <c r="B32" s="4">
        <v>373377893</v>
      </c>
      <c r="C32" s="4">
        <v>200000000</v>
      </c>
      <c r="D32">
        <f t="shared" si="0"/>
        <v>173377893</v>
      </c>
      <c r="F32" s="3" t="s">
        <v>24238</v>
      </c>
      <c r="G32" s="1">
        <v>375290282</v>
      </c>
    </row>
    <row r="33" spans="1:7" ht="14.4" customHeight="1" x14ac:dyDescent="0.3">
      <c r="A33" s="4" t="s">
        <v>24193</v>
      </c>
      <c r="B33" s="4">
        <v>408992272</v>
      </c>
      <c r="C33" s="4">
        <v>200000000</v>
      </c>
      <c r="D33">
        <f t="shared" si="0"/>
        <v>208992272</v>
      </c>
      <c r="F33" s="3" t="s">
        <v>24390</v>
      </c>
      <c r="G33" s="1">
        <v>359544677</v>
      </c>
    </row>
    <row r="34" spans="1:7" ht="14.4" customHeight="1" x14ac:dyDescent="0.3">
      <c r="A34" s="4" t="s">
        <v>24194</v>
      </c>
      <c r="B34" s="4">
        <v>334185206</v>
      </c>
      <c r="C34" s="4">
        <v>200000000</v>
      </c>
      <c r="D34">
        <f t="shared" si="0"/>
        <v>134185206</v>
      </c>
      <c r="F34" s="3" t="s">
        <v>24225</v>
      </c>
      <c r="G34" s="1">
        <v>348316061</v>
      </c>
    </row>
    <row r="35" spans="1:7" ht="14.4" customHeight="1" x14ac:dyDescent="0.3">
      <c r="A35" s="4" t="s">
        <v>24195</v>
      </c>
      <c r="B35" s="4">
        <v>234360014</v>
      </c>
      <c r="C35" s="4">
        <v>210000000</v>
      </c>
      <c r="D35">
        <f t="shared" si="0"/>
        <v>24360014</v>
      </c>
    </row>
    <row r="36" spans="1:7" ht="14.4" customHeight="1" x14ac:dyDescent="0.3">
      <c r="A36" s="4" t="s">
        <v>24196</v>
      </c>
      <c r="B36" s="4">
        <v>268488329</v>
      </c>
      <c r="C36" s="4">
        <v>200000000</v>
      </c>
      <c r="D36">
        <f t="shared" si="0"/>
        <v>68488329</v>
      </c>
    </row>
    <row r="37" spans="1:7" ht="14.4" customHeight="1" x14ac:dyDescent="0.3">
      <c r="A37" s="4" t="s">
        <v>24197</v>
      </c>
      <c r="B37" s="4">
        <v>402076689</v>
      </c>
      <c r="C37" s="4">
        <v>200000000</v>
      </c>
      <c r="D37">
        <f t="shared" si="0"/>
        <v>202076689</v>
      </c>
    </row>
    <row r="38" spans="1:7" ht="14.4" customHeight="1" x14ac:dyDescent="0.3">
      <c r="A38" s="4" t="s">
        <v>24198</v>
      </c>
      <c r="B38" s="4">
        <v>245428137</v>
      </c>
      <c r="C38" s="4">
        <v>210000000</v>
      </c>
      <c r="D38">
        <f t="shared" si="0"/>
        <v>35428137</v>
      </c>
    </row>
    <row r="39" spans="1:7" ht="14.4" customHeight="1" x14ac:dyDescent="0.3">
      <c r="A39" s="4" t="s">
        <v>24199</v>
      </c>
      <c r="B39" s="4">
        <v>234903076</v>
      </c>
      <c r="C39" s="4">
        <v>215000000</v>
      </c>
      <c r="D39">
        <f t="shared" si="0"/>
        <v>19903076</v>
      </c>
    </row>
    <row r="40" spans="1:7" ht="14.4" customHeight="1" x14ac:dyDescent="0.3">
      <c r="A40" s="4" t="s">
        <v>24200</v>
      </c>
      <c r="B40" s="4">
        <v>202853933</v>
      </c>
      <c r="C40" s="4">
        <v>200000000</v>
      </c>
      <c r="D40">
        <f t="shared" si="0"/>
        <v>2853933</v>
      </c>
    </row>
    <row r="41" spans="1:7" ht="14.4" customHeight="1" x14ac:dyDescent="0.3">
      <c r="A41" s="4" t="s">
        <v>24201</v>
      </c>
      <c r="B41" s="4">
        <v>172051787</v>
      </c>
      <c r="C41" s="4">
        <v>170000000</v>
      </c>
      <c r="D41">
        <f t="shared" si="0"/>
        <v>2051787</v>
      </c>
    </row>
    <row r="42" spans="1:7" ht="14.4" customHeight="1" x14ac:dyDescent="0.3">
      <c r="A42" s="4" t="s">
        <v>24202</v>
      </c>
      <c r="B42" s="4">
        <v>191450875</v>
      </c>
      <c r="C42" s="4">
        <v>200000000</v>
      </c>
      <c r="D42">
        <f t="shared" si="0"/>
        <v>-8549125</v>
      </c>
    </row>
    <row r="43" spans="1:7" ht="14.4" customHeight="1" x14ac:dyDescent="0.3">
      <c r="A43" s="4" t="s">
        <v>24203</v>
      </c>
      <c r="B43" s="4">
        <v>116593191</v>
      </c>
      <c r="C43" s="4">
        <v>200000000</v>
      </c>
      <c r="D43">
        <f t="shared" si="0"/>
        <v>-83406809</v>
      </c>
    </row>
    <row r="44" spans="1:7" ht="14.4" customHeight="1" x14ac:dyDescent="0.3">
      <c r="A44" s="4" t="s">
        <v>24204</v>
      </c>
      <c r="B44" s="4">
        <v>414984497</v>
      </c>
      <c r="C44" s="4">
        <v>200000000</v>
      </c>
      <c r="D44">
        <f t="shared" si="0"/>
        <v>214984497</v>
      </c>
    </row>
    <row r="45" spans="1:7" ht="14.4" customHeight="1" x14ac:dyDescent="0.3">
      <c r="A45" s="4" t="s">
        <v>24205</v>
      </c>
      <c r="B45" s="4">
        <v>125320003</v>
      </c>
      <c r="C45" s="4">
        <v>200000000</v>
      </c>
      <c r="D45">
        <f t="shared" si="0"/>
        <v>-74679997</v>
      </c>
    </row>
    <row r="46" spans="1:7" ht="14.4" customHeight="1" x14ac:dyDescent="0.3">
      <c r="A46" s="4" t="s">
        <v>24206</v>
      </c>
      <c r="B46" s="4">
        <v>350034110</v>
      </c>
      <c r="C46" s="4">
        <v>190000000</v>
      </c>
      <c r="D46">
        <f t="shared" si="0"/>
        <v>160034110</v>
      </c>
    </row>
    <row r="47" spans="1:7" ht="14.4" customHeight="1" x14ac:dyDescent="0.3">
      <c r="A47" s="4" t="s">
        <v>24207</v>
      </c>
      <c r="B47" s="4">
        <v>202351611</v>
      </c>
      <c r="C47" s="4">
        <v>190000000</v>
      </c>
      <c r="D47">
        <f t="shared" si="0"/>
        <v>12351611</v>
      </c>
    </row>
    <row r="48" spans="1:7" ht="14.4" customHeight="1" x14ac:dyDescent="0.3">
      <c r="A48" s="4" t="s">
        <v>24208</v>
      </c>
      <c r="B48" s="4">
        <v>233914986</v>
      </c>
      <c r="C48" s="4">
        <v>200000000</v>
      </c>
      <c r="D48">
        <f t="shared" si="0"/>
        <v>33914986</v>
      </c>
    </row>
    <row r="49" spans="1:4" ht="14.4" customHeight="1" x14ac:dyDescent="0.3">
      <c r="A49" s="4" t="s">
        <v>24209</v>
      </c>
      <c r="B49" s="4">
        <v>228756232</v>
      </c>
      <c r="C49" s="4">
        <v>190000000</v>
      </c>
      <c r="D49">
        <f t="shared" si="0"/>
        <v>38756232</v>
      </c>
    </row>
    <row r="50" spans="1:4" ht="14.4" customHeight="1" x14ac:dyDescent="0.3">
      <c r="A50" s="4" t="s">
        <v>24210</v>
      </c>
      <c r="B50" s="4">
        <v>65171860</v>
      </c>
      <c r="C50" s="4">
        <v>195000000</v>
      </c>
      <c r="D50">
        <f t="shared" si="0"/>
        <v>-129828140</v>
      </c>
    </row>
    <row r="51" spans="1:4" ht="14.4" customHeight="1" x14ac:dyDescent="0.3">
      <c r="A51" s="4" t="s">
        <v>24211</v>
      </c>
      <c r="B51" s="4">
        <v>144812796</v>
      </c>
      <c r="C51" s="4">
        <v>105000000</v>
      </c>
      <c r="D51">
        <f t="shared" si="0"/>
        <v>39812796</v>
      </c>
    </row>
    <row r="52" spans="1:4" ht="14.4" customHeight="1" x14ac:dyDescent="0.3">
      <c r="A52" s="4" t="s">
        <v>24212</v>
      </c>
      <c r="B52" s="4">
        <v>90755643</v>
      </c>
      <c r="C52" s="4">
        <v>200000000</v>
      </c>
      <c r="D52">
        <f t="shared" si="0"/>
        <v>-109244357</v>
      </c>
    </row>
    <row r="53" spans="1:4" ht="14.4" customHeight="1" x14ac:dyDescent="0.3">
      <c r="A53" s="4" t="s">
        <v>24213</v>
      </c>
      <c r="B53" s="4">
        <v>101785482</v>
      </c>
      <c r="C53" s="4">
        <v>190000000</v>
      </c>
      <c r="D53">
        <f t="shared" si="0"/>
        <v>-88214518</v>
      </c>
    </row>
    <row r="54" spans="1:4" ht="14.4" customHeight="1" x14ac:dyDescent="0.3">
      <c r="A54" s="4" t="s">
        <v>24214</v>
      </c>
      <c r="B54" s="4">
        <v>352358779</v>
      </c>
      <c r="C54" s="4">
        <v>195000000</v>
      </c>
      <c r="D54">
        <f t="shared" si="0"/>
        <v>157358779</v>
      </c>
    </row>
    <row r="55" spans="1:4" ht="14.4" customHeight="1" x14ac:dyDescent="0.3">
      <c r="A55" s="4" t="s">
        <v>24215</v>
      </c>
      <c r="B55" s="4">
        <v>317011114</v>
      </c>
      <c r="C55" s="4">
        <v>185000000</v>
      </c>
      <c r="D55">
        <f t="shared" si="0"/>
        <v>132011114</v>
      </c>
    </row>
    <row r="56" spans="1:4" ht="14.4" customHeight="1" x14ac:dyDescent="0.3">
      <c r="A56" s="4" t="s">
        <v>24216</v>
      </c>
      <c r="B56" s="4">
        <v>237282182</v>
      </c>
      <c r="C56" s="4">
        <v>185000000</v>
      </c>
      <c r="D56">
        <f t="shared" si="0"/>
        <v>52282182</v>
      </c>
    </row>
    <row r="57" spans="1:4" ht="14.4" customHeight="1" x14ac:dyDescent="0.3">
      <c r="A57" s="4" t="s">
        <v>24217</v>
      </c>
      <c r="B57" s="4">
        <v>130468626</v>
      </c>
      <c r="C57" s="4">
        <v>185000000</v>
      </c>
      <c r="D57">
        <f t="shared" si="0"/>
        <v>-54531374</v>
      </c>
    </row>
    <row r="58" spans="1:4" ht="14.4" customHeight="1" x14ac:dyDescent="0.3">
      <c r="A58" s="4" t="s">
        <v>24218</v>
      </c>
      <c r="B58" s="4">
        <v>223806889</v>
      </c>
      <c r="C58" s="4">
        <v>180000000</v>
      </c>
      <c r="D58">
        <f t="shared" si="0"/>
        <v>43806889</v>
      </c>
    </row>
    <row r="59" spans="1:4" ht="14.4" customHeight="1" x14ac:dyDescent="0.3">
      <c r="A59" s="4" t="s">
        <v>24219</v>
      </c>
      <c r="B59" s="4">
        <v>140080850</v>
      </c>
      <c r="C59" s="4">
        <v>140000000</v>
      </c>
      <c r="D59">
        <f t="shared" si="0"/>
        <v>80850</v>
      </c>
    </row>
    <row r="60" spans="1:4" ht="14.4" customHeight="1" x14ac:dyDescent="0.3">
      <c r="A60" s="4">
        <v>2012</v>
      </c>
      <c r="B60" s="4">
        <v>166112167</v>
      </c>
      <c r="C60" s="4">
        <v>200000000</v>
      </c>
      <c r="D60">
        <f t="shared" si="0"/>
        <v>-33887833</v>
      </c>
    </row>
    <row r="61" spans="1:4" ht="14.4" customHeight="1" x14ac:dyDescent="0.3">
      <c r="A61" s="4" t="s">
        <v>24220</v>
      </c>
      <c r="B61" s="4">
        <v>137850096</v>
      </c>
      <c r="C61" s="4">
        <v>200000000</v>
      </c>
      <c r="D61">
        <f t="shared" si="0"/>
        <v>-62149904</v>
      </c>
    </row>
    <row r="62" spans="1:4" ht="14.4" customHeight="1" x14ac:dyDescent="0.3">
      <c r="A62" s="4" t="s">
        <v>24221</v>
      </c>
      <c r="B62" s="4">
        <v>47375327</v>
      </c>
      <c r="C62" s="4">
        <v>176000000</v>
      </c>
      <c r="D62">
        <f t="shared" si="0"/>
        <v>-128624673</v>
      </c>
    </row>
    <row r="63" spans="1:4" ht="14.4" customHeight="1" x14ac:dyDescent="0.3">
      <c r="A63" s="4" t="s">
        <v>24222</v>
      </c>
      <c r="B63" s="4">
        <v>124051759</v>
      </c>
      <c r="C63" s="4">
        <v>180000000</v>
      </c>
      <c r="D63">
        <f t="shared" si="0"/>
        <v>-55948241</v>
      </c>
    </row>
    <row r="64" spans="1:4" ht="14.4" customHeight="1" x14ac:dyDescent="0.3">
      <c r="A64" s="4" t="s">
        <v>24223</v>
      </c>
      <c r="B64" s="4">
        <v>291709845</v>
      </c>
      <c r="C64" s="4">
        <v>180000000</v>
      </c>
      <c r="D64">
        <f t="shared" si="0"/>
        <v>111709845</v>
      </c>
    </row>
    <row r="65" spans="1:4" ht="14.4" customHeight="1" x14ac:dyDescent="0.3">
      <c r="A65" s="4" t="s">
        <v>24224</v>
      </c>
      <c r="B65" s="4">
        <v>154985087</v>
      </c>
      <c r="C65" s="4">
        <v>178000000</v>
      </c>
      <c r="D65">
        <f t="shared" si="0"/>
        <v>-23014913</v>
      </c>
    </row>
    <row r="66" spans="1:4" ht="14.4" customHeight="1" x14ac:dyDescent="0.3">
      <c r="A66" s="4" t="s">
        <v>24225</v>
      </c>
      <c r="B66" s="4">
        <v>533316061</v>
      </c>
      <c r="C66" s="4">
        <v>185000000</v>
      </c>
      <c r="D66">
        <f t="shared" si="0"/>
        <v>348316061</v>
      </c>
    </row>
    <row r="67" spans="1:4" ht="14.4" customHeight="1" x14ac:dyDescent="0.3">
      <c r="A67" s="4" t="s">
        <v>24226</v>
      </c>
      <c r="B67" s="4">
        <v>292979556</v>
      </c>
      <c r="C67" s="4">
        <v>175000000</v>
      </c>
      <c r="D67">
        <f t="shared" ref="D67:D130" si="1">B67-C67</f>
        <v>117979556</v>
      </c>
    </row>
    <row r="68" spans="1:4" ht="14.4" customHeight="1" x14ac:dyDescent="0.3">
      <c r="A68" s="4" t="s">
        <v>24227</v>
      </c>
      <c r="B68" s="4">
        <v>198332128</v>
      </c>
      <c r="C68" s="4">
        <v>175000000</v>
      </c>
      <c r="D68">
        <f t="shared" si="1"/>
        <v>23332128</v>
      </c>
    </row>
    <row r="69" spans="1:4" ht="14.4" customHeight="1" x14ac:dyDescent="0.3">
      <c r="A69" s="4" t="s">
        <v>24228</v>
      </c>
      <c r="B69" s="4">
        <v>318298180</v>
      </c>
      <c r="C69" s="4">
        <v>140000000</v>
      </c>
      <c r="D69">
        <f t="shared" si="1"/>
        <v>178298180</v>
      </c>
    </row>
    <row r="70" spans="1:4" ht="14.4" customHeight="1" x14ac:dyDescent="0.3">
      <c r="A70" s="4" t="s">
        <v>24229</v>
      </c>
      <c r="B70" s="4">
        <v>73820094</v>
      </c>
      <c r="C70" s="4">
        <v>170000000</v>
      </c>
      <c r="D70">
        <f t="shared" si="1"/>
        <v>-96179906</v>
      </c>
    </row>
    <row r="71" spans="1:4" ht="14.4" customHeight="1" x14ac:dyDescent="0.3">
      <c r="A71" s="4" t="s">
        <v>24230</v>
      </c>
      <c r="B71" s="4">
        <v>113745408</v>
      </c>
      <c r="C71" s="4">
        <v>170000000</v>
      </c>
      <c r="D71">
        <f t="shared" si="1"/>
        <v>-56254592</v>
      </c>
    </row>
    <row r="72" spans="1:4" ht="14.4" customHeight="1" x14ac:dyDescent="0.3">
      <c r="A72" s="4" t="s">
        <v>24231</v>
      </c>
      <c r="B72" s="4">
        <v>102176165</v>
      </c>
      <c r="C72" s="4">
        <v>145000000</v>
      </c>
      <c r="D72">
        <f t="shared" si="1"/>
        <v>-42823835</v>
      </c>
    </row>
    <row r="73" spans="1:4" ht="14.4" customHeight="1" x14ac:dyDescent="0.3">
      <c r="A73" s="4" t="s">
        <v>24232</v>
      </c>
      <c r="B73" s="4">
        <v>161087183</v>
      </c>
      <c r="C73" s="4">
        <v>175000000</v>
      </c>
      <c r="D73">
        <f t="shared" si="1"/>
        <v>-13912817</v>
      </c>
    </row>
    <row r="74" spans="1:4" ht="14.4" customHeight="1" x14ac:dyDescent="0.3">
      <c r="A74" s="4" t="s">
        <v>24233</v>
      </c>
      <c r="B74" s="4">
        <v>100289690</v>
      </c>
      <c r="C74" s="4">
        <v>175000000</v>
      </c>
      <c r="D74">
        <f t="shared" si="1"/>
        <v>-74710310</v>
      </c>
    </row>
    <row r="75" spans="1:4" ht="14.4" customHeight="1" x14ac:dyDescent="0.3">
      <c r="A75" s="4" t="s">
        <v>24234</v>
      </c>
      <c r="B75" s="4">
        <v>100189501</v>
      </c>
      <c r="C75" s="4">
        <v>178000000</v>
      </c>
      <c r="D75">
        <f t="shared" si="1"/>
        <v>-77810499</v>
      </c>
    </row>
    <row r="76" spans="1:4" ht="14.4" customHeight="1" x14ac:dyDescent="0.3">
      <c r="A76" s="4" t="s">
        <v>24235</v>
      </c>
      <c r="B76" s="4">
        <v>88246220</v>
      </c>
      <c r="C76" s="4">
        <v>175000000</v>
      </c>
      <c r="D76">
        <f t="shared" si="1"/>
        <v>-86753780</v>
      </c>
    </row>
    <row r="77" spans="1:4" ht="14.4" customHeight="1" x14ac:dyDescent="0.3">
      <c r="A77" s="4" t="s">
        <v>24236</v>
      </c>
      <c r="B77" s="4">
        <v>150167630</v>
      </c>
      <c r="C77" s="4">
        <v>175000000</v>
      </c>
      <c r="D77">
        <f t="shared" si="1"/>
        <v>-24832370</v>
      </c>
    </row>
    <row r="78" spans="1:4" ht="14.4" customHeight="1" x14ac:dyDescent="0.3">
      <c r="A78" s="4" t="s">
        <v>24237</v>
      </c>
      <c r="B78" s="4">
        <v>356454367</v>
      </c>
      <c r="C78" s="4">
        <v>175000000</v>
      </c>
      <c r="D78">
        <f t="shared" si="1"/>
        <v>181454367</v>
      </c>
    </row>
    <row r="79" spans="1:4" ht="14.4" customHeight="1" x14ac:dyDescent="0.3">
      <c r="A79" s="4" t="s">
        <v>24238</v>
      </c>
      <c r="B79" s="4">
        <v>362645141</v>
      </c>
      <c r="C79" s="4">
        <v>175000000</v>
      </c>
      <c r="D79">
        <f t="shared" si="1"/>
        <v>187645141</v>
      </c>
    </row>
    <row r="80" spans="1:4" ht="14.4" customHeight="1" x14ac:dyDescent="0.3">
      <c r="A80" s="4" t="s">
        <v>24239</v>
      </c>
      <c r="B80" s="4">
        <v>312057433</v>
      </c>
      <c r="C80" s="4">
        <v>200000000</v>
      </c>
      <c r="D80">
        <f t="shared" si="1"/>
        <v>112057433</v>
      </c>
    </row>
    <row r="81" spans="1:4" ht="14.4" customHeight="1" x14ac:dyDescent="0.3">
      <c r="A81" s="4" t="s">
        <v>24240</v>
      </c>
      <c r="B81" s="4">
        <v>155111815</v>
      </c>
      <c r="C81" s="4">
        <v>170000000</v>
      </c>
      <c r="D81">
        <f t="shared" si="1"/>
        <v>-14888185</v>
      </c>
    </row>
    <row r="82" spans="1:4" ht="14.4" customHeight="1" x14ac:dyDescent="0.3">
      <c r="A82" s="4" t="s">
        <v>24241</v>
      </c>
      <c r="B82" s="4">
        <v>241407328</v>
      </c>
      <c r="C82" s="4">
        <v>180000000</v>
      </c>
      <c r="D82">
        <f t="shared" si="1"/>
        <v>61407328</v>
      </c>
    </row>
    <row r="83" spans="1:4" ht="14.4" customHeight="1" x14ac:dyDescent="0.3">
      <c r="A83" s="4" t="s">
        <v>24242</v>
      </c>
      <c r="B83" s="4">
        <v>208543795</v>
      </c>
      <c r="C83" s="4">
        <v>170000000</v>
      </c>
      <c r="D83">
        <f t="shared" si="1"/>
        <v>38543795</v>
      </c>
    </row>
    <row r="84" spans="1:4" ht="14.4" customHeight="1" x14ac:dyDescent="0.3">
      <c r="A84" s="4" t="s">
        <v>24243</v>
      </c>
      <c r="B84" s="4">
        <v>38297305</v>
      </c>
      <c r="C84" s="4">
        <v>175000000</v>
      </c>
      <c r="D84">
        <f t="shared" si="1"/>
        <v>-136702695</v>
      </c>
    </row>
    <row r="85" spans="1:4" ht="14.4" customHeight="1" x14ac:dyDescent="0.3">
      <c r="A85" s="4" t="s">
        <v>24244</v>
      </c>
      <c r="B85" s="4">
        <v>259746958</v>
      </c>
      <c r="C85" s="4">
        <v>170000000</v>
      </c>
      <c r="D85">
        <f t="shared" si="1"/>
        <v>89746958</v>
      </c>
    </row>
    <row r="86" spans="1:4" ht="14.4" customHeight="1" x14ac:dyDescent="0.3">
      <c r="A86" s="4" t="s">
        <v>24245</v>
      </c>
      <c r="B86" s="4">
        <v>238371987</v>
      </c>
      <c r="C86" s="4">
        <v>165000000</v>
      </c>
      <c r="D86">
        <f t="shared" si="1"/>
        <v>73371987</v>
      </c>
    </row>
    <row r="87" spans="1:4" ht="14.4" customHeight="1" x14ac:dyDescent="0.3">
      <c r="A87" s="4" t="s">
        <v>24246</v>
      </c>
      <c r="B87" s="4">
        <v>93417865</v>
      </c>
      <c r="C87" s="4">
        <v>190000000</v>
      </c>
      <c r="D87">
        <f t="shared" si="1"/>
        <v>-96582135</v>
      </c>
    </row>
    <row r="88" spans="1:4" ht="14.4" customHeight="1" x14ac:dyDescent="0.3">
      <c r="A88" s="4" t="s">
        <v>24247</v>
      </c>
      <c r="B88" s="4">
        <v>222487711</v>
      </c>
      <c r="C88" s="4">
        <v>165000000</v>
      </c>
      <c r="D88">
        <f t="shared" si="1"/>
        <v>57487711</v>
      </c>
    </row>
    <row r="89" spans="1:4" ht="14.4" customHeight="1" x14ac:dyDescent="0.3">
      <c r="A89" s="4" t="s">
        <v>24248</v>
      </c>
      <c r="B89" s="4">
        <v>189412677</v>
      </c>
      <c r="C89" s="4">
        <v>165000000</v>
      </c>
      <c r="D89">
        <f t="shared" si="1"/>
        <v>24412677</v>
      </c>
    </row>
    <row r="90" spans="1:4" ht="14.4" customHeight="1" x14ac:dyDescent="0.3">
      <c r="A90" s="4" t="s">
        <v>24249</v>
      </c>
      <c r="B90" s="4">
        <v>665426</v>
      </c>
      <c r="C90" s="4">
        <v>165000000</v>
      </c>
      <c r="D90">
        <f t="shared" si="1"/>
        <v>-164334574</v>
      </c>
    </row>
    <row r="91" spans="1:4" ht="14.4" customHeight="1" x14ac:dyDescent="0.3">
      <c r="A91" s="4" t="s">
        <v>24250</v>
      </c>
      <c r="B91" s="4">
        <v>102315545</v>
      </c>
      <c r="C91" s="4">
        <v>165000000</v>
      </c>
      <c r="D91">
        <f t="shared" si="1"/>
        <v>-62684455</v>
      </c>
    </row>
    <row r="92" spans="1:4" ht="14.4" customHeight="1" x14ac:dyDescent="0.3">
      <c r="A92" s="4" t="s">
        <v>24251</v>
      </c>
      <c r="B92" s="4">
        <v>217387997</v>
      </c>
      <c r="C92" s="4">
        <v>165000000</v>
      </c>
      <c r="D92">
        <f t="shared" si="1"/>
        <v>52387997</v>
      </c>
    </row>
    <row r="93" spans="1:4" ht="14.4" customHeight="1" x14ac:dyDescent="0.3">
      <c r="A93" s="4" t="s">
        <v>24252</v>
      </c>
      <c r="B93" s="4">
        <v>150350192</v>
      </c>
      <c r="C93" s="4">
        <v>200000000</v>
      </c>
      <c r="D93">
        <f t="shared" si="1"/>
        <v>-49649808</v>
      </c>
    </row>
    <row r="94" spans="1:4" ht="14.4" customHeight="1" x14ac:dyDescent="0.3">
      <c r="A94" s="4" t="s">
        <v>24253</v>
      </c>
      <c r="B94" s="4">
        <v>333130696</v>
      </c>
      <c r="C94" s="4">
        <v>170000000</v>
      </c>
      <c r="D94">
        <f t="shared" si="1"/>
        <v>163130696</v>
      </c>
    </row>
    <row r="95" spans="1:4" ht="14.4" customHeight="1" x14ac:dyDescent="0.3">
      <c r="A95" s="4" t="s">
        <v>24254</v>
      </c>
      <c r="B95" s="4">
        <v>187991439</v>
      </c>
      <c r="C95" s="4">
        <v>165000000</v>
      </c>
      <c r="D95">
        <f t="shared" si="1"/>
        <v>22991439</v>
      </c>
    </row>
    <row r="96" spans="1:4" ht="14.4" customHeight="1" x14ac:dyDescent="0.3">
      <c r="A96" s="4" t="s">
        <v>24255</v>
      </c>
      <c r="B96" s="4">
        <v>292568851</v>
      </c>
      <c r="C96" s="4">
        <v>160000000</v>
      </c>
      <c r="D96">
        <f t="shared" si="1"/>
        <v>132568851</v>
      </c>
    </row>
    <row r="97" spans="1:4" ht="14.4" customHeight="1" x14ac:dyDescent="0.3">
      <c r="A97" s="4" t="s">
        <v>24256</v>
      </c>
      <c r="B97" s="4">
        <v>303001229</v>
      </c>
      <c r="C97" s="4">
        <v>180000000</v>
      </c>
      <c r="D97">
        <f t="shared" si="1"/>
        <v>123001229</v>
      </c>
    </row>
    <row r="98" spans="1:4" ht="14.4" customHeight="1" x14ac:dyDescent="0.3">
      <c r="A98" s="4" t="s">
        <v>24257</v>
      </c>
      <c r="B98" s="4">
        <v>144512310</v>
      </c>
      <c r="C98" s="4">
        <v>38000000</v>
      </c>
      <c r="D98">
        <f t="shared" si="1"/>
        <v>106512310</v>
      </c>
    </row>
    <row r="99" spans="1:4" ht="14.4" customHeight="1" x14ac:dyDescent="0.3">
      <c r="A99" s="4" t="s">
        <v>24258</v>
      </c>
      <c r="B99" s="4">
        <v>127490802</v>
      </c>
      <c r="C99" s="4">
        <v>150000000</v>
      </c>
      <c r="D99">
        <f t="shared" si="1"/>
        <v>-22509198</v>
      </c>
    </row>
    <row r="100" spans="1:4" ht="14.4" customHeight="1" x14ac:dyDescent="0.3">
      <c r="A100" s="4" t="s">
        <v>24259</v>
      </c>
      <c r="B100" s="4">
        <v>146405371</v>
      </c>
      <c r="C100" s="4">
        <v>160000000</v>
      </c>
      <c r="D100">
        <f t="shared" si="1"/>
        <v>-13594629</v>
      </c>
    </row>
    <row r="101" spans="1:4" ht="14.4" customHeight="1" x14ac:dyDescent="0.3">
      <c r="A101" s="4" t="s">
        <v>24260</v>
      </c>
      <c r="B101" s="4">
        <v>281666058</v>
      </c>
      <c r="C101" s="4">
        <v>160000000</v>
      </c>
      <c r="D101">
        <f t="shared" si="1"/>
        <v>121666058</v>
      </c>
    </row>
    <row r="102" spans="1:4" ht="14.4" customHeight="1" x14ac:dyDescent="0.3">
      <c r="A102" s="4" t="s">
        <v>24261</v>
      </c>
      <c r="B102" s="4">
        <v>63143812</v>
      </c>
      <c r="C102" s="4">
        <v>150000000</v>
      </c>
      <c r="D102">
        <f t="shared" si="1"/>
        <v>-86856188</v>
      </c>
    </row>
    <row r="103" spans="1:4" ht="14.4" customHeight="1" x14ac:dyDescent="0.3">
      <c r="A103" s="4" t="s">
        <v>24262</v>
      </c>
      <c r="B103" s="4">
        <v>60655503</v>
      </c>
      <c r="C103" s="4">
        <v>160000000</v>
      </c>
      <c r="D103">
        <f t="shared" si="1"/>
        <v>-99344497</v>
      </c>
    </row>
    <row r="104" spans="1:4" ht="14.4" customHeight="1" x14ac:dyDescent="0.3">
      <c r="A104" s="4" t="s">
        <v>24263</v>
      </c>
      <c r="B104" s="4">
        <v>76846624</v>
      </c>
      <c r="C104" s="4">
        <v>170000000</v>
      </c>
      <c r="D104">
        <f t="shared" si="1"/>
        <v>-93153376</v>
      </c>
    </row>
    <row r="105" spans="1:4" ht="14.4" customHeight="1" x14ac:dyDescent="0.3">
      <c r="A105" s="4" t="s">
        <v>24264</v>
      </c>
      <c r="B105" s="4">
        <v>320706665</v>
      </c>
      <c r="C105" s="4">
        <v>160000000</v>
      </c>
      <c r="D105">
        <f t="shared" si="1"/>
        <v>160706665</v>
      </c>
    </row>
    <row r="106" spans="1:4" ht="14.4" customHeight="1" x14ac:dyDescent="0.3">
      <c r="A106" s="4" t="s">
        <v>24265</v>
      </c>
      <c r="B106" s="4">
        <v>46978995</v>
      </c>
      <c r="C106" s="4">
        <v>160000000</v>
      </c>
      <c r="D106">
        <f t="shared" si="1"/>
        <v>-113021005</v>
      </c>
    </row>
    <row r="107" spans="1:4" ht="14.4" customHeight="1" x14ac:dyDescent="0.3">
      <c r="A107" s="4" t="s">
        <v>24266</v>
      </c>
      <c r="B107" s="4">
        <v>89732035</v>
      </c>
      <c r="C107" s="4">
        <v>155000000</v>
      </c>
      <c r="D107">
        <f t="shared" si="1"/>
        <v>-65267965</v>
      </c>
    </row>
    <row r="108" spans="1:4" ht="14.4" customHeight="1" x14ac:dyDescent="0.3">
      <c r="A108" s="4" t="s">
        <v>24267</v>
      </c>
      <c r="B108" s="4">
        <v>104383624</v>
      </c>
      <c r="C108" s="4">
        <v>155000000</v>
      </c>
      <c r="D108">
        <f t="shared" si="1"/>
        <v>-50616376</v>
      </c>
    </row>
    <row r="109" spans="1:4" ht="14.4" customHeight="1" x14ac:dyDescent="0.3">
      <c r="A109" s="4" t="s">
        <v>24268</v>
      </c>
      <c r="B109" s="4">
        <v>198539855</v>
      </c>
      <c r="C109" s="4">
        <v>140000000</v>
      </c>
      <c r="D109">
        <f t="shared" si="1"/>
        <v>58539855</v>
      </c>
    </row>
    <row r="110" spans="1:4" ht="14.4" customHeight="1" x14ac:dyDescent="0.3">
      <c r="A110" s="4" t="s">
        <v>24269</v>
      </c>
      <c r="B110" s="4">
        <v>318759914</v>
      </c>
      <c r="C110" s="4">
        <v>150000000</v>
      </c>
      <c r="D110">
        <f t="shared" si="1"/>
        <v>168759914</v>
      </c>
    </row>
    <row r="111" spans="1:4" ht="14.4" customHeight="1" x14ac:dyDescent="0.3">
      <c r="A111" s="4" t="s">
        <v>24270</v>
      </c>
      <c r="B111" s="4">
        <v>34293771</v>
      </c>
      <c r="C111" s="4">
        <v>155000000</v>
      </c>
      <c r="D111">
        <f t="shared" si="1"/>
        <v>-120706229</v>
      </c>
    </row>
    <row r="112" spans="1:4" ht="14.4" customHeight="1" x14ac:dyDescent="0.3">
      <c r="A112" s="4" t="s">
        <v>24271</v>
      </c>
      <c r="B112" s="4">
        <v>292000866</v>
      </c>
      <c r="C112" s="4">
        <v>150000000</v>
      </c>
      <c r="D112">
        <f t="shared" si="1"/>
        <v>142000866</v>
      </c>
    </row>
    <row r="113" spans="1:4" ht="14.4" customHeight="1" x14ac:dyDescent="0.3">
      <c r="A113" s="4" t="s">
        <v>24272</v>
      </c>
      <c r="B113" s="4">
        <v>289994397</v>
      </c>
      <c r="C113" s="4">
        <v>150000000</v>
      </c>
      <c r="D113">
        <f t="shared" si="1"/>
        <v>139994397</v>
      </c>
    </row>
    <row r="114" spans="1:4" ht="14.4" customHeight="1" x14ac:dyDescent="0.3">
      <c r="A114" s="4" t="s">
        <v>24273</v>
      </c>
      <c r="B114" s="4">
        <v>227946274</v>
      </c>
      <c r="C114" s="4">
        <v>150000000</v>
      </c>
      <c r="D114">
        <f t="shared" si="1"/>
        <v>77946274</v>
      </c>
    </row>
    <row r="115" spans="1:4" ht="14.4" customHeight="1" x14ac:dyDescent="0.3">
      <c r="A115" s="4" t="s">
        <v>24274</v>
      </c>
      <c r="B115" s="4">
        <v>256386216</v>
      </c>
      <c r="C115" s="4">
        <v>150000000</v>
      </c>
      <c r="D115">
        <f t="shared" si="1"/>
        <v>106386216</v>
      </c>
    </row>
    <row r="116" spans="1:4" ht="14.4" customHeight="1" x14ac:dyDescent="0.3">
      <c r="A116" s="4" t="s">
        <v>24275</v>
      </c>
      <c r="B116" s="4">
        <v>206456431</v>
      </c>
      <c r="C116" s="4">
        <v>150000000</v>
      </c>
      <c r="D116">
        <f t="shared" si="1"/>
        <v>56456431</v>
      </c>
    </row>
    <row r="117" spans="1:4" ht="14.4" customHeight="1" x14ac:dyDescent="0.3">
      <c r="A117" s="4" t="s">
        <v>24276</v>
      </c>
      <c r="B117" s="4">
        <v>206435493</v>
      </c>
      <c r="C117" s="4">
        <v>150000000</v>
      </c>
      <c r="D117">
        <f t="shared" si="1"/>
        <v>56435493</v>
      </c>
    </row>
    <row r="118" spans="1:4" ht="14.4" customHeight="1" x14ac:dyDescent="0.3">
      <c r="A118" s="4" t="s">
        <v>24277</v>
      </c>
      <c r="B118" s="4">
        <v>205343774</v>
      </c>
      <c r="C118" s="4">
        <v>150000000</v>
      </c>
      <c r="D118">
        <f t="shared" si="1"/>
        <v>55343774</v>
      </c>
    </row>
    <row r="119" spans="1:4" ht="14.4" customHeight="1" x14ac:dyDescent="0.3">
      <c r="A119" s="4" t="s">
        <v>24278</v>
      </c>
      <c r="B119" s="4">
        <v>179982968</v>
      </c>
      <c r="C119" s="4">
        <v>150000000</v>
      </c>
      <c r="D119">
        <f t="shared" si="1"/>
        <v>29982968</v>
      </c>
    </row>
    <row r="120" spans="1:4" ht="14.4" customHeight="1" x14ac:dyDescent="0.3">
      <c r="A120" s="4" t="s">
        <v>24279</v>
      </c>
      <c r="B120" s="4">
        <v>177243721</v>
      </c>
      <c r="C120" s="4">
        <v>150000000</v>
      </c>
      <c r="D120">
        <f t="shared" si="1"/>
        <v>27243721</v>
      </c>
    </row>
    <row r="121" spans="1:4" ht="14.4" customHeight="1" x14ac:dyDescent="0.3">
      <c r="A121" s="4" t="s">
        <v>24280</v>
      </c>
      <c r="B121" s="4">
        <v>179883016</v>
      </c>
      <c r="C121" s="4">
        <v>150000000</v>
      </c>
      <c r="D121">
        <f t="shared" si="1"/>
        <v>29883016</v>
      </c>
    </row>
    <row r="122" spans="1:4" ht="14.4" customHeight="1" x14ac:dyDescent="0.3">
      <c r="A122" s="4" t="s">
        <v>24281</v>
      </c>
      <c r="B122" s="4">
        <v>139259759</v>
      </c>
      <c r="C122" s="4">
        <v>150000000</v>
      </c>
      <c r="D122">
        <f t="shared" si="1"/>
        <v>-10740241</v>
      </c>
    </row>
    <row r="123" spans="1:4" ht="14.4" customHeight="1" x14ac:dyDescent="0.3">
      <c r="A123" s="4" t="s">
        <v>24282</v>
      </c>
      <c r="B123" s="4">
        <v>400736600</v>
      </c>
      <c r="C123" s="4">
        <v>150000000</v>
      </c>
      <c r="D123">
        <f t="shared" si="1"/>
        <v>250736600</v>
      </c>
    </row>
    <row r="124" spans="1:4" ht="14.4" customHeight="1" x14ac:dyDescent="0.3">
      <c r="A124" s="4" t="s">
        <v>24283</v>
      </c>
      <c r="B124" s="4">
        <v>281492479</v>
      </c>
      <c r="C124" s="4">
        <v>150000000</v>
      </c>
      <c r="D124">
        <f t="shared" si="1"/>
        <v>131492479</v>
      </c>
    </row>
    <row r="125" spans="1:4" ht="14.4" customHeight="1" x14ac:dyDescent="0.3">
      <c r="A125" s="4" t="s">
        <v>24284</v>
      </c>
      <c r="B125" s="4">
        <v>206360018</v>
      </c>
      <c r="C125" s="4">
        <v>170000000</v>
      </c>
      <c r="D125">
        <f t="shared" si="1"/>
        <v>36360018</v>
      </c>
    </row>
    <row r="126" spans="1:4" ht="14.4" customHeight="1" x14ac:dyDescent="0.3">
      <c r="A126" s="4" t="s">
        <v>24285</v>
      </c>
      <c r="B126" s="4">
        <v>153629485</v>
      </c>
      <c r="C126" s="4">
        <v>150000000</v>
      </c>
      <c r="D126">
        <f t="shared" si="1"/>
        <v>3629485</v>
      </c>
    </row>
    <row r="127" spans="1:4" ht="14.4" customHeight="1" x14ac:dyDescent="0.3">
      <c r="A127" s="4" t="s">
        <v>24286</v>
      </c>
      <c r="B127" s="4">
        <v>133375846</v>
      </c>
      <c r="C127" s="4">
        <v>150000000</v>
      </c>
      <c r="D127">
        <f t="shared" si="1"/>
        <v>-16624154</v>
      </c>
    </row>
    <row r="128" spans="1:4" ht="14.4" customHeight="1" x14ac:dyDescent="0.3">
      <c r="A128" s="4" t="s">
        <v>24287</v>
      </c>
      <c r="B128" s="4">
        <v>181015141</v>
      </c>
      <c r="C128" s="4">
        <v>150000000</v>
      </c>
      <c r="D128">
        <f t="shared" si="1"/>
        <v>31015141</v>
      </c>
    </row>
    <row r="129" spans="1:4" ht="14.4" customHeight="1" x14ac:dyDescent="0.3">
      <c r="A129" s="4" t="s">
        <v>24288</v>
      </c>
      <c r="B129" s="4">
        <v>114053579</v>
      </c>
      <c r="C129" s="4">
        <v>150000000</v>
      </c>
      <c r="D129">
        <f t="shared" si="1"/>
        <v>-35946421</v>
      </c>
    </row>
    <row r="130" spans="1:4" ht="14.4" customHeight="1" x14ac:dyDescent="0.3">
      <c r="A130" s="4" t="s">
        <v>24289</v>
      </c>
      <c r="B130" s="4">
        <v>119420252</v>
      </c>
      <c r="C130" s="4">
        <v>150000000</v>
      </c>
      <c r="D130">
        <f t="shared" si="1"/>
        <v>-30579748</v>
      </c>
    </row>
    <row r="131" spans="1:4" ht="14.4" customHeight="1" x14ac:dyDescent="0.3">
      <c r="A131" s="4" t="s">
        <v>24290</v>
      </c>
      <c r="B131" s="4">
        <v>83640426</v>
      </c>
      <c r="C131" s="4">
        <v>150000000</v>
      </c>
      <c r="D131">
        <f t="shared" ref="D131:D194" si="2">B131-C131</f>
        <v>-66359574</v>
      </c>
    </row>
    <row r="132" spans="1:4" ht="14.4" customHeight="1" x14ac:dyDescent="0.3">
      <c r="A132" s="4" t="s">
        <v>24291</v>
      </c>
      <c r="B132" s="4">
        <v>79711678</v>
      </c>
      <c r="C132" s="4">
        <v>100000000</v>
      </c>
      <c r="D132">
        <f t="shared" si="2"/>
        <v>-20288322</v>
      </c>
    </row>
    <row r="133" spans="1:4" ht="14.4" customHeight="1" x14ac:dyDescent="0.3">
      <c r="A133" s="4" t="s">
        <v>24292</v>
      </c>
      <c r="B133" s="4">
        <v>195000874</v>
      </c>
      <c r="C133" s="4">
        <v>150000000</v>
      </c>
      <c r="D133">
        <f t="shared" si="2"/>
        <v>45000874</v>
      </c>
    </row>
    <row r="134" spans="1:4" ht="14.4" customHeight="1" x14ac:dyDescent="0.3">
      <c r="A134" s="4" t="s">
        <v>24293</v>
      </c>
      <c r="B134" s="4">
        <v>61937495</v>
      </c>
      <c r="C134" s="4">
        <v>150000000</v>
      </c>
      <c r="D134">
        <f t="shared" si="2"/>
        <v>-88062505</v>
      </c>
    </row>
    <row r="135" spans="1:4" ht="14.4" customHeight="1" x14ac:dyDescent="0.3">
      <c r="A135" s="4" t="s">
        <v>24294</v>
      </c>
      <c r="B135" s="4">
        <v>126597121</v>
      </c>
      <c r="C135" s="4">
        <v>150000000</v>
      </c>
      <c r="D135">
        <f t="shared" si="2"/>
        <v>-23402879</v>
      </c>
    </row>
    <row r="136" spans="1:4" ht="14.4" customHeight="1" x14ac:dyDescent="0.3">
      <c r="A136" s="4" t="s">
        <v>24295</v>
      </c>
      <c r="B136" s="4">
        <v>165230261</v>
      </c>
      <c r="C136" s="4">
        <v>150000000</v>
      </c>
      <c r="D136">
        <f t="shared" si="2"/>
        <v>15230261</v>
      </c>
    </row>
    <row r="137" spans="1:4" ht="14.4" customHeight="1" x14ac:dyDescent="0.3">
      <c r="A137" s="4" t="s">
        <v>24296</v>
      </c>
      <c r="B137" s="4">
        <v>131564731</v>
      </c>
      <c r="C137" s="4">
        <v>150000000</v>
      </c>
      <c r="D137">
        <f t="shared" si="2"/>
        <v>-18435269</v>
      </c>
    </row>
    <row r="138" spans="1:4" ht="14.4" customHeight="1" x14ac:dyDescent="0.3">
      <c r="A138" s="4" t="s">
        <v>24297</v>
      </c>
      <c r="B138" s="4">
        <v>133382309</v>
      </c>
      <c r="C138" s="4">
        <v>150000000</v>
      </c>
      <c r="D138">
        <f t="shared" si="2"/>
        <v>-16617691</v>
      </c>
    </row>
    <row r="139" spans="1:4" ht="14.4" customHeight="1" x14ac:dyDescent="0.3">
      <c r="A139" s="4" t="s">
        <v>24298</v>
      </c>
      <c r="B139" s="4">
        <v>73103784</v>
      </c>
      <c r="C139" s="4">
        <v>150000000</v>
      </c>
      <c r="D139">
        <f t="shared" si="2"/>
        <v>-76896216</v>
      </c>
    </row>
    <row r="140" spans="1:4" ht="14.4" customHeight="1" x14ac:dyDescent="0.3">
      <c r="A140" s="4" t="s">
        <v>24299</v>
      </c>
      <c r="B140" s="4">
        <v>21379315</v>
      </c>
      <c r="C140" s="4">
        <v>150000000</v>
      </c>
      <c r="D140">
        <f t="shared" si="2"/>
        <v>-128620685</v>
      </c>
    </row>
    <row r="141" spans="1:4" ht="14.4" customHeight="1" x14ac:dyDescent="0.3">
      <c r="A141" s="4" t="s">
        <v>24300</v>
      </c>
      <c r="B141" s="4">
        <v>64459316</v>
      </c>
      <c r="C141" s="4">
        <v>149000000</v>
      </c>
      <c r="D141">
        <f t="shared" si="2"/>
        <v>-84540684</v>
      </c>
    </row>
    <row r="142" spans="1:4" ht="14.4" customHeight="1" x14ac:dyDescent="0.3">
      <c r="A142" s="4" t="s">
        <v>24301</v>
      </c>
      <c r="B142" s="4">
        <v>34964818</v>
      </c>
      <c r="C142" s="4">
        <v>150000000</v>
      </c>
      <c r="D142">
        <f t="shared" si="2"/>
        <v>-115035182</v>
      </c>
    </row>
    <row r="143" spans="1:4" ht="14.4" customHeight="1" x14ac:dyDescent="0.3">
      <c r="A143" s="4" t="s">
        <v>24302</v>
      </c>
      <c r="B143" s="4">
        <v>111505642</v>
      </c>
      <c r="C143" s="4">
        <v>145000000</v>
      </c>
      <c r="D143">
        <f t="shared" si="2"/>
        <v>-33494358</v>
      </c>
    </row>
    <row r="144" spans="1:4" ht="14.4" customHeight="1" x14ac:dyDescent="0.3">
      <c r="A144" s="4" t="s">
        <v>24303</v>
      </c>
      <c r="B144" s="4">
        <v>133228348</v>
      </c>
      <c r="C144" s="4">
        <v>175000000</v>
      </c>
      <c r="D144">
        <f t="shared" si="2"/>
        <v>-41771652</v>
      </c>
    </row>
    <row r="145" spans="1:4" ht="14.4" customHeight="1" x14ac:dyDescent="0.3">
      <c r="A145" s="4" t="s">
        <v>24304</v>
      </c>
      <c r="B145" s="4">
        <v>216366733</v>
      </c>
      <c r="C145" s="4">
        <v>145000000</v>
      </c>
      <c r="D145">
        <f t="shared" si="2"/>
        <v>71366733</v>
      </c>
    </row>
    <row r="146" spans="1:4" ht="14.4" customHeight="1" x14ac:dyDescent="0.3">
      <c r="A146" s="4" t="s">
        <v>24305</v>
      </c>
      <c r="B146" s="4">
        <v>160201106</v>
      </c>
      <c r="C146" s="4">
        <v>142000000</v>
      </c>
      <c r="D146">
        <f t="shared" si="2"/>
        <v>18201106</v>
      </c>
    </row>
    <row r="147" spans="1:4" ht="14.4" customHeight="1" x14ac:dyDescent="0.3">
      <c r="A147" s="4" t="s">
        <v>24306</v>
      </c>
      <c r="B147" s="4">
        <v>118099659</v>
      </c>
      <c r="C147" s="4">
        <v>144000000</v>
      </c>
      <c r="D147">
        <f t="shared" si="2"/>
        <v>-25900341</v>
      </c>
    </row>
    <row r="148" spans="1:4" ht="14.4" customHeight="1" x14ac:dyDescent="0.3">
      <c r="A148" s="4" t="s">
        <v>24307</v>
      </c>
      <c r="B148" s="4">
        <v>201573391</v>
      </c>
      <c r="C148" s="4">
        <v>140000000</v>
      </c>
      <c r="D148">
        <f t="shared" si="2"/>
        <v>61573391</v>
      </c>
    </row>
    <row r="149" spans="1:4" ht="14.4" customHeight="1" x14ac:dyDescent="0.3">
      <c r="A149" s="4" t="s">
        <v>24308</v>
      </c>
      <c r="B149" s="4">
        <v>190418803</v>
      </c>
      <c r="C149" s="4">
        <v>140000000</v>
      </c>
      <c r="D149">
        <f t="shared" si="2"/>
        <v>50418803</v>
      </c>
    </row>
    <row r="150" spans="1:4" ht="14.4" customHeight="1" x14ac:dyDescent="0.3">
      <c r="A150" s="4" t="s">
        <v>24309</v>
      </c>
      <c r="B150" s="4">
        <v>82161969</v>
      </c>
      <c r="C150" s="4">
        <v>150000000</v>
      </c>
      <c r="D150">
        <f t="shared" si="2"/>
        <v>-67838031</v>
      </c>
    </row>
    <row r="151" spans="1:4" ht="14.4" customHeight="1" x14ac:dyDescent="0.3">
      <c r="A151" s="4" t="s">
        <v>24310</v>
      </c>
      <c r="B151" s="4">
        <v>143523463</v>
      </c>
      <c r="C151" s="4">
        <v>145000000</v>
      </c>
      <c r="D151">
        <f t="shared" si="2"/>
        <v>-1476537</v>
      </c>
    </row>
    <row r="152" spans="1:4" ht="14.4" customHeight="1" x14ac:dyDescent="0.3">
      <c r="A152" s="4" t="s">
        <v>24311</v>
      </c>
      <c r="B152" s="4">
        <v>209364921</v>
      </c>
      <c r="C152" s="4">
        <v>145000000</v>
      </c>
      <c r="D152">
        <f t="shared" si="2"/>
        <v>64364921</v>
      </c>
    </row>
    <row r="153" spans="1:4" ht="14.4" customHeight="1" x14ac:dyDescent="0.3">
      <c r="A153" s="4" t="s">
        <v>24312</v>
      </c>
      <c r="B153" s="4">
        <v>103400692</v>
      </c>
      <c r="C153" s="4">
        <v>145000000</v>
      </c>
      <c r="D153">
        <f t="shared" si="2"/>
        <v>-41599308</v>
      </c>
    </row>
    <row r="154" spans="1:4" ht="14.4" customHeight="1" x14ac:dyDescent="0.3">
      <c r="A154" s="4" t="s">
        <v>24313</v>
      </c>
      <c r="B154" s="4">
        <v>110332737</v>
      </c>
      <c r="C154" s="4">
        <v>100000000</v>
      </c>
      <c r="D154">
        <f t="shared" si="2"/>
        <v>10332737</v>
      </c>
    </row>
    <row r="155" spans="1:4" ht="14.4" customHeight="1" x14ac:dyDescent="0.3">
      <c r="A155" s="4" t="s">
        <v>24314</v>
      </c>
      <c r="B155" s="4">
        <v>111110575</v>
      </c>
      <c r="C155" s="4">
        <v>140000000</v>
      </c>
      <c r="D155">
        <f t="shared" si="2"/>
        <v>-28889425</v>
      </c>
    </row>
    <row r="156" spans="1:4" ht="14.4" customHeight="1" x14ac:dyDescent="0.3">
      <c r="A156" s="4" t="s">
        <v>24315</v>
      </c>
      <c r="B156" s="4">
        <v>65007045</v>
      </c>
      <c r="C156" s="4">
        <v>140000000</v>
      </c>
      <c r="D156">
        <f t="shared" si="2"/>
        <v>-74992955</v>
      </c>
    </row>
    <row r="157" spans="1:4" ht="14.4" customHeight="1" x14ac:dyDescent="0.3">
      <c r="A157" s="4" t="s">
        <v>24316</v>
      </c>
      <c r="B157" s="4">
        <v>257704099</v>
      </c>
      <c r="C157" s="4">
        <v>150000000</v>
      </c>
      <c r="D157">
        <f t="shared" si="2"/>
        <v>107704099</v>
      </c>
    </row>
    <row r="158" spans="1:4" ht="14.4" customHeight="1" x14ac:dyDescent="0.3">
      <c r="A158" s="4" t="s">
        <v>24317</v>
      </c>
      <c r="B158" s="4">
        <v>403706375</v>
      </c>
      <c r="C158" s="4">
        <v>139000000</v>
      </c>
      <c r="D158">
        <f t="shared" si="2"/>
        <v>264706375</v>
      </c>
    </row>
    <row r="159" spans="1:4" ht="14.4" customHeight="1" x14ac:dyDescent="0.3">
      <c r="A159" s="4" t="s">
        <v>24318</v>
      </c>
      <c r="B159" s="4">
        <v>176997107</v>
      </c>
      <c r="C159" s="4">
        <v>145000000</v>
      </c>
      <c r="D159">
        <f t="shared" si="2"/>
        <v>31997107</v>
      </c>
    </row>
    <row r="160" spans="1:4" ht="14.4" customHeight="1" x14ac:dyDescent="0.3">
      <c r="A160" s="4" t="s">
        <v>24319</v>
      </c>
      <c r="B160" s="4">
        <v>31141074</v>
      </c>
      <c r="C160" s="4">
        <v>140000000</v>
      </c>
      <c r="D160">
        <f t="shared" si="2"/>
        <v>-108858926</v>
      </c>
    </row>
    <row r="161" spans="1:4" ht="14.4" customHeight="1" x14ac:dyDescent="0.3">
      <c r="A161" s="4" t="s">
        <v>24320</v>
      </c>
      <c r="B161" s="4">
        <v>31704416</v>
      </c>
      <c r="C161" s="4">
        <v>135000000</v>
      </c>
      <c r="D161">
        <f t="shared" si="2"/>
        <v>-103295584</v>
      </c>
    </row>
    <row r="162" spans="1:4" ht="14.4" customHeight="1" x14ac:dyDescent="0.3">
      <c r="A162" s="4" t="s">
        <v>24321</v>
      </c>
      <c r="B162" s="4">
        <v>107503316</v>
      </c>
      <c r="C162" s="4">
        <v>130000000</v>
      </c>
      <c r="D162">
        <f t="shared" si="2"/>
        <v>-22496684</v>
      </c>
    </row>
    <row r="163" spans="1:4" ht="14.4" customHeight="1" x14ac:dyDescent="0.3">
      <c r="A163" s="4" t="s">
        <v>24322</v>
      </c>
      <c r="B163" s="4">
        <v>129734803</v>
      </c>
      <c r="C163" s="4">
        <v>140000000</v>
      </c>
      <c r="D163">
        <f t="shared" si="2"/>
        <v>-10265197</v>
      </c>
    </row>
    <row r="164" spans="1:4" ht="14.4" customHeight="1" x14ac:dyDescent="0.3">
      <c r="A164" s="4" t="s">
        <v>24323</v>
      </c>
      <c r="B164" s="4">
        <v>132122995</v>
      </c>
      <c r="C164" s="4">
        <v>137000000</v>
      </c>
      <c r="D164">
        <f t="shared" si="2"/>
        <v>-4877005</v>
      </c>
    </row>
    <row r="165" spans="1:4" ht="14.4" customHeight="1" x14ac:dyDescent="0.3">
      <c r="A165" s="4" t="s">
        <v>24324</v>
      </c>
      <c r="B165" s="4">
        <v>122512052</v>
      </c>
      <c r="C165" s="4">
        <v>130000000</v>
      </c>
      <c r="D165">
        <f t="shared" si="2"/>
        <v>-7487948</v>
      </c>
    </row>
    <row r="166" spans="1:4" ht="14.4" customHeight="1" x14ac:dyDescent="0.3">
      <c r="A166" s="4" t="s">
        <v>24325</v>
      </c>
      <c r="B166" s="4">
        <v>68642452</v>
      </c>
      <c r="C166" s="4">
        <v>130000000</v>
      </c>
      <c r="D166">
        <f t="shared" si="2"/>
        <v>-61357548</v>
      </c>
    </row>
    <row r="167" spans="1:4" ht="14.4" customHeight="1" x14ac:dyDescent="0.3">
      <c r="A167" s="4" t="s">
        <v>24326</v>
      </c>
      <c r="B167" s="4">
        <v>32131830</v>
      </c>
      <c r="C167" s="4">
        <v>137000000</v>
      </c>
      <c r="D167">
        <f t="shared" si="2"/>
        <v>-104868170</v>
      </c>
    </row>
    <row r="168" spans="1:4" ht="14.4" customHeight="1" x14ac:dyDescent="0.3">
      <c r="A168" s="4" t="s">
        <v>24327</v>
      </c>
      <c r="B168" s="4">
        <v>176636816</v>
      </c>
      <c r="C168" s="4">
        <v>140000000</v>
      </c>
      <c r="D168">
        <f t="shared" si="2"/>
        <v>36636816</v>
      </c>
    </row>
    <row r="169" spans="1:4" ht="14.4" customHeight="1" x14ac:dyDescent="0.3">
      <c r="A169" s="4" t="s">
        <v>24328</v>
      </c>
      <c r="B169" s="4">
        <v>126930660</v>
      </c>
      <c r="C169" s="4">
        <v>135000000</v>
      </c>
      <c r="D169">
        <f t="shared" si="2"/>
        <v>-8069340</v>
      </c>
    </row>
    <row r="170" spans="1:4" ht="14.4" customHeight="1" x14ac:dyDescent="0.3">
      <c r="A170" s="4" t="s">
        <v>24329</v>
      </c>
      <c r="B170" s="4">
        <v>93926386</v>
      </c>
      <c r="C170" s="4">
        <v>150000000</v>
      </c>
      <c r="D170">
        <f t="shared" si="2"/>
        <v>-56073614</v>
      </c>
    </row>
    <row r="171" spans="1:4" ht="14.4" customHeight="1" x14ac:dyDescent="0.3">
      <c r="A171" s="4" t="s">
        <v>24330</v>
      </c>
      <c r="B171" s="4">
        <v>292298923</v>
      </c>
      <c r="C171" s="4">
        <v>120000000</v>
      </c>
      <c r="D171">
        <f t="shared" si="2"/>
        <v>172298923</v>
      </c>
    </row>
    <row r="172" spans="1:4" ht="14.4" customHeight="1" x14ac:dyDescent="0.3">
      <c r="A172" s="4" t="s">
        <v>24331</v>
      </c>
      <c r="B172" s="4">
        <v>63992328</v>
      </c>
      <c r="C172" s="4">
        <v>135000000</v>
      </c>
      <c r="D172">
        <f t="shared" si="2"/>
        <v>-71007672</v>
      </c>
    </row>
    <row r="173" spans="1:4" ht="14.4" customHeight="1" x14ac:dyDescent="0.3">
      <c r="A173" s="4" t="s">
        <v>24332</v>
      </c>
      <c r="B173" s="4">
        <v>134518390</v>
      </c>
      <c r="C173" s="4">
        <v>150000000</v>
      </c>
      <c r="D173">
        <f t="shared" si="2"/>
        <v>-15481610</v>
      </c>
    </row>
    <row r="174" spans="1:4" ht="14.4" customHeight="1" x14ac:dyDescent="0.3">
      <c r="A174" s="4" t="s">
        <v>24333</v>
      </c>
      <c r="B174" s="4">
        <v>52792307</v>
      </c>
      <c r="C174" s="4">
        <v>140000000</v>
      </c>
      <c r="D174">
        <f t="shared" si="2"/>
        <v>-87207693</v>
      </c>
    </row>
    <row r="175" spans="1:4" ht="14.4" customHeight="1" x14ac:dyDescent="0.3">
      <c r="A175" s="4" t="s">
        <v>24334</v>
      </c>
      <c r="B175" s="4">
        <v>183635922</v>
      </c>
      <c r="C175" s="4">
        <v>135000000</v>
      </c>
      <c r="D175">
        <f t="shared" si="2"/>
        <v>48635922</v>
      </c>
    </row>
    <row r="176" spans="1:4" ht="14.4" customHeight="1" x14ac:dyDescent="0.3">
      <c r="A176" s="4" t="s">
        <v>24335</v>
      </c>
      <c r="B176" s="4">
        <v>83024900</v>
      </c>
      <c r="C176" s="4">
        <v>135000000</v>
      </c>
      <c r="D176">
        <f t="shared" si="2"/>
        <v>-51975100</v>
      </c>
    </row>
    <row r="177" spans="1:4" ht="14.4" customHeight="1" x14ac:dyDescent="0.3">
      <c r="A177" s="4" t="s">
        <v>24336</v>
      </c>
      <c r="B177" s="4">
        <v>123207194</v>
      </c>
      <c r="C177" s="4">
        <v>135000000</v>
      </c>
      <c r="D177">
        <f t="shared" si="2"/>
        <v>-11792806</v>
      </c>
    </row>
    <row r="178" spans="1:4" ht="14.4" customHeight="1" x14ac:dyDescent="0.3">
      <c r="A178" s="4" t="s">
        <v>24337</v>
      </c>
      <c r="B178" s="4">
        <v>83348920</v>
      </c>
      <c r="C178" s="4">
        <v>132000000</v>
      </c>
      <c r="D178">
        <f t="shared" si="2"/>
        <v>-48651080</v>
      </c>
    </row>
    <row r="179" spans="1:4" ht="14.4" customHeight="1" x14ac:dyDescent="0.3">
      <c r="A179" s="4" t="s">
        <v>24338</v>
      </c>
      <c r="B179" s="4">
        <v>227137090</v>
      </c>
      <c r="C179" s="4">
        <v>110000000</v>
      </c>
      <c r="D179">
        <f t="shared" si="2"/>
        <v>117137090</v>
      </c>
    </row>
    <row r="180" spans="1:4" ht="14.4" customHeight="1" x14ac:dyDescent="0.3">
      <c r="A180" s="4" t="s">
        <v>24339</v>
      </c>
      <c r="B180" s="4">
        <v>215395021</v>
      </c>
      <c r="C180" s="4">
        <v>130000000</v>
      </c>
      <c r="D180">
        <f t="shared" si="2"/>
        <v>85395021</v>
      </c>
    </row>
    <row r="181" spans="1:4" ht="14.4" customHeight="1" x14ac:dyDescent="0.3">
      <c r="A181" s="4" t="s">
        <v>24340</v>
      </c>
      <c r="B181" s="4">
        <v>180191634</v>
      </c>
      <c r="C181" s="4">
        <v>130000000</v>
      </c>
      <c r="D181">
        <f t="shared" si="2"/>
        <v>50191634</v>
      </c>
    </row>
    <row r="182" spans="1:4" ht="14.4" customHeight="1" x14ac:dyDescent="0.3">
      <c r="A182" s="4" t="s">
        <v>24341</v>
      </c>
      <c r="B182" s="4">
        <v>424645577</v>
      </c>
      <c r="C182" s="4">
        <v>130000000</v>
      </c>
      <c r="D182">
        <f t="shared" si="2"/>
        <v>294645577</v>
      </c>
    </row>
    <row r="183" spans="1:4" ht="14.4" customHeight="1" x14ac:dyDescent="0.3">
      <c r="A183" s="4" t="s">
        <v>24342</v>
      </c>
      <c r="B183" s="4">
        <v>177343675</v>
      </c>
      <c r="C183" s="4">
        <v>135000000</v>
      </c>
      <c r="D183">
        <f t="shared" si="2"/>
        <v>42343675</v>
      </c>
    </row>
    <row r="184" spans="1:4" ht="14.4" customHeight="1" x14ac:dyDescent="0.3">
      <c r="A184" s="4" t="s">
        <v>24343</v>
      </c>
      <c r="B184" s="4">
        <v>234277056</v>
      </c>
      <c r="C184" s="4">
        <v>132000000</v>
      </c>
      <c r="D184">
        <f t="shared" si="2"/>
        <v>102277056</v>
      </c>
    </row>
    <row r="185" spans="1:4" ht="14.4" customHeight="1" x14ac:dyDescent="0.3">
      <c r="A185" s="4" t="s">
        <v>24344</v>
      </c>
      <c r="B185" s="4">
        <v>138396624</v>
      </c>
      <c r="C185" s="4">
        <v>130000000</v>
      </c>
      <c r="D185">
        <f t="shared" si="2"/>
        <v>8396624</v>
      </c>
    </row>
    <row r="186" spans="1:4" ht="14.4" customHeight="1" x14ac:dyDescent="0.3">
      <c r="A186" s="4" t="s">
        <v>24345</v>
      </c>
      <c r="B186" s="4">
        <v>149234747</v>
      </c>
      <c r="C186" s="4">
        <v>130000000</v>
      </c>
      <c r="D186">
        <f t="shared" si="2"/>
        <v>19234747</v>
      </c>
    </row>
    <row r="187" spans="1:4" ht="14.4" customHeight="1" x14ac:dyDescent="0.3">
      <c r="A187" s="4" t="s">
        <v>24346</v>
      </c>
      <c r="B187" s="4">
        <v>118311368</v>
      </c>
      <c r="C187" s="4">
        <v>110000000</v>
      </c>
      <c r="D187">
        <f t="shared" si="2"/>
        <v>8311368</v>
      </c>
    </row>
    <row r="188" spans="1:4" ht="14.4" customHeight="1" x14ac:dyDescent="0.3">
      <c r="A188" s="4" t="s">
        <v>24347</v>
      </c>
      <c r="B188" s="4">
        <v>101160529</v>
      </c>
      <c r="C188" s="4">
        <v>125000000</v>
      </c>
      <c r="D188">
        <f t="shared" si="2"/>
        <v>-23839471</v>
      </c>
    </row>
    <row r="189" spans="1:4" ht="14.4" customHeight="1" x14ac:dyDescent="0.3">
      <c r="A189" s="4" t="s">
        <v>24348</v>
      </c>
      <c r="B189" s="4">
        <v>77564037</v>
      </c>
      <c r="C189" s="4">
        <v>135000000</v>
      </c>
      <c r="D189">
        <f t="shared" si="2"/>
        <v>-57435963</v>
      </c>
    </row>
    <row r="190" spans="1:4" ht="14.4" customHeight="1" x14ac:dyDescent="0.3">
      <c r="A190" s="4" t="s">
        <v>24349</v>
      </c>
      <c r="B190" s="4">
        <v>249358727</v>
      </c>
      <c r="C190" s="4">
        <v>130000000</v>
      </c>
      <c r="D190">
        <f t="shared" si="2"/>
        <v>119358727</v>
      </c>
    </row>
    <row r="191" spans="1:4" ht="14.4" customHeight="1" x14ac:dyDescent="0.3">
      <c r="A191" s="4" t="s">
        <v>370</v>
      </c>
      <c r="B191" s="4">
        <v>49551662</v>
      </c>
      <c r="C191" s="4">
        <v>130000000</v>
      </c>
      <c r="D191">
        <f t="shared" si="2"/>
        <v>-80448338</v>
      </c>
    </row>
    <row r="192" spans="1:4" ht="14.4" customHeight="1" x14ac:dyDescent="0.3">
      <c r="A192" s="4" t="s">
        <v>24350</v>
      </c>
      <c r="B192" s="4">
        <v>60522097</v>
      </c>
      <c r="C192" s="4">
        <v>130000000</v>
      </c>
      <c r="D192">
        <f t="shared" si="2"/>
        <v>-69477903</v>
      </c>
    </row>
    <row r="193" spans="1:4" ht="14.4" customHeight="1" x14ac:dyDescent="0.3">
      <c r="A193" s="4" t="s">
        <v>24351</v>
      </c>
      <c r="B193" s="4">
        <v>137748063</v>
      </c>
      <c r="C193" s="4">
        <v>127500000</v>
      </c>
      <c r="D193">
        <f t="shared" si="2"/>
        <v>10248063</v>
      </c>
    </row>
    <row r="194" spans="1:4" ht="14.4" customHeight="1" x14ac:dyDescent="0.3">
      <c r="A194" s="4" t="s">
        <v>24352</v>
      </c>
      <c r="B194" s="4">
        <v>113733726</v>
      </c>
      <c r="C194" s="4">
        <v>127000000</v>
      </c>
      <c r="D194">
        <f t="shared" si="2"/>
        <v>-13266274</v>
      </c>
    </row>
    <row r="195" spans="1:4" ht="14.4" customHeight="1" x14ac:dyDescent="0.3">
      <c r="A195" s="4" t="s">
        <v>24353</v>
      </c>
      <c r="B195" s="4">
        <v>148337537</v>
      </c>
      <c r="C195" s="4">
        <v>130000000</v>
      </c>
      <c r="D195">
        <f t="shared" ref="D195:D258" si="3">B195-C195</f>
        <v>18337537</v>
      </c>
    </row>
    <row r="196" spans="1:4" ht="14.4" customHeight="1" x14ac:dyDescent="0.3">
      <c r="A196" s="4" t="s">
        <v>24354</v>
      </c>
      <c r="B196" s="4">
        <v>317557891</v>
      </c>
      <c r="C196" s="4">
        <v>125000000</v>
      </c>
      <c r="D196">
        <f t="shared" si="3"/>
        <v>192557891</v>
      </c>
    </row>
    <row r="197" spans="1:4" ht="14.4" customHeight="1" x14ac:dyDescent="0.3">
      <c r="A197" s="4" t="s">
        <v>24355</v>
      </c>
      <c r="B197" s="4">
        <v>33592415</v>
      </c>
      <c r="C197" s="4">
        <v>130000000</v>
      </c>
      <c r="D197">
        <f t="shared" si="3"/>
        <v>-96407585</v>
      </c>
    </row>
    <row r="198" spans="1:4" ht="14.4" customHeight="1" x14ac:dyDescent="0.3">
      <c r="A198" s="4" t="s">
        <v>24356</v>
      </c>
      <c r="B198" s="4">
        <v>305388685</v>
      </c>
      <c r="C198" s="4">
        <v>140000000</v>
      </c>
      <c r="D198">
        <f t="shared" si="3"/>
        <v>165388685</v>
      </c>
    </row>
    <row r="199" spans="1:4" ht="14.4" customHeight="1" x14ac:dyDescent="0.3">
      <c r="A199" s="4" t="s">
        <v>24357</v>
      </c>
      <c r="B199" s="4">
        <v>337103873</v>
      </c>
      <c r="C199" s="4">
        <v>125000000</v>
      </c>
      <c r="D199">
        <f t="shared" si="3"/>
        <v>212103873</v>
      </c>
    </row>
    <row r="200" spans="1:4" ht="14.4" customHeight="1" x14ac:dyDescent="0.3">
      <c r="A200" s="4" t="s">
        <v>24358</v>
      </c>
      <c r="B200" s="4">
        <v>217536138</v>
      </c>
      <c r="C200" s="4">
        <v>125000000</v>
      </c>
      <c r="D200">
        <f t="shared" si="3"/>
        <v>92536138</v>
      </c>
    </row>
    <row r="201" spans="1:4" ht="14.4" customHeight="1" x14ac:dyDescent="0.3">
      <c r="A201" s="4" t="s">
        <v>24359</v>
      </c>
      <c r="B201" s="4">
        <v>131536019</v>
      </c>
      <c r="C201" s="4">
        <v>103000000</v>
      </c>
      <c r="D201">
        <f t="shared" si="3"/>
        <v>28536019</v>
      </c>
    </row>
    <row r="202" spans="1:4" ht="14.4" customHeight="1" x14ac:dyDescent="0.3">
      <c r="A202" s="4" t="s">
        <v>24360</v>
      </c>
      <c r="B202" s="4">
        <v>214948780</v>
      </c>
      <c r="C202" s="4">
        <v>110000000</v>
      </c>
      <c r="D202">
        <f t="shared" si="3"/>
        <v>104948780</v>
      </c>
    </row>
    <row r="203" spans="1:4" ht="14.4" customHeight="1" x14ac:dyDescent="0.3">
      <c r="A203" s="4" t="s">
        <v>24361</v>
      </c>
      <c r="B203" s="4">
        <v>209805005</v>
      </c>
      <c r="C203" s="4">
        <v>125000000</v>
      </c>
      <c r="D203">
        <f t="shared" si="3"/>
        <v>84805005</v>
      </c>
    </row>
    <row r="204" spans="1:4" ht="14.4" customHeight="1" x14ac:dyDescent="0.3">
      <c r="A204" s="4" t="s">
        <v>24362</v>
      </c>
      <c r="B204" s="4">
        <v>186830669</v>
      </c>
      <c r="C204" s="4">
        <v>125000000</v>
      </c>
      <c r="D204">
        <f t="shared" si="3"/>
        <v>61830669</v>
      </c>
    </row>
    <row r="205" spans="1:4" ht="14.4" customHeight="1" x14ac:dyDescent="0.3">
      <c r="A205" s="4" t="s">
        <v>24363</v>
      </c>
      <c r="B205" s="4">
        <v>163192114</v>
      </c>
      <c r="C205" s="4">
        <v>125000000</v>
      </c>
      <c r="D205">
        <f t="shared" si="3"/>
        <v>38192114</v>
      </c>
    </row>
    <row r="206" spans="1:4" ht="14.4" customHeight="1" x14ac:dyDescent="0.3">
      <c r="A206" s="4" t="s">
        <v>24364</v>
      </c>
      <c r="B206" s="4">
        <v>119412921</v>
      </c>
      <c r="C206" s="4">
        <v>65000000</v>
      </c>
      <c r="D206">
        <f t="shared" si="3"/>
        <v>54412921</v>
      </c>
    </row>
    <row r="207" spans="1:4" ht="14.4" customHeight="1" x14ac:dyDescent="0.3">
      <c r="A207" s="4" t="s">
        <v>24365</v>
      </c>
      <c r="B207" s="4">
        <v>32694788</v>
      </c>
      <c r="C207" s="4">
        <v>85000000</v>
      </c>
      <c r="D207">
        <f t="shared" si="3"/>
        <v>-52305212</v>
      </c>
    </row>
    <row r="208" spans="1:4" ht="14.4" customHeight="1" x14ac:dyDescent="0.3">
      <c r="A208" s="4" t="s">
        <v>24366</v>
      </c>
      <c r="B208" s="4">
        <v>113165635</v>
      </c>
      <c r="C208" s="4">
        <v>125000000</v>
      </c>
      <c r="D208">
        <f t="shared" si="3"/>
        <v>-11834365</v>
      </c>
    </row>
    <row r="209" spans="1:4" ht="14.4" customHeight="1" x14ac:dyDescent="0.3">
      <c r="A209" s="4" t="s">
        <v>24367</v>
      </c>
      <c r="B209" s="4">
        <v>107285004</v>
      </c>
      <c r="C209" s="4">
        <v>125000000</v>
      </c>
      <c r="D209">
        <f t="shared" si="3"/>
        <v>-17714996</v>
      </c>
    </row>
    <row r="210" spans="1:4" ht="14.4" customHeight="1" x14ac:dyDescent="0.3">
      <c r="A210" s="4" t="s">
        <v>24368</v>
      </c>
      <c r="B210" s="4">
        <v>260031035</v>
      </c>
      <c r="C210" s="4">
        <v>123000000</v>
      </c>
      <c r="D210">
        <f t="shared" si="3"/>
        <v>137031035</v>
      </c>
    </row>
    <row r="211" spans="1:4" ht="14.4" customHeight="1" x14ac:dyDescent="0.3">
      <c r="A211" s="4" t="s">
        <v>24369</v>
      </c>
      <c r="B211" s="4">
        <v>186739919</v>
      </c>
      <c r="C211" s="4">
        <v>125000000</v>
      </c>
      <c r="D211">
        <f t="shared" si="3"/>
        <v>61739919</v>
      </c>
    </row>
    <row r="212" spans="1:4" ht="14.4" customHeight="1" x14ac:dyDescent="0.3">
      <c r="A212" s="4" t="s">
        <v>24370</v>
      </c>
      <c r="B212" s="4">
        <v>215397307</v>
      </c>
      <c r="C212" s="4">
        <v>125000000</v>
      </c>
      <c r="D212">
        <f t="shared" si="3"/>
        <v>90397307</v>
      </c>
    </row>
    <row r="213" spans="1:4" ht="14.4" customHeight="1" x14ac:dyDescent="0.3">
      <c r="A213" s="4" t="s">
        <v>24371</v>
      </c>
      <c r="B213" s="4">
        <v>182618434</v>
      </c>
      <c r="C213" s="4">
        <v>140000000</v>
      </c>
      <c r="D213">
        <f t="shared" si="3"/>
        <v>42618434</v>
      </c>
    </row>
    <row r="214" spans="1:4" ht="14.4" customHeight="1" x14ac:dyDescent="0.3">
      <c r="A214" s="4" t="s">
        <v>24372</v>
      </c>
      <c r="B214" s="4">
        <v>131920333</v>
      </c>
      <c r="C214" s="4">
        <v>130000000</v>
      </c>
      <c r="D214">
        <f t="shared" si="3"/>
        <v>1920333</v>
      </c>
    </row>
    <row r="215" spans="1:4" ht="14.4" customHeight="1" x14ac:dyDescent="0.3">
      <c r="A215" s="4" t="s">
        <v>24373</v>
      </c>
      <c r="B215" s="4">
        <v>124976634</v>
      </c>
      <c r="C215" s="4">
        <v>120000000</v>
      </c>
      <c r="D215">
        <f t="shared" si="3"/>
        <v>4976634</v>
      </c>
    </row>
    <row r="216" spans="1:4" ht="14.4" customHeight="1" x14ac:dyDescent="0.3">
      <c r="A216" s="4" t="s">
        <v>24374</v>
      </c>
      <c r="B216" s="4">
        <v>115802596</v>
      </c>
      <c r="C216" s="4">
        <v>110000000</v>
      </c>
      <c r="D216">
        <f t="shared" si="3"/>
        <v>5802596</v>
      </c>
    </row>
    <row r="217" spans="1:4" ht="14.4" customHeight="1" x14ac:dyDescent="0.3">
      <c r="A217" s="4" t="s">
        <v>24375</v>
      </c>
      <c r="B217" s="4">
        <v>108521835</v>
      </c>
      <c r="C217" s="4">
        <v>120000000</v>
      </c>
      <c r="D217">
        <f t="shared" si="3"/>
        <v>-11478165</v>
      </c>
    </row>
    <row r="218" spans="1:4" ht="14.4" customHeight="1" x14ac:dyDescent="0.3">
      <c r="A218" s="4" t="s">
        <v>24376</v>
      </c>
      <c r="B218" s="4">
        <v>100685880</v>
      </c>
      <c r="C218" s="4">
        <v>120000000</v>
      </c>
      <c r="D218">
        <f t="shared" si="3"/>
        <v>-19314120</v>
      </c>
    </row>
    <row r="219" spans="1:4" ht="14.4" customHeight="1" x14ac:dyDescent="0.3">
      <c r="A219" s="4" t="s">
        <v>24377</v>
      </c>
      <c r="B219" s="4">
        <v>126464904</v>
      </c>
      <c r="C219" s="4">
        <v>130000000</v>
      </c>
      <c r="D219">
        <f t="shared" si="3"/>
        <v>-3535096</v>
      </c>
    </row>
    <row r="220" spans="1:4" ht="14.4" customHeight="1" x14ac:dyDescent="0.3">
      <c r="A220" s="4" t="s">
        <v>24378</v>
      </c>
      <c r="B220" s="4">
        <v>64736114</v>
      </c>
      <c r="C220" s="4">
        <v>120000000</v>
      </c>
      <c r="D220">
        <f t="shared" si="3"/>
        <v>-55263886</v>
      </c>
    </row>
    <row r="221" spans="1:4" ht="14.4" customHeight="1" x14ac:dyDescent="0.3">
      <c r="A221" s="4" t="s">
        <v>24379</v>
      </c>
      <c r="B221" s="4">
        <v>93050117</v>
      </c>
      <c r="C221" s="4">
        <v>115000000</v>
      </c>
      <c r="D221">
        <f t="shared" si="3"/>
        <v>-21949883</v>
      </c>
    </row>
    <row r="222" spans="1:4" ht="14.4" customHeight="1" x14ac:dyDescent="0.3">
      <c r="A222" s="4" t="s">
        <v>24380</v>
      </c>
      <c r="B222" s="4">
        <v>57637485</v>
      </c>
      <c r="C222" s="4">
        <v>105000000</v>
      </c>
      <c r="D222">
        <f t="shared" si="3"/>
        <v>-47362515</v>
      </c>
    </row>
    <row r="223" spans="1:4" ht="14.4" customHeight="1" x14ac:dyDescent="0.3">
      <c r="A223" s="4" t="s">
        <v>24381</v>
      </c>
      <c r="B223" s="4">
        <v>58607007</v>
      </c>
      <c r="C223" s="4">
        <v>100000000</v>
      </c>
      <c r="D223">
        <f t="shared" si="3"/>
        <v>-41392993</v>
      </c>
    </row>
    <row r="224" spans="1:4" ht="14.4" customHeight="1" x14ac:dyDescent="0.3">
      <c r="A224" s="4" t="s">
        <v>24382</v>
      </c>
      <c r="B224" s="4">
        <v>43929341</v>
      </c>
      <c r="C224" s="4">
        <v>120000000</v>
      </c>
      <c r="D224">
        <f t="shared" si="3"/>
        <v>-76070659</v>
      </c>
    </row>
    <row r="225" spans="1:4" ht="14.4" customHeight="1" x14ac:dyDescent="0.3">
      <c r="A225" s="4" t="s">
        <v>24383</v>
      </c>
      <c r="B225" s="4">
        <v>30212620</v>
      </c>
      <c r="C225" s="4">
        <v>120000000</v>
      </c>
      <c r="D225">
        <f t="shared" si="3"/>
        <v>-89787380</v>
      </c>
    </row>
    <row r="226" spans="1:4" ht="14.4" customHeight="1" x14ac:dyDescent="0.3">
      <c r="A226" s="4" t="s">
        <v>24384</v>
      </c>
      <c r="B226" s="4">
        <v>76418654</v>
      </c>
      <c r="C226" s="4">
        <v>117000000</v>
      </c>
      <c r="D226">
        <f t="shared" si="3"/>
        <v>-40581346</v>
      </c>
    </row>
    <row r="227" spans="1:4" ht="14.4" customHeight="1" x14ac:dyDescent="0.3">
      <c r="A227" s="4" t="s">
        <v>24385</v>
      </c>
      <c r="B227" s="4">
        <v>89021735</v>
      </c>
      <c r="C227" s="4">
        <v>120000000</v>
      </c>
      <c r="D227">
        <f t="shared" si="3"/>
        <v>-30978265</v>
      </c>
    </row>
    <row r="228" spans="1:4" ht="14.4" customHeight="1" x14ac:dyDescent="0.3">
      <c r="A228" s="4" t="s">
        <v>24386</v>
      </c>
      <c r="B228" s="4">
        <v>380262555</v>
      </c>
      <c r="C228" s="4">
        <v>113000000</v>
      </c>
      <c r="D228">
        <f t="shared" si="3"/>
        <v>267262555</v>
      </c>
    </row>
    <row r="229" spans="1:4" ht="14.4" customHeight="1" x14ac:dyDescent="0.3">
      <c r="A229" s="4" t="s">
        <v>24387</v>
      </c>
      <c r="B229" s="4">
        <v>310675583</v>
      </c>
      <c r="C229" s="4">
        <v>115000000</v>
      </c>
      <c r="D229">
        <f t="shared" si="3"/>
        <v>195675583</v>
      </c>
    </row>
    <row r="230" spans="1:4" ht="14.4" customHeight="1" x14ac:dyDescent="0.3">
      <c r="A230" s="4" t="s">
        <v>24388</v>
      </c>
      <c r="B230" s="4">
        <v>289907418</v>
      </c>
      <c r="C230" s="4">
        <v>115000000</v>
      </c>
      <c r="D230">
        <f t="shared" si="3"/>
        <v>174907418</v>
      </c>
    </row>
    <row r="231" spans="1:4" ht="14.4" customHeight="1" x14ac:dyDescent="0.3">
      <c r="A231" s="4" t="s">
        <v>24389</v>
      </c>
      <c r="B231" s="4">
        <v>132550960</v>
      </c>
      <c r="C231" s="4">
        <v>120000000</v>
      </c>
      <c r="D231">
        <f t="shared" si="3"/>
        <v>12550960</v>
      </c>
    </row>
    <row r="232" spans="1:4" ht="14.4" customHeight="1" x14ac:dyDescent="0.3">
      <c r="A232" s="4" t="s">
        <v>24390</v>
      </c>
      <c r="B232" s="4">
        <v>474544677</v>
      </c>
      <c r="C232" s="4">
        <v>115000000</v>
      </c>
      <c r="D232">
        <f t="shared" si="3"/>
        <v>359544677</v>
      </c>
    </row>
    <row r="233" spans="1:4" ht="14.4" customHeight="1" x14ac:dyDescent="0.3">
      <c r="A233" s="4" t="s">
        <v>24391</v>
      </c>
      <c r="B233" s="4">
        <v>187165546</v>
      </c>
      <c r="C233" s="4">
        <v>135000000</v>
      </c>
      <c r="D233">
        <f t="shared" si="3"/>
        <v>52165546</v>
      </c>
    </row>
    <row r="234" spans="1:4" ht="14.4" customHeight="1" x14ac:dyDescent="0.3">
      <c r="A234" s="4" t="s">
        <v>24392</v>
      </c>
      <c r="B234" s="4">
        <v>40911830</v>
      </c>
      <c r="C234" s="4">
        <v>115000000</v>
      </c>
      <c r="D234">
        <f t="shared" si="3"/>
        <v>-74088170</v>
      </c>
    </row>
    <row r="235" spans="1:4" ht="14.4" customHeight="1" x14ac:dyDescent="0.3">
      <c r="A235" s="4" t="s">
        <v>24393</v>
      </c>
      <c r="B235" s="4">
        <v>47952020</v>
      </c>
      <c r="C235" s="4">
        <v>115000000</v>
      </c>
      <c r="D235">
        <f t="shared" si="3"/>
        <v>-67047980</v>
      </c>
    </row>
    <row r="236" spans="1:4" ht="14.4" customHeight="1" x14ac:dyDescent="0.3">
      <c r="A236" s="4" t="s">
        <v>24394</v>
      </c>
      <c r="B236" s="4">
        <v>190871240</v>
      </c>
      <c r="C236" s="4">
        <v>125000000</v>
      </c>
      <c r="D236">
        <f t="shared" si="3"/>
        <v>65871240</v>
      </c>
    </row>
    <row r="237" spans="1:4" ht="14.4" customHeight="1" x14ac:dyDescent="0.3">
      <c r="A237" s="4" t="s">
        <v>24395</v>
      </c>
      <c r="B237" s="4">
        <v>274084951</v>
      </c>
      <c r="C237" s="4">
        <v>100000000</v>
      </c>
      <c r="D237">
        <f t="shared" si="3"/>
        <v>174084951</v>
      </c>
    </row>
    <row r="238" spans="1:4" ht="14.4" customHeight="1" x14ac:dyDescent="0.3">
      <c r="A238" s="4" t="s">
        <v>24396</v>
      </c>
      <c r="B238" s="4">
        <v>67155742</v>
      </c>
      <c r="C238" s="4">
        <v>116000000</v>
      </c>
      <c r="D238">
        <f t="shared" si="3"/>
        <v>-48844258</v>
      </c>
    </row>
    <row r="239" spans="1:4" ht="14.4" customHeight="1" x14ac:dyDescent="0.3">
      <c r="A239" s="4" t="s">
        <v>24397</v>
      </c>
      <c r="B239" s="4">
        <v>81638674</v>
      </c>
      <c r="C239" s="4">
        <v>135000000</v>
      </c>
      <c r="D239">
        <f t="shared" si="3"/>
        <v>-53361326</v>
      </c>
    </row>
    <row r="240" spans="1:4" ht="14.4" customHeight="1" x14ac:dyDescent="0.3">
      <c r="A240" s="4" t="s">
        <v>24398</v>
      </c>
      <c r="B240" s="4">
        <v>56114221</v>
      </c>
      <c r="C240" s="4">
        <v>120000000</v>
      </c>
      <c r="D240">
        <f t="shared" si="3"/>
        <v>-63885779</v>
      </c>
    </row>
    <row r="241" spans="1:4" ht="14.4" customHeight="1" x14ac:dyDescent="0.3">
      <c r="A241" s="4" t="s">
        <v>24399</v>
      </c>
      <c r="B241" s="4">
        <v>250863268</v>
      </c>
      <c r="C241" s="4">
        <v>110000000</v>
      </c>
      <c r="D241">
        <f t="shared" si="3"/>
        <v>140863268</v>
      </c>
    </row>
    <row r="242" spans="1:4" ht="14.4" customHeight="1" x14ac:dyDescent="0.3">
      <c r="A242" s="4" t="s">
        <v>24400</v>
      </c>
      <c r="B242" s="4">
        <v>155181732</v>
      </c>
      <c r="C242" s="4">
        <v>110000000</v>
      </c>
      <c r="D242">
        <f t="shared" si="3"/>
        <v>45181732</v>
      </c>
    </row>
    <row r="243" spans="1:4" ht="14.4" customHeight="1" x14ac:dyDescent="0.3">
      <c r="A243" s="4" t="s">
        <v>24401</v>
      </c>
      <c r="B243" s="4">
        <v>125332007</v>
      </c>
      <c r="C243" s="4">
        <v>110000000</v>
      </c>
      <c r="D243">
        <f t="shared" si="3"/>
        <v>15332007</v>
      </c>
    </row>
    <row r="244" spans="1:4" ht="14.4" customHeight="1" x14ac:dyDescent="0.3">
      <c r="A244" s="4" t="s">
        <v>24402</v>
      </c>
      <c r="B244" s="4">
        <v>113330342</v>
      </c>
      <c r="C244" s="4">
        <v>110000000</v>
      </c>
      <c r="D244">
        <f t="shared" si="3"/>
        <v>3330342</v>
      </c>
    </row>
    <row r="245" spans="1:4" ht="14.4" customHeight="1" x14ac:dyDescent="0.3">
      <c r="A245" s="4" t="s">
        <v>24403</v>
      </c>
      <c r="B245" s="4">
        <v>125531634</v>
      </c>
      <c r="C245" s="4">
        <v>110000000</v>
      </c>
      <c r="D245">
        <f t="shared" si="3"/>
        <v>15531634</v>
      </c>
    </row>
    <row r="246" spans="1:4" ht="14.4" customHeight="1" x14ac:dyDescent="0.3">
      <c r="A246" s="4" t="s">
        <v>24404</v>
      </c>
      <c r="B246" s="4">
        <v>186336103</v>
      </c>
      <c r="C246" s="4">
        <v>120000000</v>
      </c>
      <c r="D246">
        <f t="shared" si="3"/>
        <v>66336103</v>
      </c>
    </row>
    <row r="247" spans="1:4" ht="14.4" customHeight="1" x14ac:dyDescent="0.3">
      <c r="A247" s="4" t="s">
        <v>24405</v>
      </c>
      <c r="B247" s="4">
        <v>129995817</v>
      </c>
      <c r="C247" s="4">
        <v>110000000</v>
      </c>
      <c r="D247">
        <f t="shared" si="3"/>
        <v>19995817</v>
      </c>
    </row>
    <row r="248" spans="1:4" ht="14.4" customHeight="1" x14ac:dyDescent="0.3">
      <c r="A248" s="4" t="s">
        <v>24406</v>
      </c>
      <c r="B248" s="4">
        <v>102608827</v>
      </c>
      <c r="C248" s="4">
        <v>110000000</v>
      </c>
      <c r="D248">
        <f t="shared" si="3"/>
        <v>-7391173</v>
      </c>
    </row>
    <row r="249" spans="1:4" ht="14.4" customHeight="1" x14ac:dyDescent="0.3">
      <c r="A249" s="4" t="s">
        <v>24407</v>
      </c>
      <c r="B249" s="4">
        <v>42776259</v>
      </c>
      <c r="C249" s="4">
        <v>112000000</v>
      </c>
      <c r="D249">
        <f t="shared" si="3"/>
        <v>-69223741</v>
      </c>
    </row>
    <row r="250" spans="1:4" ht="14.4" customHeight="1" x14ac:dyDescent="0.3">
      <c r="A250" s="4" t="s">
        <v>24408</v>
      </c>
      <c r="B250" s="4">
        <v>98780042</v>
      </c>
      <c r="C250" s="4">
        <v>120000000</v>
      </c>
      <c r="D250">
        <f t="shared" si="3"/>
        <v>-21219958</v>
      </c>
    </row>
    <row r="251" spans="1:4" ht="14.4" customHeight="1" x14ac:dyDescent="0.3">
      <c r="A251" s="4" t="s">
        <v>24409</v>
      </c>
      <c r="B251" s="4">
        <v>106369117</v>
      </c>
      <c r="C251" s="4">
        <v>110000000</v>
      </c>
      <c r="D251">
        <f t="shared" si="3"/>
        <v>-3630883</v>
      </c>
    </row>
    <row r="252" spans="1:4" ht="14.4" customHeight="1" x14ac:dyDescent="0.3">
      <c r="A252" s="4" t="s">
        <v>24410</v>
      </c>
      <c r="B252" s="4">
        <v>142614158</v>
      </c>
      <c r="C252" s="4">
        <v>110000000</v>
      </c>
      <c r="D252">
        <f t="shared" si="3"/>
        <v>32614158</v>
      </c>
    </row>
    <row r="253" spans="1:4" ht="14.4" customHeight="1" x14ac:dyDescent="0.3">
      <c r="A253" s="4" t="s">
        <v>24411</v>
      </c>
      <c r="B253" s="4">
        <v>50026353</v>
      </c>
      <c r="C253" s="4">
        <v>110000000</v>
      </c>
      <c r="D253">
        <f t="shared" si="3"/>
        <v>-59973647</v>
      </c>
    </row>
    <row r="254" spans="1:4" ht="14.4" customHeight="1" x14ac:dyDescent="0.3">
      <c r="A254" s="4" t="s">
        <v>24412</v>
      </c>
      <c r="B254" s="4">
        <v>66002193</v>
      </c>
      <c r="C254" s="4">
        <v>110000000</v>
      </c>
      <c r="D254">
        <f t="shared" si="3"/>
        <v>-43997807</v>
      </c>
    </row>
    <row r="255" spans="1:4" ht="14.4" customHeight="1" x14ac:dyDescent="0.3">
      <c r="A255" s="4" t="s">
        <v>24413</v>
      </c>
      <c r="B255" s="4">
        <v>85463309</v>
      </c>
      <c r="C255" s="4">
        <v>110000000</v>
      </c>
      <c r="D255">
        <f t="shared" si="3"/>
        <v>-24536691</v>
      </c>
    </row>
    <row r="256" spans="1:4" ht="14.4" customHeight="1" x14ac:dyDescent="0.3">
      <c r="A256" s="4" t="s">
        <v>24414</v>
      </c>
      <c r="B256" s="4">
        <v>71017784</v>
      </c>
      <c r="C256" s="4">
        <v>105000000</v>
      </c>
      <c r="D256">
        <f t="shared" si="3"/>
        <v>-33982216</v>
      </c>
    </row>
    <row r="257" spans="1:4" ht="14.4" customHeight="1" x14ac:dyDescent="0.3">
      <c r="A257" s="4" t="s">
        <v>24415</v>
      </c>
      <c r="B257" s="4">
        <v>48068396</v>
      </c>
      <c r="C257" s="4">
        <v>160000000</v>
      </c>
      <c r="D257">
        <f t="shared" si="3"/>
        <v>-111931604</v>
      </c>
    </row>
    <row r="258" spans="1:4" ht="14.4" customHeight="1" x14ac:dyDescent="0.3">
      <c r="A258" s="4" t="s">
        <v>24416</v>
      </c>
      <c r="B258" s="4">
        <v>61656849</v>
      </c>
      <c r="C258" s="4">
        <v>110000000</v>
      </c>
      <c r="D258">
        <f t="shared" si="3"/>
        <v>-48343151</v>
      </c>
    </row>
    <row r="259" spans="1:4" ht="14.4" customHeight="1" x14ac:dyDescent="0.3">
      <c r="A259" s="4" t="s">
        <v>24417</v>
      </c>
      <c r="B259" s="4">
        <v>134520804</v>
      </c>
      <c r="C259" s="4">
        <v>110000000</v>
      </c>
      <c r="D259">
        <f t="shared" ref="D259:D322" si="4">B259-C259</f>
        <v>24520804</v>
      </c>
    </row>
    <row r="260" spans="1:4" ht="14.4" customHeight="1" x14ac:dyDescent="0.3">
      <c r="A260" s="4" t="s">
        <v>24418</v>
      </c>
      <c r="B260" s="4">
        <v>313837577</v>
      </c>
      <c r="C260" s="4">
        <v>93000000</v>
      </c>
      <c r="D260">
        <f t="shared" si="4"/>
        <v>220837577</v>
      </c>
    </row>
    <row r="261" spans="1:4" ht="14.4" customHeight="1" x14ac:dyDescent="0.3">
      <c r="A261" s="4" t="s">
        <v>24419</v>
      </c>
      <c r="B261" s="4">
        <v>24004159</v>
      </c>
      <c r="C261" s="4">
        <v>110000000</v>
      </c>
      <c r="D261">
        <f t="shared" si="4"/>
        <v>-85995841</v>
      </c>
    </row>
    <row r="262" spans="1:4" ht="14.4" customHeight="1" x14ac:dyDescent="0.3">
      <c r="A262" s="4" t="s">
        <v>24420</v>
      </c>
      <c r="B262" s="4">
        <v>58183966</v>
      </c>
      <c r="C262" s="4">
        <v>107000000</v>
      </c>
      <c r="D262">
        <f t="shared" si="4"/>
        <v>-48816034</v>
      </c>
    </row>
    <row r="263" spans="1:4" ht="14.4" customHeight="1" x14ac:dyDescent="0.3">
      <c r="A263" s="4" t="s">
        <v>24421</v>
      </c>
      <c r="B263" s="4">
        <v>100446895</v>
      </c>
      <c r="C263" s="4">
        <v>109000000</v>
      </c>
      <c r="D263">
        <f t="shared" si="4"/>
        <v>-8553105</v>
      </c>
    </row>
    <row r="264" spans="1:4" ht="14.4" customHeight="1" x14ac:dyDescent="0.3">
      <c r="A264" s="4" t="s">
        <v>24422</v>
      </c>
      <c r="B264" s="4">
        <v>144795350</v>
      </c>
      <c r="C264" s="4">
        <v>120000000</v>
      </c>
      <c r="D264">
        <f t="shared" si="4"/>
        <v>24795350</v>
      </c>
    </row>
    <row r="265" spans="1:4" ht="14.4" customHeight="1" x14ac:dyDescent="0.3">
      <c r="A265" s="4" t="s">
        <v>24423</v>
      </c>
      <c r="B265" s="4">
        <v>47396698</v>
      </c>
      <c r="C265" s="4">
        <v>130000000</v>
      </c>
      <c r="D265">
        <f t="shared" si="4"/>
        <v>-82603302</v>
      </c>
    </row>
    <row r="266" spans="1:4" ht="14.4" customHeight="1" x14ac:dyDescent="0.3">
      <c r="A266" s="4" t="s">
        <v>24424</v>
      </c>
      <c r="B266" s="4">
        <v>140015224</v>
      </c>
      <c r="C266" s="4">
        <v>133000000</v>
      </c>
      <c r="D266">
        <f t="shared" si="4"/>
        <v>7015224</v>
      </c>
    </row>
    <row r="267" spans="1:4" ht="14.4" customHeight="1" x14ac:dyDescent="0.3">
      <c r="A267" s="4" t="s">
        <v>24425</v>
      </c>
      <c r="B267" s="4">
        <v>104374107</v>
      </c>
      <c r="C267" s="4">
        <v>105000000</v>
      </c>
      <c r="D267">
        <f t="shared" si="4"/>
        <v>-625893</v>
      </c>
    </row>
    <row r="268" spans="1:4" ht="14.4" customHeight="1" x14ac:dyDescent="0.3">
      <c r="A268" s="4" t="s">
        <v>24426</v>
      </c>
      <c r="B268" s="4">
        <v>228430993</v>
      </c>
      <c r="C268" s="4">
        <v>108000000</v>
      </c>
      <c r="D268">
        <f t="shared" si="4"/>
        <v>120430993</v>
      </c>
    </row>
    <row r="269" spans="1:4" ht="14.4" customHeight="1" x14ac:dyDescent="0.3">
      <c r="A269" s="4" t="s">
        <v>24427</v>
      </c>
      <c r="B269" s="4">
        <v>35799026</v>
      </c>
      <c r="C269" s="4">
        <v>126000000</v>
      </c>
      <c r="D269">
        <f t="shared" si="4"/>
        <v>-90200974</v>
      </c>
    </row>
    <row r="270" spans="1:4" ht="14.4" customHeight="1" x14ac:dyDescent="0.3">
      <c r="A270" s="4" t="s">
        <v>24428</v>
      </c>
      <c r="B270" s="4">
        <v>6712451</v>
      </c>
      <c r="C270" s="4">
        <v>90000000</v>
      </c>
      <c r="D270">
        <f t="shared" si="4"/>
        <v>-83287549</v>
      </c>
    </row>
    <row r="271" spans="1:4" ht="14.4" customHeight="1" x14ac:dyDescent="0.3">
      <c r="A271" s="4" t="s">
        <v>24429</v>
      </c>
      <c r="B271" s="4">
        <v>101643008</v>
      </c>
      <c r="C271" s="4">
        <v>90000000</v>
      </c>
      <c r="D271">
        <f t="shared" si="4"/>
        <v>11643008</v>
      </c>
    </row>
    <row r="272" spans="1:4" ht="14.4" customHeight="1" x14ac:dyDescent="0.3">
      <c r="A272" s="4" t="s">
        <v>24430</v>
      </c>
      <c r="B272" s="4">
        <v>187670866</v>
      </c>
      <c r="C272" s="4">
        <v>103000000</v>
      </c>
      <c r="D272">
        <f t="shared" si="4"/>
        <v>84670866</v>
      </c>
    </row>
    <row r="273" spans="1:4" ht="14.4" customHeight="1" x14ac:dyDescent="0.3">
      <c r="A273" s="4" t="s">
        <v>24431</v>
      </c>
      <c r="B273" s="4">
        <v>132014112</v>
      </c>
      <c r="C273" s="4">
        <v>102000000</v>
      </c>
      <c r="D273">
        <f t="shared" si="4"/>
        <v>30014112</v>
      </c>
    </row>
    <row r="274" spans="1:4" ht="14.4" customHeight="1" x14ac:dyDescent="0.3">
      <c r="A274" s="4" t="s">
        <v>24432</v>
      </c>
      <c r="B274" s="4">
        <v>261970615</v>
      </c>
      <c r="C274" s="4">
        <v>100000000</v>
      </c>
      <c r="D274">
        <f t="shared" si="4"/>
        <v>161970615</v>
      </c>
    </row>
    <row r="275" spans="1:4" ht="14.4" customHeight="1" x14ac:dyDescent="0.3">
      <c r="A275" s="4" t="s">
        <v>24433</v>
      </c>
      <c r="B275" s="4">
        <v>167007184</v>
      </c>
      <c r="C275" s="4">
        <v>150000000</v>
      </c>
      <c r="D275">
        <f t="shared" si="4"/>
        <v>17007184</v>
      </c>
    </row>
    <row r="276" spans="1:4" ht="14.4" customHeight="1" x14ac:dyDescent="0.3">
      <c r="A276" s="4" t="s">
        <v>24434</v>
      </c>
      <c r="B276" s="4">
        <v>180011740</v>
      </c>
      <c r="C276" s="4">
        <v>100000000</v>
      </c>
      <c r="D276">
        <f t="shared" si="4"/>
        <v>80011740</v>
      </c>
    </row>
    <row r="277" spans="1:4" ht="14.4" customHeight="1" x14ac:dyDescent="0.3">
      <c r="A277" s="4" t="s">
        <v>24435</v>
      </c>
      <c r="B277" s="4">
        <v>204843350</v>
      </c>
      <c r="C277" s="4">
        <v>102000000</v>
      </c>
      <c r="D277">
        <f t="shared" si="4"/>
        <v>102843350</v>
      </c>
    </row>
    <row r="278" spans="1:4" ht="14.4" customHeight="1" x14ac:dyDescent="0.3">
      <c r="A278" s="4" t="s">
        <v>24436</v>
      </c>
      <c r="B278" s="4">
        <v>97030725</v>
      </c>
      <c r="C278" s="4">
        <v>100000000</v>
      </c>
      <c r="D278">
        <f t="shared" si="4"/>
        <v>-2969275</v>
      </c>
    </row>
    <row r="279" spans="1:4" ht="14.4" customHeight="1" x14ac:dyDescent="0.3">
      <c r="A279" s="4" t="s">
        <v>24437</v>
      </c>
      <c r="B279" s="4">
        <v>130127620</v>
      </c>
      <c r="C279" s="4">
        <v>100000000</v>
      </c>
      <c r="D279">
        <f t="shared" si="4"/>
        <v>30127620</v>
      </c>
    </row>
    <row r="280" spans="1:4" ht="14.4" customHeight="1" x14ac:dyDescent="0.3">
      <c r="A280" s="4" t="s">
        <v>24438</v>
      </c>
      <c r="B280" s="4">
        <v>146282411</v>
      </c>
      <c r="C280" s="4">
        <v>115000000</v>
      </c>
      <c r="D280">
        <f t="shared" si="4"/>
        <v>31282411</v>
      </c>
    </row>
    <row r="281" spans="1:4" ht="14.4" customHeight="1" x14ac:dyDescent="0.3">
      <c r="A281" s="4" t="s">
        <v>24439</v>
      </c>
      <c r="B281" s="4">
        <v>65452312</v>
      </c>
      <c r="C281" s="4">
        <v>100000000</v>
      </c>
      <c r="D281">
        <f t="shared" si="4"/>
        <v>-34547688</v>
      </c>
    </row>
    <row r="282" spans="1:4" ht="14.4" customHeight="1" x14ac:dyDescent="0.3">
      <c r="A282" s="4" t="s">
        <v>24440</v>
      </c>
      <c r="B282" s="4">
        <v>148383780</v>
      </c>
      <c r="C282" s="4">
        <v>100000000</v>
      </c>
      <c r="D282">
        <f t="shared" si="4"/>
        <v>48383780</v>
      </c>
    </row>
    <row r="283" spans="1:4" ht="14.4" customHeight="1" x14ac:dyDescent="0.3">
      <c r="A283" s="4" t="s">
        <v>24441</v>
      </c>
      <c r="B283" s="4">
        <v>119219978</v>
      </c>
      <c r="C283" s="4">
        <v>100000000</v>
      </c>
      <c r="D283">
        <f t="shared" si="4"/>
        <v>19219978</v>
      </c>
    </row>
    <row r="284" spans="1:4" ht="14.4" customHeight="1" x14ac:dyDescent="0.3">
      <c r="A284" s="4" t="s">
        <v>24442</v>
      </c>
      <c r="B284" s="4">
        <v>101228120</v>
      </c>
      <c r="C284" s="4">
        <v>100000000</v>
      </c>
      <c r="D284">
        <f t="shared" si="4"/>
        <v>1228120</v>
      </c>
    </row>
    <row r="285" spans="1:4" ht="14.4" customHeight="1" x14ac:dyDescent="0.3">
      <c r="A285" s="4" t="s">
        <v>24443</v>
      </c>
      <c r="B285" s="4">
        <v>162804648</v>
      </c>
      <c r="C285" s="4">
        <v>100000000</v>
      </c>
      <c r="D285">
        <f t="shared" si="4"/>
        <v>62804648</v>
      </c>
    </row>
    <row r="286" spans="1:4" ht="14.4" customHeight="1" x14ac:dyDescent="0.3">
      <c r="A286" s="4" t="s">
        <v>24444</v>
      </c>
      <c r="B286" s="4">
        <v>100117603</v>
      </c>
      <c r="C286" s="4">
        <v>100000000</v>
      </c>
      <c r="D286">
        <f t="shared" si="4"/>
        <v>117603</v>
      </c>
    </row>
    <row r="287" spans="1:4" ht="14.4" customHeight="1" x14ac:dyDescent="0.3">
      <c r="A287" s="4" t="s">
        <v>24445</v>
      </c>
      <c r="B287" s="4">
        <v>89296573</v>
      </c>
      <c r="C287" s="4">
        <v>100000000</v>
      </c>
      <c r="D287">
        <f t="shared" si="4"/>
        <v>-10703427</v>
      </c>
    </row>
    <row r="288" spans="1:4" ht="14.4" customHeight="1" x14ac:dyDescent="0.3">
      <c r="A288" s="4" t="s">
        <v>24446</v>
      </c>
      <c r="B288" s="4">
        <v>85017401</v>
      </c>
      <c r="C288" s="4">
        <v>92000000</v>
      </c>
      <c r="D288">
        <f t="shared" si="4"/>
        <v>-6982599</v>
      </c>
    </row>
    <row r="289" spans="1:4" ht="14.4" customHeight="1" x14ac:dyDescent="0.3">
      <c r="A289" s="4" t="s">
        <v>24447</v>
      </c>
      <c r="B289" s="4">
        <v>173005002</v>
      </c>
      <c r="C289" s="4">
        <v>100000000</v>
      </c>
      <c r="D289">
        <f t="shared" si="4"/>
        <v>73005002</v>
      </c>
    </row>
    <row r="290" spans="1:4" ht="14.4" customHeight="1" x14ac:dyDescent="0.3">
      <c r="A290" s="4" t="s">
        <v>24448</v>
      </c>
      <c r="B290" s="4">
        <v>75030163</v>
      </c>
      <c r="C290" s="4">
        <v>100000000</v>
      </c>
      <c r="D290">
        <f t="shared" si="4"/>
        <v>-24969837</v>
      </c>
    </row>
    <row r="291" spans="1:4" ht="14.4" customHeight="1" x14ac:dyDescent="0.3">
      <c r="A291" s="4" t="s">
        <v>24449</v>
      </c>
      <c r="B291" s="4">
        <v>77222184</v>
      </c>
      <c r="C291" s="4">
        <v>100000000</v>
      </c>
      <c r="D291">
        <f t="shared" si="4"/>
        <v>-22777816</v>
      </c>
    </row>
    <row r="292" spans="1:4" ht="14.4" customHeight="1" x14ac:dyDescent="0.3">
      <c r="A292" s="4" t="s">
        <v>24450</v>
      </c>
      <c r="B292" s="4">
        <v>107515297</v>
      </c>
      <c r="C292" s="4">
        <v>100000000</v>
      </c>
      <c r="D292">
        <f t="shared" si="4"/>
        <v>7515297</v>
      </c>
    </row>
    <row r="293" spans="1:4" ht="14.4" customHeight="1" x14ac:dyDescent="0.3">
      <c r="A293" s="4" t="s">
        <v>24451</v>
      </c>
      <c r="B293" s="4">
        <v>67631157</v>
      </c>
      <c r="C293" s="4">
        <v>100000000</v>
      </c>
      <c r="D293">
        <f t="shared" si="4"/>
        <v>-32368843</v>
      </c>
    </row>
    <row r="294" spans="1:4" ht="14.4" customHeight="1" x14ac:dyDescent="0.3">
      <c r="A294" s="4" t="s">
        <v>24452</v>
      </c>
      <c r="B294" s="4">
        <v>66862068</v>
      </c>
      <c r="C294" s="4">
        <v>83000000</v>
      </c>
      <c r="D294">
        <f t="shared" si="4"/>
        <v>-16137932</v>
      </c>
    </row>
    <row r="295" spans="1:4" ht="14.4" customHeight="1" x14ac:dyDescent="0.3">
      <c r="A295" s="4" t="s">
        <v>24453</v>
      </c>
      <c r="B295" s="4">
        <v>57366262</v>
      </c>
      <c r="C295" s="4">
        <v>100000000</v>
      </c>
      <c r="D295">
        <f t="shared" si="4"/>
        <v>-42633738</v>
      </c>
    </row>
    <row r="296" spans="1:4" ht="14.4" customHeight="1" x14ac:dyDescent="0.3">
      <c r="A296" s="4" t="s">
        <v>24454</v>
      </c>
      <c r="B296" s="4">
        <v>116866727</v>
      </c>
      <c r="C296" s="4">
        <v>100000000</v>
      </c>
      <c r="D296">
        <f t="shared" si="4"/>
        <v>16866727</v>
      </c>
    </row>
    <row r="297" spans="1:4" ht="14.4" customHeight="1" x14ac:dyDescent="0.3">
      <c r="A297" s="4" t="s">
        <v>24455</v>
      </c>
      <c r="B297" s="4">
        <v>184031112</v>
      </c>
      <c r="C297" s="4">
        <v>100000000</v>
      </c>
      <c r="D297">
        <f t="shared" si="4"/>
        <v>84031112</v>
      </c>
    </row>
    <row r="298" spans="1:4" ht="14.4" customHeight="1" x14ac:dyDescent="0.3">
      <c r="A298" s="4" t="s">
        <v>24456</v>
      </c>
      <c r="B298" s="4">
        <v>54700065</v>
      </c>
      <c r="C298" s="4">
        <v>105000000</v>
      </c>
      <c r="D298">
        <f t="shared" si="4"/>
        <v>-50299935</v>
      </c>
    </row>
    <row r="299" spans="1:4" ht="14.4" customHeight="1" x14ac:dyDescent="0.3">
      <c r="A299" s="4" t="s">
        <v>24457</v>
      </c>
      <c r="B299" s="4">
        <v>27098580</v>
      </c>
      <c r="C299" s="4">
        <v>102000000</v>
      </c>
      <c r="D299">
        <f t="shared" si="4"/>
        <v>-74901420</v>
      </c>
    </row>
    <row r="300" spans="1:4" ht="14.4" customHeight="1" x14ac:dyDescent="0.3">
      <c r="A300" s="4" t="s">
        <v>24458</v>
      </c>
      <c r="B300" s="4">
        <v>55673333</v>
      </c>
      <c r="C300" s="4">
        <v>80000000</v>
      </c>
      <c r="D300">
        <f t="shared" si="4"/>
        <v>-24326667</v>
      </c>
    </row>
    <row r="301" spans="1:4" ht="14.4" customHeight="1" x14ac:dyDescent="0.3">
      <c r="A301" s="4" t="s">
        <v>24459</v>
      </c>
      <c r="B301" s="4">
        <v>40198710</v>
      </c>
      <c r="C301" s="4">
        <v>100000000</v>
      </c>
      <c r="D301">
        <f t="shared" si="4"/>
        <v>-59801290</v>
      </c>
    </row>
    <row r="302" spans="1:4" ht="14.4" customHeight="1" x14ac:dyDescent="0.3">
      <c r="A302" s="4" t="s">
        <v>24460</v>
      </c>
      <c r="B302" s="4">
        <v>72660029</v>
      </c>
      <c r="C302" s="4">
        <v>100000000</v>
      </c>
      <c r="D302">
        <f t="shared" si="4"/>
        <v>-27339971</v>
      </c>
    </row>
    <row r="303" spans="1:4" ht="14.4" customHeight="1" x14ac:dyDescent="0.3">
      <c r="A303" s="4" t="s">
        <v>24461</v>
      </c>
      <c r="B303" s="4">
        <v>38120554</v>
      </c>
      <c r="C303" s="4">
        <v>140000000</v>
      </c>
      <c r="D303">
        <f t="shared" si="4"/>
        <v>-101879446</v>
      </c>
    </row>
    <row r="304" spans="1:4" ht="14.4" customHeight="1" x14ac:dyDescent="0.3">
      <c r="A304" s="4" t="s">
        <v>24462</v>
      </c>
      <c r="B304" s="4">
        <v>49392095</v>
      </c>
      <c r="C304" s="4">
        <v>100000000</v>
      </c>
      <c r="D304">
        <f t="shared" si="4"/>
        <v>-50607905</v>
      </c>
    </row>
    <row r="305" spans="1:4" ht="14.4" customHeight="1" x14ac:dyDescent="0.3">
      <c r="A305" s="4" t="s">
        <v>24463</v>
      </c>
      <c r="B305" s="4">
        <v>39292022</v>
      </c>
      <c r="C305" s="4">
        <v>90000000</v>
      </c>
      <c r="D305">
        <f t="shared" si="4"/>
        <v>-50707978</v>
      </c>
    </row>
    <row r="306" spans="1:4" ht="14.4" customHeight="1" x14ac:dyDescent="0.3">
      <c r="A306" s="4" t="s">
        <v>24464</v>
      </c>
      <c r="B306" s="4">
        <v>28772222</v>
      </c>
      <c r="C306" s="4">
        <v>105000000</v>
      </c>
      <c r="D306">
        <f t="shared" si="4"/>
        <v>-76227778</v>
      </c>
    </row>
    <row r="307" spans="1:4" ht="14.4" customHeight="1" x14ac:dyDescent="0.3">
      <c r="A307" s="4" t="s">
        <v>24465</v>
      </c>
      <c r="B307" s="4">
        <v>17010646</v>
      </c>
      <c r="C307" s="4">
        <v>84000000</v>
      </c>
      <c r="D307">
        <f t="shared" si="4"/>
        <v>-66989354</v>
      </c>
    </row>
    <row r="308" spans="1:4" ht="14.4" customHeight="1" x14ac:dyDescent="0.3">
      <c r="A308" s="4" t="s">
        <v>24466</v>
      </c>
      <c r="B308" s="4">
        <v>24985612</v>
      </c>
      <c r="C308" s="4">
        <v>100000000</v>
      </c>
      <c r="D308">
        <f t="shared" si="4"/>
        <v>-75014388</v>
      </c>
    </row>
    <row r="309" spans="1:4" ht="14.4" customHeight="1" x14ac:dyDescent="0.3">
      <c r="A309" s="4" t="s">
        <v>24467</v>
      </c>
      <c r="B309" s="4">
        <v>4411102</v>
      </c>
      <c r="C309" s="4">
        <v>100000000</v>
      </c>
      <c r="D309">
        <f t="shared" si="4"/>
        <v>-95588898</v>
      </c>
    </row>
    <row r="310" spans="1:4" ht="14.4" customHeight="1" x14ac:dyDescent="0.3">
      <c r="A310" s="4" t="s">
        <v>24468</v>
      </c>
      <c r="B310" s="4">
        <v>35024475</v>
      </c>
      <c r="C310" s="4">
        <v>100000000</v>
      </c>
      <c r="D310">
        <f t="shared" si="4"/>
        <v>-64975525</v>
      </c>
    </row>
    <row r="311" spans="1:4" ht="14.4" customHeight="1" x14ac:dyDescent="0.3">
      <c r="A311" s="4" t="s">
        <v>24469</v>
      </c>
      <c r="B311" s="4">
        <v>130174897</v>
      </c>
      <c r="C311" s="4">
        <v>99000000</v>
      </c>
      <c r="D311">
        <f t="shared" si="4"/>
        <v>31174897</v>
      </c>
    </row>
    <row r="312" spans="1:4" ht="14.4" customHeight="1" x14ac:dyDescent="0.3">
      <c r="A312" s="4" t="s">
        <v>24470</v>
      </c>
      <c r="B312" s="4">
        <v>10200000</v>
      </c>
      <c r="C312" s="4">
        <v>10000000</v>
      </c>
      <c r="D312">
        <f t="shared" si="4"/>
        <v>200000</v>
      </c>
    </row>
    <row r="313" spans="1:4" ht="14.4" customHeight="1" x14ac:dyDescent="0.3">
      <c r="A313" s="4" t="s">
        <v>24471</v>
      </c>
      <c r="B313" s="4">
        <v>202007640</v>
      </c>
      <c r="C313" s="4">
        <v>98000000</v>
      </c>
      <c r="D313">
        <f t="shared" si="4"/>
        <v>104007640</v>
      </c>
    </row>
    <row r="314" spans="1:4" ht="14.4" customHeight="1" x14ac:dyDescent="0.3">
      <c r="A314" s="4" t="s">
        <v>24472</v>
      </c>
      <c r="B314" s="4">
        <v>77679638</v>
      </c>
      <c r="C314" s="4">
        <v>100000000</v>
      </c>
      <c r="D314">
        <f t="shared" si="4"/>
        <v>-22320362</v>
      </c>
    </row>
    <row r="315" spans="1:4" ht="14.4" customHeight="1" x14ac:dyDescent="0.3">
      <c r="A315" s="4" t="s">
        <v>24473</v>
      </c>
      <c r="B315" s="4">
        <v>9213</v>
      </c>
      <c r="C315" s="4">
        <v>94000000</v>
      </c>
      <c r="D315">
        <f t="shared" si="4"/>
        <v>-93990787</v>
      </c>
    </row>
    <row r="316" spans="1:4" ht="14.4" customHeight="1" x14ac:dyDescent="0.3">
      <c r="A316" s="4" t="s">
        <v>24474</v>
      </c>
      <c r="B316" s="4">
        <v>58867694</v>
      </c>
      <c r="C316" s="4">
        <v>100000000</v>
      </c>
      <c r="D316">
        <f t="shared" si="4"/>
        <v>-41132306</v>
      </c>
    </row>
    <row r="317" spans="1:4" ht="14.4" customHeight="1" x14ac:dyDescent="0.3">
      <c r="A317" s="4" t="s">
        <v>24475</v>
      </c>
      <c r="B317" s="4">
        <v>59475623</v>
      </c>
      <c r="C317" s="4">
        <v>90000000</v>
      </c>
      <c r="D317">
        <f t="shared" si="4"/>
        <v>-30524377</v>
      </c>
    </row>
    <row r="318" spans="1:4" ht="14.4" customHeight="1" x14ac:dyDescent="0.3">
      <c r="A318" s="4" t="s">
        <v>24476</v>
      </c>
      <c r="B318" s="4">
        <v>108638745</v>
      </c>
      <c r="C318" s="4">
        <v>92000000</v>
      </c>
      <c r="D318">
        <f t="shared" si="4"/>
        <v>16638745</v>
      </c>
    </row>
    <row r="319" spans="1:4" ht="14.4" customHeight="1" x14ac:dyDescent="0.3">
      <c r="A319" s="4" t="s">
        <v>24477</v>
      </c>
      <c r="B319" s="4">
        <v>86897182</v>
      </c>
      <c r="C319" s="4">
        <v>95000000</v>
      </c>
      <c r="D319">
        <f t="shared" si="4"/>
        <v>-8102818</v>
      </c>
    </row>
    <row r="320" spans="1:4" ht="14.4" customHeight="1" x14ac:dyDescent="0.3">
      <c r="A320" s="4" t="s">
        <v>24478</v>
      </c>
      <c r="B320" s="4">
        <v>63540020</v>
      </c>
      <c r="C320" s="4">
        <v>93000000</v>
      </c>
      <c r="D320">
        <f t="shared" si="4"/>
        <v>-29459980</v>
      </c>
    </row>
    <row r="321" spans="1:4" ht="14.4" customHeight="1" x14ac:dyDescent="0.3">
      <c r="A321" s="4" t="s">
        <v>24479</v>
      </c>
      <c r="B321" s="4">
        <v>95328937</v>
      </c>
      <c r="C321" s="4">
        <v>100000000</v>
      </c>
      <c r="D321">
        <f t="shared" si="4"/>
        <v>-4671063</v>
      </c>
    </row>
    <row r="322" spans="1:4" ht="14.4" customHeight="1" x14ac:dyDescent="0.3">
      <c r="A322" s="4" t="s">
        <v>24480</v>
      </c>
      <c r="B322" s="4">
        <v>50802661</v>
      </c>
      <c r="C322" s="4">
        <v>95000000</v>
      </c>
      <c r="D322">
        <f t="shared" si="4"/>
        <v>-44197339</v>
      </c>
    </row>
    <row r="323" spans="1:4" ht="14.4" customHeight="1" x14ac:dyDescent="0.3">
      <c r="A323" s="4" t="s">
        <v>24481</v>
      </c>
      <c r="B323" s="4">
        <v>161317423</v>
      </c>
      <c r="C323" s="4">
        <v>95000000</v>
      </c>
      <c r="D323">
        <f t="shared" ref="D323:D386" si="5">B323-C323</f>
        <v>66317423</v>
      </c>
    </row>
    <row r="324" spans="1:4" ht="14.4" customHeight="1" x14ac:dyDescent="0.3">
      <c r="A324" s="4" t="s">
        <v>24482</v>
      </c>
      <c r="B324" s="4">
        <v>201148159</v>
      </c>
      <c r="C324" s="4">
        <v>95000000</v>
      </c>
      <c r="D324">
        <f t="shared" si="5"/>
        <v>106148159</v>
      </c>
    </row>
    <row r="325" spans="1:4" ht="14.4" customHeight="1" x14ac:dyDescent="0.3">
      <c r="A325" s="4" t="s">
        <v>24483</v>
      </c>
      <c r="B325" s="4">
        <v>43982842</v>
      </c>
      <c r="C325" s="4">
        <v>65000000</v>
      </c>
      <c r="D325">
        <f t="shared" si="5"/>
        <v>-21017158</v>
      </c>
    </row>
    <row r="326" spans="1:4" ht="14.4" customHeight="1" x14ac:dyDescent="0.3">
      <c r="A326" s="4" t="s">
        <v>24484</v>
      </c>
      <c r="B326" s="4">
        <v>380838870</v>
      </c>
      <c r="C326" s="4">
        <v>94000000</v>
      </c>
      <c r="D326">
        <f t="shared" si="5"/>
        <v>286838870</v>
      </c>
    </row>
    <row r="327" spans="1:4" ht="14.4" customHeight="1" x14ac:dyDescent="0.3">
      <c r="A327" s="4" t="s">
        <v>24485</v>
      </c>
      <c r="B327" s="4">
        <v>377019252</v>
      </c>
      <c r="C327" s="4">
        <v>94000000</v>
      </c>
      <c r="D327">
        <f t="shared" si="5"/>
        <v>283019252</v>
      </c>
    </row>
    <row r="328" spans="1:4" ht="14.4" customHeight="1" x14ac:dyDescent="0.3">
      <c r="A328" s="4" t="s">
        <v>24486</v>
      </c>
      <c r="B328" s="4">
        <v>340478898</v>
      </c>
      <c r="C328" s="4">
        <v>94000000</v>
      </c>
      <c r="D328">
        <f t="shared" si="5"/>
        <v>246478898</v>
      </c>
    </row>
    <row r="329" spans="1:4" ht="14.4" customHeight="1" x14ac:dyDescent="0.3">
      <c r="A329" s="4" t="s">
        <v>24487</v>
      </c>
      <c r="B329" s="4">
        <v>17176900</v>
      </c>
      <c r="C329" s="4">
        <v>95000000</v>
      </c>
      <c r="D329">
        <f t="shared" si="5"/>
        <v>-77823100</v>
      </c>
    </row>
    <row r="330" spans="1:4" ht="14.4" customHeight="1" x14ac:dyDescent="0.3">
      <c r="A330" s="4" t="s">
        <v>24488</v>
      </c>
      <c r="B330" s="4">
        <v>131144183</v>
      </c>
      <c r="C330" s="4">
        <v>115000000</v>
      </c>
      <c r="D330">
        <f t="shared" si="5"/>
        <v>16144183</v>
      </c>
    </row>
    <row r="331" spans="1:4" ht="14.4" customHeight="1" x14ac:dyDescent="0.3">
      <c r="A331" s="4" t="s">
        <v>24489</v>
      </c>
      <c r="B331" s="4">
        <v>23014504</v>
      </c>
      <c r="C331" s="4">
        <v>100000000</v>
      </c>
      <c r="D331">
        <f t="shared" si="5"/>
        <v>-76985496</v>
      </c>
    </row>
    <row r="332" spans="1:4" ht="14.4" customHeight="1" x14ac:dyDescent="0.3">
      <c r="A332" s="4" t="s">
        <v>24490</v>
      </c>
      <c r="B332" s="4">
        <v>181166115</v>
      </c>
      <c r="C332" s="4">
        <v>93000000</v>
      </c>
      <c r="D332">
        <f t="shared" si="5"/>
        <v>88166115</v>
      </c>
    </row>
    <row r="333" spans="1:4" ht="14.4" customHeight="1" x14ac:dyDescent="0.3">
      <c r="A333" s="4" t="s">
        <v>24491</v>
      </c>
      <c r="B333" s="4">
        <v>176740650</v>
      </c>
      <c r="C333" s="4">
        <v>93000000</v>
      </c>
      <c r="D333">
        <f t="shared" si="5"/>
        <v>83740650</v>
      </c>
    </row>
    <row r="334" spans="1:4" ht="14.4" customHeight="1" x14ac:dyDescent="0.3">
      <c r="A334" s="4" t="s">
        <v>24492</v>
      </c>
      <c r="B334" s="4">
        <v>71148699</v>
      </c>
      <c r="C334" s="4">
        <v>90000000</v>
      </c>
      <c r="D334">
        <f t="shared" si="5"/>
        <v>-18851301</v>
      </c>
    </row>
    <row r="335" spans="1:4" ht="14.4" customHeight="1" x14ac:dyDescent="0.3">
      <c r="A335" s="4" t="s">
        <v>24493</v>
      </c>
      <c r="B335" s="4">
        <v>67344392</v>
      </c>
      <c r="C335" s="4">
        <v>92000000</v>
      </c>
      <c r="D335">
        <f t="shared" si="5"/>
        <v>-24655608</v>
      </c>
    </row>
    <row r="336" spans="1:4" ht="14.4" customHeight="1" x14ac:dyDescent="0.3">
      <c r="A336" s="4" t="s">
        <v>24494</v>
      </c>
      <c r="B336" s="4">
        <v>22406362</v>
      </c>
      <c r="C336" s="4">
        <v>107000000</v>
      </c>
      <c r="D336">
        <f t="shared" si="5"/>
        <v>-84593638</v>
      </c>
    </row>
    <row r="337" spans="1:4" ht="14.4" customHeight="1" x14ac:dyDescent="0.3">
      <c r="A337" s="4" t="s">
        <v>24495</v>
      </c>
      <c r="B337" s="4">
        <v>261437578</v>
      </c>
      <c r="C337" s="4">
        <v>92000000</v>
      </c>
      <c r="D337">
        <f t="shared" si="5"/>
        <v>169437578</v>
      </c>
    </row>
    <row r="338" spans="1:4" ht="14.4" customHeight="1" x14ac:dyDescent="0.3">
      <c r="A338" s="4" t="s">
        <v>24496</v>
      </c>
      <c r="B338" s="4">
        <v>11000000</v>
      </c>
      <c r="C338" s="4">
        <v>98000000</v>
      </c>
      <c r="D338">
        <f t="shared" si="5"/>
        <v>-87000000</v>
      </c>
    </row>
    <row r="339" spans="1:4" ht="14.4" customHeight="1" x14ac:dyDescent="0.3">
      <c r="A339" s="4" t="s">
        <v>24497</v>
      </c>
      <c r="B339" s="4">
        <v>88761720</v>
      </c>
      <c r="C339" s="4">
        <v>95000000</v>
      </c>
      <c r="D339">
        <f t="shared" si="5"/>
        <v>-6238280</v>
      </c>
    </row>
    <row r="340" spans="1:4" ht="14.4" customHeight="1" x14ac:dyDescent="0.3">
      <c r="A340" s="4" t="s">
        <v>24498</v>
      </c>
      <c r="B340" s="4">
        <v>250147615</v>
      </c>
      <c r="C340" s="4">
        <v>90000000</v>
      </c>
      <c r="D340">
        <f t="shared" si="5"/>
        <v>160147615</v>
      </c>
    </row>
    <row r="341" spans="1:4" ht="14.4" customHeight="1" x14ac:dyDescent="0.3">
      <c r="A341" s="4" t="s">
        <v>24499</v>
      </c>
      <c r="B341" s="4">
        <v>245823397</v>
      </c>
      <c r="C341" s="4">
        <v>90000000</v>
      </c>
      <c r="D341">
        <f t="shared" si="5"/>
        <v>155823397</v>
      </c>
    </row>
    <row r="342" spans="1:4" ht="14.4" customHeight="1" x14ac:dyDescent="0.3">
      <c r="A342" s="4" t="s">
        <v>24500</v>
      </c>
      <c r="B342" s="4">
        <v>81557479</v>
      </c>
      <c r="C342" s="4">
        <v>100000000</v>
      </c>
      <c r="D342">
        <f t="shared" si="5"/>
        <v>-18442521</v>
      </c>
    </row>
    <row r="343" spans="1:4" ht="14.4" customHeight="1" x14ac:dyDescent="0.3">
      <c r="A343" s="4" t="s">
        <v>24501</v>
      </c>
      <c r="B343" s="4">
        <v>226138454</v>
      </c>
      <c r="C343" s="4">
        <v>90000000</v>
      </c>
      <c r="D343">
        <f t="shared" si="5"/>
        <v>136138454</v>
      </c>
    </row>
    <row r="344" spans="1:4" ht="14.4" customHeight="1" x14ac:dyDescent="0.3">
      <c r="A344" s="4" t="s">
        <v>24502</v>
      </c>
      <c r="B344" s="4">
        <v>155370362</v>
      </c>
      <c r="C344" s="4">
        <v>100000000</v>
      </c>
      <c r="D344">
        <f t="shared" si="5"/>
        <v>55370362</v>
      </c>
    </row>
    <row r="345" spans="1:4" ht="14.4" customHeight="1" x14ac:dyDescent="0.3">
      <c r="A345" s="4" t="s">
        <v>24503</v>
      </c>
      <c r="B345" s="4">
        <v>124870275</v>
      </c>
      <c r="C345" s="4">
        <v>100000000</v>
      </c>
      <c r="D345">
        <f t="shared" si="5"/>
        <v>24870275</v>
      </c>
    </row>
    <row r="346" spans="1:4" ht="14.4" customHeight="1" x14ac:dyDescent="0.3">
      <c r="A346" s="4" t="s">
        <v>24504</v>
      </c>
      <c r="B346" s="4">
        <v>196573705</v>
      </c>
      <c r="C346" s="4">
        <v>90000000</v>
      </c>
      <c r="D346">
        <f t="shared" si="5"/>
        <v>106573705</v>
      </c>
    </row>
    <row r="347" spans="1:4" ht="14.4" customHeight="1" x14ac:dyDescent="0.3">
      <c r="A347" s="4" t="s">
        <v>24505</v>
      </c>
      <c r="B347" s="4">
        <v>58229120</v>
      </c>
      <c r="C347" s="4">
        <v>90000000</v>
      </c>
      <c r="D347">
        <f t="shared" si="5"/>
        <v>-31770880</v>
      </c>
    </row>
    <row r="348" spans="1:4" ht="14.4" customHeight="1" x14ac:dyDescent="0.3">
      <c r="A348" s="4" t="s">
        <v>24506</v>
      </c>
      <c r="B348" s="4">
        <v>125305545</v>
      </c>
      <c r="C348" s="4">
        <v>92000000</v>
      </c>
      <c r="D348">
        <f t="shared" si="5"/>
        <v>33305545</v>
      </c>
    </row>
    <row r="349" spans="1:4" ht="14.4" customHeight="1" x14ac:dyDescent="0.3">
      <c r="A349" s="4" t="s">
        <v>24507</v>
      </c>
      <c r="B349" s="4">
        <v>132373442</v>
      </c>
      <c r="C349" s="4">
        <v>90000000</v>
      </c>
      <c r="D349">
        <f t="shared" si="5"/>
        <v>42373442</v>
      </c>
    </row>
    <row r="350" spans="1:4" ht="14.4" customHeight="1" x14ac:dyDescent="0.3">
      <c r="A350" s="4" t="s">
        <v>24508</v>
      </c>
      <c r="B350" s="4">
        <v>120618403</v>
      </c>
      <c r="C350" s="4">
        <v>90000000</v>
      </c>
      <c r="D350">
        <f t="shared" si="5"/>
        <v>30618403</v>
      </c>
    </row>
    <row r="351" spans="1:4" ht="14.4" customHeight="1" x14ac:dyDescent="0.3">
      <c r="A351" s="4" t="s">
        <v>24509</v>
      </c>
      <c r="B351" s="4">
        <v>110416702</v>
      </c>
      <c r="C351" s="4">
        <v>92000000</v>
      </c>
      <c r="D351">
        <f t="shared" si="5"/>
        <v>18416702</v>
      </c>
    </row>
    <row r="352" spans="1:4" ht="14.4" customHeight="1" x14ac:dyDescent="0.3">
      <c r="A352" s="4" t="s">
        <v>24510</v>
      </c>
      <c r="B352" s="4">
        <v>102515793</v>
      </c>
      <c r="C352" s="4">
        <v>90000000</v>
      </c>
      <c r="D352">
        <f t="shared" si="5"/>
        <v>12515793</v>
      </c>
    </row>
    <row r="353" spans="1:4" ht="14.4" customHeight="1" x14ac:dyDescent="0.3">
      <c r="A353" s="4" t="s">
        <v>24511</v>
      </c>
      <c r="B353" s="4">
        <v>100012500</v>
      </c>
      <c r="C353" s="4">
        <v>90000000</v>
      </c>
      <c r="D353">
        <f t="shared" si="5"/>
        <v>10012500</v>
      </c>
    </row>
    <row r="354" spans="1:4" ht="14.4" customHeight="1" x14ac:dyDescent="0.3">
      <c r="A354" s="4" t="s">
        <v>24512</v>
      </c>
      <c r="B354" s="4">
        <v>209019489</v>
      </c>
      <c r="C354" s="4">
        <v>90000000</v>
      </c>
      <c r="D354">
        <f t="shared" si="5"/>
        <v>119019489</v>
      </c>
    </row>
    <row r="355" spans="1:4" ht="14.4" customHeight="1" x14ac:dyDescent="0.3">
      <c r="A355" s="4" t="s">
        <v>24513</v>
      </c>
      <c r="B355" s="4">
        <v>84037039</v>
      </c>
      <c r="C355" s="4">
        <v>120000000</v>
      </c>
      <c r="D355">
        <f t="shared" si="5"/>
        <v>-35962961</v>
      </c>
    </row>
    <row r="356" spans="1:4" ht="14.4" customHeight="1" x14ac:dyDescent="0.3">
      <c r="A356" s="4" t="s">
        <v>24514</v>
      </c>
      <c r="B356" s="4">
        <v>85884815</v>
      </c>
      <c r="C356" s="4">
        <v>90000000</v>
      </c>
      <c r="D356">
        <f t="shared" si="5"/>
        <v>-4115185</v>
      </c>
    </row>
    <row r="357" spans="1:4" ht="14.4" customHeight="1" x14ac:dyDescent="0.3">
      <c r="A357" s="4" t="s">
        <v>24515</v>
      </c>
      <c r="B357" s="4">
        <v>83077470</v>
      </c>
      <c r="C357" s="4">
        <v>75000000</v>
      </c>
      <c r="D357">
        <f t="shared" si="5"/>
        <v>8077470</v>
      </c>
    </row>
    <row r="358" spans="1:4" ht="14.4" customHeight="1" x14ac:dyDescent="0.3">
      <c r="A358" s="4" t="s">
        <v>24516</v>
      </c>
      <c r="B358" s="4">
        <v>100018837</v>
      </c>
      <c r="C358" s="4">
        <v>90000000</v>
      </c>
      <c r="D358">
        <f t="shared" si="5"/>
        <v>10018837</v>
      </c>
    </row>
    <row r="359" spans="1:4" ht="14.4" customHeight="1" x14ac:dyDescent="0.3">
      <c r="A359" s="4" t="s">
        <v>24517</v>
      </c>
      <c r="B359" s="4">
        <v>78747585</v>
      </c>
      <c r="C359" s="4">
        <v>88000000</v>
      </c>
      <c r="D359">
        <f t="shared" si="5"/>
        <v>-9252415</v>
      </c>
    </row>
    <row r="360" spans="1:4" ht="14.4" customHeight="1" x14ac:dyDescent="0.3">
      <c r="A360" s="4" t="s">
        <v>24518</v>
      </c>
      <c r="B360" s="4">
        <v>78616689</v>
      </c>
      <c r="C360" s="4">
        <v>100000000</v>
      </c>
      <c r="D360">
        <f t="shared" si="5"/>
        <v>-21383311</v>
      </c>
    </row>
    <row r="361" spans="1:4" ht="14.4" customHeight="1" x14ac:dyDescent="0.3">
      <c r="A361" s="4" t="s">
        <v>24519</v>
      </c>
      <c r="B361" s="4">
        <v>75817994</v>
      </c>
      <c r="C361" s="4">
        <v>90000000</v>
      </c>
      <c r="D361">
        <f t="shared" si="5"/>
        <v>-14182006</v>
      </c>
    </row>
    <row r="362" spans="1:4" ht="14.4" customHeight="1" x14ac:dyDescent="0.3">
      <c r="A362" s="4" t="s">
        <v>24520</v>
      </c>
      <c r="B362" s="4">
        <v>100853835</v>
      </c>
      <c r="C362" s="4">
        <v>90000000</v>
      </c>
      <c r="D362">
        <f t="shared" si="5"/>
        <v>10853835</v>
      </c>
    </row>
    <row r="363" spans="1:4" ht="14.4" customHeight="1" x14ac:dyDescent="0.3">
      <c r="A363" s="4" t="s">
        <v>24521</v>
      </c>
      <c r="B363" s="4">
        <v>73209340</v>
      </c>
      <c r="C363" s="4">
        <v>95000000</v>
      </c>
      <c r="D363">
        <f t="shared" si="5"/>
        <v>-21790660</v>
      </c>
    </row>
    <row r="364" spans="1:4" ht="14.4" customHeight="1" x14ac:dyDescent="0.3">
      <c r="A364" s="4" t="s">
        <v>24522</v>
      </c>
      <c r="B364" s="4">
        <v>72515360</v>
      </c>
      <c r="C364" s="4">
        <v>80000000</v>
      </c>
      <c r="D364">
        <f t="shared" si="5"/>
        <v>-7484640</v>
      </c>
    </row>
    <row r="365" spans="1:4" ht="14.4" customHeight="1" x14ac:dyDescent="0.3">
      <c r="A365" s="4" t="s">
        <v>24523</v>
      </c>
      <c r="B365" s="4">
        <v>68558662</v>
      </c>
      <c r="C365" s="4">
        <v>90000000</v>
      </c>
      <c r="D365">
        <f t="shared" si="5"/>
        <v>-21441338</v>
      </c>
    </row>
    <row r="366" spans="1:4" ht="14.4" customHeight="1" x14ac:dyDescent="0.3">
      <c r="A366" s="4" t="s">
        <v>24524</v>
      </c>
      <c r="B366" s="4">
        <v>65653758</v>
      </c>
      <c r="C366" s="4">
        <v>95000000</v>
      </c>
      <c r="D366">
        <f t="shared" si="5"/>
        <v>-29346242</v>
      </c>
    </row>
    <row r="367" spans="1:4" ht="14.4" customHeight="1" x14ac:dyDescent="0.3">
      <c r="A367" s="4" t="s">
        <v>24525</v>
      </c>
      <c r="B367" s="4">
        <v>64685359</v>
      </c>
      <c r="C367" s="4">
        <v>90000000</v>
      </c>
      <c r="D367">
        <f t="shared" si="5"/>
        <v>-25314641</v>
      </c>
    </row>
    <row r="368" spans="1:4" ht="14.4" customHeight="1" x14ac:dyDescent="0.3">
      <c r="A368" s="4" t="s">
        <v>24526</v>
      </c>
      <c r="B368" s="4">
        <v>61355436</v>
      </c>
      <c r="C368" s="4">
        <v>68000000</v>
      </c>
      <c r="D368">
        <f t="shared" si="5"/>
        <v>-6644564</v>
      </c>
    </row>
    <row r="369" spans="1:4" ht="14.4" customHeight="1" x14ac:dyDescent="0.3">
      <c r="A369" s="4" t="s">
        <v>24527</v>
      </c>
      <c r="B369" s="4">
        <v>26871</v>
      </c>
      <c r="C369" s="4">
        <v>92000000</v>
      </c>
      <c r="D369">
        <f t="shared" si="5"/>
        <v>-91973129</v>
      </c>
    </row>
    <row r="370" spans="1:4" ht="14.4" customHeight="1" x14ac:dyDescent="0.3">
      <c r="A370" s="4" t="s">
        <v>24528</v>
      </c>
      <c r="B370" s="4">
        <v>60874615</v>
      </c>
      <c r="C370" s="4">
        <v>90000000</v>
      </c>
      <c r="D370">
        <f t="shared" si="5"/>
        <v>-29125385</v>
      </c>
    </row>
    <row r="371" spans="1:4" ht="14.4" customHeight="1" x14ac:dyDescent="0.3">
      <c r="A371" s="4" t="s">
        <v>24529</v>
      </c>
      <c r="B371" s="4">
        <v>143618384</v>
      </c>
      <c r="C371" s="4">
        <v>90000000</v>
      </c>
      <c r="D371">
        <f t="shared" si="5"/>
        <v>53618384</v>
      </c>
    </row>
    <row r="372" spans="1:4" ht="14.4" customHeight="1" x14ac:dyDescent="0.3">
      <c r="A372" s="4" t="s">
        <v>24530</v>
      </c>
      <c r="B372" s="4">
        <v>58220776</v>
      </c>
      <c r="C372" s="4">
        <v>100000000</v>
      </c>
      <c r="D372">
        <f t="shared" si="5"/>
        <v>-41779224</v>
      </c>
    </row>
    <row r="373" spans="1:4" ht="14.4" customHeight="1" x14ac:dyDescent="0.3">
      <c r="A373" s="4" t="s">
        <v>24531</v>
      </c>
      <c r="B373" s="4">
        <v>47474112</v>
      </c>
      <c r="C373" s="4">
        <v>90000000</v>
      </c>
      <c r="D373">
        <f t="shared" si="5"/>
        <v>-42525888</v>
      </c>
    </row>
    <row r="374" spans="1:4" ht="14.4" customHeight="1" x14ac:dyDescent="0.3">
      <c r="A374" s="4" t="s">
        <v>24532</v>
      </c>
      <c r="B374" s="4">
        <v>42877165</v>
      </c>
      <c r="C374" s="4">
        <v>86000000</v>
      </c>
      <c r="D374">
        <f t="shared" si="5"/>
        <v>-43122835</v>
      </c>
    </row>
    <row r="375" spans="1:4" ht="14.4" customHeight="1" x14ac:dyDescent="0.3">
      <c r="A375" s="4" t="s">
        <v>24533</v>
      </c>
      <c r="B375" s="4">
        <v>35168677</v>
      </c>
      <c r="C375" s="4">
        <v>100000000</v>
      </c>
      <c r="D375">
        <f t="shared" si="5"/>
        <v>-64831323</v>
      </c>
    </row>
    <row r="376" spans="1:4" ht="14.4" customHeight="1" x14ac:dyDescent="0.3">
      <c r="A376" s="4" t="s">
        <v>24534</v>
      </c>
      <c r="B376" s="4">
        <v>37567440</v>
      </c>
      <c r="C376" s="4">
        <v>20000000</v>
      </c>
      <c r="D376">
        <f t="shared" si="5"/>
        <v>17567440</v>
      </c>
    </row>
    <row r="377" spans="1:4" ht="14.4" customHeight="1" x14ac:dyDescent="0.3">
      <c r="A377" s="4" t="s">
        <v>24535</v>
      </c>
      <c r="B377" s="4">
        <v>61644321</v>
      </c>
      <c r="C377" s="4">
        <v>88000000</v>
      </c>
      <c r="D377">
        <f t="shared" si="5"/>
        <v>-26355679</v>
      </c>
    </row>
    <row r="378" spans="1:4" ht="14.4" customHeight="1" x14ac:dyDescent="0.3">
      <c r="A378" s="4" t="s">
        <v>24536</v>
      </c>
      <c r="B378" s="4">
        <v>190562</v>
      </c>
      <c r="C378" s="4">
        <v>90000000</v>
      </c>
      <c r="D378">
        <f t="shared" si="5"/>
        <v>-89809438</v>
      </c>
    </row>
    <row r="379" spans="1:4" ht="14.4" customHeight="1" x14ac:dyDescent="0.3">
      <c r="A379" s="4" t="s">
        <v>24537</v>
      </c>
      <c r="B379" s="4">
        <v>120147445</v>
      </c>
      <c r="C379" s="4">
        <v>87000000</v>
      </c>
      <c r="D379">
        <f t="shared" si="5"/>
        <v>33147445</v>
      </c>
    </row>
    <row r="380" spans="1:4" ht="14.4" customHeight="1" x14ac:dyDescent="0.3">
      <c r="A380" s="4" t="s">
        <v>24538</v>
      </c>
      <c r="B380" s="4">
        <v>241688385</v>
      </c>
      <c r="C380" s="4">
        <v>92000000</v>
      </c>
      <c r="D380">
        <f t="shared" si="5"/>
        <v>149688385</v>
      </c>
    </row>
    <row r="381" spans="1:4" ht="14.4" customHeight="1" x14ac:dyDescent="0.3">
      <c r="A381" s="4" t="s">
        <v>24539</v>
      </c>
      <c r="B381" s="4">
        <v>233630478</v>
      </c>
      <c r="C381" s="4">
        <v>90000000</v>
      </c>
      <c r="D381">
        <f t="shared" si="5"/>
        <v>143630478</v>
      </c>
    </row>
    <row r="382" spans="1:4" ht="14.4" customHeight="1" x14ac:dyDescent="0.3">
      <c r="A382" s="4" t="s">
        <v>24540</v>
      </c>
      <c r="B382" s="4">
        <v>197992827</v>
      </c>
      <c r="C382" s="4">
        <v>100000000</v>
      </c>
      <c r="D382">
        <f t="shared" si="5"/>
        <v>97992827</v>
      </c>
    </row>
    <row r="383" spans="1:4" ht="14.4" customHeight="1" x14ac:dyDescent="0.3">
      <c r="A383" s="4" t="s">
        <v>24541</v>
      </c>
      <c r="B383" s="4">
        <v>176049130</v>
      </c>
      <c r="C383" s="4">
        <v>75000000</v>
      </c>
      <c r="D383">
        <f t="shared" si="5"/>
        <v>101049130</v>
      </c>
    </row>
    <row r="384" spans="1:4" ht="14.4" customHeight="1" x14ac:dyDescent="0.3">
      <c r="A384" s="4" t="s">
        <v>24542</v>
      </c>
      <c r="B384" s="4">
        <v>172620724</v>
      </c>
      <c r="C384" s="4">
        <v>85000000</v>
      </c>
      <c r="D384">
        <f t="shared" si="5"/>
        <v>87620724</v>
      </c>
    </row>
    <row r="385" spans="1:4" ht="14.4" customHeight="1" x14ac:dyDescent="0.3">
      <c r="A385" s="4" t="s">
        <v>24543</v>
      </c>
      <c r="B385" s="4">
        <v>183405771</v>
      </c>
      <c r="C385" s="4">
        <v>85000000</v>
      </c>
      <c r="D385">
        <f t="shared" si="5"/>
        <v>98405771</v>
      </c>
    </row>
    <row r="386" spans="1:4" ht="14.4" customHeight="1" x14ac:dyDescent="0.3">
      <c r="A386" s="4" t="s">
        <v>24544</v>
      </c>
      <c r="B386" s="4">
        <v>20315324</v>
      </c>
      <c r="C386" s="4">
        <v>75000000</v>
      </c>
      <c r="D386">
        <f t="shared" si="5"/>
        <v>-54684676</v>
      </c>
    </row>
    <row r="387" spans="1:4" ht="14.4" customHeight="1" x14ac:dyDescent="0.3">
      <c r="A387" s="4" t="s">
        <v>24545</v>
      </c>
      <c r="B387" s="4">
        <v>148313048</v>
      </c>
      <c r="C387" s="4">
        <v>85000000</v>
      </c>
      <c r="D387">
        <f t="shared" ref="D387:D450" si="6">B387-C387</f>
        <v>63313048</v>
      </c>
    </row>
    <row r="388" spans="1:4" ht="14.4" customHeight="1" x14ac:dyDescent="0.3">
      <c r="A388" s="4" t="s">
        <v>24546</v>
      </c>
      <c r="B388" s="4">
        <v>127706877</v>
      </c>
      <c r="C388" s="4">
        <v>85000000</v>
      </c>
      <c r="D388">
        <f t="shared" si="6"/>
        <v>42706877</v>
      </c>
    </row>
    <row r="389" spans="1:4" ht="14.4" customHeight="1" x14ac:dyDescent="0.3">
      <c r="A389" s="4" t="s">
        <v>24547</v>
      </c>
      <c r="B389" s="4">
        <v>126149655</v>
      </c>
      <c r="C389" s="4">
        <v>85000000</v>
      </c>
      <c r="D389">
        <f t="shared" si="6"/>
        <v>41149655</v>
      </c>
    </row>
    <row r="390" spans="1:4" ht="14.4" customHeight="1" x14ac:dyDescent="0.3">
      <c r="A390" s="4" t="s">
        <v>24548</v>
      </c>
      <c r="B390" s="4">
        <v>66941559</v>
      </c>
      <c r="C390" s="4">
        <v>85000000</v>
      </c>
      <c r="D390">
        <f t="shared" si="6"/>
        <v>-18058441</v>
      </c>
    </row>
    <row r="391" spans="1:4" ht="14.4" customHeight="1" x14ac:dyDescent="0.3">
      <c r="A391" s="4" t="s">
        <v>24549</v>
      </c>
      <c r="B391" s="4">
        <v>78009155</v>
      </c>
      <c r="C391" s="4">
        <v>75000000</v>
      </c>
      <c r="D391">
        <f t="shared" si="6"/>
        <v>3009155</v>
      </c>
    </row>
    <row r="392" spans="1:4" ht="14.4" customHeight="1" x14ac:dyDescent="0.3">
      <c r="A392" s="4" t="s">
        <v>24550</v>
      </c>
      <c r="B392" s="4">
        <v>63224849</v>
      </c>
      <c r="C392" s="4">
        <v>85000000</v>
      </c>
      <c r="D392">
        <f t="shared" si="6"/>
        <v>-21775151</v>
      </c>
    </row>
    <row r="393" spans="1:4" ht="14.4" customHeight="1" x14ac:dyDescent="0.3">
      <c r="A393" s="4" t="s">
        <v>24551</v>
      </c>
      <c r="B393" s="4">
        <v>111544445</v>
      </c>
      <c r="C393" s="4">
        <v>90000000</v>
      </c>
      <c r="D393">
        <f t="shared" si="6"/>
        <v>21544445</v>
      </c>
    </row>
    <row r="394" spans="1:4" ht="14.4" customHeight="1" x14ac:dyDescent="0.3">
      <c r="A394" s="4" t="s">
        <v>24552</v>
      </c>
      <c r="B394" s="4">
        <v>112703470</v>
      </c>
      <c r="C394" s="4">
        <v>85000000</v>
      </c>
      <c r="D394">
        <f t="shared" si="6"/>
        <v>27703470</v>
      </c>
    </row>
    <row r="395" spans="1:4" ht="14.4" customHeight="1" x14ac:dyDescent="0.3">
      <c r="A395" s="4" t="s">
        <v>24553</v>
      </c>
      <c r="B395" s="4">
        <v>117144465</v>
      </c>
      <c r="C395" s="4">
        <v>85000000</v>
      </c>
      <c r="D395">
        <f t="shared" si="6"/>
        <v>32144465</v>
      </c>
    </row>
    <row r="396" spans="1:4" ht="14.4" customHeight="1" x14ac:dyDescent="0.3">
      <c r="A396" s="4" t="s">
        <v>24554</v>
      </c>
      <c r="B396" s="4">
        <v>84303558</v>
      </c>
      <c r="C396" s="4">
        <v>85000000</v>
      </c>
      <c r="D396">
        <f t="shared" si="6"/>
        <v>-696442</v>
      </c>
    </row>
    <row r="397" spans="1:4" ht="14.4" customHeight="1" x14ac:dyDescent="0.3">
      <c r="A397" s="4" t="s">
        <v>24555</v>
      </c>
      <c r="B397" s="4">
        <v>150832203</v>
      </c>
      <c r="C397" s="4">
        <v>85000000</v>
      </c>
      <c r="D397">
        <f t="shared" si="6"/>
        <v>65832203</v>
      </c>
    </row>
    <row r="398" spans="1:4" ht="14.4" customHeight="1" x14ac:dyDescent="0.3">
      <c r="A398" s="4" t="s">
        <v>24556</v>
      </c>
      <c r="B398" s="4">
        <v>51396781</v>
      </c>
      <c r="C398" s="4">
        <v>68000000</v>
      </c>
      <c r="D398">
        <f t="shared" si="6"/>
        <v>-16603219</v>
      </c>
    </row>
    <row r="399" spans="1:4" ht="14.4" customHeight="1" x14ac:dyDescent="0.3">
      <c r="A399" s="4" t="s">
        <v>24557</v>
      </c>
      <c r="B399" s="4">
        <v>47592825</v>
      </c>
      <c r="C399" s="4">
        <v>85000000</v>
      </c>
      <c r="D399">
        <f t="shared" si="6"/>
        <v>-37407175</v>
      </c>
    </row>
    <row r="400" spans="1:4" ht="14.4" customHeight="1" x14ac:dyDescent="0.3">
      <c r="A400" s="4" t="s">
        <v>24558</v>
      </c>
      <c r="B400" s="4">
        <v>50016394</v>
      </c>
      <c r="C400" s="4">
        <v>70000000</v>
      </c>
      <c r="D400">
        <f t="shared" si="6"/>
        <v>-19983606</v>
      </c>
    </row>
    <row r="401" spans="1:4" ht="14.4" customHeight="1" x14ac:dyDescent="0.3">
      <c r="A401" s="4" t="s">
        <v>24559</v>
      </c>
      <c r="B401" s="4">
        <v>57010853</v>
      </c>
      <c r="C401" s="4">
        <v>85000000</v>
      </c>
      <c r="D401">
        <f t="shared" si="6"/>
        <v>-27989147</v>
      </c>
    </row>
    <row r="402" spans="1:4" ht="14.4" customHeight="1" x14ac:dyDescent="0.3">
      <c r="A402" s="4" t="s">
        <v>24560</v>
      </c>
      <c r="B402" s="4">
        <v>62494975</v>
      </c>
      <c r="C402" s="4">
        <v>85000000</v>
      </c>
      <c r="D402">
        <f t="shared" si="6"/>
        <v>-22505025</v>
      </c>
    </row>
    <row r="403" spans="1:4" ht="14.4" customHeight="1" x14ac:dyDescent="0.3">
      <c r="A403" s="4" t="s">
        <v>24561</v>
      </c>
      <c r="B403" s="4">
        <v>46440491</v>
      </c>
      <c r="C403" s="4">
        <v>100000000</v>
      </c>
      <c r="D403">
        <f t="shared" si="6"/>
        <v>-53559509</v>
      </c>
    </row>
    <row r="404" spans="1:4" ht="14.4" customHeight="1" x14ac:dyDescent="0.3">
      <c r="A404" s="4" t="s">
        <v>24562</v>
      </c>
      <c r="B404" s="4">
        <v>44606335</v>
      </c>
      <c r="C404" s="4">
        <v>90000000</v>
      </c>
      <c r="D404">
        <f t="shared" si="6"/>
        <v>-45393665</v>
      </c>
    </row>
    <row r="405" spans="1:4" ht="14.4" customHeight="1" x14ac:dyDescent="0.3">
      <c r="A405" s="4" t="s">
        <v>24563</v>
      </c>
      <c r="B405" s="4">
        <v>40048332</v>
      </c>
      <c r="C405" s="4">
        <v>85000000</v>
      </c>
      <c r="D405">
        <f t="shared" si="6"/>
        <v>-44951668</v>
      </c>
    </row>
    <row r="406" spans="1:4" ht="14.4" customHeight="1" x14ac:dyDescent="0.3">
      <c r="A406" s="4" t="s">
        <v>24564</v>
      </c>
      <c r="B406" s="4">
        <v>64933670</v>
      </c>
      <c r="C406" s="4">
        <v>85000000</v>
      </c>
      <c r="D406">
        <f t="shared" si="6"/>
        <v>-20066330</v>
      </c>
    </row>
    <row r="407" spans="1:4" ht="14.4" customHeight="1" x14ac:dyDescent="0.3">
      <c r="A407" s="4" t="s">
        <v>24565</v>
      </c>
      <c r="B407" s="4">
        <v>31494270</v>
      </c>
      <c r="C407" s="4">
        <v>60000000</v>
      </c>
      <c r="D407">
        <f t="shared" si="6"/>
        <v>-28505730</v>
      </c>
    </row>
    <row r="408" spans="1:4" ht="14.4" customHeight="1" x14ac:dyDescent="0.3">
      <c r="A408" s="4" t="s">
        <v>24566</v>
      </c>
      <c r="B408" s="4">
        <v>31111260</v>
      </c>
      <c r="C408" s="4">
        <v>60000000</v>
      </c>
      <c r="D408">
        <f t="shared" si="6"/>
        <v>-28888740</v>
      </c>
    </row>
    <row r="409" spans="1:4" ht="14.4" customHeight="1" x14ac:dyDescent="0.3">
      <c r="A409" s="4" t="s">
        <v>24567</v>
      </c>
      <c r="B409" s="4">
        <v>123307945</v>
      </c>
      <c r="C409" s="4">
        <v>65000000</v>
      </c>
      <c r="D409">
        <f t="shared" si="6"/>
        <v>58307945</v>
      </c>
    </row>
    <row r="410" spans="1:4" ht="14.4" customHeight="1" x14ac:dyDescent="0.3">
      <c r="A410" s="4" t="s">
        <v>24568</v>
      </c>
      <c r="B410" s="4">
        <v>153288182</v>
      </c>
      <c r="C410" s="4">
        <v>84000000</v>
      </c>
      <c r="D410">
        <f t="shared" si="6"/>
        <v>69288182</v>
      </c>
    </row>
    <row r="411" spans="1:4" ht="14.4" customHeight="1" x14ac:dyDescent="0.3">
      <c r="A411" s="4" t="s">
        <v>24569</v>
      </c>
      <c r="B411" s="4">
        <v>13401683</v>
      </c>
      <c r="C411" s="4">
        <v>35000000</v>
      </c>
      <c r="D411">
        <f t="shared" si="6"/>
        <v>-21598317</v>
      </c>
    </row>
    <row r="412" spans="1:4" ht="14.4" customHeight="1" x14ac:dyDescent="0.3">
      <c r="A412" s="4" t="s">
        <v>24570</v>
      </c>
      <c r="B412" s="4">
        <v>137340146</v>
      </c>
      <c r="C412" s="4">
        <v>70000000</v>
      </c>
      <c r="D412">
        <f t="shared" si="6"/>
        <v>67340146</v>
      </c>
    </row>
    <row r="413" spans="1:4" ht="14.4" customHeight="1" x14ac:dyDescent="0.3">
      <c r="A413" s="4" t="s">
        <v>24571</v>
      </c>
      <c r="B413" s="4">
        <v>43575716</v>
      </c>
      <c r="C413" s="4">
        <v>85000000</v>
      </c>
      <c r="D413">
        <f t="shared" si="6"/>
        <v>-41424284</v>
      </c>
    </row>
    <row r="414" spans="1:4" ht="14.4" customHeight="1" x14ac:dyDescent="0.3">
      <c r="A414" s="4" t="s">
        <v>24572</v>
      </c>
      <c r="B414" s="4">
        <v>80170146</v>
      </c>
      <c r="C414" s="4">
        <v>85000000</v>
      </c>
      <c r="D414">
        <f t="shared" si="6"/>
        <v>-4829854</v>
      </c>
    </row>
    <row r="415" spans="1:4" ht="14.4" customHeight="1" x14ac:dyDescent="0.3">
      <c r="A415" s="4" t="s">
        <v>24573</v>
      </c>
      <c r="B415" s="4">
        <v>75754670</v>
      </c>
      <c r="C415" s="4">
        <v>85000000</v>
      </c>
      <c r="D415">
        <f t="shared" si="6"/>
        <v>-9245330</v>
      </c>
    </row>
    <row r="416" spans="1:4" ht="14.4" customHeight="1" x14ac:dyDescent="0.3">
      <c r="A416" s="4" t="s">
        <v>24574</v>
      </c>
      <c r="B416" s="4">
        <v>33048353</v>
      </c>
      <c r="C416" s="4">
        <v>65000000</v>
      </c>
      <c r="D416">
        <f t="shared" si="6"/>
        <v>-31951647</v>
      </c>
    </row>
    <row r="417" spans="1:4" ht="14.4" customHeight="1" x14ac:dyDescent="0.3">
      <c r="A417" s="4" t="s">
        <v>24575</v>
      </c>
      <c r="B417" s="4">
        <v>34543701</v>
      </c>
      <c r="C417" s="4">
        <v>82000000</v>
      </c>
      <c r="D417">
        <f t="shared" si="6"/>
        <v>-47456299</v>
      </c>
    </row>
    <row r="418" spans="1:4" ht="14.4" customHeight="1" x14ac:dyDescent="0.3">
      <c r="A418" s="4" t="s">
        <v>24576</v>
      </c>
      <c r="B418" s="4">
        <v>242589580</v>
      </c>
      <c r="C418" s="4">
        <v>81000000</v>
      </c>
      <c r="D418">
        <f t="shared" si="6"/>
        <v>161589580</v>
      </c>
    </row>
    <row r="419" spans="1:4" ht="14.4" customHeight="1" x14ac:dyDescent="0.3">
      <c r="A419" s="4" t="s">
        <v>24577</v>
      </c>
      <c r="B419" s="4">
        <v>102981571</v>
      </c>
      <c r="C419" s="4">
        <v>80000000</v>
      </c>
      <c r="D419">
        <f t="shared" si="6"/>
        <v>22981571</v>
      </c>
    </row>
    <row r="420" spans="1:4" ht="14.4" customHeight="1" x14ac:dyDescent="0.3">
      <c r="A420" s="4" t="s">
        <v>24578</v>
      </c>
      <c r="B420" s="4">
        <v>180965237</v>
      </c>
      <c r="C420" s="4">
        <v>80000000</v>
      </c>
      <c r="D420">
        <f t="shared" si="6"/>
        <v>100965237</v>
      </c>
    </row>
    <row r="421" spans="1:4" ht="14.4" customHeight="1" x14ac:dyDescent="0.3">
      <c r="A421" s="4" t="s">
        <v>24579</v>
      </c>
      <c r="B421" s="4">
        <v>407999255</v>
      </c>
      <c r="C421" s="4">
        <v>78000000</v>
      </c>
      <c r="D421">
        <f t="shared" si="6"/>
        <v>329999255</v>
      </c>
    </row>
    <row r="422" spans="1:4" ht="14.4" customHeight="1" x14ac:dyDescent="0.3">
      <c r="A422" s="4" t="s">
        <v>24580</v>
      </c>
      <c r="B422" s="4">
        <v>254455986</v>
      </c>
      <c r="C422" s="4">
        <v>80000000</v>
      </c>
      <c r="D422">
        <f t="shared" si="6"/>
        <v>174455986</v>
      </c>
    </row>
    <row r="423" spans="1:4" ht="14.4" customHeight="1" x14ac:dyDescent="0.3">
      <c r="A423" s="4" t="s">
        <v>24581</v>
      </c>
      <c r="B423" s="4">
        <v>162831698</v>
      </c>
      <c r="C423" s="4">
        <v>80000000</v>
      </c>
      <c r="D423">
        <f t="shared" si="6"/>
        <v>82831698</v>
      </c>
    </row>
    <row r="424" spans="1:4" ht="14.4" customHeight="1" x14ac:dyDescent="0.3">
      <c r="A424" s="4" t="s">
        <v>24582</v>
      </c>
      <c r="B424" s="4">
        <v>155019340</v>
      </c>
      <c r="C424" s="4">
        <v>80000000</v>
      </c>
      <c r="D424">
        <f t="shared" si="6"/>
        <v>75019340</v>
      </c>
    </row>
    <row r="425" spans="1:4" ht="14.4" customHeight="1" x14ac:dyDescent="0.3">
      <c r="A425" s="4" t="s">
        <v>24583</v>
      </c>
      <c r="B425" s="4">
        <v>145771527</v>
      </c>
      <c r="C425" s="4">
        <v>80000000</v>
      </c>
      <c r="D425">
        <f t="shared" si="6"/>
        <v>65771527</v>
      </c>
    </row>
    <row r="426" spans="1:4" ht="14.4" customHeight="1" x14ac:dyDescent="0.3">
      <c r="A426" s="4" t="s">
        <v>24584</v>
      </c>
      <c r="B426" s="4">
        <v>140459099</v>
      </c>
      <c r="C426" s="4">
        <v>75000000</v>
      </c>
      <c r="D426">
        <f t="shared" si="6"/>
        <v>65459099</v>
      </c>
    </row>
    <row r="427" spans="1:4" ht="14.4" customHeight="1" x14ac:dyDescent="0.3">
      <c r="A427" s="4" t="s">
        <v>24585</v>
      </c>
      <c r="B427" s="4">
        <v>53215979</v>
      </c>
      <c r="C427" s="4">
        <v>84000000</v>
      </c>
      <c r="D427">
        <f t="shared" si="6"/>
        <v>-30784021</v>
      </c>
    </row>
    <row r="428" spans="1:4" ht="14.4" customHeight="1" x14ac:dyDescent="0.3">
      <c r="A428" s="4" t="s">
        <v>24586</v>
      </c>
      <c r="B428" s="4">
        <v>158115031</v>
      </c>
      <c r="C428" s="4">
        <v>82000000</v>
      </c>
      <c r="D428">
        <f t="shared" si="6"/>
        <v>76115031</v>
      </c>
    </row>
    <row r="429" spans="1:4" ht="14.4" customHeight="1" x14ac:dyDescent="0.3">
      <c r="A429" s="4" t="s">
        <v>24587</v>
      </c>
      <c r="B429" s="4">
        <v>133103929</v>
      </c>
      <c r="C429" s="4">
        <v>75000000</v>
      </c>
      <c r="D429">
        <f t="shared" si="6"/>
        <v>58103929</v>
      </c>
    </row>
    <row r="430" spans="1:4" ht="14.4" customHeight="1" x14ac:dyDescent="0.3">
      <c r="A430" s="4" t="s">
        <v>24588</v>
      </c>
      <c r="B430" s="4">
        <v>133668525</v>
      </c>
      <c r="C430" s="4">
        <v>80000000</v>
      </c>
      <c r="D430">
        <f t="shared" si="6"/>
        <v>53668525</v>
      </c>
    </row>
    <row r="431" spans="1:4" ht="14.4" customHeight="1" x14ac:dyDescent="0.3">
      <c r="A431" s="4" t="s">
        <v>24589</v>
      </c>
      <c r="B431" s="4">
        <v>130313314</v>
      </c>
      <c r="C431" s="4">
        <v>80000000</v>
      </c>
      <c r="D431">
        <f t="shared" si="6"/>
        <v>50313314</v>
      </c>
    </row>
    <row r="432" spans="1:4" ht="14.4" customHeight="1" x14ac:dyDescent="0.3">
      <c r="A432" s="4" t="s">
        <v>24590</v>
      </c>
      <c r="B432" s="4">
        <v>124590960</v>
      </c>
      <c r="C432" s="4">
        <v>80000000</v>
      </c>
      <c r="D432">
        <f t="shared" si="6"/>
        <v>44590960</v>
      </c>
    </row>
    <row r="433" spans="1:4" ht="14.4" customHeight="1" x14ac:dyDescent="0.3">
      <c r="A433" s="4" t="s">
        <v>24591</v>
      </c>
      <c r="B433" s="4">
        <v>127968405</v>
      </c>
      <c r="C433" s="4">
        <v>80000000</v>
      </c>
      <c r="D433">
        <f t="shared" si="6"/>
        <v>47968405</v>
      </c>
    </row>
    <row r="434" spans="1:4" ht="14.4" customHeight="1" x14ac:dyDescent="0.3">
      <c r="A434" s="4" t="s">
        <v>24592</v>
      </c>
      <c r="B434" s="4">
        <v>120136047</v>
      </c>
      <c r="C434" s="4">
        <v>80000000</v>
      </c>
      <c r="D434">
        <f t="shared" si="6"/>
        <v>40136047</v>
      </c>
    </row>
    <row r="435" spans="1:4" ht="14.4" customHeight="1" x14ac:dyDescent="0.3">
      <c r="A435" s="4" t="s">
        <v>24593</v>
      </c>
      <c r="B435" s="4">
        <v>128200012</v>
      </c>
      <c r="C435" s="4">
        <v>75000000</v>
      </c>
      <c r="D435">
        <f t="shared" si="6"/>
        <v>53200012</v>
      </c>
    </row>
    <row r="436" spans="1:4" ht="14.4" customHeight="1" x14ac:dyDescent="0.3">
      <c r="A436" s="4" t="s">
        <v>24594</v>
      </c>
      <c r="B436" s="4">
        <v>112225777</v>
      </c>
      <c r="C436" s="4">
        <v>80000000</v>
      </c>
      <c r="D436">
        <f t="shared" si="6"/>
        <v>32225777</v>
      </c>
    </row>
    <row r="437" spans="1:4" ht="14.4" customHeight="1" x14ac:dyDescent="0.3">
      <c r="A437" s="4" t="s">
        <v>24595</v>
      </c>
      <c r="B437" s="4">
        <v>109993847</v>
      </c>
      <c r="C437" s="4">
        <v>80000000</v>
      </c>
      <c r="D437">
        <f t="shared" si="6"/>
        <v>29993847</v>
      </c>
    </row>
    <row r="438" spans="1:4" ht="14.4" customHeight="1" x14ac:dyDescent="0.3">
      <c r="A438" s="4" t="s">
        <v>24596</v>
      </c>
      <c r="B438" s="4">
        <v>104054514</v>
      </c>
      <c r="C438" s="4">
        <v>80000000</v>
      </c>
      <c r="D438">
        <f t="shared" si="6"/>
        <v>24054514</v>
      </c>
    </row>
    <row r="439" spans="1:4" ht="14.4" customHeight="1" x14ac:dyDescent="0.3">
      <c r="A439" s="4" t="s">
        <v>24597</v>
      </c>
      <c r="B439" s="4">
        <v>103028109</v>
      </c>
      <c r="C439" s="4">
        <v>80000000</v>
      </c>
      <c r="D439">
        <f t="shared" si="6"/>
        <v>23028109</v>
      </c>
    </row>
    <row r="440" spans="1:4" ht="14.4" customHeight="1" x14ac:dyDescent="0.3">
      <c r="A440" s="4" t="s">
        <v>24598</v>
      </c>
      <c r="B440" s="4">
        <v>101087161</v>
      </c>
      <c r="C440" s="4">
        <v>75000000</v>
      </c>
      <c r="D440">
        <f t="shared" si="6"/>
        <v>26087161</v>
      </c>
    </row>
    <row r="441" spans="1:4" ht="14.4" customHeight="1" x14ac:dyDescent="0.3">
      <c r="A441" s="4" t="s">
        <v>24599</v>
      </c>
      <c r="B441" s="4">
        <v>101111837</v>
      </c>
      <c r="C441" s="4">
        <v>80000000</v>
      </c>
      <c r="D441">
        <f t="shared" si="6"/>
        <v>21111837</v>
      </c>
    </row>
    <row r="442" spans="1:4" ht="14.4" customHeight="1" x14ac:dyDescent="0.3">
      <c r="A442" s="4" t="s">
        <v>24600</v>
      </c>
      <c r="B442" s="4">
        <v>95632614</v>
      </c>
      <c r="C442" s="4">
        <v>79000000</v>
      </c>
      <c r="D442">
        <f t="shared" si="6"/>
        <v>16632614</v>
      </c>
    </row>
    <row r="443" spans="1:4" ht="14.4" customHeight="1" x14ac:dyDescent="0.3">
      <c r="A443" s="4" t="s">
        <v>24601</v>
      </c>
      <c r="B443" s="4">
        <v>94822707</v>
      </c>
      <c r="C443" s="4">
        <v>80000000</v>
      </c>
      <c r="D443">
        <f t="shared" si="6"/>
        <v>14822707</v>
      </c>
    </row>
    <row r="444" spans="1:4" ht="14.4" customHeight="1" x14ac:dyDescent="0.3">
      <c r="A444" s="4" t="s">
        <v>24602</v>
      </c>
      <c r="B444" s="4">
        <v>92969824</v>
      </c>
      <c r="C444" s="4">
        <v>80000000</v>
      </c>
      <c r="D444">
        <f t="shared" si="6"/>
        <v>12969824</v>
      </c>
    </row>
    <row r="445" spans="1:4" ht="14.4" customHeight="1" x14ac:dyDescent="0.3">
      <c r="A445" s="4" t="s">
        <v>24603</v>
      </c>
      <c r="B445" s="4">
        <v>91188905</v>
      </c>
      <c r="C445" s="4">
        <v>80000000</v>
      </c>
      <c r="D445">
        <f t="shared" si="6"/>
        <v>11188905</v>
      </c>
    </row>
    <row r="446" spans="1:4" ht="14.4" customHeight="1" x14ac:dyDescent="0.3">
      <c r="A446" s="4" t="s">
        <v>24604</v>
      </c>
      <c r="B446" s="4">
        <v>90443603</v>
      </c>
      <c r="C446" s="4">
        <v>80000000</v>
      </c>
      <c r="D446">
        <f t="shared" si="6"/>
        <v>10443603</v>
      </c>
    </row>
    <row r="447" spans="1:4" ht="14.4" customHeight="1" x14ac:dyDescent="0.3">
      <c r="A447" s="4" t="s">
        <v>24605</v>
      </c>
      <c r="B447" s="4">
        <v>82226474</v>
      </c>
      <c r="C447" s="4">
        <v>65000000</v>
      </c>
      <c r="D447">
        <f t="shared" si="6"/>
        <v>17226474</v>
      </c>
    </row>
    <row r="448" spans="1:4" ht="14.4" customHeight="1" x14ac:dyDescent="0.3">
      <c r="A448" s="4" t="s">
        <v>24606</v>
      </c>
      <c r="B448" s="4">
        <v>79363785</v>
      </c>
      <c r="C448" s="4">
        <v>80000000</v>
      </c>
      <c r="D448">
        <f t="shared" si="6"/>
        <v>-636215</v>
      </c>
    </row>
    <row r="449" spans="1:4" ht="14.4" customHeight="1" x14ac:dyDescent="0.3">
      <c r="A449" s="4" t="s">
        <v>24607</v>
      </c>
      <c r="B449" s="4">
        <v>76081498</v>
      </c>
      <c r="C449" s="4">
        <v>75000000</v>
      </c>
      <c r="D449">
        <f t="shared" si="6"/>
        <v>1081498</v>
      </c>
    </row>
    <row r="450" spans="1:4" ht="14.4" customHeight="1" x14ac:dyDescent="0.3">
      <c r="A450" s="4" t="s">
        <v>24608</v>
      </c>
      <c r="B450" s="4">
        <v>85707116</v>
      </c>
      <c r="C450" s="4">
        <v>68000000</v>
      </c>
      <c r="D450">
        <f t="shared" si="6"/>
        <v>17707116</v>
      </c>
    </row>
    <row r="451" spans="1:4" ht="14.4" customHeight="1" x14ac:dyDescent="0.3">
      <c r="A451" s="4" t="s">
        <v>24609</v>
      </c>
      <c r="B451" s="4">
        <v>74329966</v>
      </c>
      <c r="C451" s="4">
        <v>70000000</v>
      </c>
      <c r="D451">
        <f t="shared" ref="D451:D514" si="7">B451-C451</f>
        <v>4329966</v>
      </c>
    </row>
    <row r="452" spans="1:4" ht="14.4" customHeight="1" x14ac:dyDescent="0.3">
      <c r="A452" s="4" t="s">
        <v>24610</v>
      </c>
      <c r="B452" s="4">
        <v>100169068</v>
      </c>
      <c r="C452" s="4">
        <v>80000000</v>
      </c>
      <c r="D452">
        <f t="shared" si="7"/>
        <v>20169068</v>
      </c>
    </row>
    <row r="453" spans="1:4" ht="14.4" customHeight="1" x14ac:dyDescent="0.3">
      <c r="A453" s="4" t="s">
        <v>24611</v>
      </c>
      <c r="B453" s="4">
        <v>73215310</v>
      </c>
      <c r="C453" s="4">
        <v>80000000</v>
      </c>
      <c r="D453">
        <f t="shared" si="7"/>
        <v>-6784690</v>
      </c>
    </row>
    <row r="454" spans="1:4" ht="14.4" customHeight="1" x14ac:dyDescent="0.3">
      <c r="A454" s="4" t="s">
        <v>24612</v>
      </c>
      <c r="B454" s="4">
        <v>80360866</v>
      </c>
      <c r="C454" s="4">
        <v>80000000</v>
      </c>
      <c r="D454">
        <f t="shared" si="7"/>
        <v>360866</v>
      </c>
    </row>
    <row r="455" spans="1:4" ht="14.4" customHeight="1" x14ac:dyDescent="0.3">
      <c r="A455" s="4" t="s">
        <v>24613</v>
      </c>
      <c r="B455" s="4">
        <v>69102910</v>
      </c>
      <c r="C455" s="4">
        <v>80000000</v>
      </c>
      <c r="D455">
        <f t="shared" si="7"/>
        <v>-10897090</v>
      </c>
    </row>
    <row r="456" spans="1:4" ht="14.4" customHeight="1" x14ac:dyDescent="0.3">
      <c r="A456" s="4" t="s">
        <v>24614</v>
      </c>
      <c r="B456" s="4">
        <v>65948711</v>
      </c>
      <c r="C456" s="4">
        <v>80000000</v>
      </c>
      <c r="D456">
        <f t="shared" si="7"/>
        <v>-14051289</v>
      </c>
    </row>
    <row r="457" spans="1:4" ht="14.4" customHeight="1" x14ac:dyDescent="0.3">
      <c r="A457" s="4" t="s">
        <v>24615</v>
      </c>
      <c r="B457" s="4">
        <v>169692572</v>
      </c>
      <c r="C457" s="4">
        <v>80000000</v>
      </c>
      <c r="D457">
        <f t="shared" si="7"/>
        <v>89692572</v>
      </c>
    </row>
    <row r="458" spans="1:4" ht="14.4" customHeight="1" x14ac:dyDescent="0.3">
      <c r="A458" s="4" t="s">
        <v>24616</v>
      </c>
      <c r="B458" s="4">
        <v>60507228</v>
      </c>
      <c r="C458" s="4">
        <v>80000000</v>
      </c>
      <c r="D458">
        <f t="shared" si="7"/>
        <v>-19492772</v>
      </c>
    </row>
    <row r="459" spans="1:4" ht="14.4" customHeight="1" x14ac:dyDescent="0.3">
      <c r="A459" s="4" t="s">
        <v>24617</v>
      </c>
      <c r="B459" s="4">
        <v>56684819</v>
      </c>
      <c r="C459" s="4">
        <v>80000000</v>
      </c>
      <c r="D459">
        <f t="shared" si="7"/>
        <v>-23315181</v>
      </c>
    </row>
    <row r="460" spans="1:4" ht="14.4" customHeight="1" x14ac:dyDescent="0.3">
      <c r="A460" s="4" t="s">
        <v>24618</v>
      </c>
      <c r="B460" s="4">
        <v>50628009</v>
      </c>
      <c r="C460" s="4">
        <v>90000000</v>
      </c>
      <c r="D460">
        <f t="shared" si="7"/>
        <v>-39371991</v>
      </c>
    </row>
    <row r="461" spans="1:4" ht="14.4" customHeight="1" x14ac:dyDescent="0.3">
      <c r="A461" s="4" t="s">
        <v>24619</v>
      </c>
      <c r="B461" s="4">
        <v>69772969</v>
      </c>
      <c r="C461" s="4">
        <v>80000000</v>
      </c>
      <c r="D461">
        <f t="shared" si="7"/>
        <v>-10227031</v>
      </c>
    </row>
    <row r="462" spans="1:4" ht="14.4" customHeight="1" x14ac:dyDescent="0.3">
      <c r="A462" s="4" t="s">
        <v>24620</v>
      </c>
      <c r="B462" s="4">
        <v>45356386</v>
      </c>
      <c r="C462" s="4">
        <v>75000000</v>
      </c>
      <c r="D462">
        <f t="shared" si="7"/>
        <v>-29643614</v>
      </c>
    </row>
    <row r="463" spans="1:4" ht="14.4" customHeight="1" x14ac:dyDescent="0.3">
      <c r="A463" s="4" t="s">
        <v>24621</v>
      </c>
      <c r="B463" s="4">
        <v>55350897</v>
      </c>
      <c r="C463" s="4">
        <v>85000000</v>
      </c>
      <c r="D463">
        <f t="shared" si="7"/>
        <v>-29649103</v>
      </c>
    </row>
    <row r="464" spans="1:4" ht="14.4" customHeight="1" x14ac:dyDescent="0.3">
      <c r="A464" s="4" t="s">
        <v>24622</v>
      </c>
      <c r="B464" s="4">
        <v>39442871</v>
      </c>
      <c r="C464" s="4">
        <v>80000000</v>
      </c>
      <c r="D464">
        <f t="shared" si="7"/>
        <v>-40557129</v>
      </c>
    </row>
    <row r="465" spans="1:4" ht="14.4" customHeight="1" x14ac:dyDescent="0.3">
      <c r="A465" s="4" t="s">
        <v>24623</v>
      </c>
      <c r="B465" s="4">
        <v>37899638</v>
      </c>
      <c r="C465" s="4">
        <v>88000000</v>
      </c>
      <c r="D465">
        <f t="shared" si="7"/>
        <v>-50100362</v>
      </c>
    </row>
    <row r="466" spans="1:4" ht="14.4" customHeight="1" x14ac:dyDescent="0.3">
      <c r="A466" s="4" t="s">
        <v>24624</v>
      </c>
      <c r="B466" s="4">
        <v>37754208</v>
      </c>
      <c r="C466" s="4">
        <v>70000000</v>
      </c>
      <c r="D466">
        <f t="shared" si="7"/>
        <v>-32245792</v>
      </c>
    </row>
    <row r="467" spans="1:4" ht="14.4" customHeight="1" x14ac:dyDescent="0.3">
      <c r="A467" s="4" t="s">
        <v>24625</v>
      </c>
      <c r="B467" s="4">
        <v>38542418</v>
      </c>
      <c r="C467" s="4">
        <v>80000000</v>
      </c>
      <c r="D467">
        <f t="shared" si="7"/>
        <v>-41457582</v>
      </c>
    </row>
    <row r="468" spans="1:4" ht="14.4" customHeight="1" x14ac:dyDescent="0.3">
      <c r="A468" s="4" t="s">
        <v>24626</v>
      </c>
      <c r="B468" s="4">
        <v>34566746</v>
      </c>
      <c r="C468" s="4">
        <v>80000000</v>
      </c>
      <c r="D468">
        <f t="shared" si="7"/>
        <v>-45433254</v>
      </c>
    </row>
    <row r="469" spans="1:4" ht="14.4" customHeight="1" x14ac:dyDescent="0.3">
      <c r="A469" s="4" t="s">
        <v>24627</v>
      </c>
      <c r="B469" s="4">
        <v>32885565</v>
      </c>
      <c r="C469" s="4">
        <v>80000000</v>
      </c>
      <c r="D469">
        <f t="shared" si="7"/>
        <v>-47114435</v>
      </c>
    </row>
    <row r="470" spans="1:4" ht="14.4" customHeight="1" x14ac:dyDescent="0.3">
      <c r="A470" s="4" t="s">
        <v>24628</v>
      </c>
      <c r="B470" s="4">
        <v>36073232</v>
      </c>
      <c r="C470" s="4">
        <v>80000000</v>
      </c>
      <c r="D470">
        <f t="shared" si="7"/>
        <v>-43926768</v>
      </c>
    </row>
    <row r="471" spans="1:4" ht="14.4" customHeight="1" x14ac:dyDescent="0.3">
      <c r="A471" s="4" t="s">
        <v>24629</v>
      </c>
      <c r="B471" s="4">
        <v>21471685</v>
      </c>
      <c r="C471" s="4">
        <v>44000000</v>
      </c>
      <c r="D471">
        <f t="shared" si="7"/>
        <v>-22528315</v>
      </c>
    </row>
    <row r="472" spans="1:4" ht="14.4" customHeight="1" x14ac:dyDescent="0.3">
      <c r="A472" s="4" t="s">
        <v>24630</v>
      </c>
      <c r="B472" s="4">
        <v>20950820</v>
      </c>
      <c r="C472" s="4">
        <v>80000000</v>
      </c>
      <c r="D472">
        <f t="shared" si="7"/>
        <v>-59049180</v>
      </c>
    </row>
    <row r="473" spans="1:4" ht="14.4" customHeight="1" x14ac:dyDescent="0.3">
      <c r="A473" s="4" t="s">
        <v>24631</v>
      </c>
      <c r="B473" s="4">
        <v>19673424</v>
      </c>
      <c r="C473" s="4">
        <v>80000000</v>
      </c>
      <c r="D473">
        <f t="shared" si="7"/>
        <v>-60326576</v>
      </c>
    </row>
    <row r="474" spans="1:4" ht="14.4" customHeight="1" x14ac:dyDescent="0.3">
      <c r="A474" s="4" t="s">
        <v>24632</v>
      </c>
      <c r="B474" s="4">
        <v>19480739</v>
      </c>
      <c r="C474" s="4">
        <v>80000000</v>
      </c>
      <c r="D474">
        <f t="shared" si="7"/>
        <v>-60519261</v>
      </c>
    </row>
    <row r="475" spans="1:4" ht="14.4" customHeight="1" x14ac:dyDescent="0.3">
      <c r="A475" s="4" t="s">
        <v>24633</v>
      </c>
      <c r="B475" s="4">
        <v>17593391</v>
      </c>
      <c r="C475" s="4">
        <v>80000000</v>
      </c>
      <c r="D475">
        <f t="shared" si="7"/>
        <v>-62406609</v>
      </c>
    </row>
    <row r="476" spans="1:4" ht="14.4" customHeight="1" x14ac:dyDescent="0.3">
      <c r="A476" s="4" t="s">
        <v>24634</v>
      </c>
      <c r="B476" s="4">
        <v>18318000</v>
      </c>
      <c r="C476" s="4">
        <v>80000000</v>
      </c>
      <c r="D476">
        <f t="shared" si="7"/>
        <v>-61682000</v>
      </c>
    </row>
    <row r="477" spans="1:4" ht="14.4" customHeight="1" x14ac:dyDescent="0.3">
      <c r="A477" s="4" t="s">
        <v>24635</v>
      </c>
      <c r="B477" s="4">
        <v>27356090</v>
      </c>
      <c r="C477" s="4">
        <v>90000000</v>
      </c>
      <c r="D477">
        <f t="shared" si="7"/>
        <v>-62643910</v>
      </c>
    </row>
    <row r="478" spans="1:4" ht="14.4" customHeight="1" x14ac:dyDescent="0.3">
      <c r="A478" s="4" t="s">
        <v>24636</v>
      </c>
      <c r="B478" s="4">
        <v>17473245</v>
      </c>
      <c r="C478" s="4">
        <v>70000000</v>
      </c>
      <c r="D478">
        <f t="shared" si="7"/>
        <v>-52526755</v>
      </c>
    </row>
    <row r="479" spans="1:4" ht="14.4" customHeight="1" x14ac:dyDescent="0.3">
      <c r="A479" s="4" t="s">
        <v>24637</v>
      </c>
      <c r="B479" s="4">
        <v>15131330</v>
      </c>
      <c r="C479" s="4">
        <v>86000000</v>
      </c>
      <c r="D479">
        <f t="shared" si="7"/>
        <v>-70868670</v>
      </c>
    </row>
    <row r="480" spans="1:4" ht="14.4" customHeight="1" x14ac:dyDescent="0.3">
      <c r="A480" s="4" t="s">
        <v>24638</v>
      </c>
      <c r="B480" s="4">
        <v>19406406</v>
      </c>
      <c r="C480" s="4">
        <v>40000000</v>
      </c>
      <c r="D480">
        <f t="shared" si="7"/>
        <v>-20593594</v>
      </c>
    </row>
    <row r="481" spans="1:4" ht="14.4" customHeight="1" x14ac:dyDescent="0.3">
      <c r="A481" s="4" t="s">
        <v>24639</v>
      </c>
      <c r="B481" s="4">
        <v>1891821</v>
      </c>
      <c r="C481" s="4">
        <v>52000000</v>
      </c>
      <c r="D481">
        <f t="shared" si="7"/>
        <v>-50108179</v>
      </c>
    </row>
    <row r="482" spans="1:4" ht="14.4" customHeight="1" x14ac:dyDescent="0.3">
      <c r="A482" s="4" t="s">
        <v>24640</v>
      </c>
      <c r="B482" s="4">
        <v>23219748</v>
      </c>
      <c r="C482" s="4">
        <v>80000000</v>
      </c>
      <c r="D482">
        <f t="shared" si="7"/>
        <v>-56780252</v>
      </c>
    </row>
    <row r="483" spans="1:4" ht="14.4" customHeight="1" x14ac:dyDescent="0.3">
      <c r="A483" s="4" t="s">
        <v>24641</v>
      </c>
      <c r="B483" s="4">
        <v>170708996</v>
      </c>
      <c r="C483" s="4">
        <v>58000000</v>
      </c>
      <c r="D483">
        <f t="shared" si="7"/>
        <v>112708996</v>
      </c>
    </row>
    <row r="484" spans="1:4" ht="14.4" customHeight="1" x14ac:dyDescent="0.3">
      <c r="A484" s="4" t="s">
        <v>24642</v>
      </c>
      <c r="B484" s="4">
        <v>422783777</v>
      </c>
      <c r="C484" s="4">
        <v>45000000</v>
      </c>
      <c r="D484">
        <f t="shared" si="7"/>
        <v>377783777</v>
      </c>
    </row>
    <row r="485" spans="1:4" ht="14.4" customHeight="1" x14ac:dyDescent="0.3">
      <c r="A485" s="4" t="s">
        <v>24643</v>
      </c>
      <c r="B485" s="4">
        <v>103812241</v>
      </c>
      <c r="C485" s="4">
        <v>79000000</v>
      </c>
      <c r="D485">
        <f t="shared" si="7"/>
        <v>24812241</v>
      </c>
    </row>
    <row r="486" spans="1:4" ht="14.4" customHeight="1" x14ac:dyDescent="0.3">
      <c r="A486" s="4" t="s">
        <v>24644</v>
      </c>
      <c r="B486" s="4">
        <v>119793567</v>
      </c>
      <c r="C486" s="4">
        <v>78000000</v>
      </c>
      <c r="D486">
        <f t="shared" si="7"/>
        <v>41793567</v>
      </c>
    </row>
    <row r="487" spans="1:4" ht="14.4" customHeight="1" x14ac:dyDescent="0.3">
      <c r="A487" s="4" t="s">
        <v>24645</v>
      </c>
      <c r="B487" s="4">
        <v>92930005</v>
      </c>
      <c r="C487" s="4">
        <v>78000000</v>
      </c>
      <c r="D487">
        <f t="shared" si="7"/>
        <v>14930005</v>
      </c>
    </row>
    <row r="488" spans="1:4" ht="14.4" customHeight="1" x14ac:dyDescent="0.3">
      <c r="A488" s="4" t="s">
        <v>24646</v>
      </c>
      <c r="B488" s="4">
        <v>67286731</v>
      </c>
      <c r="C488" s="4">
        <v>100000000</v>
      </c>
      <c r="D488">
        <f t="shared" si="7"/>
        <v>-32713269</v>
      </c>
    </row>
    <row r="489" spans="1:4" ht="14.4" customHeight="1" x14ac:dyDescent="0.3">
      <c r="A489" s="4" t="s">
        <v>24647</v>
      </c>
      <c r="B489" s="4">
        <v>74158157</v>
      </c>
      <c r="C489" s="4">
        <v>79000000</v>
      </c>
      <c r="D489">
        <f t="shared" si="7"/>
        <v>-4841843</v>
      </c>
    </row>
    <row r="490" spans="1:4" ht="14.4" customHeight="1" x14ac:dyDescent="0.3">
      <c r="A490" s="4" t="s">
        <v>24648</v>
      </c>
      <c r="B490" s="4">
        <v>127083765</v>
      </c>
      <c r="C490" s="4">
        <v>76000000</v>
      </c>
      <c r="D490">
        <f t="shared" si="7"/>
        <v>51083765</v>
      </c>
    </row>
    <row r="491" spans="1:4" ht="14.4" customHeight="1" x14ac:dyDescent="0.3">
      <c r="A491" s="4" t="s">
        <v>24649</v>
      </c>
      <c r="B491" s="4">
        <v>1339152</v>
      </c>
      <c r="C491" s="4">
        <v>81200000</v>
      </c>
      <c r="D491">
        <f t="shared" si="7"/>
        <v>-79860848</v>
      </c>
    </row>
    <row r="492" spans="1:4" ht="14.4" customHeight="1" x14ac:dyDescent="0.3">
      <c r="A492" s="4" t="s">
        <v>24650</v>
      </c>
      <c r="B492" s="4">
        <v>15071514</v>
      </c>
      <c r="C492" s="4">
        <v>80000000</v>
      </c>
      <c r="D492">
        <f t="shared" si="7"/>
        <v>-64928486</v>
      </c>
    </row>
    <row r="493" spans="1:4" ht="14.4" customHeight="1" x14ac:dyDescent="0.3">
      <c r="A493" s="4" t="s">
        <v>24651</v>
      </c>
      <c r="B493" s="4">
        <v>26000610</v>
      </c>
      <c r="C493" s="4">
        <v>76000000</v>
      </c>
      <c r="D493">
        <f t="shared" si="7"/>
        <v>-49999390</v>
      </c>
    </row>
    <row r="494" spans="1:4" ht="14.4" customHeight="1" x14ac:dyDescent="0.3">
      <c r="A494" s="4" t="s">
        <v>24652</v>
      </c>
      <c r="B494" s="4">
        <v>323505540</v>
      </c>
      <c r="C494" s="4">
        <v>75000000</v>
      </c>
      <c r="D494">
        <f t="shared" si="7"/>
        <v>248505540</v>
      </c>
    </row>
    <row r="495" spans="1:4" ht="14.4" customHeight="1" x14ac:dyDescent="0.3">
      <c r="A495" s="4" t="s">
        <v>24653</v>
      </c>
      <c r="B495" s="4">
        <v>66462600</v>
      </c>
      <c r="C495" s="4">
        <v>78000000</v>
      </c>
      <c r="D495">
        <f t="shared" si="7"/>
        <v>-11537400</v>
      </c>
    </row>
    <row r="496" spans="1:4" ht="14.4" customHeight="1" x14ac:dyDescent="0.3">
      <c r="A496" s="4" t="s">
        <v>24654</v>
      </c>
      <c r="B496" s="4">
        <v>368049635</v>
      </c>
      <c r="C496" s="4">
        <v>76000000</v>
      </c>
      <c r="D496">
        <f t="shared" si="7"/>
        <v>292049635</v>
      </c>
    </row>
    <row r="497" spans="1:4" ht="14.4" customHeight="1" x14ac:dyDescent="0.3">
      <c r="A497" s="4" t="s">
        <v>24655</v>
      </c>
      <c r="B497" s="4">
        <v>306124059</v>
      </c>
      <c r="C497" s="4">
        <v>75000000</v>
      </c>
      <c r="D497">
        <f t="shared" si="7"/>
        <v>231124059</v>
      </c>
    </row>
    <row r="498" spans="1:4" ht="14.4" customHeight="1" x14ac:dyDescent="0.3">
      <c r="A498" s="4" t="s">
        <v>24656</v>
      </c>
      <c r="B498" s="4">
        <v>229074524</v>
      </c>
      <c r="C498" s="4">
        <v>73000000</v>
      </c>
      <c r="D498">
        <f t="shared" si="7"/>
        <v>156074524</v>
      </c>
    </row>
    <row r="499" spans="1:4" ht="14.4" customHeight="1" x14ac:dyDescent="0.3">
      <c r="A499" s="4" t="s">
        <v>24657</v>
      </c>
      <c r="B499" s="4">
        <v>193136719</v>
      </c>
      <c r="C499" s="4">
        <v>75000000</v>
      </c>
      <c r="D499">
        <f t="shared" si="7"/>
        <v>118136719</v>
      </c>
    </row>
    <row r="500" spans="1:4" ht="14.4" customHeight="1" x14ac:dyDescent="0.3">
      <c r="A500" s="4" t="s">
        <v>24658</v>
      </c>
      <c r="B500" s="4">
        <v>35286428</v>
      </c>
      <c r="C500" s="4">
        <v>76000000</v>
      </c>
      <c r="D500">
        <f t="shared" si="7"/>
        <v>-40713572</v>
      </c>
    </row>
    <row r="501" spans="1:4" ht="14.4" customHeight="1" x14ac:dyDescent="0.3">
      <c r="A501" s="4" t="s">
        <v>24659</v>
      </c>
      <c r="B501" s="4">
        <v>157299717</v>
      </c>
      <c r="C501" s="4">
        <v>75000000</v>
      </c>
      <c r="D501">
        <f t="shared" si="7"/>
        <v>82299717</v>
      </c>
    </row>
    <row r="502" spans="1:4" ht="14.4" customHeight="1" x14ac:dyDescent="0.3">
      <c r="A502" s="4" t="s">
        <v>24660</v>
      </c>
      <c r="B502" s="4">
        <v>134568845</v>
      </c>
      <c r="C502" s="4">
        <v>75000000</v>
      </c>
      <c r="D502">
        <f t="shared" si="7"/>
        <v>59568845</v>
      </c>
    </row>
    <row r="503" spans="1:4" ht="14.4" customHeight="1" x14ac:dyDescent="0.3">
      <c r="A503" s="4" t="s">
        <v>24661</v>
      </c>
      <c r="B503" s="4">
        <v>134006721</v>
      </c>
      <c r="C503" s="4">
        <v>75000000</v>
      </c>
      <c r="D503">
        <f t="shared" si="7"/>
        <v>59006721</v>
      </c>
    </row>
    <row r="504" spans="1:4" ht="14.4" customHeight="1" x14ac:dyDescent="0.3">
      <c r="A504" s="4" t="s">
        <v>24662</v>
      </c>
      <c r="B504" s="4">
        <v>195329763</v>
      </c>
      <c r="C504" s="4">
        <v>80000000</v>
      </c>
      <c r="D504">
        <f t="shared" si="7"/>
        <v>115329763</v>
      </c>
    </row>
    <row r="505" spans="1:4" ht="14.4" customHeight="1" x14ac:dyDescent="0.3">
      <c r="A505" s="4" t="s">
        <v>24663</v>
      </c>
      <c r="B505" s="4">
        <v>120776832</v>
      </c>
      <c r="C505" s="4">
        <v>75000000</v>
      </c>
      <c r="D505">
        <f t="shared" si="7"/>
        <v>45776832</v>
      </c>
    </row>
    <row r="506" spans="1:4" ht="14.4" customHeight="1" x14ac:dyDescent="0.3">
      <c r="A506" s="4" t="s">
        <v>24664</v>
      </c>
      <c r="B506" s="4">
        <v>118823091</v>
      </c>
      <c r="C506" s="4">
        <v>75000000</v>
      </c>
      <c r="D506">
        <f t="shared" si="7"/>
        <v>43823091</v>
      </c>
    </row>
    <row r="507" spans="1:4" ht="14.4" customHeight="1" x14ac:dyDescent="0.3">
      <c r="A507" s="4" t="s">
        <v>24665</v>
      </c>
      <c r="B507" s="4">
        <v>41814863</v>
      </c>
      <c r="C507" s="4">
        <v>50000000</v>
      </c>
      <c r="D507">
        <f t="shared" si="7"/>
        <v>-8185137</v>
      </c>
    </row>
    <row r="508" spans="1:4" ht="14.4" customHeight="1" x14ac:dyDescent="0.3">
      <c r="A508" s="4" t="s">
        <v>24666</v>
      </c>
      <c r="B508" s="4">
        <v>97360069</v>
      </c>
      <c r="C508" s="4">
        <v>75000000</v>
      </c>
      <c r="D508">
        <f t="shared" si="7"/>
        <v>22360069</v>
      </c>
    </row>
    <row r="509" spans="1:4" ht="14.4" customHeight="1" x14ac:dyDescent="0.3">
      <c r="A509" s="4" t="s">
        <v>24667</v>
      </c>
      <c r="B509" s="4">
        <v>117698894</v>
      </c>
      <c r="C509" s="4">
        <v>75000000</v>
      </c>
      <c r="D509">
        <f t="shared" si="7"/>
        <v>42698894</v>
      </c>
    </row>
    <row r="510" spans="1:4" ht="14.4" customHeight="1" x14ac:dyDescent="0.3">
      <c r="A510" s="4" t="s">
        <v>24668</v>
      </c>
      <c r="B510" s="4">
        <v>162001186</v>
      </c>
      <c r="C510" s="4">
        <v>80000000</v>
      </c>
      <c r="D510">
        <f t="shared" si="7"/>
        <v>82001186</v>
      </c>
    </row>
    <row r="511" spans="1:4" ht="14.4" customHeight="1" x14ac:dyDescent="0.3">
      <c r="A511" s="4" t="s">
        <v>24669</v>
      </c>
      <c r="B511" s="4">
        <v>77032279</v>
      </c>
      <c r="C511" s="4">
        <v>60000000</v>
      </c>
      <c r="D511">
        <f t="shared" si="7"/>
        <v>17032279</v>
      </c>
    </row>
    <row r="512" spans="1:4" ht="14.4" customHeight="1" x14ac:dyDescent="0.3">
      <c r="A512" s="4" t="s">
        <v>24670</v>
      </c>
      <c r="B512" s="4">
        <v>73023275</v>
      </c>
      <c r="C512" s="4">
        <v>35000000</v>
      </c>
      <c r="D512">
        <f t="shared" si="7"/>
        <v>38023275</v>
      </c>
    </row>
    <row r="513" spans="1:4" ht="14.4" customHeight="1" x14ac:dyDescent="0.3">
      <c r="A513" s="4" t="s">
        <v>24671</v>
      </c>
      <c r="B513" s="4">
        <v>68473360</v>
      </c>
      <c r="C513" s="4">
        <v>75000000</v>
      </c>
      <c r="D513">
        <f t="shared" si="7"/>
        <v>-6526640</v>
      </c>
    </row>
    <row r="514" spans="1:4" ht="14.4" customHeight="1" x14ac:dyDescent="0.3">
      <c r="A514" s="4" t="s">
        <v>24672</v>
      </c>
      <c r="B514" s="4">
        <v>66636385</v>
      </c>
      <c r="C514" s="4">
        <v>75000000</v>
      </c>
      <c r="D514">
        <f t="shared" si="7"/>
        <v>-8363615</v>
      </c>
    </row>
    <row r="515" spans="1:4" ht="14.4" customHeight="1" x14ac:dyDescent="0.3">
      <c r="A515" s="4" t="s">
        <v>24673</v>
      </c>
      <c r="B515" s="4">
        <v>160762022</v>
      </c>
      <c r="C515" s="4">
        <v>75000000</v>
      </c>
      <c r="D515">
        <f t="shared" ref="D515:D578" si="8">B515-C515</f>
        <v>85762022</v>
      </c>
    </row>
    <row r="516" spans="1:4" ht="14.4" customHeight="1" x14ac:dyDescent="0.3">
      <c r="A516" s="4" t="s">
        <v>24674</v>
      </c>
      <c r="B516" s="4">
        <v>103338338</v>
      </c>
      <c r="C516" s="4">
        <v>70000000</v>
      </c>
      <c r="D516">
        <f t="shared" si="8"/>
        <v>33338338</v>
      </c>
    </row>
    <row r="517" spans="1:4" ht="14.4" customHeight="1" x14ac:dyDescent="0.3">
      <c r="A517" s="4" t="s">
        <v>24675</v>
      </c>
      <c r="B517" s="4">
        <v>55808744</v>
      </c>
      <c r="C517" s="4">
        <v>53000000</v>
      </c>
      <c r="D517">
        <f t="shared" si="8"/>
        <v>2808744</v>
      </c>
    </row>
    <row r="518" spans="1:4" ht="14.4" customHeight="1" x14ac:dyDescent="0.3">
      <c r="A518" s="4" t="s">
        <v>24676</v>
      </c>
      <c r="B518" s="4">
        <v>47379090</v>
      </c>
      <c r="C518" s="4">
        <v>70000000</v>
      </c>
      <c r="D518">
        <f t="shared" si="8"/>
        <v>-22620910</v>
      </c>
    </row>
    <row r="519" spans="1:4" ht="14.4" customHeight="1" x14ac:dyDescent="0.3">
      <c r="A519" s="4" t="s">
        <v>24677</v>
      </c>
      <c r="B519" s="4">
        <v>43426961</v>
      </c>
      <c r="C519" s="4">
        <v>70000000</v>
      </c>
      <c r="D519">
        <f t="shared" si="8"/>
        <v>-26573039</v>
      </c>
    </row>
    <row r="520" spans="1:4" ht="14.4" customHeight="1" x14ac:dyDescent="0.3">
      <c r="A520" s="4" t="s">
        <v>24678</v>
      </c>
      <c r="B520" s="4">
        <v>47000485</v>
      </c>
      <c r="C520" s="4">
        <v>75000000</v>
      </c>
      <c r="D520">
        <f t="shared" si="8"/>
        <v>-27999515</v>
      </c>
    </row>
    <row r="521" spans="1:4" ht="14.4" customHeight="1" x14ac:dyDescent="0.3">
      <c r="A521" s="4" t="s">
        <v>24679</v>
      </c>
      <c r="B521" s="4">
        <v>45434443</v>
      </c>
      <c r="C521" s="4">
        <v>75000000</v>
      </c>
      <c r="D521">
        <f t="shared" si="8"/>
        <v>-29565557</v>
      </c>
    </row>
    <row r="522" spans="1:4" ht="14.4" customHeight="1" x14ac:dyDescent="0.3">
      <c r="A522" s="4" t="s">
        <v>24680</v>
      </c>
      <c r="B522" s="4">
        <v>42044321</v>
      </c>
      <c r="C522" s="4">
        <v>80000000</v>
      </c>
      <c r="D522">
        <f t="shared" si="8"/>
        <v>-37955679</v>
      </c>
    </row>
    <row r="523" spans="1:4" ht="14.4" customHeight="1" x14ac:dyDescent="0.3">
      <c r="A523" s="4" t="s">
        <v>24681</v>
      </c>
      <c r="B523" s="4">
        <v>73661010</v>
      </c>
      <c r="C523" s="4">
        <v>75000000</v>
      </c>
      <c r="D523">
        <f t="shared" si="8"/>
        <v>-1338990</v>
      </c>
    </row>
    <row r="524" spans="1:4" ht="14.4" customHeight="1" x14ac:dyDescent="0.3">
      <c r="A524" s="4" t="s">
        <v>24682</v>
      </c>
      <c r="B524" s="4">
        <v>41523271</v>
      </c>
      <c r="C524" s="4">
        <v>80000000</v>
      </c>
      <c r="D524">
        <f t="shared" si="8"/>
        <v>-38476729</v>
      </c>
    </row>
    <row r="525" spans="1:4" ht="14.4" customHeight="1" x14ac:dyDescent="0.3">
      <c r="A525" s="4" t="s">
        <v>24683</v>
      </c>
      <c r="B525" s="4">
        <v>37600435</v>
      </c>
      <c r="C525" s="4">
        <v>55000000</v>
      </c>
      <c r="D525">
        <f t="shared" si="8"/>
        <v>-17399565</v>
      </c>
    </row>
    <row r="526" spans="1:4" ht="14.4" customHeight="1" x14ac:dyDescent="0.3">
      <c r="A526" s="4" t="s">
        <v>24684</v>
      </c>
      <c r="B526" s="4">
        <v>39251128</v>
      </c>
      <c r="C526" s="4">
        <v>75000000</v>
      </c>
      <c r="D526">
        <f t="shared" si="8"/>
        <v>-35748872</v>
      </c>
    </row>
    <row r="527" spans="1:4" ht="14.4" customHeight="1" x14ac:dyDescent="0.3">
      <c r="A527" s="4" t="s">
        <v>24685</v>
      </c>
      <c r="B527" s="4">
        <v>83503161</v>
      </c>
      <c r="C527" s="4">
        <v>75000000</v>
      </c>
      <c r="D527">
        <f t="shared" si="8"/>
        <v>8503161</v>
      </c>
    </row>
    <row r="528" spans="1:4" ht="14.4" customHeight="1" x14ac:dyDescent="0.3">
      <c r="A528" s="4" t="s">
        <v>24686</v>
      </c>
      <c r="B528" s="4">
        <v>34636443</v>
      </c>
      <c r="C528" s="4">
        <v>52000000</v>
      </c>
      <c r="D528">
        <f t="shared" si="8"/>
        <v>-17363557</v>
      </c>
    </row>
    <row r="529" spans="1:4" ht="14.4" customHeight="1" x14ac:dyDescent="0.3">
      <c r="A529" s="4" t="s">
        <v>24687</v>
      </c>
      <c r="B529" s="4">
        <v>22751979</v>
      </c>
      <c r="C529" s="4">
        <v>75000000</v>
      </c>
      <c r="D529">
        <f t="shared" si="8"/>
        <v>-52248021</v>
      </c>
    </row>
    <row r="530" spans="1:4" ht="14.4" customHeight="1" x14ac:dyDescent="0.3">
      <c r="A530" s="4" t="s">
        <v>24688</v>
      </c>
      <c r="B530" s="4">
        <v>30013346</v>
      </c>
      <c r="C530" s="4">
        <v>75000000</v>
      </c>
      <c r="D530">
        <f t="shared" si="8"/>
        <v>-44986654</v>
      </c>
    </row>
    <row r="531" spans="1:4" ht="14.4" customHeight="1" x14ac:dyDescent="0.3">
      <c r="A531" s="4" t="s">
        <v>24689</v>
      </c>
      <c r="B531" s="4">
        <v>14567883</v>
      </c>
      <c r="C531" s="4">
        <v>75000000</v>
      </c>
      <c r="D531">
        <f t="shared" si="8"/>
        <v>-60432117</v>
      </c>
    </row>
    <row r="532" spans="1:4" ht="14.4" customHeight="1" x14ac:dyDescent="0.3">
      <c r="A532" s="4" t="s">
        <v>24690</v>
      </c>
      <c r="B532" s="4">
        <v>5409517</v>
      </c>
      <c r="C532" s="4">
        <v>75000000</v>
      </c>
      <c r="D532">
        <f t="shared" si="8"/>
        <v>-69590483</v>
      </c>
    </row>
    <row r="533" spans="1:4" ht="14.4" customHeight="1" x14ac:dyDescent="0.3">
      <c r="A533" s="4" t="s">
        <v>24691</v>
      </c>
      <c r="B533" s="4">
        <v>21009180</v>
      </c>
      <c r="C533" s="4">
        <v>45000000</v>
      </c>
      <c r="D533">
        <f t="shared" si="8"/>
        <v>-23990820</v>
      </c>
    </row>
    <row r="534" spans="1:4" ht="14.4" customHeight="1" x14ac:dyDescent="0.3">
      <c r="A534" s="4" t="s">
        <v>24692</v>
      </c>
      <c r="B534" s="4">
        <v>94999143</v>
      </c>
      <c r="C534" s="4">
        <v>75000000</v>
      </c>
      <c r="D534">
        <f t="shared" si="8"/>
        <v>19999143</v>
      </c>
    </row>
    <row r="535" spans="1:4" ht="14.4" customHeight="1" x14ac:dyDescent="0.3">
      <c r="A535" s="4" t="s">
        <v>24693</v>
      </c>
      <c r="B535" s="4">
        <v>336029560</v>
      </c>
      <c r="C535" s="4">
        <v>74000000</v>
      </c>
      <c r="D535">
        <f t="shared" si="8"/>
        <v>262029560</v>
      </c>
    </row>
    <row r="536" spans="1:4" ht="14.4" customHeight="1" x14ac:dyDescent="0.3">
      <c r="A536" s="4" t="s">
        <v>24694</v>
      </c>
      <c r="B536" s="4">
        <v>36381716</v>
      </c>
      <c r="C536" s="4">
        <v>82000000</v>
      </c>
      <c r="D536">
        <f t="shared" si="8"/>
        <v>-45618284</v>
      </c>
    </row>
    <row r="537" spans="1:4" ht="14.4" customHeight="1" x14ac:dyDescent="0.3">
      <c r="A537" s="4" t="s">
        <v>24695</v>
      </c>
      <c r="B537" s="4">
        <v>55585389</v>
      </c>
      <c r="C537" s="4">
        <v>69000000</v>
      </c>
      <c r="D537">
        <f t="shared" si="8"/>
        <v>-13414611</v>
      </c>
    </row>
    <row r="538" spans="1:4" ht="14.4" customHeight="1" x14ac:dyDescent="0.3">
      <c r="A538" s="4" t="s">
        <v>24696</v>
      </c>
      <c r="B538" s="4">
        <v>36976367</v>
      </c>
      <c r="C538" s="4">
        <v>75000000</v>
      </c>
      <c r="D538">
        <f t="shared" si="8"/>
        <v>-38023633</v>
      </c>
    </row>
    <row r="539" spans="1:4" ht="14.4" customHeight="1" x14ac:dyDescent="0.3">
      <c r="A539" s="4" t="s">
        <v>24697</v>
      </c>
      <c r="B539" s="4">
        <v>107225164</v>
      </c>
      <c r="C539" s="4">
        <v>73000000</v>
      </c>
      <c r="D539">
        <f t="shared" si="8"/>
        <v>34225164</v>
      </c>
    </row>
    <row r="540" spans="1:4" ht="14.4" customHeight="1" x14ac:dyDescent="0.3">
      <c r="A540" s="4" t="s">
        <v>24698</v>
      </c>
      <c r="B540" s="4">
        <v>70224196</v>
      </c>
      <c r="C540" s="4">
        <v>70000000</v>
      </c>
      <c r="D540">
        <f t="shared" si="8"/>
        <v>224196</v>
      </c>
    </row>
    <row r="541" spans="1:4" ht="14.4" customHeight="1" x14ac:dyDescent="0.3">
      <c r="A541" s="4" t="s">
        <v>24699</v>
      </c>
      <c r="B541" s="4">
        <v>51814190</v>
      </c>
      <c r="C541" s="4">
        <v>75000000</v>
      </c>
      <c r="D541">
        <f t="shared" si="8"/>
        <v>-23185810</v>
      </c>
    </row>
    <row r="542" spans="1:4" ht="14.4" customHeight="1" x14ac:dyDescent="0.3">
      <c r="A542" s="4" t="s">
        <v>24700</v>
      </c>
      <c r="B542" s="4">
        <v>47456450</v>
      </c>
      <c r="C542" s="4">
        <v>70000000</v>
      </c>
      <c r="D542">
        <f t="shared" si="8"/>
        <v>-22543550</v>
      </c>
    </row>
    <row r="543" spans="1:4" ht="14.4" customHeight="1" x14ac:dyDescent="0.3">
      <c r="A543" s="4" t="s">
        <v>24701</v>
      </c>
      <c r="B543" s="4">
        <v>148213377</v>
      </c>
      <c r="C543" s="4">
        <v>73000000</v>
      </c>
      <c r="D543">
        <f t="shared" si="8"/>
        <v>75213377</v>
      </c>
    </row>
    <row r="544" spans="1:4" ht="14.4" customHeight="1" x14ac:dyDescent="0.3">
      <c r="A544" s="4" t="s">
        <v>24702</v>
      </c>
      <c r="B544" s="4">
        <v>112950721</v>
      </c>
      <c r="C544" s="4">
        <v>72000000</v>
      </c>
      <c r="D544">
        <f t="shared" si="8"/>
        <v>40950721</v>
      </c>
    </row>
    <row r="545" spans="1:4" ht="14.4" customHeight="1" x14ac:dyDescent="0.3">
      <c r="A545" s="4" t="s">
        <v>24703</v>
      </c>
      <c r="B545" s="4">
        <v>75600000</v>
      </c>
      <c r="C545" s="4">
        <v>72000000</v>
      </c>
      <c r="D545">
        <f t="shared" si="8"/>
        <v>3600000</v>
      </c>
    </row>
    <row r="546" spans="1:4" ht="14.4" customHeight="1" x14ac:dyDescent="0.3">
      <c r="A546" s="4" t="s">
        <v>24704</v>
      </c>
      <c r="B546" s="4">
        <v>62647540</v>
      </c>
      <c r="C546" s="4">
        <v>70000000</v>
      </c>
      <c r="D546">
        <f t="shared" si="8"/>
        <v>-7352460</v>
      </c>
    </row>
    <row r="547" spans="1:4" ht="14.4" customHeight="1" x14ac:dyDescent="0.3">
      <c r="A547" s="4" t="s">
        <v>24705</v>
      </c>
      <c r="B547" s="4">
        <v>183132370</v>
      </c>
      <c r="C547" s="4">
        <v>75000000</v>
      </c>
      <c r="D547">
        <f t="shared" si="8"/>
        <v>108132370</v>
      </c>
    </row>
    <row r="548" spans="1:4" ht="14.4" customHeight="1" x14ac:dyDescent="0.3">
      <c r="A548" s="4" t="s">
        <v>24706</v>
      </c>
      <c r="B548" s="4">
        <v>27796042</v>
      </c>
      <c r="C548" s="4">
        <v>72000000</v>
      </c>
      <c r="D548">
        <f t="shared" si="8"/>
        <v>-44203958</v>
      </c>
    </row>
    <row r="549" spans="1:4" ht="14.4" customHeight="1" x14ac:dyDescent="0.3">
      <c r="A549" s="4" t="s">
        <v>24707</v>
      </c>
      <c r="B549" s="4">
        <v>32616869</v>
      </c>
      <c r="C549" s="4">
        <v>72000000</v>
      </c>
      <c r="D549">
        <f t="shared" si="8"/>
        <v>-39383131</v>
      </c>
    </row>
    <row r="550" spans="1:4" ht="14.4" customHeight="1" x14ac:dyDescent="0.3">
      <c r="A550" s="4" t="s">
        <v>24708</v>
      </c>
      <c r="B550" s="4">
        <v>18947630</v>
      </c>
      <c r="C550" s="4">
        <v>59660000</v>
      </c>
      <c r="D550">
        <f t="shared" si="8"/>
        <v>-40712370</v>
      </c>
    </row>
    <row r="551" spans="1:4" ht="14.4" customHeight="1" x14ac:dyDescent="0.3">
      <c r="A551" s="4" t="s">
        <v>24709</v>
      </c>
      <c r="B551" s="4">
        <v>114195633</v>
      </c>
      <c r="C551" s="4">
        <v>60000000</v>
      </c>
      <c r="D551">
        <f t="shared" si="8"/>
        <v>54195633</v>
      </c>
    </row>
    <row r="552" spans="1:4" ht="14.4" customHeight="1" x14ac:dyDescent="0.3">
      <c r="A552" s="4" t="s">
        <v>24710</v>
      </c>
      <c r="B552" s="4">
        <v>144156464</v>
      </c>
      <c r="C552" s="4">
        <v>71500000</v>
      </c>
      <c r="D552">
        <f t="shared" si="8"/>
        <v>72656464</v>
      </c>
    </row>
    <row r="553" spans="1:4" ht="14.4" customHeight="1" x14ac:dyDescent="0.3">
      <c r="A553" s="4" t="s">
        <v>24711</v>
      </c>
      <c r="B553" s="4">
        <v>227965690</v>
      </c>
      <c r="C553" s="4">
        <v>72000000</v>
      </c>
      <c r="D553">
        <f t="shared" si="8"/>
        <v>155965690</v>
      </c>
    </row>
    <row r="554" spans="1:4" ht="14.4" customHeight="1" x14ac:dyDescent="0.3">
      <c r="A554" s="4" t="s">
        <v>24712</v>
      </c>
      <c r="B554" s="4">
        <v>436471036</v>
      </c>
      <c r="C554" s="4">
        <v>150000000</v>
      </c>
      <c r="D554">
        <f t="shared" si="8"/>
        <v>286471036</v>
      </c>
    </row>
    <row r="555" spans="1:4" ht="14.4" customHeight="1" x14ac:dyDescent="0.3">
      <c r="A555" s="4" t="s">
        <v>24713</v>
      </c>
      <c r="B555" s="4">
        <v>244052771</v>
      </c>
      <c r="C555" s="4">
        <v>120000000</v>
      </c>
      <c r="D555">
        <f t="shared" si="8"/>
        <v>124052771</v>
      </c>
    </row>
    <row r="556" spans="1:4" ht="14.4" customHeight="1" x14ac:dyDescent="0.3">
      <c r="A556" s="4" t="s">
        <v>24714</v>
      </c>
      <c r="B556" s="4">
        <v>152149590</v>
      </c>
      <c r="C556" s="4">
        <v>70000000</v>
      </c>
      <c r="D556">
        <f t="shared" si="8"/>
        <v>82149590</v>
      </c>
    </row>
    <row r="557" spans="1:4" ht="14.4" customHeight="1" x14ac:dyDescent="0.3">
      <c r="A557" s="4" t="s">
        <v>24715</v>
      </c>
      <c r="B557" s="4">
        <v>141204016</v>
      </c>
      <c r="C557" s="4">
        <v>70000000</v>
      </c>
      <c r="D557">
        <f t="shared" si="8"/>
        <v>71204016</v>
      </c>
    </row>
    <row r="558" spans="1:4" ht="14.4" customHeight="1" x14ac:dyDescent="0.3">
      <c r="A558" s="4" t="s">
        <v>24716</v>
      </c>
      <c r="B558" s="4">
        <v>162495848</v>
      </c>
      <c r="C558" s="4">
        <v>74000000</v>
      </c>
      <c r="D558">
        <f t="shared" si="8"/>
        <v>88495848</v>
      </c>
    </row>
    <row r="559" spans="1:4" ht="14.4" customHeight="1" x14ac:dyDescent="0.3">
      <c r="A559" s="4" t="s">
        <v>24717</v>
      </c>
      <c r="B559" s="4">
        <v>136448821</v>
      </c>
      <c r="C559" s="4">
        <v>80000000</v>
      </c>
      <c r="D559">
        <f t="shared" si="8"/>
        <v>56448821</v>
      </c>
    </row>
    <row r="560" spans="1:4" ht="14.4" customHeight="1" x14ac:dyDescent="0.3">
      <c r="A560" s="4" t="s">
        <v>24718</v>
      </c>
      <c r="B560" s="4">
        <v>120523073</v>
      </c>
      <c r="C560" s="4">
        <v>75000000</v>
      </c>
      <c r="D560">
        <f t="shared" si="8"/>
        <v>45523073</v>
      </c>
    </row>
    <row r="561" spans="1:4" ht="14.4" customHeight="1" x14ac:dyDescent="0.3">
      <c r="A561" s="4" t="s">
        <v>24719</v>
      </c>
      <c r="B561" s="4">
        <v>119654900</v>
      </c>
      <c r="C561" s="4">
        <v>70000000</v>
      </c>
      <c r="D561">
        <f t="shared" si="8"/>
        <v>49654900</v>
      </c>
    </row>
    <row r="562" spans="1:4" ht="14.4" customHeight="1" x14ac:dyDescent="0.3">
      <c r="A562" s="4" t="s">
        <v>24720</v>
      </c>
      <c r="B562" s="4">
        <v>117541000</v>
      </c>
      <c r="C562" s="4">
        <v>70000000</v>
      </c>
      <c r="D562">
        <f t="shared" si="8"/>
        <v>47541000</v>
      </c>
    </row>
    <row r="563" spans="1:4" ht="14.4" customHeight="1" x14ac:dyDescent="0.3">
      <c r="A563" s="4" t="s">
        <v>24721</v>
      </c>
      <c r="B563" s="4">
        <v>116643346</v>
      </c>
      <c r="C563" s="4">
        <v>80000000</v>
      </c>
      <c r="D563">
        <f t="shared" si="8"/>
        <v>36643346</v>
      </c>
    </row>
    <row r="564" spans="1:4" ht="14.4" customHeight="1" x14ac:dyDescent="0.3">
      <c r="A564" s="4" t="s">
        <v>24722</v>
      </c>
      <c r="B564" s="4">
        <v>100614858</v>
      </c>
      <c r="C564" s="4">
        <v>68000000</v>
      </c>
      <c r="D564">
        <f t="shared" si="8"/>
        <v>32614858</v>
      </c>
    </row>
    <row r="565" spans="1:4" ht="14.4" customHeight="1" x14ac:dyDescent="0.3">
      <c r="A565" s="4" t="s">
        <v>24723</v>
      </c>
      <c r="B565" s="4">
        <v>42272747</v>
      </c>
      <c r="C565" s="4">
        <v>70000000</v>
      </c>
      <c r="D565">
        <f t="shared" si="8"/>
        <v>-27727253</v>
      </c>
    </row>
    <row r="566" spans="1:4" ht="14.4" customHeight="1" x14ac:dyDescent="0.3">
      <c r="A566" s="4" t="s">
        <v>24724</v>
      </c>
      <c r="B566" s="4">
        <v>80281096</v>
      </c>
      <c r="C566" s="4">
        <v>60000000</v>
      </c>
      <c r="D566">
        <f t="shared" si="8"/>
        <v>20281096</v>
      </c>
    </row>
    <row r="567" spans="1:4" ht="14.4" customHeight="1" x14ac:dyDescent="0.3">
      <c r="A567" s="4" t="s">
        <v>24725</v>
      </c>
      <c r="B567" s="4">
        <v>219613391</v>
      </c>
      <c r="C567" s="4">
        <v>75000000</v>
      </c>
      <c r="D567">
        <f t="shared" si="8"/>
        <v>144613391</v>
      </c>
    </row>
    <row r="568" spans="1:4" ht="14.4" customHeight="1" x14ac:dyDescent="0.3">
      <c r="A568" s="4" t="s">
        <v>24726</v>
      </c>
      <c r="B568" s="4">
        <v>78120196</v>
      </c>
      <c r="C568" s="4">
        <v>75000000</v>
      </c>
      <c r="D568">
        <f t="shared" si="8"/>
        <v>3120196</v>
      </c>
    </row>
    <row r="569" spans="1:4" ht="14.4" customHeight="1" x14ac:dyDescent="0.3">
      <c r="A569" s="4" t="s">
        <v>24727</v>
      </c>
      <c r="B569" s="4">
        <v>98895417</v>
      </c>
      <c r="C569" s="4">
        <v>70000000</v>
      </c>
      <c r="D569">
        <f t="shared" si="8"/>
        <v>28895417</v>
      </c>
    </row>
    <row r="570" spans="1:4" ht="14.4" customHeight="1" x14ac:dyDescent="0.3">
      <c r="A570" s="4" t="s">
        <v>24728</v>
      </c>
      <c r="B570" s="4">
        <v>70117571</v>
      </c>
      <c r="C570" s="4">
        <v>58000000</v>
      </c>
      <c r="D570">
        <f t="shared" si="8"/>
        <v>12117571</v>
      </c>
    </row>
    <row r="571" spans="1:4" ht="14.4" customHeight="1" x14ac:dyDescent="0.3">
      <c r="A571" s="4" t="s">
        <v>24729</v>
      </c>
      <c r="B571" s="4">
        <v>83552429</v>
      </c>
      <c r="C571" s="4">
        <v>70000000</v>
      </c>
      <c r="D571">
        <f t="shared" si="8"/>
        <v>13552429</v>
      </c>
    </row>
    <row r="572" spans="1:4" ht="14.4" customHeight="1" x14ac:dyDescent="0.3">
      <c r="A572" s="4" t="s">
        <v>24730</v>
      </c>
      <c r="B572" s="4">
        <v>66257002</v>
      </c>
      <c r="C572" s="4">
        <v>70000000</v>
      </c>
      <c r="D572">
        <f t="shared" si="8"/>
        <v>-3742998</v>
      </c>
    </row>
    <row r="573" spans="1:4" ht="14.4" customHeight="1" x14ac:dyDescent="0.3">
      <c r="A573" s="4" t="s">
        <v>24731</v>
      </c>
      <c r="B573" s="4">
        <v>65012000</v>
      </c>
      <c r="C573" s="4">
        <v>70000000</v>
      </c>
      <c r="D573">
        <f t="shared" si="8"/>
        <v>-4988000</v>
      </c>
    </row>
    <row r="574" spans="1:4" ht="14.4" customHeight="1" x14ac:dyDescent="0.3">
      <c r="A574" s="4" t="s">
        <v>24732</v>
      </c>
      <c r="B574" s="4">
        <v>79883359</v>
      </c>
      <c r="C574" s="4">
        <v>66000000</v>
      </c>
      <c r="D574">
        <f t="shared" si="8"/>
        <v>13883359</v>
      </c>
    </row>
    <row r="575" spans="1:4" ht="14.4" customHeight="1" x14ac:dyDescent="0.3">
      <c r="A575" s="4" t="s">
        <v>24733</v>
      </c>
      <c r="B575" s="4">
        <v>78031620</v>
      </c>
      <c r="C575" s="4">
        <v>70000000</v>
      </c>
      <c r="D575">
        <f t="shared" si="8"/>
        <v>8031620</v>
      </c>
    </row>
    <row r="576" spans="1:4" ht="14.4" customHeight="1" x14ac:dyDescent="0.3">
      <c r="A576" s="4" t="s">
        <v>24734</v>
      </c>
      <c r="B576" s="4">
        <v>54222000</v>
      </c>
      <c r="C576" s="4">
        <v>69500000</v>
      </c>
      <c r="D576">
        <f t="shared" si="8"/>
        <v>-15278000</v>
      </c>
    </row>
    <row r="577" spans="1:4" ht="14.4" customHeight="1" x14ac:dyDescent="0.3">
      <c r="A577" s="4" t="s">
        <v>24735</v>
      </c>
      <c r="B577" s="4">
        <v>52474616</v>
      </c>
      <c r="C577" s="4">
        <v>70000000</v>
      </c>
      <c r="D577">
        <f t="shared" si="8"/>
        <v>-17525384</v>
      </c>
    </row>
    <row r="578" spans="1:4" ht="14.4" customHeight="1" x14ac:dyDescent="0.3">
      <c r="A578" s="4" t="s">
        <v>24736</v>
      </c>
      <c r="B578" s="4">
        <v>55942830</v>
      </c>
      <c r="C578" s="4">
        <v>70000000</v>
      </c>
      <c r="D578">
        <f t="shared" si="8"/>
        <v>-14057170</v>
      </c>
    </row>
    <row r="579" spans="1:4" ht="14.4" customHeight="1" x14ac:dyDescent="0.3">
      <c r="A579" s="4" t="s">
        <v>24737</v>
      </c>
      <c r="B579" s="4">
        <v>40932372</v>
      </c>
      <c r="C579" s="4">
        <v>70000000</v>
      </c>
      <c r="D579">
        <f t="shared" ref="D579:D642" si="9">B579-C579</f>
        <v>-29067628</v>
      </c>
    </row>
    <row r="580" spans="1:4" ht="14.4" customHeight="1" x14ac:dyDescent="0.3">
      <c r="A580" s="4" t="s">
        <v>24738</v>
      </c>
      <c r="B580" s="4">
        <v>38345403</v>
      </c>
      <c r="C580" s="4">
        <v>70000000</v>
      </c>
      <c r="D580">
        <f t="shared" si="9"/>
        <v>-31654597</v>
      </c>
    </row>
    <row r="581" spans="1:4" ht="14.4" customHeight="1" x14ac:dyDescent="0.3">
      <c r="A581" s="4" t="s">
        <v>24739</v>
      </c>
      <c r="B581" s="4">
        <v>37901509</v>
      </c>
      <c r="C581" s="4">
        <v>70000000</v>
      </c>
      <c r="D581">
        <f t="shared" si="9"/>
        <v>-32098491</v>
      </c>
    </row>
    <row r="582" spans="1:4" ht="14.4" customHeight="1" x14ac:dyDescent="0.3">
      <c r="A582" s="4" t="s">
        <v>24740</v>
      </c>
      <c r="B582" s="4">
        <v>48430355</v>
      </c>
      <c r="C582" s="4">
        <v>70000000</v>
      </c>
      <c r="D582">
        <f t="shared" si="9"/>
        <v>-21569645</v>
      </c>
    </row>
    <row r="583" spans="1:4" ht="14.4" customHeight="1" x14ac:dyDescent="0.3">
      <c r="A583" s="4" t="s">
        <v>24741</v>
      </c>
      <c r="B583" s="4">
        <v>30157016</v>
      </c>
      <c r="C583" s="4">
        <v>70000000</v>
      </c>
      <c r="D583">
        <f t="shared" si="9"/>
        <v>-39842984</v>
      </c>
    </row>
    <row r="584" spans="1:4" ht="14.4" customHeight="1" x14ac:dyDescent="0.3">
      <c r="A584" s="4" t="s">
        <v>24742</v>
      </c>
      <c r="B584" s="4">
        <v>28031250</v>
      </c>
      <c r="C584" s="4">
        <v>60000000</v>
      </c>
      <c r="D584">
        <f t="shared" si="9"/>
        <v>-31968750</v>
      </c>
    </row>
    <row r="585" spans="1:4" ht="14.4" customHeight="1" x14ac:dyDescent="0.3">
      <c r="A585" s="4" t="s">
        <v>24743</v>
      </c>
      <c r="B585" s="4">
        <v>33105600</v>
      </c>
      <c r="C585" s="4">
        <v>70000000</v>
      </c>
      <c r="D585">
        <f t="shared" si="9"/>
        <v>-36894400</v>
      </c>
    </row>
    <row r="586" spans="1:4" ht="14.4" customHeight="1" x14ac:dyDescent="0.3">
      <c r="A586" s="4" t="s">
        <v>24744</v>
      </c>
      <c r="B586" s="4">
        <v>62321039</v>
      </c>
      <c r="C586" s="4">
        <v>70000000</v>
      </c>
      <c r="D586">
        <f t="shared" si="9"/>
        <v>-7678961</v>
      </c>
    </row>
    <row r="587" spans="1:4" ht="14.4" customHeight="1" x14ac:dyDescent="0.3">
      <c r="A587" s="4" t="s">
        <v>24745</v>
      </c>
      <c r="B587" s="4">
        <v>38509342</v>
      </c>
      <c r="C587" s="4">
        <v>75000000</v>
      </c>
      <c r="D587">
        <f t="shared" si="9"/>
        <v>-36490658</v>
      </c>
    </row>
    <row r="588" spans="1:4" ht="14.4" customHeight="1" x14ac:dyDescent="0.3">
      <c r="A588" s="4" t="s">
        <v>24746</v>
      </c>
      <c r="B588" s="4">
        <v>19076815</v>
      </c>
      <c r="C588" s="4">
        <v>60000000</v>
      </c>
      <c r="D588">
        <f t="shared" si="9"/>
        <v>-40923185</v>
      </c>
    </row>
    <row r="589" spans="1:4" ht="14.4" customHeight="1" x14ac:dyDescent="0.3">
      <c r="A589" s="4" t="s">
        <v>24747</v>
      </c>
      <c r="B589" s="4">
        <v>25093607</v>
      </c>
      <c r="C589" s="4">
        <v>35000000</v>
      </c>
      <c r="D589">
        <f t="shared" si="9"/>
        <v>-9906393</v>
      </c>
    </row>
    <row r="590" spans="1:4" ht="14.4" customHeight="1" x14ac:dyDescent="0.3">
      <c r="A590" s="4" t="s">
        <v>24748</v>
      </c>
      <c r="B590" s="4">
        <v>18990542</v>
      </c>
      <c r="C590" s="4">
        <v>70000000</v>
      </c>
      <c r="D590">
        <f t="shared" si="9"/>
        <v>-51009458</v>
      </c>
    </row>
    <row r="591" spans="1:4" ht="14.4" customHeight="1" x14ac:dyDescent="0.3">
      <c r="A591" s="4" t="s">
        <v>24749</v>
      </c>
      <c r="B591" s="4">
        <v>14294842</v>
      </c>
      <c r="C591" s="4">
        <v>70000000</v>
      </c>
      <c r="D591">
        <f t="shared" si="9"/>
        <v>-55705158</v>
      </c>
    </row>
    <row r="592" spans="1:4" ht="14.4" customHeight="1" x14ac:dyDescent="0.3">
      <c r="A592" s="4" t="s">
        <v>24750</v>
      </c>
      <c r="B592" s="4">
        <v>19819494</v>
      </c>
      <c r="C592" s="4">
        <v>70000000</v>
      </c>
      <c r="D592">
        <f t="shared" si="9"/>
        <v>-50180506</v>
      </c>
    </row>
    <row r="593" spans="1:4" ht="14.4" customHeight="1" x14ac:dyDescent="0.3">
      <c r="A593" s="4" t="s">
        <v>24751</v>
      </c>
      <c r="B593" s="4">
        <v>13596911</v>
      </c>
      <c r="C593" s="4">
        <v>70000000</v>
      </c>
      <c r="D593">
        <f t="shared" si="9"/>
        <v>-56403089</v>
      </c>
    </row>
    <row r="594" spans="1:4" ht="14.4" customHeight="1" x14ac:dyDescent="0.3">
      <c r="A594" s="4" t="s">
        <v>24752</v>
      </c>
      <c r="B594" s="4">
        <v>8460990</v>
      </c>
      <c r="C594" s="4">
        <v>70000000</v>
      </c>
      <c r="D594">
        <f t="shared" si="9"/>
        <v>-61539010</v>
      </c>
    </row>
    <row r="595" spans="1:4" ht="14.4" customHeight="1" x14ac:dyDescent="0.3">
      <c r="A595" s="4" t="s">
        <v>24753</v>
      </c>
      <c r="B595" s="4">
        <v>7097125</v>
      </c>
      <c r="C595" s="4">
        <v>70000000</v>
      </c>
      <c r="D595">
        <f t="shared" si="9"/>
        <v>-62902875</v>
      </c>
    </row>
    <row r="596" spans="1:4" ht="14.4" customHeight="1" x14ac:dyDescent="0.3">
      <c r="A596" s="4" t="s">
        <v>24754</v>
      </c>
      <c r="B596" s="4">
        <v>37760080</v>
      </c>
      <c r="C596" s="4">
        <v>70000000</v>
      </c>
      <c r="D596">
        <f t="shared" si="9"/>
        <v>-32239920</v>
      </c>
    </row>
    <row r="597" spans="1:4" ht="14.4" customHeight="1" x14ac:dyDescent="0.3">
      <c r="A597" s="4" t="s">
        <v>24755</v>
      </c>
      <c r="B597" s="4">
        <v>5851188</v>
      </c>
      <c r="C597" s="4">
        <v>70000000</v>
      </c>
      <c r="D597">
        <f t="shared" si="9"/>
        <v>-64148812</v>
      </c>
    </row>
    <row r="598" spans="1:4" ht="14.4" customHeight="1" x14ac:dyDescent="0.3">
      <c r="A598" s="4" t="s">
        <v>24756</v>
      </c>
      <c r="B598" s="4">
        <v>25121291</v>
      </c>
      <c r="C598" s="4">
        <v>50000000</v>
      </c>
      <c r="D598">
        <f t="shared" si="9"/>
        <v>-24878709</v>
      </c>
    </row>
    <row r="599" spans="1:4" ht="14.4" customHeight="1" x14ac:dyDescent="0.3">
      <c r="A599" s="4" t="s">
        <v>24757</v>
      </c>
      <c r="B599" s="4">
        <v>18821279</v>
      </c>
      <c r="C599" s="4">
        <v>70000000</v>
      </c>
      <c r="D599">
        <f t="shared" si="9"/>
        <v>-51178721</v>
      </c>
    </row>
    <row r="600" spans="1:4" ht="14.4" customHeight="1" x14ac:dyDescent="0.3">
      <c r="A600" s="4" t="s">
        <v>24758</v>
      </c>
      <c r="B600" s="4">
        <v>118471320</v>
      </c>
      <c r="C600" s="4">
        <v>68000000</v>
      </c>
      <c r="D600">
        <f t="shared" si="9"/>
        <v>50471320</v>
      </c>
    </row>
    <row r="601" spans="1:4" ht="14.4" customHeight="1" x14ac:dyDescent="0.3">
      <c r="A601" s="4" t="s">
        <v>24759</v>
      </c>
      <c r="B601" s="4">
        <v>300523113</v>
      </c>
      <c r="C601" s="4">
        <v>68000000</v>
      </c>
      <c r="D601">
        <f t="shared" si="9"/>
        <v>232523113</v>
      </c>
    </row>
    <row r="602" spans="1:4" ht="14.4" customHeight="1" x14ac:dyDescent="0.3">
      <c r="A602" s="4" t="s">
        <v>24760</v>
      </c>
      <c r="B602" s="4">
        <v>71069884</v>
      </c>
      <c r="C602" s="4">
        <v>68000000</v>
      </c>
      <c r="D602">
        <f t="shared" si="9"/>
        <v>3069884</v>
      </c>
    </row>
    <row r="603" spans="1:4" ht="14.4" customHeight="1" x14ac:dyDescent="0.3">
      <c r="A603" s="4" t="s">
        <v>24761</v>
      </c>
      <c r="B603" s="4">
        <v>251501645</v>
      </c>
      <c r="C603" s="4">
        <v>69000000</v>
      </c>
      <c r="D603">
        <f t="shared" si="9"/>
        <v>182501645</v>
      </c>
    </row>
    <row r="604" spans="1:4" ht="14.4" customHeight="1" x14ac:dyDescent="0.3">
      <c r="A604" s="4" t="s">
        <v>24762</v>
      </c>
      <c r="B604" s="4">
        <v>35324232</v>
      </c>
      <c r="C604" s="4">
        <v>68000000</v>
      </c>
      <c r="D604">
        <f t="shared" si="9"/>
        <v>-32675768</v>
      </c>
    </row>
    <row r="605" spans="1:4" ht="14.4" customHeight="1" x14ac:dyDescent="0.3">
      <c r="A605" s="4" t="s">
        <v>24763</v>
      </c>
      <c r="B605" s="4">
        <v>81257500</v>
      </c>
      <c r="C605" s="4">
        <v>68000000</v>
      </c>
      <c r="D605">
        <f t="shared" si="9"/>
        <v>13257500</v>
      </c>
    </row>
    <row r="606" spans="1:4" ht="14.4" customHeight="1" x14ac:dyDescent="0.3">
      <c r="A606" s="4" t="s">
        <v>24764</v>
      </c>
      <c r="B606" s="4">
        <v>617840</v>
      </c>
      <c r="C606" s="4">
        <v>70000000</v>
      </c>
      <c r="D606">
        <f t="shared" si="9"/>
        <v>-69382160</v>
      </c>
    </row>
    <row r="607" spans="1:4" ht="14.4" customHeight="1" x14ac:dyDescent="0.3">
      <c r="A607" s="4" t="s">
        <v>24765</v>
      </c>
      <c r="B607" s="4">
        <v>29655590</v>
      </c>
      <c r="C607" s="4">
        <v>65000000</v>
      </c>
      <c r="D607">
        <f t="shared" si="9"/>
        <v>-35344410</v>
      </c>
    </row>
    <row r="608" spans="1:4" ht="14.4" customHeight="1" x14ac:dyDescent="0.3">
      <c r="A608" s="4" t="s">
        <v>24766</v>
      </c>
      <c r="B608" s="4">
        <v>45045037</v>
      </c>
      <c r="C608" s="4">
        <v>36000000</v>
      </c>
      <c r="D608">
        <f t="shared" si="9"/>
        <v>9045037</v>
      </c>
    </row>
    <row r="609" spans="1:4" ht="14.4" customHeight="1" x14ac:dyDescent="0.3">
      <c r="A609" s="4" t="s">
        <v>24767</v>
      </c>
      <c r="B609" s="4">
        <v>28965197</v>
      </c>
      <c r="C609" s="4">
        <v>68000000</v>
      </c>
      <c r="D609">
        <f t="shared" si="9"/>
        <v>-39034803</v>
      </c>
    </row>
    <row r="610" spans="1:4" ht="14.4" customHeight="1" x14ac:dyDescent="0.3">
      <c r="A610" s="4" t="s">
        <v>24768</v>
      </c>
      <c r="B610" s="4">
        <v>39380442</v>
      </c>
      <c r="C610" s="4">
        <v>70000000</v>
      </c>
      <c r="D610">
        <f t="shared" si="9"/>
        <v>-30619558</v>
      </c>
    </row>
    <row r="611" spans="1:4" ht="14.4" customHeight="1" x14ac:dyDescent="0.3">
      <c r="A611" s="4" t="s">
        <v>24769</v>
      </c>
      <c r="B611" s="4">
        <v>37516013</v>
      </c>
      <c r="C611" s="4">
        <v>69000000</v>
      </c>
      <c r="D611">
        <f t="shared" si="9"/>
        <v>-31483987</v>
      </c>
    </row>
    <row r="612" spans="1:4" ht="14.4" customHeight="1" x14ac:dyDescent="0.3">
      <c r="A612" s="4" t="s">
        <v>24770</v>
      </c>
      <c r="B612" s="4">
        <v>87704396</v>
      </c>
      <c r="C612" s="4">
        <v>66000000</v>
      </c>
      <c r="D612">
        <f t="shared" si="9"/>
        <v>21704396</v>
      </c>
    </row>
    <row r="613" spans="1:4" ht="14.4" customHeight="1" x14ac:dyDescent="0.3">
      <c r="A613" s="4" t="s">
        <v>24771</v>
      </c>
      <c r="B613" s="4">
        <v>83892374</v>
      </c>
      <c r="C613" s="4">
        <v>66000000</v>
      </c>
      <c r="D613">
        <f t="shared" si="9"/>
        <v>17892374</v>
      </c>
    </row>
    <row r="614" spans="1:4" ht="14.4" customHeight="1" x14ac:dyDescent="0.3">
      <c r="A614" s="4" t="s">
        <v>24772</v>
      </c>
      <c r="B614" s="4">
        <v>5932060</v>
      </c>
      <c r="C614" s="4">
        <v>35000000</v>
      </c>
      <c r="D614">
        <f t="shared" si="9"/>
        <v>-29067940</v>
      </c>
    </row>
    <row r="615" spans="1:4" ht="14.4" customHeight="1" x14ac:dyDescent="0.3">
      <c r="A615" s="4" t="s">
        <v>24773</v>
      </c>
      <c r="B615" s="4">
        <v>216119491</v>
      </c>
      <c r="C615" s="4">
        <v>70000000</v>
      </c>
      <c r="D615">
        <f t="shared" si="9"/>
        <v>146119491</v>
      </c>
    </row>
    <row r="616" spans="1:4" ht="14.4" customHeight="1" x14ac:dyDescent="0.3">
      <c r="A616" s="4" t="s">
        <v>24774</v>
      </c>
      <c r="B616" s="4">
        <v>43568507</v>
      </c>
      <c r="C616" s="4">
        <v>66000000</v>
      </c>
      <c r="D616">
        <f t="shared" si="9"/>
        <v>-22431493</v>
      </c>
    </row>
    <row r="617" spans="1:4" ht="14.4" customHeight="1" x14ac:dyDescent="0.3">
      <c r="A617" s="4" t="s">
        <v>24775</v>
      </c>
      <c r="B617" s="4">
        <v>182805123</v>
      </c>
      <c r="C617" s="4">
        <v>70000000</v>
      </c>
      <c r="D617">
        <f t="shared" si="9"/>
        <v>112805123</v>
      </c>
    </row>
    <row r="618" spans="1:4" ht="14.4" customHeight="1" x14ac:dyDescent="0.3">
      <c r="A618" s="4" t="s">
        <v>24776</v>
      </c>
      <c r="B618" s="4">
        <v>176387405</v>
      </c>
      <c r="C618" s="4">
        <v>59000000</v>
      </c>
      <c r="D618">
        <f t="shared" si="9"/>
        <v>117387405</v>
      </c>
    </row>
    <row r="619" spans="1:4" ht="14.4" customHeight="1" x14ac:dyDescent="0.3">
      <c r="A619" s="4" t="s">
        <v>24777</v>
      </c>
      <c r="B619" s="4">
        <v>33685268</v>
      </c>
      <c r="C619" s="4">
        <v>68000000</v>
      </c>
      <c r="D619">
        <f t="shared" si="9"/>
        <v>-34314732</v>
      </c>
    </row>
    <row r="620" spans="1:4" ht="14.4" customHeight="1" x14ac:dyDescent="0.3">
      <c r="A620" s="4" t="s">
        <v>24778</v>
      </c>
      <c r="B620" s="4">
        <v>182204440</v>
      </c>
      <c r="C620" s="4">
        <v>65000000</v>
      </c>
      <c r="D620">
        <f t="shared" si="9"/>
        <v>117204440</v>
      </c>
    </row>
    <row r="621" spans="1:4" ht="14.4" customHeight="1" x14ac:dyDescent="0.3">
      <c r="A621" s="4" t="s">
        <v>24779</v>
      </c>
      <c r="B621" s="4">
        <v>171383253</v>
      </c>
      <c r="C621" s="4">
        <v>63000000</v>
      </c>
      <c r="D621">
        <f t="shared" si="9"/>
        <v>108383253</v>
      </c>
    </row>
    <row r="622" spans="1:4" ht="14.4" customHeight="1" x14ac:dyDescent="0.3">
      <c r="A622" s="4" t="s">
        <v>24780</v>
      </c>
      <c r="B622" s="4">
        <v>172071312</v>
      </c>
      <c r="C622" s="4">
        <v>62000000</v>
      </c>
      <c r="D622">
        <f t="shared" si="9"/>
        <v>110071312</v>
      </c>
    </row>
    <row r="623" spans="1:4" ht="14.4" customHeight="1" x14ac:dyDescent="0.3">
      <c r="A623" s="4" t="s">
        <v>24781</v>
      </c>
      <c r="B623" s="4">
        <v>139225854</v>
      </c>
      <c r="C623" s="4">
        <v>60000000</v>
      </c>
      <c r="D623">
        <f t="shared" si="9"/>
        <v>79225854</v>
      </c>
    </row>
    <row r="624" spans="1:4" ht="14.4" customHeight="1" x14ac:dyDescent="0.3">
      <c r="A624" s="4" t="s">
        <v>24782</v>
      </c>
      <c r="B624" s="4">
        <v>148775460</v>
      </c>
      <c r="C624" s="4">
        <v>61000000</v>
      </c>
      <c r="D624">
        <f t="shared" si="9"/>
        <v>87775460</v>
      </c>
    </row>
    <row r="625" spans="1:4" ht="14.4" customHeight="1" x14ac:dyDescent="0.3">
      <c r="A625" s="4" t="s">
        <v>24783</v>
      </c>
      <c r="B625" s="4">
        <v>115731542</v>
      </c>
      <c r="C625" s="4">
        <v>65000000</v>
      </c>
      <c r="D625">
        <f t="shared" si="9"/>
        <v>50731542</v>
      </c>
    </row>
    <row r="626" spans="1:4" ht="14.4" customHeight="1" x14ac:dyDescent="0.3">
      <c r="A626" s="4" t="s">
        <v>24784</v>
      </c>
      <c r="B626" s="4">
        <v>100468793</v>
      </c>
      <c r="C626" s="4">
        <v>65000000</v>
      </c>
      <c r="D626">
        <f t="shared" si="9"/>
        <v>35468793</v>
      </c>
    </row>
    <row r="627" spans="1:4" ht="14.4" customHeight="1" x14ac:dyDescent="0.3">
      <c r="A627" s="4" t="s">
        <v>24785</v>
      </c>
      <c r="B627" s="4">
        <v>93771072</v>
      </c>
      <c r="C627" s="4">
        <v>65000000</v>
      </c>
      <c r="D627">
        <f t="shared" si="9"/>
        <v>28771072</v>
      </c>
    </row>
    <row r="628" spans="1:4" ht="14.4" customHeight="1" x14ac:dyDescent="0.3">
      <c r="A628" s="4" t="s">
        <v>24786</v>
      </c>
      <c r="B628" s="4">
        <v>100448498</v>
      </c>
      <c r="C628" s="4">
        <v>65000000</v>
      </c>
      <c r="D628">
        <f t="shared" si="9"/>
        <v>35448498</v>
      </c>
    </row>
    <row r="629" spans="1:4" ht="14.4" customHeight="1" x14ac:dyDescent="0.3">
      <c r="A629" s="4" t="s">
        <v>24787</v>
      </c>
      <c r="B629" s="4">
        <v>115603980</v>
      </c>
      <c r="C629" s="4">
        <v>65000000</v>
      </c>
      <c r="D629">
        <f t="shared" si="9"/>
        <v>50603980</v>
      </c>
    </row>
    <row r="630" spans="1:4" ht="14.4" customHeight="1" x14ac:dyDescent="0.3">
      <c r="A630" s="4" t="s">
        <v>24788</v>
      </c>
      <c r="B630" s="4">
        <v>90454043</v>
      </c>
      <c r="C630" s="4">
        <v>65000000</v>
      </c>
      <c r="D630">
        <f t="shared" si="9"/>
        <v>25454043</v>
      </c>
    </row>
    <row r="631" spans="1:4" ht="14.4" customHeight="1" x14ac:dyDescent="0.3">
      <c r="A631" s="4" t="s">
        <v>24789</v>
      </c>
      <c r="B631" s="4">
        <v>84049211</v>
      </c>
      <c r="C631" s="4">
        <v>70000000</v>
      </c>
      <c r="D631">
        <f t="shared" si="9"/>
        <v>14049211</v>
      </c>
    </row>
    <row r="632" spans="1:4" ht="14.4" customHeight="1" x14ac:dyDescent="0.3">
      <c r="A632" s="4" t="s">
        <v>24790</v>
      </c>
      <c r="B632" s="4">
        <v>70450000</v>
      </c>
      <c r="C632" s="4">
        <v>50000000</v>
      </c>
      <c r="D632">
        <f t="shared" si="9"/>
        <v>20450000</v>
      </c>
    </row>
    <row r="633" spans="1:4" ht="14.4" customHeight="1" x14ac:dyDescent="0.3">
      <c r="A633" s="4" t="s">
        <v>24791</v>
      </c>
      <c r="B633" s="4">
        <v>69688384</v>
      </c>
      <c r="C633" s="4">
        <v>60000000</v>
      </c>
      <c r="D633">
        <f t="shared" si="9"/>
        <v>9688384</v>
      </c>
    </row>
    <row r="634" spans="1:4" ht="14.4" customHeight="1" x14ac:dyDescent="0.3">
      <c r="A634" s="4" t="s">
        <v>24792</v>
      </c>
      <c r="B634" s="4">
        <v>70236496</v>
      </c>
      <c r="C634" s="4">
        <v>63000000</v>
      </c>
      <c r="D634">
        <f t="shared" si="9"/>
        <v>7236496</v>
      </c>
    </row>
    <row r="635" spans="1:4" ht="14.4" customHeight="1" x14ac:dyDescent="0.3">
      <c r="A635" s="4" t="s">
        <v>24793</v>
      </c>
      <c r="B635" s="4">
        <v>63695760</v>
      </c>
      <c r="C635" s="4">
        <v>65000000</v>
      </c>
      <c r="D635">
        <f t="shared" si="9"/>
        <v>-1304240</v>
      </c>
    </row>
    <row r="636" spans="1:4" ht="14.4" customHeight="1" x14ac:dyDescent="0.3">
      <c r="A636" s="4" t="s">
        <v>24794</v>
      </c>
      <c r="B636" s="4">
        <v>59617068</v>
      </c>
      <c r="C636" s="4">
        <v>65000000</v>
      </c>
      <c r="D636">
        <f t="shared" si="9"/>
        <v>-5382932</v>
      </c>
    </row>
    <row r="637" spans="1:4" ht="14.4" customHeight="1" x14ac:dyDescent="0.3">
      <c r="A637" s="4" t="s">
        <v>24795</v>
      </c>
      <c r="B637" s="4">
        <v>55637680</v>
      </c>
      <c r="C637" s="4">
        <v>65000000</v>
      </c>
      <c r="D637">
        <f t="shared" si="9"/>
        <v>-9362320</v>
      </c>
    </row>
    <row r="638" spans="1:4" ht="14.4" customHeight="1" x14ac:dyDescent="0.3">
      <c r="A638" s="4" t="s">
        <v>24796</v>
      </c>
      <c r="B638" s="4">
        <v>85911262</v>
      </c>
      <c r="C638" s="4">
        <v>65000000</v>
      </c>
      <c r="D638">
        <f t="shared" si="9"/>
        <v>20911262</v>
      </c>
    </row>
    <row r="639" spans="1:4" ht="14.4" customHeight="1" x14ac:dyDescent="0.3">
      <c r="A639" s="4" t="s">
        <v>24797</v>
      </c>
      <c r="B639" s="4">
        <v>53846915</v>
      </c>
      <c r="C639" s="4">
        <v>50100000</v>
      </c>
      <c r="D639">
        <f t="shared" si="9"/>
        <v>3746915</v>
      </c>
    </row>
    <row r="640" spans="1:4" ht="14.4" customHeight="1" x14ac:dyDescent="0.3">
      <c r="A640" s="4" t="s">
        <v>24798</v>
      </c>
      <c r="B640" s="4">
        <v>54758461</v>
      </c>
      <c r="C640" s="4">
        <v>65000000</v>
      </c>
      <c r="D640">
        <f t="shared" si="9"/>
        <v>-10241539</v>
      </c>
    </row>
    <row r="641" spans="1:4" ht="14.4" customHeight="1" x14ac:dyDescent="0.3">
      <c r="A641" s="4" t="s">
        <v>24799</v>
      </c>
      <c r="B641" s="4">
        <v>52397389</v>
      </c>
      <c r="C641" s="4">
        <v>65000000</v>
      </c>
      <c r="D641">
        <f t="shared" si="9"/>
        <v>-12602611</v>
      </c>
    </row>
    <row r="642" spans="1:4" ht="14.4" customHeight="1" x14ac:dyDescent="0.3">
      <c r="A642" s="4" t="s">
        <v>24800</v>
      </c>
      <c r="B642" s="4">
        <v>38966057</v>
      </c>
      <c r="C642" s="4">
        <v>65000000</v>
      </c>
      <c r="D642">
        <f t="shared" si="9"/>
        <v>-26033943</v>
      </c>
    </row>
    <row r="643" spans="1:4" ht="14.4" customHeight="1" x14ac:dyDescent="0.3">
      <c r="A643" s="4" t="s">
        <v>24801</v>
      </c>
      <c r="B643" s="4">
        <v>42345531</v>
      </c>
      <c r="C643" s="4">
        <v>65000000</v>
      </c>
      <c r="D643">
        <f t="shared" ref="D643:D706" si="10">B643-C643</f>
        <v>-22654469</v>
      </c>
    </row>
    <row r="644" spans="1:4" ht="14.4" customHeight="1" x14ac:dyDescent="0.3">
      <c r="A644" s="4" t="s">
        <v>24802</v>
      </c>
      <c r="B644" s="4">
        <v>36064910</v>
      </c>
      <c r="C644" s="4">
        <v>45000000</v>
      </c>
      <c r="D644">
        <f t="shared" si="10"/>
        <v>-8935090</v>
      </c>
    </row>
    <row r="645" spans="1:4" ht="14.4" customHeight="1" x14ac:dyDescent="0.3">
      <c r="A645" s="4" t="s">
        <v>24803</v>
      </c>
      <c r="B645" s="4">
        <v>33328051</v>
      </c>
      <c r="C645" s="4">
        <v>65000000</v>
      </c>
      <c r="D645">
        <f t="shared" si="10"/>
        <v>-31671949</v>
      </c>
    </row>
    <row r="646" spans="1:4" ht="14.4" customHeight="1" x14ac:dyDescent="0.3">
      <c r="A646" s="4" t="s">
        <v>24804</v>
      </c>
      <c r="B646" s="4">
        <v>32598931</v>
      </c>
      <c r="C646" s="4">
        <v>65000000</v>
      </c>
      <c r="D646">
        <f t="shared" si="10"/>
        <v>-32401069</v>
      </c>
    </row>
    <row r="647" spans="1:4" ht="14.4" customHeight="1" x14ac:dyDescent="0.3">
      <c r="A647" s="4" t="s">
        <v>24805</v>
      </c>
      <c r="B647" s="4">
        <v>28045540</v>
      </c>
      <c r="C647" s="4">
        <v>65000000</v>
      </c>
      <c r="D647">
        <f t="shared" si="10"/>
        <v>-36954460</v>
      </c>
    </row>
    <row r="648" spans="1:4" ht="14.4" customHeight="1" x14ac:dyDescent="0.3">
      <c r="A648" s="4" t="s">
        <v>24806</v>
      </c>
      <c r="B648" s="4">
        <v>37023395</v>
      </c>
      <c r="C648" s="4">
        <v>63000000</v>
      </c>
      <c r="D648">
        <f t="shared" si="10"/>
        <v>-25976605</v>
      </c>
    </row>
    <row r="649" spans="1:4" ht="14.4" customHeight="1" x14ac:dyDescent="0.3">
      <c r="A649" s="4" t="s">
        <v>24807</v>
      </c>
      <c r="B649" s="4">
        <v>43532294</v>
      </c>
      <c r="C649" s="4">
        <v>65000000</v>
      </c>
      <c r="D649">
        <f t="shared" si="10"/>
        <v>-21467706</v>
      </c>
    </row>
    <row r="650" spans="1:4" ht="14.4" customHeight="1" x14ac:dyDescent="0.3">
      <c r="A650" s="4" t="s">
        <v>24808</v>
      </c>
      <c r="B650" s="4">
        <v>17218080</v>
      </c>
      <c r="C650" s="4">
        <v>70000000</v>
      </c>
      <c r="D650">
        <f t="shared" si="10"/>
        <v>-52781920</v>
      </c>
    </row>
    <row r="651" spans="1:4" ht="14.4" customHeight="1" x14ac:dyDescent="0.3">
      <c r="A651" s="4" t="s">
        <v>24809</v>
      </c>
      <c r="B651" s="4">
        <v>10014234</v>
      </c>
      <c r="C651" s="4">
        <v>65000000</v>
      </c>
      <c r="D651">
        <f t="shared" si="10"/>
        <v>-54985766</v>
      </c>
    </row>
    <row r="652" spans="1:4" ht="14.4" customHeight="1" x14ac:dyDescent="0.3">
      <c r="A652" s="4" t="s">
        <v>24810</v>
      </c>
      <c r="B652" s="4">
        <v>19059018</v>
      </c>
      <c r="C652" s="4">
        <v>65000000</v>
      </c>
      <c r="D652">
        <f t="shared" si="10"/>
        <v>-45940982</v>
      </c>
    </row>
    <row r="653" spans="1:4" ht="14.4" customHeight="1" x14ac:dyDescent="0.3">
      <c r="A653" s="4" t="s">
        <v>24811</v>
      </c>
      <c r="B653" s="4">
        <v>1987287</v>
      </c>
      <c r="C653" s="4">
        <v>50000000</v>
      </c>
      <c r="D653">
        <f t="shared" si="10"/>
        <v>-48012713</v>
      </c>
    </row>
    <row r="654" spans="1:4" ht="14.4" customHeight="1" x14ac:dyDescent="0.3">
      <c r="A654" s="4" t="s">
        <v>24812</v>
      </c>
      <c r="B654" s="4">
        <v>24407944</v>
      </c>
      <c r="C654" s="4">
        <v>43000000</v>
      </c>
      <c r="D654">
        <f t="shared" si="10"/>
        <v>-18592056</v>
      </c>
    </row>
    <row r="655" spans="1:4" ht="14.4" customHeight="1" x14ac:dyDescent="0.3">
      <c r="A655" s="4" t="s">
        <v>24813</v>
      </c>
      <c r="B655" s="4">
        <v>13750556</v>
      </c>
      <c r="C655" s="4">
        <v>65000000</v>
      </c>
      <c r="D655">
        <f t="shared" si="10"/>
        <v>-51249444</v>
      </c>
    </row>
    <row r="656" spans="1:4" ht="14.4" customHeight="1" x14ac:dyDescent="0.3">
      <c r="A656" s="4" t="s">
        <v>24814</v>
      </c>
      <c r="B656" s="4">
        <v>31054924</v>
      </c>
      <c r="C656" s="4">
        <v>64000000</v>
      </c>
      <c r="D656">
        <f t="shared" si="10"/>
        <v>-32945076</v>
      </c>
    </row>
    <row r="657" spans="1:4" ht="14.4" customHeight="1" x14ac:dyDescent="0.3">
      <c r="A657" s="4" t="s">
        <v>24815</v>
      </c>
      <c r="B657" s="4">
        <v>43247140</v>
      </c>
      <c r="C657" s="4">
        <v>55000000</v>
      </c>
      <c r="D657">
        <f t="shared" si="10"/>
        <v>-11752860</v>
      </c>
    </row>
    <row r="658" spans="1:4" ht="14.4" customHeight="1" x14ac:dyDescent="0.3">
      <c r="A658" s="4" t="s">
        <v>24816</v>
      </c>
      <c r="B658" s="4">
        <v>2208939</v>
      </c>
      <c r="C658" s="4">
        <v>50000000</v>
      </c>
      <c r="D658">
        <f t="shared" si="10"/>
        <v>-47791061</v>
      </c>
    </row>
    <row r="659" spans="1:4" ht="14.4" customHeight="1" x14ac:dyDescent="0.3">
      <c r="A659" s="4" t="s">
        <v>24817</v>
      </c>
      <c r="B659" s="4">
        <v>213079163</v>
      </c>
      <c r="C659" s="4">
        <v>63000000</v>
      </c>
      <c r="D659">
        <f t="shared" si="10"/>
        <v>150079163</v>
      </c>
    </row>
    <row r="660" spans="1:4" ht="14.4" customHeight="1" x14ac:dyDescent="0.3">
      <c r="A660" s="4" t="s">
        <v>24818</v>
      </c>
      <c r="B660" s="4">
        <v>19548064</v>
      </c>
      <c r="C660" s="4">
        <v>65000000</v>
      </c>
      <c r="D660">
        <f t="shared" si="10"/>
        <v>-45451936</v>
      </c>
    </row>
    <row r="661" spans="1:4" ht="14.4" customHeight="1" x14ac:dyDescent="0.3">
      <c r="A661" s="4" t="s">
        <v>24819</v>
      </c>
      <c r="B661" s="4">
        <v>356784000</v>
      </c>
      <c r="C661" s="4">
        <v>63000000</v>
      </c>
      <c r="D661">
        <f t="shared" si="10"/>
        <v>293784000</v>
      </c>
    </row>
    <row r="662" spans="1:4" ht="14.4" customHeight="1" x14ac:dyDescent="0.3">
      <c r="A662" s="4" t="s">
        <v>24820</v>
      </c>
      <c r="B662" s="4">
        <v>25052000</v>
      </c>
      <c r="C662" s="4">
        <v>63000000</v>
      </c>
      <c r="D662">
        <f t="shared" si="10"/>
        <v>-37948000</v>
      </c>
    </row>
    <row r="663" spans="1:4" ht="14.4" customHeight="1" x14ac:dyDescent="0.3">
      <c r="A663" s="4" t="s">
        <v>24821</v>
      </c>
      <c r="B663" s="4">
        <v>122012710</v>
      </c>
      <c r="C663" s="4">
        <v>62000000</v>
      </c>
      <c r="D663">
        <f t="shared" si="10"/>
        <v>60012710</v>
      </c>
    </row>
    <row r="664" spans="1:4" ht="14.4" customHeight="1" x14ac:dyDescent="0.3">
      <c r="A664" s="4" t="s">
        <v>24822</v>
      </c>
      <c r="B664" s="4">
        <v>72413</v>
      </c>
      <c r="C664" s="4">
        <v>65000000</v>
      </c>
      <c r="D664">
        <f t="shared" si="10"/>
        <v>-64927587</v>
      </c>
    </row>
    <row r="665" spans="1:4" ht="14.4" customHeight="1" x14ac:dyDescent="0.3">
      <c r="A665" s="4" t="s">
        <v>24823</v>
      </c>
      <c r="B665" s="4">
        <v>58255287</v>
      </c>
      <c r="C665" s="4">
        <v>64000000</v>
      </c>
      <c r="D665">
        <f t="shared" si="10"/>
        <v>-5744713</v>
      </c>
    </row>
    <row r="666" spans="1:4" ht="14.4" customHeight="1" x14ac:dyDescent="0.3">
      <c r="A666" s="4" t="s">
        <v>24824</v>
      </c>
      <c r="B666" s="4">
        <v>77086030</v>
      </c>
      <c r="C666" s="4">
        <v>62000000</v>
      </c>
      <c r="D666">
        <f t="shared" si="10"/>
        <v>15086030</v>
      </c>
    </row>
    <row r="667" spans="1:4" ht="14.4" customHeight="1" x14ac:dyDescent="0.3">
      <c r="A667" s="4" t="s">
        <v>24825</v>
      </c>
      <c r="B667" s="4">
        <v>65000000</v>
      </c>
      <c r="C667" s="4">
        <v>62000000</v>
      </c>
      <c r="D667">
        <f t="shared" si="10"/>
        <v>3000000</v>
      </c>
    </row>
    <row r="668" spans="1:4" ht="14.4" customHeight="1" x14ac:dyDescent="0.3">
      <c r="A668" s="4" t="s">
        <v>24826</v>
      </c>
      <c r="B668" s="4">
        <v>32178777</v>
      </c>
      <c r="C668" s="4">
        <v>62000000</v>
      </c>
      <c r="D668">
        <f t="shared" si="10"/>
        <v>-29821223</v>
      </c>
    </row>
    <row r="669" spans="1:4" ht="14.4" customHeight="1" x14ac:dyDescent="0.3">
      <c r="A669" s="4" t="s">
        <v>24827</v>
      </c>
      <c r="B669" s="4">
        <v>15738632</v>
      </c>
      <c r="C669" s="4">
        <v>42000000</v>
      </c>
      <c r="D669">
        <f t="shared" si="10"/>
        <v>-26261368</v>
      </c>
    </row>
    <row r="670" spans="1:4" ht="14.4" customHeight="1" x14ac:dyDescent="0.3">
      <c r="A670" s="4" t="s">
        <v>24828</v>
      </c>
      <c r="B670" s="4">
        <v>54116191</v>
      </c>
      <c r="C670" s="4">
        <v>44000000</v>
      </c>
      <c r="D670">
        <f t="shared" si="10"/>
        <v>10116191</v>
      </c>
    </row>
    <row r="671" spans="1:4" ht="14.4" customHeight="1" x14ac:dyDescent="0.3">
      <c r="A671" s="4" t="s">
        <v>24829</v>
      </c>
      <c r="B671" s="4">
        <v>118153533</v>
      </c>
      <c r="C671" s="4">
        <v>61000000</v>
      </c>
      <c r="D671">
        <f t="shared" si="10"/>
        <v>57153533</v>
      </c>
    </row>
    <row r="672" spans="1:4" ht="14.4" customHeight="1" x14ac:dyDescent="0.3">
      <c r="A672" s="4" t="s">
        <v>24830</v>
      </c>
      <c r="B672" s="4">
        <v>108012170</v>
      </c>
      <c r="C672" s="4">
        <v>63000000</v>
      </c>
      <c r="D672">
        <f t="shared" si="10"/>
        <v>45012170</v>
      </c>
    </row>
    <row r="673" spans="1:4" ht="14.4" customHeight="1" x14ac:dyDescent="0.3">
      <c r="A673" s="4">
        <v>300</v>
      </c>
      <c r="B673" s="4">
        <v>210592590</v>
      </c>
      <c r="C673" s="4">
        <v>65000000</v>
      </c>
      <c r="D673">
        <f t="shared" si="10"/>
        <v>145592590</v>
      </c>
    </row>
    <row r="674" spans="1:4" ht="14.4" customHeight="1" x14ac:dyDescent="0.3">
      <c r="A674" s="4" t="s">
        <v>24831</v>
      </c>
      <c r="B674" s="4">
        <v>279167575</v>
      </c>
      <c r="C674" s="4">
        <v>80000000</v>
      </c>
      <c r="D674">
        <f t="shared" si="10"/>
        <v>199167575</v>
      </c>
    </row>
    <row r="675" spans="1:4" ht="14.4" customHeight="1" x14ac:dyDescent="0.3">
      <c r="A675" s="4" t="s">
        <v>24832</v>
      </c>
      <c r="B675" s="4">
        <v>143151473</v>
      </c>
      <c r="C675" s="4">
        <v>60000000</v>
      </c>
      <c r="D675">
        <f t="shared" si="10"/>
        <v>83151473</v>
      </c>
    </row>
    <row r="676" spans="1:4" ht="14.4" customHeight="1" x14ac:dyDescent="0.3">
      <c r="A676" s="4" t="s">
        <v>24833</v>
      </c>
      <c r="B676" s="4">
        <v>136801374</v>
      </c>
      <c r="C676" s="4">
        <v>60000000</v>
      </c>
      <c r="D676">
        <f t="shared" si="10"/>
        <v>76801374</v>
      </c>
    </row>
    <row r="677" spans="1:4" ht="14.4" customHeight="1" x14ac:dyDescent="0.3">
      <c r="A677" s="4" t="s">
        <v>24834</v>
      </c>
      <c r="B677" s="4">
        <v>135381507</v>
      </c>
      <c r="C677" s="4">
        <v>150000000</v>
      </c>
      <c r="D677">
        <f t="shared" si="10"/>
        <v>-14618493</v>
      </c>
    </row>
    <row r="678" spans="1:4" ht="14.4" customHeight="1" x14ac:dyDescent="0.3">
      <c r="A678" s="4" t="s">
        <v>24835</v>
      </c>
      <c r="B678" s="4">
        <v>167735396</v>
      </c>
      <c r="C678" s="4">
        <v>61000000</v>
      </c>
      <c r="D678">
        <f t="shared" si="10"/>
        <v>106735396</v>
      </c>
    </row>
    <row r="679" spans="1:4" ht="14.4" customHeight="1" x14ac:dyDescent="0.3">
      <c r="A679" s="4" t="s">
        <v>24836</v>
      </c>
      <c r="B679" s="4">
        <v>121468960</v>
      </c>
      <c r="C679" s="4">
        <v>60000000</v>
      </c>
      <c r="D679">
        <f t="shared" si="10"/>
        <v>61468960</v>
      </c>
    </row>
    <row r="680" spans="1:4" ht="14.4" customHeight="1" x14ac:dyDescent="0.3">
      <c r="A680" s="4" t="s">
        <v>24837</v>
      </c>
      <c r="B680" s="4">
        <v>106635996</v>
      </c>
      <c r="C680" s="4">
        <v>58000000</v>
      </c>
      <c r="D680">
        <f t="shared" si="10"/>
        <v>48635996</v>
      </c>
    </row>
    <row r="681" spans="1:4" ht="14.4" customHeight="1" x14ac:dyDescent="0.3">
      <c r="A681" s="4" t="s">
        <v>24838</v>
      </c>
      <c r="B681" s="4">
        <v>102678089</v>
      </c>
      <c r="C681" s="4">
        <v>95000000</v>
      </c>
      <c r="D681">
        <f t="shared" si="10"/>
        <v>7678089</v>
      </c>
    </row>
    <row r="682" spans="1:4" ht="14.4" customHeight="1" x14ac:dyDescent="0.3">
      <c r="A682" s="4" t="s">
        <v>24839</v>
      </c>
      <c r="B682" s="4">
        <v>125603360</v>
      </c>
      <c r="C682" s="4">
        <v>60000000</v>
      </c>
      <c r="D682">
        <f t="shared" si="10"/>
        <v>65603360</v>
      </c>
    </row>
    <row r="683" spans="1:4" ht="14.4" customHeight="1" x14ac:dyDescent="0.3">
      <c r="A683" s="4" t="s">
        <v>24840</v>
      </c>
      <c r="B683" s="4">
        <v>101217900</v>
      </c>
      <c r="C683" s="4">
        <v>70000000</v>
      </c>
      <c r="D683">
        <f t="shared" si="10"/>
        <v>31217900</v>
      </c>
    </row>
    <row r="684" spans="1:4" ht="14.4" customHeight="1" x14ac:dyDescent="0.3">
      <c r="A684" s="4" t="s">
        <v>24841</v>
      </c>
      <c r="B684" s="4">
        <v>104148781</v>
      </c>
      <c r="C684" s="4">
        <v>60000000</v>
      </c>
      <c r="D684">
        <f t="shared" si="10"/>
        <v>44148781</v>
      </c>
    </row>
    <row r="685" spans="1:4" ht="14.4" customHeight="1" x14ac:dyDescent="0.3">
      <c r="A685" s="4" t="s">
        <v>24842</v>
      </c>
      <c r="B685" s="4">
        <v>75573300</v>
      </c>
      <c r="C685" s="4">
        <v>61000000</v>
      </c>
      <c r="D685">
        <f t="shared" si="10"/>
        <v>14573300</v>
      </c>
    </row>
    <row r="686" spans="1:4" ht="14.4" customHeight="1" x14ac:dyDescent="0.3">
      <c r="A686" s="4" t="s">
        <v>24843</v>
      </c>
      <c r="B686" s="4">
        <v>93375151</v>
      </c>
      <c r="C686" s="4">
        <v>60000000</v>
      </c>
      <c r="D686">
        <f t="shared" si="10"/>
        <v>33375151</v>
      </c>
    </row>
    <row r="687" spans="1:4" ht="14.4" customHeight="1" x14ac:dyDescent="0.3">
      <c r="A687" s="4" t="s">
        <v>24844</v>
      </c>
      <c r="B687" s="4">
        <v>106126012</v>
      </c>
      <c r="C687" s="4">
        <v>60000000</v>
      </c>
      <c r="D687">
        <f t="shared" si="10"/>
        <v>46126012</v>
      </c>
    </row>
    <row r="688" spans="1:4" ht="14.4" customHeight="1" x14ac:dyDescent="0.3">
      <c r="A688" s="4" t="s">
        <v>24845</v>
      </c>
      <c r="B688" s="4">
        <v>93307796</v>
      </c>
      <c r="C688" s="4">
        <v>60000000</v>
      </c>
      <c r="D688">
        <f t="shared" si="10"/>
        <v>33307796</v>
      </c>
    </row>
    <row r="689" spans="1:4" ht="14.4" customHeight="1" x14ac:dyDescent="0.3">
      <c r="A689" s="4" t="s">
        <v>24846</v>
      </c>
      <c r="B689" s="4">
        <v>90646554</v>
      </c>
      <c r="C689" s="4">
        <v>105000000</v>
      </c>
      <c r="D689">
        <f t="shared" si="10"/>
        <v>-14353446</v>
      </c>
    </row>
    <row r="690" spans="1:4" ht="14.4" customHeight="1" x14ac:dyDescent="0.3">
      <c r="A690" s="4" t="s">
        <v>24847</v>
      </c>
      <c r="B690" s="4">
        <v>109176215</v>
      </c>
      <c r="C690" s="4">
        <v>60000000</v>
      </c>
      <c r="D690">
        <f t="shared" si="10"/>
        <v>49176215</v>
      </c>
    </row>
    <row r="691" spans="1:4" ht="14.4" customHeight="1" x14ac:dyDescent="0.3">
      <c r="A691" s="4" t="s">
        <v>24848</v>
      </c>
      <c r="B691" s="4">
        <v>82670733</v>
      </c>
      <c r="C691" s="4">
        <v>60000000</v>
      </c>
      <c r="D691">
        <f t="shared" si="10"/>
        <v>22670733</v>
      </c>
    </row>
    <row r="692" spans="1:4" ht="14.4" customHeight="1" x14ac:dyDescent="0.3">
      <c r="A692" s="4" t="s">
        <v>24849</v>
      </c>
      <c r="B692" s="4">
        <v>82569532</v>
      </c>
      <c r="C692" s="4">
        <v>60000000</v>
      </c>
      <c r="D692">
        <f t="shared" si="10"/>
        <v>22569532</v>
      </c>
    </row>
    <row r="693" spans="1:4" ht="14.4" customHeight="1" x14ac:dyDescent="0.3">
      <c r="A693" s="4" t="s">
        <v>24850</v>
      </c>
      <c r="B693" s="4">
        <v>81687587</v>
      </c>
      <c r="C693" s="4">
        <v>61000000</v>
      </c>
      <c r="D693">
        <f t="shared" si="10"/>
        <v>20687587</v>
      </c>
    </row>
    <row r="694" spans="1:4" ht="14.4" customHeight="1" x14ac:dyDescent="0.3">
      <c r="A694" s="4" t="s">
        <v>24851</v>
      </c>
      <c r="B694" s="4">
        <v>80574010</v>
      </c>
      <c r="C694" s="4">
        <v>60000000</v>
      </c>
      <c r="D694">
        <f t="shared" si="10"/>
        <v>20574010</v>
      </c>
    </row>
    <row r="695" spans="1:4" ht="14.4" customHeight="1" x14ac:dyDescent="0.3">
      <c r="A695" s="4" t="s">
        <v>24852</v>
      </c>
      <c r="B695" s="4">
        <v>75764085</v>
      </c>
      <c r="C695" s="4">
        <v>60000000</v>
      </c>
      <c r="D695">
        <f t="shared" si="10"/>
        <v>15764085</v>
      </c>
    </row>
    <row r="696" spans="1:4" ht="14.4" customHeight="1" x14ac:dyDescent="0.3">
      <c r="A696" s="4" t="s">
        <v>24853</v>
      </c>
      <c r="B696" s="4">
        <v>90356857</v>
      </c>
      <c r="C696" s="4">
        <v>58000000</v>
      </c>
      <c r="D696">
        <f t="shared" si="10"/>
        <v>32356857</v>
      </c>
    </row>
    <row r="697" spans="1:4" ht="14.4" customHeight="1" x14ac:dyDescent="0.3">
      <c r="A697" s="4" t="s">
        <v>24854</v>
      </c>
      <c r="B697" s="4">
        <v>75530832</v>
      </c>
      <c r="C697" s="4">
        <v>55000000</v>
      </c>
      <c r="D697">
        <f t="shared" si="10"/>
        <v>20530832</v>
      </c>
    </row>
    <row r="698" spans="1:4" ht="14.4" customHeight="1" x14ac:dyDescent="0.3">
      <c r="A698" s="4" t="s">
        <v>24855</v>
      </c>
      <c r="B698" s="4">
        <v>75370763</v>
      </c>
      <c r="C698" s="4">
        <v>60000000</v>
      </c>
      <c r="D698">
        <f t="shared" si="10"/>
        <v>15370763</v>
      </c>
    </row>
    <row r="699" spans="1:4" ht="14.4" customHeight="1" x14ac:dyDescent="0.3">
      <c r="A699" s="4" t="s">
        <v>24856</v>
      </c>
      <c r="B699" s="4">
        <v>100003492</v>
      </c>
      <c r="C699" s="4">
        <v>65000000</v>
      </c>
      <c r="D699">
        <f t="shared" si="10"/>
        <v>35003492</v>
      </c>
    </row>
    <row r="700" spans="1:4" ht="14.4" customHeight="1" x14ac:dyDescent="0.3">
      <c r="A700" s="4" t="s">
        <v>24857</v>
      </c>
      <c r="B700" s="4">
        <v>90341670</v>
      </c>
      <c r="C700" s="4">
        <v>60000000</v>
      </c>
      <c r="D700">
        <f t="shared" si="10"/>
        <v>30341670</v>
      </c>
    </row>
    <row r="701" spans="1:4" ht="14.4" customHeight="1" x14ac:dyDescent="0.3">
      <c r="A701" s="4" t="s">
        <v>24858</v>
      </c>
      <c r="B701" s="4">
        <v>74540762</v>
      </c>
      <c r="C701" s="4">
        <v>55000000</v>
      </c>
      <c r="D701">
        <f t="shared" si="10"/>
        <v>19540762</v>
      </c>
    </row>
    <row r="702" spans="1:4" ht="14.4" customHeight="1" x14ac:dyDescent="0.3">
      <c r="A702" s="4" t="s">
        <v>24859</v>
      </c>
      <c r="B702" s="4">
        <v>80033643</v>
      </c>
      <c r="C702" s="4">
        <v>60000000</v>
      </c>
      <c r="D702">
        <f t="shared" si="10"/>
        <v>20033643</v>
      </c>
    </row>
    <row r="703" spans="1:4" ht="14.4" customHeight="1" x14ac:dyDescent="0.3">
      <c r="A703" s="4" t="s">
        <v>24860</v>
      </c>
      <c r="B703" s="4">
        <v>73648142</v>
      </c>
      <c r="C703" s="4">
        <v>60000000</v>
      </c>
      <c r="D703">
        <f t="shared" si="10"/>
        <v>13648142</v>
      </c>
    </row>
    <row r="704" spans="1:4" ht="14.4" customHeight="1" x14ac:dyDescent="0.3">
      <c r="A704" s="4" t="s">
        <v>24861</v>
      </c>
      <c r="B704" s="4">
        <v>71844424</v>
      </c>
      <c r="C704" s="4">
        <v>60000000</v>
      </c>
      <c r="D704">
        <f t="shared" si="10"/>
        <v>11844424</v>
      </c>
    </row>
    <row r="705" spans="1:4" ht="14.4" customHeight="1" x14ac:dyDescent="0.3">
      <c r="A705" s="4" t="s">
        <v>24862</v>
      </c>
      <c r="B705" s="4">
        <v>75638743</v>
      </c>
      <c r="C705" s="4">
        <v>60000000</v>
      </c>
      <c r="D705">
        <f t="shared" si="10"/>
        <v>15638743</v>
      </c>
    </row>
    <row r="706" spans="1:4" ht="14.4" customHeight="1" x14ac:dyDescent="0.3">
      <c r="A706" s="4" t="s">
        <v>24863</v>
      </c>
      <c r="B706" s="4">
        <v>66734992</v>
      </c>
      <c r="C706" s="4">
        <v>60000000</v>
      </c>
      <c r="D706">
        <f t="shared" si="10"/>
        <v>6734992</v>
      </c>
    </row>
    <row r="707" spans="1:4" ht="14.4" customHeight="1" x14ac:dyDescent="0.3">
      <c r="A707" s="4" t="s">
        <v>24864</v>
      </c>
      <c r="B707" s="4">
        <v>75280058</v>
      </c>
      <c r="C707" s="4">
        <v>60000000</v>
      </c>
      <c r="D707">
        <f t="shared" ref="D707:D770" si="11">B707-C707</f>
        <v>15280058</v>
      </c>
    </row>
    <row r="708" spans="1:4" ht="14.4" customHeight="1" x14ac:dyDescent="0.3">
      <c r="A708" s="4" t="s">
        <v>24865</v>
      </c>
      <c r="B708" s="4">
        <v>64505912</v>
      </c>
      <c r="C708" s="4">
        <v>48000000</v>
      </c>
      <c r="D708">
        <f t="shared" si="11"/>
        <v>16505912</v>
      </c>
    </row>
    <row r="709" spans="1:4" ht="14.4" customHeight="1" x14ac:dyDescent="0.3">
      <c r="A709" s="4" t="s">
        <v>24866</v>
      </c>
      <c r="B709" s="4">
        <v>77862546</v>
      </c>
      <c r="C709" s="4">
        <v>70000000</v>
      </c>
      <c r="D709">
        <f t="shared" si="11"/>
        <v>7862546</v>
      </c>
    </row>
    <row r="710" spans="1:4" ht="14.4" customHeight="1" x14ac:dyDescent="0.3">
      <c r="A710" s="4" t="s">
        <v>24867</v>
      </c>
      <c r="B710" s="4">
        <v>61112916</v>
      </c>
      <c r="C710" s="4">
        <v>50000000</v>
      </c>
      <c r="D710">
        <f t="shared" si="11"/>
        <v>11112916</v>
      </c>
    </row>
    <row r="711" spans="1:4" ht="14.4" customHeight="1" x14ac:dyDescent="0.3">
      <c r="A711" s="4" t="s">
        <v>24868</v>
      </c>
      <c r="B711" s="4">
        <v>88200225</v>
      </c>
      <c r="C711" s="4">
        <v>60000000</v>
      </c>
      <c r="D711">
        <f t="shared" si="11"/>
        <v>28200225</v>
      </c>
    </row>
    <row r="712" spans="1:4" ht="14.4" customHeight="1" x14ac:dyDescent="0.3">
      <c r="A712" s="4" t="s">
        <v>24869</v>
      </c>
      <c r="B712" s="4">
        <v>60573641</v>
      </c>
      <c r="C712" s="4">
        <v>60000000</v>
      </c>
      <c r="D712">
        <f t="shared" si="11"/>
        <v>573641</v>
      </c>
    </row>
    <row r="713" spans="1:4" ht="14.4" customHeight="1" x14ac:dyDescent="0.3">
      <c r="A713" s="4" t="s">
        <v>24870</v>
      </c>
      <c r="B713" s="4">
        <v>59035104</v>
      </c>
      <c r="C713" s="4">
        <v>66000000</v>
      </c>
      <c r="D713">
        <f t="shared" si="11"/>
        <v>-6964896</v>
      </c>
    </row>
    <row r="714" spans="1:4" ht="14.4" customHeight="1" x14ac:dyDescent="0.3">
      <c r="A714" s="4" t="s">
        <v>24871</v>
      </c>
      <c r="B714" s="4">
        <v>56702901</v>
      </c>
      <c r="C714" s="4">
        <v>60000000</v>
      </c>
      <c r="D714">
        <f t="shared" si="11"/>
        <v>-3297099</v>
      </c>
    </row>
    <row r="715" spans="1:4" ht="14.4" customHeight="1" x14ac:dyDescent="0.3">
      <c r="A715" s="4" t="s">
        <v>24872</v>
      </c>
      <c r="B715" s="4">
        <v>55994557</v>
      </c>
      <c r="C715" s="4">
        <v>60000000</v>
      </c>
      <c r="D715">
        <f t="shared" si="11"/>
        <v>-4005443</v>
      </c>
    </row>
    <row r="716" spans="1:4" ht="14.4" customHeight="1" x14ac:dyDescent="0.3">
      <c r="A716" s="4" t="s">
        <v>24873</v>
      </c>
      <c r="B716" s="4">
        <v>54910560</v>
      </c>
      <c r="C716" s="4">
        <v>60000000</v>
      </c>
      <c r="D716">
        <f t="shared" si="11"/>
        <v>-5089440</v>
      </c>
    </row>
    <row r="717" spans="1:4" ht="14.4" customHeight="1" x14ac:dyDescent="0.3">
      <c r="A717" s="4" t="s">
        <v>24874</v>
      </c>
      <c r="B717" s="4">
        <v>53789313</v>
      </c>
      <c r="C717" s="4">
        <v>60000000</v>
      </c>
      <c r="D717">
        <f t="shared" si="11"/>
        <v>-6210687</v>
      </c>
    </row>
    <row r="718" spans="1:4" ht="14.4" customHeight="1" x14ac:dyDescent="0.3">
      <c r="A718" s="4" t="s">
        <v>24875</v>
      </c>
      <c r="B718" s="4">
        <v>51045801</v>
      </c>
      <c r="C718" s="4">
        <v>60000000</v>
      </c>
      <c r="D718">
        <f t="shared" si="11"/>
        <v>-8954199</v>
      </c>
    </row>
    <row r="719" spans="1:4" ht="14.4" customHeight="1" x14ac:dyDescent="0.3">
      <c r="A719" s="4" t="s">
        <v>24876</v>
      </c>
      <c r="B719" s="4">
        <v>50818750</v>
      </c>
      <c r="C719" s="4">
        <v>60000000</v>
      </c>
      <c r="D719">
        <f t="shared" si="11"/>
        <v>-9181250</v>
      </c>
    </row>
    <row r="720" spans="1:4" ht="14.4" customHeight="1" x14ac:dyDescent="0.3">
      <c r="A720" s="4" t="s">
        <v>24877</v>
      </c>
      <c r="B720" s="4">
        <v>50189179</v>
      </c>
      <c r="C720" s="4">
        <v>60000000</v>
      </c>
      <c r="D720">
        <f t="shared" si="11"/>
        <v>-9810821</v>
      </c>
    </row>
    <row r="721" spans="1:4" ht="14.4" customHeight="1" x14ac:dyDescent="0.3">
      <c r="A721" s="4" t="s">
        <v>24878</v>
      </c>
      <c r="B721" s="4">
        <v>50024083</v>
      </c>
      <c r="C721" s="4">
        <v>60000000</v>
      </c>
      <c r="D721">
        <f t="shared" si="11"/>
        <v>-9975917</v>
      </c>
    </row>
    <row r="722" spans="1:4" ht="14.4" customHeight="1" x14ac:dyDescent="0.3">
      <c r="A722" s="4" t="s">
        <v>24879</v>
      </c>
      <c r="B722" s="4">
        <v>50549107</v>
      </c>
      <c r="C722" s="4">
        <v>60000000</v>
      </c>
      <c r="D722">
        <f t="shared" si="11"/>
        <v>-9450893</v>
      </c>
    </row>
    <row r="723" spans="1:4" ht="14.4" customHeight="1" x14ac:dyDescent="0.3">
      <c r="A723" s="4" t="s">
        <v>24880</v>
      </c>
      <c r="B723" s="4">
        <v>56443482</v>
      </c>
      <c r="C723" s="4">
        <v>60000000</v>
      </c>
      <c r="D723">
        <f t="shared" si="11"/>
        <v>-3556518</v>
      </c>
    </row>
    <row r="724" spans="1:4" ht="14.4" customHeight="1" x14ac:dyDescent="0.3">
      <c r="A724" s="4" t="s">
        <v>24881</v>
      </c>
      <c r="B724" s="4">
        <v>62401264</v>
      </c>
      <c r="C724" s="4">
        <v>60000000</v>
      </c>
      <c r="D724">
        <f t="shared" si="11"/>
        <v>2401264</v>
      </c>
    </row>
    <row r="725" spans="1:4" ht="14.4" customHeight="1" x14ac:dyDescent="0.3">
      <c r="A725" s="4" t="s">
        <v>24882</v>
      </c>
      <c r="B725" s="4">
        <v>47748610</v>
      </c>
      <c r="C725" s="4">
        <v>75000000</v>
      </c>
      <c r="D725">
        <f t="shared" si="11"/>
        <v>-27251390</v>
      </c>
    </row>
    <row r="726" spans="1:4" ht="14.4" customHeight="1" x14ac:dyDescent="0.3">
      <c r="A726" s="4" t="s">
        <v>24883</v>
      </c>
      <c r="B726" s="4">
        <v>46975183</v>
      </c>
      <c r="C726" s="4">
        <v>61000000</v>
      </c>
      <c r="D726">
        <f t="shared" si="11"/>
        <v>-14024817</v>
      </c>
    </row>
    <row r="727" spans="1:4" ht="14.4" customHeight="1" x14ac:dyDescent="0.3">
      <c r="A727" s="4" t="s">
        <v>24884</v>
      </c>
      <c r="B727" s="4">
        <v>50807639</v>
      </c>
      <c r="C727" s="4">
        <v>60000000</v>
      </c>
      <c r="D727">
        <f t="shared" si="11"/>
        <v>-9192361</v>
      </c>
    </row>
    <row r="728" spans="1:4" ht="14.4" customHeight="1" x14ac:dyDescent="0.3">
      <c r="A728" s="4" t="s">
        <v>24885</v>
      </c>
      <c r="B728" s="4">
        <v>46611204</v>
      </c>
      <c r="C728" s="4">
        <v>48000000</v>
      </c>
      <c r="D728">
        <f t="shared" si="11"/>
        <v>-1388796</v>
      </c>
    </row>
    <row r="729" spans="1:4" ht="14.4" customHeight="1" x14ac:dyDescent="0.3">
      <c r="A729" s="4" t="s">
        <v>24886</v>
      </c>
      <c r="B729" s="4">
        <v>257756197</v>
      </c>
      <c r="C729" s="4">
        <v>60000000</v>
      </c>
      <c r="D729">
        <f t="shared" si="11"/>
        <v>197756197</v>
      </c>
    </row>
    <row r="730" spans="1:4" ht="14.4" customHeight="1" x14ac:dyDescent="0.3">
      <c r="A730" s="4" t="s">
        <v>24887</v>
      </c>
      <c r="B730" s="4">
        <v>48472213</v>
      </c>
      <c r="C730" s="4">
        <v>45000000</v>
      </c>
      <c r="D730">
        <f t="shared" si="11"/>
        <v>3472213</v>
      </c>
    </row>
    <row r="731" spans="1:4" ht="14.4" customHeight="1" x14ac:dyDescent="0.3">
      <c r="A731" s="4" t="s">
        <v>24888</v>
      </c>
      <c r="B731" s="4">
        <v>43060566</v>
      </c>
      <c r="C731" s="4">
        <v>60000000</v>
      </c>
      <c r="D731">
        <f t="shared" si="11"/>
        <v>-16939434</v>
      </c>
    </row>
    <row r="732" spans="1:4" ht="14.4" customHeight="1" x14ac:dyDescent="0.3">
      <c r="A732" s="4" t="s">
        <v>24889</v>
      </c>
      <c r="B732" s="4">
        <v>45996718</v>
      </c>
      <c r="C732" s="4">
        <v>60000000</v>
      </c>
      <c r="D732">
        <f t="shared" si="11"/>
        <v>-14003282</v>
      </c>
    </row>
    <row r="733" spans="1:4" ht="14.4" customHeight="1" x14ac:dyDescent="0.3">
      <c r="A733" s="4" t="s">
        <v>24890</v>
      </c>
      <c r="B733" s="4">
        <v>43337279</v>
      </c>
      <c r="C733" s="4">
        <v>60000000</v>
      </c>
      <c r="D733">
        <f t="shared" si="11"/>
        <v>-16662721</v>
      </c>
    </row>
    <row r="734" spans="1:4" ht="14.4" customHeight="1" x14ac:dyDescent="0.3">
      <c r="A734" s="4" t="s">
        <v>24891</v>
      </c>
      <c r="B734" s="4">
        <v>37479778</v>
      </c>
      <c r="C734" s="4">
        <v>60000000</v>
      </c>
      <c r="D734">
        <f t="shared" si="11"/>
        <v>-22520222</v>
      </c>
    </row>
    <row r="735" spans="1:4" ht="14.4" customHeight="1" x14ac:dyDescent="0.3">
      <c r="A735" s="4" t="s">
        <v>24892</v>
      </c>
      <c r="B735" s="4">
        <v>40559930</v>
      </c>
      <c r="C735" s="4">
        <v>60000000</v>
      </c>
      <c r="D735">
        <f t="shared" si="11"/>
        <v>-19440070</v>
      </c>
    </row>
    <row r="736" spans="1:4" ht="14.4" customHeight="1" x14ac:dyDescent="0.3">
      <c r="A736" s="4" t="s">
        <v>24893</v>
      </c>
      <c r="B736" s="4">
        <v>36830057</v>
      </c>
      <c r="C736" s="4">
        <v>65000000</v>
      </c>
      <c r="D736">
        <f t="shared" si="11"/>
        <v>-28169943</v>
      </c>
    </row>
    <row r="737" spans="1:4" ht="14.4" customHeight="1" x14ac:dyDescent="0.3">
      <c r="A737" s="4" t="s">
        <v>24894</v>
      </c>
      <c r="B737" s="4">
        <v>36279230</v>
      </c>
      <c r="C737" s="4">
        <v>60000000</v>
      </c>
      <c r="D737">
        <f t="shared" si="11"/>
        <v>-23720770</v>
      </c>
    </row>
    <row r="738" spans="1:4" ht="14.4" customHeight="1" x14ac:dyDescent="0.3">
      <c r="A738" s="4" t="s">
        <v>24895</v>
      </c>
      <c r="B738" s="4">
        <v>42194060</v>
      </c>
      <c r="C738" s="4">
        <v>70000000</v>
      </c>
      <c r="D738">
        <f t="shared" si="11"/>
        <v>-27805940</v>
      </c>
    </row>
    <row r="739" spans="1:4" ht="14.4" customHeight="1" x14ac:dyDescent="0.3">
      <c r="A739" s="4" t="s">
        <v>24896</v>
      </c>
      <c r="B739" s="4">
        <v>43119879</v>
      </c>
      <c r="C739" s="4">
        <v>60000000</v>
      </c>
      <c r="D739">
        <f t="shared" si="11"/>
        <v>-16880121</v>
      </c>
    </row>
    <row r="740" spans="1:4" ht="14.4" customHeight="1" x14ac:dyDescent="0.3">
      <c r="A740" s="4" t="s">
        <v>24897</v>
      </c>
      <c r="B740" s="4">
        <v>35096190</v>
      </c>
      <c r="C740" s="4">
        <v>60000000</v>
      </c>
      <c r="D740">
        <f t="shared" si="11"/>
        <v>-24903810</v>
      </c>
    </row>
    <row r="741" spans="1:4" ht="14.4" customHeight="1" x14ac:dyDescent="0.3">
      <c r="A741" s="4" t="s">
        <v>24898</v>
      </c>
      <c r="B741" s="4">
        <v>43290977</v>
      </c>
      <c r="C741" s="4">
        <v>80000000</v>
      </c>
      <c r="D741">
        <f t="shared" si="11"/>
        <v>-36709023</v>
      </c>
    </row>
    <row r="742" spans="1:4" ht="14.4" customHeight="1" x14ac:dyDescent="0.3">
      <c r="A742" s="4" t="s">
        <v>24899</v>
      </c>
      <c r="B742" s="4">
        <v>33927476</v>
      </c>
      <c r="C742" s="4">
        <v>40000000</v>
      </c>
      <c r="D742">
        <f t="shared" si="11"/>
        <v>-6072524</v>
      </c>
    </row>
    <row r="743" spans="1:4" ht="14.4" customHeight="1" x14ac:dyDescent="0.3">
      <c r="A743" s="4" t="s">
        <v>24900</v>
      </c>
      <c r="B743" s="4">
        <v>32122249</v>
      </c>
      <c r="C743" s="4">
        <v>60000000</v>
      </c>
      <c r="D743">
        <f t="shared" si="11"/>
        <v>-27877751</v>
      </c>
    </row>
    <row r="744" spans="1:4" ht="14.4" customHeight="1" x14ac:dyDescent="0.3">
      <c r="A744" s="4" t="s">
        <v>24901</v>
      </c>
      <c r="B744" s="4">
        <v>40076438</v>
      </c>
      <c r="C744" s="4">
        <v>60000000</v>
      </c>
      <c r="D744">
        <f t="shared" si="11"/>
        <v>-19923562</v>
      </c>
    </row>
    <row r="745" spans="1:4" ht="14.4" customHeight="1" x14ac:dyDescent="0.3">
      <c r="A745" s="4" t="s">
        <v>24902</v>
      </c>
      <c r="B745" s="4">
        <v>32940507</v>
      </c>
      <c r="C745" s="4">
        <v>60000000</v>
      </c>
      <c r="D745">
        <f t="shared" si="11"/>
        <v>-27059493</v>
      </c>
    </row>
    <row r="746" spans="1:4" ht="14.4" customHeight="1" x14ac:dyDescent="0.3">
      <c r="A746" s="4" t="s">
        <v>24903</v>
      </c>
      <c r="B746" s="4">
        <v>31670931</v>
      </c>
      <c r="C746" s="4">
        <v>60000000</v>
      </c>
      <c r="D746">
        <f t="shared" si="11"/>
        <v>-28329069</v>
      </c>
    </row>
    <row r="747" spans="1:4" ht="14.4" customHeight="1" x14ac:dyDescent="0.3">
      <c r="A747" s="4" t="s">
        <v>24904</v>
      </c>
      <c r="B747" s="4">
        <v>30695227</v>
      </c>
      <c r="C747" s="4">
        <v>60000000</v>
      </c>
      <c r="D747">
        <f t="shared" si="11"/>
        <v>-29304773</v>
      </c>
    </row>
    <row r="748" spans="1:4" ht="14.4" customHeight="1" x14ac:dyDescent="0.3">
      <c r="A748" s="4" t="s">
        <v>24905</v>
      </c>
      <c r="B748" s="4">
        <v>32522352</v>
      </c>
      <c r="C748" s="4">
        <v>60000000</v>
      </c>
      <c r="D748">
        <f t="shared" si="11"/>
        <v>-27477648</v>
      </c>
    </row>
    <row r="749" spans="1:4" ht="14.4" customHeight="1" x14ac:dyDescent="0.3">
      <c r="A749" s="4" t="s">
        <v>24906</v>
      </c>
      <c r="B749" s="4">
        <v>26082914</v>
      </c>
      <c r="C749" s="4">
        <v>87000000</v>
      </c>
      <c r="D749">
        <f t="shared" si="11"/>
        <v>-60917086</v>
      </c>
    </row>
    <row r="750" spans="1:4" ht="14.4" customHeight="1" x14ac:dyDescent="0.3">
      <c r="A750" s="4" t="s">
        <v>24907</v>
      </c>
      <c r="B750" s="4">
        <v>29136626</v>
      </c>
      <c r="C750" s="4">
        <v>60000000</v>
      </c>
      <c r="D750">
        <f t="shared" si="11"/>
        <v>-30863374</v>
      </c>
    </row>
    <row r="751" spans="1:4" ht="14.4" customHeight="1" x14ac:dyDescent="0.3">
      <c r="A751" s="4" t="s">
        <v>24908</v>
      </c>
      <c r="B751" s="4">
        <v>26288320</v>
      </c>
      <c r="C751" s="4">
        <v>60000000</v>
      </c>
      <c r="D751">
        <f t="shared" si="11"/>
        <v>-33711680</v>
      </c>
    </row>
    <row r="752" spans="1:4" ht="14.4" customHeight="1" x14ac:dyDescent="0.3">
      <c r="A752" s="4" t="s">
        <v>24909</v>
      </c>
      <c r="B752" s="4">
        <v>26616590</v>
      </c>
      <c r="C752" s="4">
        <v>60000000</v>
      </c>
      <c r="D752">
        <f t="shared" si="11"/>
        <v>-33383410</v>
      </c>
    </row>
    <row r="753" spans="1:4" ht="14.4" customHeight="1" x14ac:dyDescent="0.3">
      <c r="A753" s="4" t="s">
        <v>24910</v>
      </c>
      <c r="B753" s="4">
        <v>30063805</v>
      </c>
      <c r="C753" s="4">
        <v>60000000</v>
      </c>
      <c r="D753">
        <f t="shared" si="11"/>
        <v>-29936195</v>
      </c>
    </row>
    <row r="754" spans="1:4" ht="14.4" customHeight="1" x14ac:dyDescent="0.3">
      <c r="A754" s="4" t="s">
        <v>24911</v>
      </c>
      <c r="B754" s="4">
        <v>22518325</v>
      </c>
      <c r="C754" s="4">
        <v>50000000</v>
      </c>
      <c r="D754">
        <f t="shared" si="11"/>
        <v>-27481675</v>
      </c>
    </row>
    <row r="755" spans="1:4" ht="14.4" customHeight="1" x14ac:dyDescent="0.3">
      <c r="A755" s="4" t="s">
        <v>24912</v>
      </c>
      <c r="B755" s="4">
        <v>13082288</v>
      </c>
      <c r="C755" s="4">
        <v>60000000</v>
      </c>
      <c r="D755">
        <f t="shared" si="11"/>
        <v>-46917712</v>
      </c>
    </row>
    <row r="756" spans="1:4" ht="14.4" customHeight="1" x14ac:dyDescent="0.3">
      <c r="A756" s="4" t="s">
        <v>24913</v>
      </c>
      <c r="B756" s="4">
        <v>18208078</v>
      </c>
      <c r="C756" s="4">
        <v>60000000</v>
      </c>
      <c r="D756">
        <f t="shared" si="11"/>
        <v>-41791922</v>
      </c>
    </row>
    <row r="757" spans="1:4" ht="14.4" customHeight="1" x14ac:dyDescent="0.3">
      <c r="A757" s="4" t="s">
        <v>24914</v>
      </c>
      <c r="B757" s="4">
        <v>14218868</v>
      </c>
      <c r="C757" s="4">
        <v>65000000</v>
      </c>
      <c r="D757">
        <f t="shared" si="11"/>
        <v>-50781132</v>
      </c>
    </row>
    <row r="758" spans="1:4" ht="14.4" customHeight="1" x14ac:dyDescent="0.3">
      <c r="A758" s="4" t="s">
        <v>24915</v>
      </c>
      <c r="B758" s="4">
        <v>22451</v>
      </c>
      <c r="C758" s="4">
        <v>60000000</v>
      </c>
      <c r="D758">
        <f t="shared" si="11"/>
        <v>-59977549</v>
      </c>
    </row>
    <row r="759" spans="1:4" ht="14.4" customHeight="1" x14ac:dyDescent="0.3">
      <c r="A759" s="4" t="s">
        <v>24916</v>
      </c>
      <c r="B759" s="4">
        <v>31165421</v>
      </c>
      <c r="C759" s="4">
        <v>60000000</v>
      </c>
      <c r="D759">
        <f t="shared" si="11"/>
        <v>-28834579</v>
      </c>
    </row>
    <row r="760" spans="1:4" ht="14.4" customHeight="1" x14ac:dyDescent="0.3">
      <c r="A760" s="4" t="s">
        <v>24917</v>
      </c>
      <c r="B760" s="4">
        <v>11802056</v>
      </c>
      <c r="C760" s="4">
        <v>60000000</v>
      </c>
      <c r="D760">
        <f t="shared" si="11"/>
        <v>-48197944</v>
      </c>
    </row>
    <row r="761" spans="1:4" ht="14.4" customHeight="1" x14ac:dyDescent="0.3">
      <c r="A761" s="4" t="s">
        <v>24918</v>
      </c>
      <c r="B761" s="4">
        <v>25472967</v>
      </c>
      <c r="C761" s="4">
        <v>30000000</v>
      </c>
      <c r="D761">
        <f t="shared" si="11"/>
        <v>-4527033</v>
      </c>
    </row>
    <row r="762" spans="1:4" ht="14.4" customHeight="1" x14ac:dyDescent="0.3">
      <c r="A762" s="4" t="s">
        <v>24919</v>
      </c>
      <c r="B762" s="4">
        <v>22362500</v>
      </c>
      <c r="C762" s="4">
        <v>55000000</v>
      </c>
      <c r="D762">
        <f t="shared" si="11"/>
        <v>-32637500</v>
      </c>
    </row>
    <row r="763" spans="1:4" ht="14.4" customHeight="1" x14ac:dyDescent="0.3">
      <c r="A763" s="4" t="s">
        <v>24920</v>
      </c>
      <c r="B763" s="4">
        <v>17281832</v>
      </c>
      <c r="C763" s="4">
        <v>60000000</v>
      </c>
      <c r="D763">
        <f t="shared" si="11"/>
        <v>-42718168</v>
      </c>
    </row>
    <row r="764" spans="1:4" ht="14.4" customHeight="1" x14ac:dyDescent="0.3">
      <c r="A764" s="4" t="s">
        <v>24921</v>
      </c>
      <c r="B764" s="4">
        <v>19781879</v>
      </c>
      <c r="C764" s="4">
        <v>60000000</v>
      </c>
      <c r="D764">
        <f t="shared" si="11"/>
        <v>-40218121</v>
      </c>
    </row>
    <row r="765" spans="1:4" ht="14.4" customHeight="1" x14ac:dyDescent="0.3">
      <c r="A765" s="4" t="s">
        <v>24922</v>
      </c>
      <c r="B765" s="4">
        <v>7605668</v>
      </c>
      <c r="C765" s="4">
        <v>60000000</v>
      </c>
      <c r="D765">
        <f t="shared" si="11"/>
        <v>-52394332</v>
      </c>
    </row>
    <row r="766" spans="1:4" ht="14.4" customHeight="1" x14ac:dyDescent="0.3">
      <c r="A766" s="4" t="s">
        <v>24923</v>
      </c>
      <c r="B766" s="4">
        <v>4535117</v>
      </c>
      <c r="C766" s="4">
        <v>60000000</v>
      </c>
      <c r="D766">
        <f t="shared" si="11"/>
        <v>-55464883</v>
      </c>
    </row>
    <row r="767" spans="1:4" ht="14.4" customHeight="1" x14ac:dyDescent="0.3">
      <c r="A767" s="4" t="s">
        <v>24924</v>
      </c>
      <c r="B767" s="4">
        <v>4426297</v>
      </c>
      <c r="C767" s="4">
        <v>35000000</v>
      </c>
      <c r="D767">
        <f t="shared" si="11"/>
        <v>-30573703</v>
      </c>
    </row>
    <row r="768" spans="1:4" ht="14.4" customHeight="1" x14ac:dyDescent="0.3">
      <c r="A768" s="4" t="s">
        <v>24925</v>
      </c>
      <c r="B768" s="4">
        <v>10166502</v>
      </c>
      <c r="C768" s="4">
        <v>80000000</v>
      </c>
      <c r="D768">
        <f t="shared" si="11"/>
        <v>-69833498</v>
      </c>
    </row>
    <row r="769" spans="1:4" ht="14.4" customHeight="1" x14ac:dyDescent="0.3">
      <c r="A769" s="4" t="s">
        <v>24926</v>
      </c>
      <c r="B769" s="4">
        <v>363024263</v>
      </c>
      <c r="C769" s="4">
        <v>58000000</v>
      </c>
      <c r="D769">
        <f t="shared" si="11"/>
        <v>305024263</v>
      </c>
    </row>
    <row r="770" spans="1:4" ht="14.4" customHeight="1" x14ac:dyDescent="0.3">
      <c r="A770" s="4" t="s">
        <v>24927</v>
      </c>
      <c r="B770" s="4">
        <v>12065985</v>
      </c>
      <c r="C770" s="4">
        <v>60000000</v>
      </c>
      <c r="D770">
        <f t="shared" si="11"/>
        <v>-47934015</v>
      </c>
    </row>
    <row r="771" spans="1:4" ht="14.4" customHeight="1" x14ac:dyDescent="0.3">
      <c r="A771" s="4" t="s">
        <v>24928</v>
      </c>
      <c r="B771" s="4">
        <v>350123553</v>
      </c>
      <c r="C771" s="4">
        <v>58800000</v>
      </c>
      <c r="D771">
        <f t="shared" ref="D771:D834" si="12">B771-C771</f>
        <v>291323553</v>
      </c>
    </row>
    <row r="772" spans="1:4" ht="14.4" customHeight="1" x14ac:dyDescent="0.3">
      <c r="A772" s="4" t="s">
        <v>24929</v>
      </c>
      <c r="B772" s="4">
        <v>80021740</v>
      </c>
      <c r="C772" s="4">
        <v>58000000</v>
      </c>
      <c r="D772">
        <f t="shared" si="12"/>
        <v>22021740</v>
      </c>
    </row>
    <row r="773" spans="1:4" ht="14.4" customHeight="1" x14ac:dyDescent="0.3">
      <c r="A773" s="4" t="s">
        <v>24930</v>
      </c>
      <c r="B773" s="4">
        <v>48291624</v>
      </c>
      <c r="C773" s="4">
        <v>58000000</v>
      </c>
      <c r="D773">
        <f t="shared" si="12"/>
        <v>-9708376</v>
      </c>
    </row>
    <row r="774" spans="1:4" ht="14.4" customHeight="1" x14ac:dyDescent="0.3">
      <c r="A774" s="4" t="s">
        <v>24931</v>
      </c>
      <c r="B774" s="4">
        <v>35231365</v>
      </c>
      <c r="C774" s="4">
        <v>60000000</v>
      </c>
      <c r="D774">
        <f t="shared" si="12"/>
        <v>-24768635</v>
      </c>
    </row>
    <row r="775" spans="1:4" ht="14.4" customHeight="1" x14ac:dyDescent="0.3">
      <c r="A775" s="4" t="s">
        <v>24932</v>
      </c>
      <c r="B775" s="4">
        <v>53715611</v>
      </c>
      <c r="C775" s="4">
        <v>63000000</v>
      </c>
      <c r="D775">
        <f t="shared" si="12"/>
        <v>-9284389</v>
      </c>
    </row>
    <row r="776" spans="1:4" ht="14.4" customHeight="1" x14ac:dyDescent="0.3">
      <c r="A776" s="4" t="s">
        <v>24933</v>
      </c>
      <c r="B776" s="4">
        <v>31199215</v>
      </c>
      <c r="C776" s="4">
        <v>58000000</v>
      </c>
      <c r="D776">
        <f t="shared" si="12"/>
        <v>-26800785</v>
      </c>
    </row>
    <row r="777" spans="1:4" ht="14.4" customHeight="1" x14ac:dyDescent="0.3">
      <c r="A777" s="4" t="s">
        <v>24934</v>
      </c>
      <c r="B777" s="4">
        <v>29580087</v>
      </c>
      <c r="C777" s="4">
        <v>58000000</v>
      </c>
      <c r="D777">
        <f t="shared" si="12"/>
        <v>-28419913</v>
      </c>
    </row>
    <row r="778" spans="1:4" ht="14.4" customHeight="1" x14ac:dyDescent="0.3">
      <c r="A778" s="4" t="s">
        <v>24935</v>
      </c>
      <c r="B778" s="4">
        <v>44665963</v>
      </c>
      <c r="C778" s="4">
        <v>58000000</v>
      </c>
      <c r="D778">
        <f t="shared" si="12"/>
        <v>-13334037</v>
      </c>
    </row>
    <row r="779" spans="1:4" ht="14.4" customHeight="1" x14ac:dyDescent="0.3">
      <c r="A779" s="4" t="s">
        <v>24936</v>
      </c>
      <c r="B779" s="4">
        <v>60128566</v>
      </c>
      <c r="C779" s="4">
        <v>60000000</v>
      </c>
      <c r="D779">
        <f t="shared" si="12"/>
        <v>128566</v>
      </c>
    </row>
    <row r="780" spans="1:4" ht="14.4" customHeight="1" x14ac:dyDescent="0.3">
      <c r="A780" s="4" t="s">
        <v>24937</v>
      </c>
      <c r="B780" s="4">
        <v>49875589</v>
      </c>
      <c r="C780" s="4">
        <v>58000000</v>
      </c>
      <c r="D780">
        <f t="shared" si="12"/>
        <v>-8124411</v>
      </c>
    </row>
    <row r="781" spans="1:4" ht="14.4" customHeight="1" x14ac:dyDescent="0.3">
      <c r="A781" s="4" t="s">
        <v>24938</v>
      </c>
      <c r="B781" s="4">
        <v>60984028</v>
      </c>
      <c r="C781" s="4">
        <v>57000000</v>
      </c>
      <c r="D781">
        <f t="shared" si="12"/>
        <v>3984028</v>
      </c>
    </row>
    <row r="782" spans="1:4" ht="14.4" customHeight="1" x14ac:dyDescent="0.3">
      <c r="A782" s="4" t="s">
        <v>24939</v>
      </c>
      <c r="B782" s="4">
        <v>36931089</v>
      </c>
      <c r="C782" s="4">
        <v>70000000</v>
      </c>
      <c r="D782">
        <f t="shared" si="12"/>
        <v>-33068911</v>
      </c>
    </row>
    <row r="783" spans="1:4" ht="14.4" customHeight="1" x14ac:dyDescent="0.3">
      <c r="A783" s="4" t="s">
        <v>24940</v>
      </c>
      <c r="B783" s="4">
        <v>51317350</v>
      </c>
      <c r="C783" s="4">
        <v>57000000</v>
      </c>
      <c r="D783">
        <f t="shared" si="12"/>
        <v>-5682650</v>
      </c>
    </row>
    <row r="784" spans="1:4" ht="14.4" customHeight="1" x14ac:dyDescent="0.3">
      <c r="A784" s="4" t="s">
        <v>24941</v>
      </c>
      <c r="B784" s="4">
        <v>28328132</v>
      </c>
      <c r="C784" s="4">
        <v>58000000</v>
      </c>
      <c r="D784">
        <f t="shared" si="12"/>
        <v>-29671868</v>
      </c>
    </row>
    <row r="785" spans="1:4" ht="14.4" customHeight="1" x14ac:dyDescent="0.3">
      <c r="A785" s="4" t="s">
        <v>24942</v>
      </c>
      <c r="B785" s="4">
        <v>51774002</v>
      </c>
      <c r="C785" s="4">
        <v>57000000</v>
      </c>
      <c r="D785">
        <f t="shared" si="12"/>
        <v>-5225998</v>
      </c>
    </row>
    <row r="786" spans="1:4" ht="14.4" customHeight="1" x14ac:dyDescent="0.3">
      <c r="A786" s="4" t="s">
        <v>24943</v>
      </c>
      <c r="B786" s="4">
        <v>25528495</v>
      </c>
      <c r="C786" s="4">
        <v>57000000</v>
      </c>
      <c r="D786">
        <f t="shared" si="12"/>
        <v>-31471505</v>
      </c>
    </row>
    <row r="787" spans="1:4" ht="14.4" customHeight="1" x14ac:dyDescent="0.3">
      <c r="A787" s="4" t="s">
        <v>24944</v>
      </c>
      <c r="B787" s="4">
        <v>113006880</v>
      </c>
      <c r="C787" s="4">
        <v>56000000</v>
      </c>
      <c r="D787">
        <f t="shared" si="12"/>
        <v>57006880</v>
      </c>
    </row>
    <row r="788" spans="1:4" ht="14.4" customHeight="1" x14ac:dyDescent="0.3">
      <c r="A788" s="4" t="s">
        <v>24945</v>
      </c>
      <c r="B788" s="4">
        <v>45860039</v>
      </c>
      <c r="C788" s="4">
        <v>56000000</v>
      </c>
      <c r="D788">
        <f t="shared" si="12"/>
        <v>-10139961</v>
      </c>
    </row>
    <row r="789" spans="1:4" ht="14.4" customHeight="1" x14ac:dyDescent="0.3">
      <c r="A789" s="4" t="s">
        <v>24946</v>
      </c>
      <c r="B789" s="4">
        <v>329691196</v>
      </c>
      <c r="C789" s="4">
        <v>55000000</v>
      </c>
      <c r="D789">
        <f t="shared" si="12"/>
        <v>274691196</v>
      </c>
    </row>
    <row r="790" spans="1:4" ht="14.4" customHeight="1" x14ac:dyDescent="0.3">
      <c r="A790" s="4" t="s">
        <v>24947</v>
      </c>
      <c r="B790" s="4">
        <v>217326336</v>
      </c>
      <c r="C790" s="4">
        <v>60000000</v>
      </c>
      <c r="D790">
        <f t="shared" si="12"/>
        <v>157326336</v>
      </c>
    </row>
    <row r="791" spans="1:4" ht="14.4" customHeight="1" x14ac:dyDescent="0.3">
      <c r="A791" s="4" t="s">
        <v>24948</v>
      </c>
      <c r="B791" s="4">
        <v>166225040</v>
      </c>
      <c r="C791" s="4">
        <v>55000000</v>
      </c>
      <c r="D791">
        <f t="shared" si="12"/>
        <v>111225040</v>
      </c>
    </row>
    <row r="792" spans="1:4" ht="14.4" customHeight="1" x14ac:dyDescent="0.3">
      <c r="A792" s="4" t="s">
        <v>24949</v>
      </c>
      <c r="B792" s="4">
        <v>141600000</v>
      </c>
      <c r="C792" s="4">
        <v>55000000</v>
      </c>
      <c r="D792">
        <f t="shared" si="12"/>
        <v>86600000</v>
      </c>
    </row>
    <row r="793" spans="1:4" ht="14.4" customHeight="1" x14ac:dyDescent="0.3">
      <c r="A793" s="4" t="s">
        <v>24950</v>
      </c>
      <c r="B793" s="4">
        <v>134218018</v>
      </c>
      <c r="C793" s="4">
        <v>55000000</v>
      </c>
      <c r="D793">
        <f t="shared" si="12"/>
        <v>79218018</v>
      </c>
    </row>
    <row r="794" spans="1:4" ht="14.4" customHeight="1" x14ac:dyDescent="0.3">
      <c r="A794" s="4" t="s">
        <v>24951</v>
      </c>
      <c r="B794" s="4">
        <v>128769345</v>
      </c>
      <c r="C794" s="4">
        <v>54000000</v>
      </c>
      <c r="D794">
        <f t="shared" si="12"/>
        <v>74769345</v>
      </c>
    </row>
    <row r="795" spans="1:4" ht="14.4" customHeight="1" x14ac:dyDescent="0.3">
      <c r="A795" s="4" t="s">
        <v>24952</v>
      </c>
      <c r="B795" s="4">
        <v>177575142</v>
      </c>
      <c r="C795" s="4">
        <v>70000000</v>
      </c>
      <c r="D795">
        <f t="shared" si="12"/>
        <v>107575142</v>
      </c>
    </row>
    <row r="796" spans="1:4" ht="14.4" customHeight="1" x14ac:dyDescent="0.3">
      <c r="A796" s="4" t="s">
        <v>24953</v>
      </c>
      <c r="B796" s="4">
        <v>105263257</v>
      </c>
      <c r="C796" s="4">
        <v>55000000</v>
      </c>
      <c r="D796">
        <f t="shared" si="12"/>
        <v>50263257</v>
      </c>
    </row>
    <row r="797" spans="1:4" ht="14.4" customHeight="1" x14ac:dyDescent="0.3">
      <c r="A797" s="4" t="s">
        <v>24954</v>
      </c>
      <c r="B797" s="4">
        <v>104354205</v>
      </c>
      <c r="C797" s="4">
        <v>55000000</v>
      </c>
      <c r="D797">
        <f t="shared" si="12"/>
        <v>49354205</v>
      </c>
    </row>
    <row r="798" spans="1:4" ht="14.4" customHeight="1" x14ac:dyDescent="0.3">
      <c r="A798" s="4" t="s">
        <v>24955</v>
      </c>
      <c r="B798" s="4">
        <v>107100855</v>
      </c>
      <c r="C798" s="4">
        <v>55000000</v>
      </c>
      <c r="D798">
        <f t="shared" si="12"/>
        <v>52100855</v>
      </c>
    </row>
    <row r="799" spans="1:4" ht="14.4" customHeight="1" x14ac:dyDescent="0.3">
      <c r="A799" s="4" t="s">
        <v>24956</v>
      </c>
      <c r="B799" s="4">
        <v>98711404</v>
      </c>
      <c r="C799" s="4">
        <v>55000000</v>
      </c>
      <c r="D799">
        <f t="shared" si="12"/>
        <v>43711404</v>
      </c>
    </row>
    <row r="800" spans="1:4" ht="14.4" customHeight="1" x14ac:dyDescent="0.3">
      <c r="A800" s="4" t="s">
        <v>24957</v>
      </c>
      <c r="B800" s="4">
        <v>100328194</v>
      </c>
      <c r="C800" s="4">
        <v>50000000</v>
      </c>
      <c r="D800">
        <f t="shared" si="12"/>
        <v>50328194</v>
      </c>
    </row>
    <row r="801" spans="1:4" ht="14.4" customHeight="1" x14ac:dyDescent="0.3">
      <c r="A801" s="4" t="s">
        <v>24958</v>
      </c>
      <c r="B801" s="4">
        <v>101530738</v>
      </c>
      <c r="C801" s="4">
        <v>55000000</v>
      </c>
      <c r="D801">
        <f t="shared" si="12"/>
        <v>46530738</v>
      </c>
    </row>
    <row r="802" spans="1:4" ht="14.4" customHeight="1" x14ac:dyDescent="0.3">
      <c r="A802" s="4" t="s">
        <v>24959</v>
      </c>
      <c r="B802" s="4">
        <v>93815117</v>
      </c>
      <c r="C802" s="4">
        <v>55000000</v>
      </c>
      <c r="D802">
        <f t="shared" si="12"/>
        <v>38815117</v>
      </c>
    </row>
    <row r="803" spans="1:4" ht="14.4" customHeight="1" x14ac:dyDescent="0.3">
      <c r="A803" s="4" t="s">
        <v>24960</v>
      </c>
      <c r="B803" s="4">
        <v>91400000</v>
      </c>
      <c r="C803" s="4">
        <v>53000000</v>
      </c>
      <c r="D803">
        <f t="shared" si="12"/>
        <v>38400000</v>
      </c>
    </row>
    <row r="804" spans="1:4" ht="14.4" customHeight="1" x14ac:dyDescent="0.3">
      <c r="A804" s="4" t="s">
        <v>24961</v>
      </c>
      <c r="B804" s="4">
        <v>162586036</v>
      </c>
      <c r="C804" s="4">
        <v>55000000</v>
      </c>
      <c r="D804">
        <f t="shared" si="12"/>
        <v>107586036</v>
      </c>
    </row>
    <row r="805" spans="1:4" ht="14.4" customHeight="1" x14ac:dyDescent="0.3">
      <c r="A805" s="4" t="s">
        <v>24962</v>
      </c>
      <c r="B805" s="4">
        <v>89706988</v>
      </c>
      <c r="C805" s="4">
        <v>55000000</v>
      </c>
      <c r="D805">
        <f t="shared" si="12"/>
        <v>34706988</v>
      </c>
    </row>
    <row r="806" spans="1:4" ht="14.4" customHeight="1" x14ac:dyDescent="0.3">
      <c r="A806" s="4" t="s">
        <v>24963</v>
      </c>
      <c r="B806" s="4">
        <v>83000000</v>
      </c>
      <c r="C806" s="4">
        <v>55000000</v>
      </c>
      <c r="D806">
        <f t="shared" si="12"/>
        <v>28000000</v>
      </c>
    </row>
    <row r="807" spans="1:4" ht="14.4" customHeight="1" x14ac:dyDescent="0.3">
      <c r="A807" s="4" t="s">
        <v>24964</v>
      </c>
      <c r="B807" s="4">
        <v>78745923</v>
      </c>
      <c r="C807" s="4">
        <v>55000000</v>
      </c>
      <c r="D807">
        <f t="shared" si="12"/>
        <v>23745923</v>
      </c>
    </row>
    <row r="808" spans="1:4" ht="14.4" customHeight="1" x14ac:dyDescent="0.3">
      <c r="A808" s="4" t="s">
        <v>24965</v>
      </c>
      <c r="B808" s="4">
        <v>70098138</v>
      </c>
      <c r="C808" s="4">
        <v>30000000</v>
      </c>
      <c r="D808">
        <f t="shared" si="12"/>
        <v>40098138</v>
      </c>
    </row>
    <row r="809" spans="1:4" ht="14.4" customHeight="1" x14ac:dyDescent="0.3">
      <c r="A809" s="4" t="s">
        <v>24966</v>
      </c>
      <c r="B809" s="4">
        <v>66365290</v>
      </c>
      <c r="C809" s="4">
        <v>55000000</v>
      </c>
      <c r="D809">
        <f t="shared" si="12"/>
        <v>11365290</v>
      </c>
    </row>
    <row r="810" spans="1:4" ht="14.4" customHeight="1" x14ac:dyDescent="0.3">
      <c r="A810" s="4" t="s">
        <v>24967</v>
      </c>
      <c r="B810" s="4">
        <v>66207920</v>
      </c>
      <c r="C810" s="4">
        <v>30000000</v>
      </c>
      <c r="D810">
        <f t="shared" si="12"/>
        <v>36207920</v>
      </c>
    </row>
    <row r="811" spans="1:4" ht="14.4" customHeight="1" x14ac:dyDescent="0.3">
      <c r="A811" s="4" t="s">
        <v>24968</v>
      </c>
      <c r="B811" s="4">
        <v>63408614</v>
      </c>
      <c r="C811" s="4">
        <v>55000000</v>
      </c>
      <c r="D811">
        <f t="shared" si="12"/>
        <v>8408614</v>
      </c>
    </row>
    <row r="812" spans="1:4" ht="14.4" customHeight="1" x14ac:dyDescent="0.3">
      <c r="A812" s="4" t="s">
        <v>24969</v>
      </c>
      <c r="B812" s="4">
        <v>58422650</v>
      </c>
      <c r="C812" s="4">
        <v>55000000</v>
      </c>
      <c r="D812">
        <f t="shared" si="12"/>
        <v>3422650</v>
      </c>
    </row>
    <row r="813" spans="1:4" ht="14.4" customHeight="1" x14ac:dyDescent="0.3">
      <c r="A813" s="4" t="s">
        <v>24970</v>
      </c>
      <c r="B813" s="4">
        <v>56932305</v>
      </c>
      <c r="C813" s="4">
        <v>55000000</v>
      </c>
      <c r="D813">
        <f t="shared" si="12"/>
        <v>1932305</v>
      </c>
    </row>
    <row r="814" spans="1:4" ht="14.4" customHeight="1" x14ac:dyDescent="0.3">
      <c r="A814" s="4" t="s">
        <v>24971</v>
      </c>
      <c r="B814" s="4">
        <v>68750000</v>
      </c>
      <c r="C814" s="4">
        <v>55000000</v>
      </c>
      <c r="D814">
        <f t="shared" si="12"/>
        <v>13750000</v>
      </c>
    </row>
    <row r="815" spans="1:4" ht="14.4" customHeight="1" x14ac:dyDescent="0.3">
      <c r="A815" s="4" t="s">
        <v>24972</v>
      </c>
      <c r="B815" s="4">
        <v>68218041</v>
      </c>
      <c r="C815" s="4">
        <v>55000000</v>
      </c>
      <c r="D815">
        <f t="shared" si="12"/>
        <v>13218041</v>
      </c>
    </row>
    <row r="816" spans="1:4" ht="14.4" customHeight="1" x14ac:dyDescent="0.3">
      <c r="A816" s="4" t="s">
        <v>24973</v>
      </c>
      <c r="B816" s="4">
        <v>25040293</v>
      </c>
      <c r="C816" s="4">
        <v>55000000</v>
      </c>
      <c r="D816">
        <f t="shared" si="12"/>
        <v>-29959707</v>
      </c>
    </row>
    <row r="817" spans="1:4" ht="14.4" customHeight="1" x14ac:dyDescent="0.3">
      <c r="A817" s="4" t="s">
        <v>24974</v>
      </c>
      <c r="B817" s="4">
        <v>55747724</v>
      </c>
      <c r="C817" s="4">
        <v>55000000</v>
      </c>
      <c r="D817">
        <f t="shared" si="12"/>
        <v>747724</v>
      </c>
    </row>
    <row r="818" spans="1:4" ht="14.4" customHeight="1" x14ac:dyDescent="0.3">
      <c r="A818" s="4" t="s">
        <v>24975</v>
      </c>
      <c r="B818" s="4">
        <v>55473600</v>
      </c>
      <c r="C818" s="4">
        <v>50000000</v>
      </c>
      <c r="D818">
        <f t="shared" si="12"/>
        <v>5473600</v>
      </c>
    </row>
    <row r="819" spans="1:4" ht="14.4" customHeight="1" x14ac:dyDescent="0.3">
      <c r="A819" s="4" t="s">
        <v>24976</v>
      </c>
      <c r="B819" s="4">
        <v>49994804</v>
      </c>
      <c r="C819" s="4">
        <v>55000000</v>
      </c>
      <c r="D819">
        <f t="shared" si="12"/>
        <v>-5005196</v>
      </c>
    </row>
    <row r="820" spans="1:4" ht="14.4" customHeight="1" x14ac:dyDescent="0.3">
      <c r="A820" s="4" t="s">
        <v>24977</v>
      </c>
      <c r="B820" s="4">
        <v>41609593</v>
      </c>
      <c r="C820" s="4">
        <v>55000000</v>
      </c>
      <c r="D820">
        <f t="shared" si="12"/>
        <v>-13390407</v>
      </c>
    </row>
    <row r="821" spans="1:4" ht="14.4" customHeight="1" x14ac:dyDescent="0.3">
      <c r="A821" s="4" t="s">
        <v>24978</v>
      </c>
      <c r="B821" s="4">
        <v>38553833</v>
      </c>
      <c r="C821" s="4">
        <v>55000000</v>
      </c>
      <c r="D821">
        <f t="shared" si="12"/>
        <v>-16446167</v>
      </c>
    </row>
    <row r="822" spans="1:4" ht="14.4" customHeight="1" x14ac:dyDescent="0.3">
      <c r="A822" s="4" t="s">
        <v>24979</v>
      </c>
      <c r="B822" s="4">
        <v>76137505</v>
      </c>
      <c r="C822" s="4">
        <v>55000000</v>
      </c>
      <c r="D822">
        <f t="shared" si="12"/>
        <v>21137505</v>
      </c>
    </row>
    <row r="823" spans="1:4" ht="14.4" customHeight="1" x14ac:dyDescent="0.3">
      <c r="A823" s="4" t="s">
        <v>24980</v>
      </c>
      <c r="B823" s="4">
        <v>34350553</v>
      </c>
      <c r="C823" s="4">
        <v>68000000</v>
      </c>
      <c r="D823">
        <f t="shared" si="12"/>
        <v>-33649447</v>
      </c>
    </row>
    <row r="824" spans="1:4" ht="14.4" customHeight="1" x14ac:dyDescent="0.3">
      <c r="A824" s="4" t="s">
        <v>24981</v>
      </c>
      <c r="B824" s="4">
        <v>34238611</v>
      </c>
      <c r="C824" s="4">
        <v>55000000</v>
      </c>
      <c r="D824">
        <f t="shared" si="12"/>
        <v>-20761389</v>
      </c>
    </row>
    <row r="825" spans="1:4" ht="14.4" customHeight="1" x14ac:dyDescent="0.3">
      <c r="A825" s="4" t="s">
        <v>24982</v>
      </c>
      <c r="B825" s="4">
        <v>34098563</v>
      </c>
      <c r="C825" s="4">
        <v>55000000</v>
      </c>
      <c r="D825">
        <f t="shared" si="12"/>
        <v>-20901437</v>
      </c>
    </row>
    <row r="826" spans="1:4" ht="14.4" customHeight="1" x14ac:dyDescent="0.3">
      <c r="A826" s="4" t="s">
        <v>24983</v>
      </c>
      <c r="B826" s="4">
        <v>33828318</v>
      </c>
      <c r="C826" s="4">
        <v>55000000</v>
      </c>
      <c r="D826">
        <f t="shared" si="12"/>
        <v>-21171682</v>
      </c>
    </row>
    <row r="827" spans="1:4" ht="14.4" customHeight="1" x14ac:dyDescent="0.3">
      <c r="A827" s="4" t="s">
        <v>24984</v>
      </c>
      <c r="B827" s="4">
        <v>33472850</v>
      </c>
      <c r="C827" s="4">
        <v>55000000</v>
      </c>
      <c r="D827">
        <f t="shared" si="12"/>
        <v>-21527150</v>
      </c>
    </row>
    <row r="828" spans="1:4" ht="14.4" customHeight="1" x14ac:dyDescent="0.3">
      <c r="A828" s="4" t="s">
        <v>24985</v>
      </c>
      <c r="B828" s="4">
        <v>31051126</v>
      </c>
      <c r="C828" s="4">
        <v>55000000</v>
      </c>
      <c r="D828">
        <f t="shared" si="12"/>
        <v>-23948874</v>
      </c>
    </row>
    <row r="829" spans="1:4" ht="14.4" customHeight="1" x14ac:dyDescent="0.3">
      <c r="A829" s="4" t="s">
        <v>24986</v>
      </c>
      <c r="B829" s="4">
        <v>35707327</v>
      </c>
      <c r="C829" s="4">
        <v>55000000</v>
      </c>
      <c r="D829">
        <f t="shared" si="12"/>
        <v>-19292673</v>
      </c>
    </row>
    <row r="830" spans="1:4" ht="14.4" customHeight="1" x14ac:dyDescent="0.3">
      <c r="A830" s="4" t="s">
        <v>24987</v>
      </c>
      <c r="B830" s="4">
        <v>20550712</v>
      </c>
      <c r="C830" s="4">
        <v>50000000</v>
      </c>
      <c r="D830">
        <f t="shared" si="12"/>
        <v>-29449288</v>
      </c>
    </row>
    <row r="831" spans="1:4" ht="14.4" customHeight="1" x14ac:dyDescent="0.3">
      <c r="A831" s="4" t="s">
        <v>24988</v>
      </c>
      <c r="B831" s="4">
        <v>18573791</v>
      </c>
      <c r="C831" s="4">
        <v>55000000</v>
      </c>
      <c r="D831">
        <f t="shared" si="12"/>
        <v>-36426209</v>
      </c>
    </row>
    <row r="832" spans="1:4" ht="14.4" customHeight="1" x14ac:dyDescent="0.3">
      <c r="A832" s="4" t="s">
        <v>24989</v>
      </c>
      <c r="B832" s="4">
        <v>51225796</v>
      </c>
      <c r="C832" s="4">
        <v>70000000</v>
      </c>
      <c r="D832">
        <f t="shared" si="12"/>
        <v>-18774204</v>
      </c>
    </row>
    <row r="833" spans="1:4" ht="14.4" customHeight="1" x14ac:dyDescent="0.3">
      <c r="A833" s="4" t="s">
        <v>24990</v>
      </c>
      <c r="B833" s="4">
        <v>16264475</v>
      </c>
      <c r="C833" s="4">
        <v>55000000</v>
      </c>
      <c r="D833">
        <f t="shared" si="12"/>
        <v>-38735525</v>
      </c>
    </row>
    <row r="834" spans="1:4" ht="14.4" customHeight="1" x14ac:dyDescent="0.3">
      <c r="A834" s="4" t="s">
        <v>24991</v>
      </c>
      <c r="B834" s="4">
        <v>25857987</v>
      </c>
      <c r="C834" s="4">
        <v>62000000</v>
      </c>
      <c r="D834">
        <f t="shared" si="12"/>
        <v>-36142013</v>
      </c>
    </row>
    <row r="835" spans="1:4" ht="14.4" customHeight="1" x14ac:dyDescent="0.3">
      <c r="A835" s="4" t="s">
        <v>24992</v>
      </c>
      <c r="B835" s="4">
        <v>12870569</v>
      </c>
      <c r="C835" s="4">
        <v>56000000</v>
      </c>
      <c r="D835">
        <f t="shared" ref="D835:D898" si="13">B835-C835</f>
        <v>-43129431</v>
      </c>
    </row>
    <row r="836" spans="1:4" ht="14.4" customHeight="1" x14ac:dyDescent="0.3">
      <c r="A836" s="4" t="s">
        <v>24993</v>
      </c>
      <c r="B836" s="4">
        <v>11466088</v>
      </c>
      <c r="C836" s="4">
        <v>71000000</v>
      </c>
      <c r="D836">
        <f t="shared" si="13"/>
        <v>-59533912</v>
      </c>
    </row>
    <row r="837" spans="1:4" ht="14.4" customHeight="1" x14ac:dyDescent="0.3">
      <c r="A837" s="4" t="s">
        <v>24994</v>
      </c>
      <c r="B837" s="4">
        <v>16088610</v>
      </c>
      <c r="C837" s="4">
        <v>55000000</v>
      </c>
      <c r="D837">
        <f t="shared" si="13"/>
        <v>-38911390</v>
      </c>
    </row>
    <row r="838" spans="1:4" ht="14.4" customHeight="1" x14ac:dyDescent="0.3">
      <c r="A838" s="4" t="s">
        <v>24995</v>
      </c>
      <c r="B838" s="4">
        <v>51178893</v>
      </c>
      <c r="C838" s="4">
        <v>50000000</v>
      </c>
      <c r="D838">
        <f t="shared" si="13"/>
        <v>1178893</v>
      </c>
    </row>
    <row r="839" spans="1:4" ht="14.4" customHeight="1" x14ac:dyDescent="0.3">
      <c r="A839" s="4" t="s">
        <v>24996</v>
      </c>
      <c r="B839" s="4">
        <v>6768055</v>
      </c>
      <c r="C839" s="4">
        <v>57000000</v>
      </c>
      <c r="D839">
        <f t="shared" si="13"/>
        <v>-50231945</v>
      </c>
    </row>
    <row r="840" spans="1:4" ht="14.4" customHeight="1" x14ac:dyDescent="0.3">
      <c r="A840" s="4" t="s">
        <v>24997</v>
      </c>
      <c r="B840" s="4">
        <v>39440655</v>
      </c>
      <c r="C840" s="4">
        <v>55000000</v>
      </c>
      <c r="D840">
        <f t="shared" si="13"/>
        <v>-15559345</v>
      </c>
    </row>
    <row r="841" spans="1:4" ht="14.4" customHeight="1" x14ac:dyDescent="0.3">
      <c r="A841" s="4" t="s">
        <v>24998</v>
      </c>
      <c r="B841" s="4">
        <v>6167817</v>
      </c>
      <c r="C841" s="4">
        <v>47000000</v>
      </c>
      <c r="D841">
        <f t="shared" si="13"/>
        <v>-40832183</v>
      </c>
    </row>
    <row r="842" spans="1:4" ht="14.4" customHeight="1" x14ac:dyDescent="0.3">
      <c r="A842" s="4" t="s">
        <v>24999</v>
      </c>
      <c r="B842" s="4">
        <v>81645152</v>
      </c>
      <c r="C842" s="4">
        <v>54000000</v>
      </c>
      <c r="D842">
        <f t="shared" si="13"/>
        <v>27645152</v>
      </c>
    </row>
    <row r="843" spans="1:4" ht="14.4" customHeight="1" x14ac:dyDescent="0.3">
      <c r="A843" s="4" t="s">
        <v>25000</v>
      </c>
      <c r="B843" s="4">
        <v>69951824</v>
      </c>
      <c r="C843" s="4">
        <v>55000000</v>
      </c>
      <c r="D843">
        <f t="shared" si="13"/>
        <v>14951824</v>
      </c>
    </row>
    <row r="844" spans="1:4" ht="14.4" customHeight="1" x14ac:dyDescent="0.3">
      <c r="A844" s="4" t="s">
        <v>25001</v>
      </c>
      <c r="B844" s="4">
        <v>9483821</v>
      </c>
      <c r="C844" s="4">
        <v>55000000</v>
      </c>
      <c r="D844">
        <f t="shared" si="13"/>
        <v>-45516179</v>
      </c>
    </row>
    <row r="845" spans="1:4" ht="14.4" customHeight="1" x14ac:dyDescent="0.3">
      <c r="A845" s="4" t="s">
        <v>25002</v>
      </c>
      <c r="B845" s="4">
        <v>66676062</v>
      </c>
      <c r="C845" s="4">
        <v>54000000</v>
      </c>
      <c r="D845">
        <f t="shared" si="13"/>
        <v>12676062</v>
      </c>
    </row>
    <row r="846" spans="1:4" ht="14.4" customHeight="1" x14ac:dyDescent="0.3">
      <c r="A846" s="4" t="s">
        <v>25003</v>
      </c>
      <c r="B846" s="4">
        <v>26838389</v>
      </c>
      <c r="C846" s="4">
        <v>57000000</v>
      </c>
      <c r="D846">
        <f t="shared" si="13"/>
        <v>-30161611</v>
      </c>
    </row>
    <row r="847" spans="1:4" ht="14.4" customHeight="1" x14ac:dyDescent="0.3">
      <c r="A847" s="4" t="s">
        <v>25004</v>
      </c>
      <c r="B847" s="4">
        <v>75604320</v>
      </c>
      <c r="C847" s="4">
        <v>54000000</v>
      </c>
      <c r="D847">
        <f t="shared" si="13"/>
        <v>21604320</v>
      </c>
    </row>
    <row r="848" spans="1:4" ht="14.4" customHeight="1" x14ac:dyDescent="0.3">
      <c r="A848" s="4" t="s">
        <v>25005</v>
      </c>
      <c r="B848" s="4">
        <v>108200000</v>
      </c>
      <c r="C848" s="4">
        <v>54000000</v>
      </c>
      <c r="D848">
        <f t="shared" si="13"/>
        <v>54200000</v>
      </c>
    </row>
    <row r="849" spans="1:4" ht="14.4" customHeight="1" x14ac:dyDescent="0.3">
      <c r="A849" s="4" t="s">
        <v>25006</v>
      </c>
      <c r="B849" s="4">
        <v>5660084</v>
      </c>
      <c r="C849" s="4">
        <v>54000000</v>
      </c>
      <c r="D849">
        <f t="shared" si="13"/>
        <v>-48339916</v>
      </c>
    </row>
    <row r="850" spans="1:4" ht="14.4" customHeight="1" x14ac:dyDescent="0.3">
      <c r="A850" s="4" t="s">
        <v>25007</v>
      </c>
      <c r="B850" s="4">
        <v>7221458</v>
      </c>
      <c r="C850" s="4">
        <v>55000000</v>
      </c>
      <c r="D850">
        <f t="shared" si="13"/>
        <v>-47778542</v>
      </c>
    </row>
    <row r="851" spans="1:4" ht="14.4" customHeight="1" x14ac:dyDescent="0.3">
      <c r="A851" s="4" t="s">
        <v>25008</v>
      </c>
      <c r="B851" s="4">
        <v>70327868</v>
      </c>
      <c r="C851" s="4">
        <v>46000000</v>
      </c>
      <c r="D851">
        <f t="shared" si="13"/>
        <v>24327868</v>
      </c>
    </row>
    <row r="852" spans="1:4" ht="14.4" customHeight="1" x14ac:dyDescent="0.3">
      <c r="A852" s="4" t="s">
        <v>25009</v>
      </c>
      <c r="B852" s="4">
        <v>58297830</v>
      </c>
      <c r="C852" s="4">
        <v>50000000</v>
      </c>
      <c r="D852">
        <f t="shared" si="13"/>
        <v>8297830</v>
      </c>
    </row>
    <row r="853" spans="1:4" ht="14.4" customHeight="1" x14ac:dyDescent="0.3">
      <c r="A853" s="4" t="s">
        <v>25010</v>
      </c>
      <c r="B853" s="4">
        <v>57386369</v>
      </c>
      <c r="C853" s="4">
        <v>52500000</v>
      </c>
      <c r="D853">
        <f t="shared" si="13"/>
        <v>4886369</v>
      </c>
    </row>
    <row r="854" spans="1:4" ht="14.4" customHeight="1" x14ac:dyDescent="0.3">
      <c r="A854" s="4" t="s">
        <v>25011</v>
      </c>
      <c r="B854" s="4">
        <v>45207112</v>
      </c>
      <c r="C854" s="4">
        <v>53000000</v>
      </c>
      <c r="D854">
        <f t="shared" si="13"/>
        <v>-7792888</v>
      </c>
    </row>
    <row r="855" spans="1:4" ht="14.4" customHeight="1" x14ac:dyDescent="0.3">
      <c r="A855" s="4" t="s">
        <v>25012</v>
      </c>
      <c r="B855" s="4">
        <v>62563543</v>
      </c>
      <c r="C855" s="4">
        <v>53000000</v>
      </c>
      <c r="D855">
        <f t="shared" si="13"/>
        <v>9563543</v>
      </c>
    </row>
    <row r="856" spans="1:4" ht="14.4" customHeight="1" x14ac:dyDescent="0.3">
      <c r="A856" s="4" t="s">
        <v>25013</v>
      </c>
      <c r="B856" s="4">
        <v>33574332</v>
      </c>
      <c r="C856" s="4">
        <v>90000000</v>
      </c>
      <c r="D856">
        <f t="shared" si="13"/>
        <v>-56425668</v>
      </c>
    </row>
    <row r="857" spans="1:4" ht="14.4" customHeight="1" x14ac:dyDescent="0.3">
      <c r="A857" s="4" t="s">
        <v>25014</v>
      </c>
      <c r="B857" s="4">
        <v>73343413</v>
      </c>
      <c r="C857" s="4">
        <v>50000000</v>
      </c>
      <c r="D857">
        <f t="shared" si="13"/>
        <v>23343413</v>
      </c>
    </row>
    <row r="858" spans="1:4" ht="14.4" customHeight="1" x14ac:dyDescent="0.3">
      <c r="A858" s="4" t="s">
        <v>25015</v>
      </c>
      <c r="B858" s="4">
        <v>25031037</v>
      </c>
      <c r="C858" s="4">
        <v>53000000</v>
      </c>
      <c r="D858">
        <f t="shared" si="13"/>
        <v>-27968963</v>
      </c>
    </row>
    <row r="859" spans="1:4" ht="14.4" customHeight="1" x14ac:dyDescent="0.3">
      <c r="A859" s="4" t="s">
        <v>25016</v>
      </c>
      <c r="B859" s="4">
        <v>22843047</v>
      </c>
      <c r="C859" s="4">
        <v>55000000</v>
      </c>
      <c r="D859">
        <f t="shared" si="13"/>
        <v>-32156953</v>
      </c>
    </row>
    <row r="860" spans="1:4" ht="14.4" customHeight="1" x14ac:dyDescent="0.3">
      <c r="A860" s="4" t="s">
        <v>25017</v>
      </c>
      <c r="B860" s="4">
        <v>5755286</v>
      </c>
      <c r="C860" s="4">
        <v>55000000</v>
      </c>
      <c r="D860">
        <f t="shared" si="13"/>
        <v>-49244714</v>
      </c>
    </row>
    <row r="861" spans="1:4" ht="14.4" customHeight="1" x14ac:dyDescent="0.3">
      <c r="A861" s="4" t="s">
        <v>25018</v>
      </c>
      <c r="B861" s="4">
        <v>164435221</v>
      </c>
      <c r="C861" s="4">
        <v>52000000</v>
      </c>
      <c r="D861">
        <f t="shared" si="13"/>
        <v>112435221</v>
      </c>
    </row>
    <row r="862" spans="1:4" ht="14.4" customHeight="1" x14ac:dyDescent="0.3">
      <c r="A862" s="4" t="s">
        <v>25019</v>
      </c>
      <c r="B862" s="4">
        <v>95720716</v>
      </c>
      <c r="C862" s="4">
        <v>40000000</v>
      </c>
      <c r="D862">
        <f t="shared" si="13"/>
        <v>55720716</v>
      </c>
    </row>
    <row r="863" spans="1:4" ht="14.4" customHeight="1" x14ac:dyDescent="0.3">
      <c r="A863" s="4" t="s">
        <v>25020</v>
      </c>
      <c r="B863" s="4">
        <v>118683135</v>
      </c>
      <c r="C863" s="4">
        <v>52000000</v>
      </c>
      <c r="D863">
        <f t="shared" si="13"/>
        <v>66683135</v>
      </c>
    </row>
    <row r="864" spans="1:4" ht="14.4" customHeight="1" x14ac:dyDescent="0.3">
      <c r="A864" s="4" t="s">
        <v>25021</v>
      </c>
      <c r="B864" s="4">
        <v>143704210</v>
      </c>
      <c r="C864" s="4">
        <v>52000000</v>
      </c>
      <c r="D864">
        <f t="shared" si="13"/>
        <v>91704210</v>
      </c>
    </row>
    <row r="865" spans="1:4" ht="14.4" customHeight="1" x14ac:dyDescent="0.3">
      <c r="A865" s="4" t="s">
        <v>25022</v>
      </c>
      <c r="B865" s="4">
        <v>110476776</v>
      </c>
      <c r="C865" s="4">
        <v>52000000</v>
      </c>
      <c r="D865">
        <f t="shared" si="13"/>
        <v>58476776</v>
      </c>
    </row>
    <row r="866" spans="1:4" ht="14.4" customHeight="1" x14ac:dyDescent="0.3">
      <c r="A866" s="4" t="s">
        <v>25023</v>
      </c>
      <c r="B866" s="4">
        <v>80270227</v>
      </c>
      <c r="C866" s="4">
        <v>50000000</v>
      </c>
      <c r="D866">
        <f t="shared" si="13"/>
        <v>30270227</v>
      </c>
    </row>
    <row r="867" spans="1:4" ht="14.4" customHeight="1" x14ac:dyDescent="0.3">
      <c r="A867" s="4" t="s">
        <v>25024</v>
      </c>
      <c r="B867" s="4">
        <v>36385763</v>
      </c>
      <c r="C867" s="4">
        <v>52000000</v>
      </c>
      <c r="D867">
        <f t="shared" si="13"/>
        <v>-15614237</v>
      </c>
    </row>
    <row r="868" spans="1:4" ht="14.4" customHeight="1" x14ac:dyDescent="0.3">
      <c r="A868" s="4" t="s">
        <v>25025</v>
      </c>
      <c r="B868" s="4">
        <v>37035845</v>
      </c>
      <c r="C868" s="4">
        <v>52000000</v>
      </c>
      <c r="D868">
        <f t="shared" si="13"/>
        <v>-14964155</v>
      </c>
    </row>
    <row r="869" spans="1:4" ht="14.4" customHeight="1" x14ac:dyDescent="0.3">
      <c r="A869" s="4" t="s">
        <v>25026</v>
      </c>
      <c r="B869" s="4">
        <v>34580635</v>
      </c>
      <c r="C869" s="4">
        <v>52000000</v>
      </c>
      <c r="D869">
        <f t="shared" si="13"/>
        <v>-17419365</v>
      </c>
    </row>
    <row r="870" spans="1:4" ht="14.4" customHeight="1" x14ac:dyDescent="0.3">
      <c r="A870" s="4" t="s">
        <v>25027</v>
      </c>
      <c r="B870" s="4">
        <v>42438300</v>
      </c>
      <c r="C870" s="4">
        <v>52000000</v>
      </c>
      <c r="D870">
        <f t="shared" si="13"/>
        <v>-9561700</v>
      </c>
    </row>
    <row r="871" spans="1:4" ht="14.4" customHeight="1" x14ac:dyDescent="0.3">
      <c r="A871" s="4" t="s">
        <v>25028</v>
      </c>
      <c r="B871" s="4">
        <v>23324666</v>
      </c>
      <c r="C871" s="4">
        <v>52000000</v>
      </c>
      <c r="D871">
        <f t="shared" si="13"/>
        <v>-28675334</v>
      </c>
    </row>
    <row r="872" spans="1:4" ht="14.4" customHeight="1" x14ac:dyDescent="0.3">
      <c r="A872" s="4" t="s">
        <v>25029</v>
      </c>
      <c r="B872" s="4">
        <v>23020488</v>
      </c>
      <c r="C872" s="4">
        <v>52000000</v>
      </c>
      <c r="D872">
        <f t="shared" si="13"/>
        <v>-28979512</v>
      </c>
    </row>
    <row r="873" spans="1:4" ht="14.4" customHeight="1" x14ac:dyDescent="0.3">
      <c r="A873" s="4" t="s">
        <v>25030</v>
      </c>
      <c r="B873" s="4">
        <v>90567722</v>
      </c>
      <c r="C873" s="4">
        <v>51000000</v>
      </c>
      <c r="D873">
        <f t="shared" si="13"/>
        <v>39567722</v>
      </c>
    </row>
    <row r="874" spans="1:4" ht="14.4" customHeight="1" x14ac:dyDescent="0.3">
      <c r="A874" s="4" t="s">
        <v>25031</v>
      </c>
      <c r="B874" s="4">
        <v>72601713</v>
      </c>
      <c r="C874" s="4">
        <v>51000000</v>
      </c>
      <c r="D874">
        <f t="shared" si="13"/>
        <v>21601713</v>
      </c>
    </row>
    <row r="875" spans="1:4" ht="14.4" customHeight="1" x14ac:dyDescent="0.3">
      <c r="A875" s="4" t="s">
        <v>25032</v>
      </c>
      <c r="B875" s="4">
        <v>296623634</v>
      </c>
      <c r="C875" s="4">
        <v>50000000</v>
      </c>
      <c r="D875">
        <f t="shared" si="13"/>
        <v>246623634</v>
      </c>
    </row>
    <row r="876" spans="1:4" ht="14.4" customHeight="1" x14ac:dyDescent="0.3">
      <c r="A876" s="4" t="s">
        <v>25033</v>
      </c>
      <c r="B876" s="4">
        <v>267652016</v>
      </c>
      <c r="C876" s="4">
        <v>60000000</v>
      </c>
      <c r="D876">
        <f t="shared" si="13"/>
        <v>207652016</v>
      </c>
    </row>
    <row r="877" spans="1:4" ht="14.4" customHeight="1" x14ac:dyDescent="0.3">
      <c r="A877" s="4" t="s">
        <v>25034</v>
      </c>
      <c r="B877" s="4">
        <v>62453315</v>
      </c>
      <c r="C877" s="4">
        <v>50200000</v>
      </c>
      <c r="D877">
        <f t="shared" si="13"/>
        <v>12253315</v>
      </c>
    </row>
    <row r="878" spans="1:4" ht="14.4" customHeight="1" x14ac:dyDescent="0.3">
      <c r="A878" s="4" t="s">
        <v>25035</v>
      </c>
      <c r="B878" s="4">
        <v>165500000</v>
      </c>
      <c r="C878" s="4">
        <v>48000000</v>
      </c>
      <c r="D878">
        <f t="shared" si="13"/>
        <v>117500000</v>
      </c>
    </row>
    <row r="879" spans="1:4" ht="14.4" customHeight="1" x14ac:dyDescent="0.3">
      <c r="A879" s="4" t="s">
        <v>25036</v>
      </c>
      <c r="B879" s="4">
        <v>153620822</v>
      </c>
      <c r="C879" s="4">
        <v>50000000</v>
      </c>
      <c r="D879">
        <f t="shared" si="13"/>
        <v>103620822</v>
      </c>
    </row>
    <row r="880" spans="1:4" ht="14.4" customHeight="1" x14ac:dyDescent="0.3">
      <c r="A880" s="4" t="s">
        <v>25037</v>
      </c>
      <c r="B880" s="4">
        <v>218628680</v>
      </c>
      <c r="C880" s="4">
        <v>50000000</v>
      </c>
      <c r="D880">
        <f t="shared" si="13"/>
        <v>168628680</v>
      </c>
    </row>
    <row r="881" spans="1:4" ht="14.4" customHeight="1" x14ac:dyDescent="0.3">
      <c r="A881" s="4" t="s">
        <v>25038</v>
      </c>
      <c r="B881" s="4">
        <v>147637474</v>
      </c>
      <c r="C881" s="4">
        <v>50000000</v>
      </c>
      <c r="D881">
        <f t="shared" si="13"/>
        <v>97637474</v>
      </c>
    </row>
    <row r="882" spans="1:4" ht="14.4" customHeight="1" x14ac:dyDescent="0.3">
      <c r="A882" s="4" t="s">
        <v>25039</v>
      </c>
      <c r="B882" s="4">
        <v>135014968</v>
      </c>
      <c r="C882" s="4">
        <v>50000000</v>
      </c>
      <c r="D882">
        <f t="shared" si="13"/>
        <v>85014968</v>
      </c>
    </row>
    <row r="883" spans="1:4" ht="14.4" customHeight="1" x14ac:dyDescent="0.3">
      <c r="A883" s="4" t="s">
        <v>25040</v>
      </c>
      <c r="B883" s="4">
        <v>2175312</v>
      </c>
      <c r="C883" s="4">
        <v>50000000</v>
      </c>
      <c r="D883">
        <f t="shared" si="13"/>
        <v>-47824688</v>
      </c>
    </row>
    <row r="884" spans="1:4" ht="14.4" customHeight="1" x14ac:dyDescent="0.3">
      <c r="A884" s="4" t="s">
        <v>25041</v>
      </c>
      <c r="B884" s="4">
        <v>126203320</v>
      </c>
      <c r="C884" s="4">
        <v>50000000</v>
      </c>
      <c r="D884">
        <f t="shared" si="13"/>
        <v>76203320</v>
      </c>
    </row>
    <row r="885" spans="1:4" ht="14.4" customHeight="1" x14ac:dyDescent="0.3">
      <c r="A885" s="4" t="s">
        <v>25042</v>
      </c>
      <c r="B885" s="4">
        <v>126975169</v>
      </c>
      <c r="C885" s="4">
        <v>50000000</v>
      </c>
      <c r="D885">
        <f t="shared" si="13"/>
        <v>76975169</v>
      </c>
    </row>
    <row r="886" spans="1:4" ht="14.4" customHeight="1" x14ac:dyDescent="0.3">
      <c r="A886" s="4" t="s">
        <v>25043</v>
      </c>
      <c r="B886" s="4">
        <v>125548685</v>
      </c>
      <c r="C886" s="4">
        <v>52000000</v>
      </c>
      <c r="D886">
        <f t="shared" si="13"/>
        <v>73548685</v>
      </c>
    </row>
    <row r="887" spans="1:4" ht="14.4" customHeight="1" x14ac:dyDescent="0.3">
      <c r="A887" s="4" t="s">
        <v>25044</v>
      </c>
      <c r="B887" s="4">
        <v>105807520</v>
      </c>
      <c r="C887" s="4">
        <v>50000000</v>
      </c>
      <c r="D887">
        <f t="shared" si="13"/>
        <v>55807520</v>
      </c>
    </row>
    <row r="888" spans="1:4" ht="14.4" customHeight="1" x14ac:dyDescent="0.3">
      <c r="A888" s="4" t="s">
        <v>25045</v>
      </c>
      <c r="B888" s="4">
        <v>191616238</v>
      </c>
      <c r="C888" s="4">
        <v>50000000</v>
      </c>
      <c r="D888">
        <f t="shared" si="13"/>
        <v>141616238</v>
      </c>
    </row>
    <row r="889" spans="1:4" ht="14.4" customHeight="1" x14ac:dyDescent="0.3">
      <c r="A889" s="4" t="s">
        <v>25046</v>
      </c>
      <c r="B889" s="4">
        <v>105264608</v>
      </c>
      <c r="C889" s="4">
        <v>60000000</v>
      </c>
      <c r="D889">
        <f t="shared" si="13"/>
        <v>45264608</v>
      </c>
    </row>
    <row r="890" spans="1:4" ht="14.4" customHeight="1" x14ac:dyDescent="0.3">
      <c r="A890" s="4" t="s">
        <v>25047</v>
      </c>
      <c r="B890" s="4">
        <v>97680195</v>
      </c>
      <c r="C890" s="4">
        <v>70000000</v>
      </c>
      <c r="D890">
        <f t="shared" si="13"/>
        <v>27680195</v>
      </c>
    </row>
    <row r="891" spans="1:4" ht="14.4" customHeight="1" x14ac:dyDescent="0.3">
      <c r="A891" s="4" t="s">
        <v>25048</v>
      </c>
      <c r="B891" s="4">
        <v>126088877</v>
      </c>
      <c r="C891" s="4">
        <v>50000000</v>
      </c>
      <c r="D891">
        <f t="shared" si="13"/>
        <v>76088877</v>
      </c>
    </row>
    <row r="892" spans="1:4" ht="14.4" customHeight="1" x14ac:dyDescent="0.3">
      <c r="A892" s="4" t="s">
        <v>25049</v>
      </c>
      <c r="B892" s="4">
        <v>91030827</v>
      </c>
      <c r="C892" s="4">
        <v>50000000</v>
      </c>
      <c r="D892">
        <f t="shared" si="13"/>
        <v>41030827</v>
      </c>
    </row>
    <row r="893" spans="1:4" ht="14.4" customHeight="1" x14ac:dyDescent="0.3">
      <c r="A893" s="4" t="s">
        <v>25050</v>
      </c>
      <c r="B893" s="4">
        <v>150315155</v>
      </c>
      <c r="C893" s="4">
        <v>50000000</v>
      </c>
      <c r="D893">
        <f t="shared" si="13"/>
        <v>100315155</v>
      </c>
    </row>
    <row r="894" spans="1:4" ht="14.4" customHeight="1" x14ac:dyDescent="0.3">
      <c r="A894" s="4" t="s">
        <v>25051</v>
      </c>
      <c r="B894" s="4">
        <v>127997349</v>
      </c>
      <c r="C894" s="4">
        <v>50000000</v>
      </c>
      <c r="D894">
        <f t="shared" si="13"/>
        <v>77997349</v>
      </c>
    </row>
    <row r="895" spans="1:4" ht="14.4" customHeight="1" x14ac:dyDescent="0.3">
      <c r="A895" s="4" t="s">
        <v>25052</v>
      </c>
      <c r="B895" s="4">
        <v>88504640</v>
      </c>
      <c r="C895" s="4">
        <v>45000000</v>
      </c>
      <c r="D895">
        <f t="shared" si="13"/>
        <v>43504640</v>
      </c>
    </row>
    <row r="896" spans="1:4" ht="14.4" customHeight="1" x14ac:dyDescent="0.3">
      <c r="A896" s="4" t="s">
        <v>25053</v>
      </c>
      <c r="B896" s="4">
        <v>81517441</v>
      </c>
      <c r="C896" s="4">
        <v>50000000</v>
      </c>
      <c r="D896">
        <f t="shared" si="13"/>
        <v>31517441</v>
      </c>
    </row>
    <row r="897" spans="1:4" ht="14.4" customHeight="1" x14ac:dyDescent="0.3">
      <c r="A897" s="4" t="s">
        <v>25054</v>
      </c>
      <c r="B897" s="4">
        <v>81022333</v>
      </c>
      <c r="C897" s="4">
        <v>50000000</v>
      </c>
      <c r="D897">
        <f t="shared" si="13"/>
        <v>31022333</v>
      </c>
    </row>
    <row r="898" spans="1:4" ht="14.4" customHeight="1" x14ac:dyDescent="0.3">
      <c r="A898" s="4" t="s">
        <v>25055</v>
      </c>
      <c r="B898" s="4">
        <v>79948113</v>
      </c>
      <c r="C898" s="4">
        <v>50000000</v>
      </c>
      <c r="D898">
        <f t="shared" si="13"/>
        <v>29948113</v>
      </c>
    </row>
    <row r="899" spans="1:4" ht="14.4" customHeight="1" x14ac:dyDescent="0.3">
      <c r="A899" s="4" t="s">
        <v>25056</v>
      </c>
      <c r="B899" s="4">
        <v>88658172</v>
      </c>
      <c r="C899" s="4">
        <v>50000000</v>
      </c>
      <c r="D899">
        <f t="shared" ref="D899:D962" si="14">B899-C899</f>
        <v>38658172</v>
      </c>
    </row>
    <row r="900" spans="1:4" ht="14.4" customHeight="1" x14ac:dyDescent="0.3">
      <c r="A900" s="4" t="s">
        <v>25057</v>
      </c>
      <c r="B900" s="4">
        <v>84244877</v>
      </c>
      <c r="C900" s="4">
        <v>50000000</v>
      </c>
      <c r="D900">
        <f t="shared" si="14"/>
        <v>34244877</v>
      </c>
    </row>
    <row r="901" spans="1:4" ht="14.4" customHeight="1" x14ac:dyDescent="0.3">
      <c r="A901" s="4" t="s">
        <v>25058</v>
      </c>
      <c r="B901" s="4">
        <v>75367693</v>
      </c>
      <c r="C901" s="4">
        <v>35000000</v>
      </c>
      <c r="D901">
        <f t="shared" si="14"/>
        <v>40367693</v>
      </c>
    </row>
    <row r="902" spans="1:4" ht="14.4" customHeight="1" x14ac:dyDescent="0.3">
      <c r="A902" s="4" t="s">
        <v>25059</v>
      </c>
      <c r="B902" s="4">
        <v>73701902</v>
      </c>
      <c r="C902" s="4">
        <v>60000000</v>
      </c>
      <c r="D902">
        <f t="shared" si="14"/>
        <v>13701902</v>
      </c>
    </row>
    <row r="903" spans="1:4" ht="14.4" customHeight="1" x14ac:dyDescent="0.3">
      <c r="A903" s="4" t="s">
        <v>25060</v>
      </c>
      <c r="B903" s="4">
        <v>75605492</v>
      </c>
      <c r="C903" s="4">
        <v>50000000</v>
      </c>
      <c r="D903">
        <f t="shared" si="14"/>
        <v>25605492</v>
      </c>
    </row>
    <row r="904" spans="1:4" ht="14.4" customHeight="1" x14ac:dyDescent="0.3">
      <c r="A904" s="4" t="s">
        <v>25061</v>
      </c>
      <c r="B904" s="4">
        <v>67823573</v>
      </c>
      <c r="C904" s="4">
        <v>50000000</v>
      </c>
      <c r="D904">
        <f t="shared" si="14"/>
        <v>17823573</v>
      </c>
    </row>
    <row r="905" spans="1:4" ht="14.4" customHeight="1" x14ac:dyDescent="0.3">
      <c r="A905" s="4" t="s">
        <v>25062</v>
      </c>
      <c r="B905" s="4">
        <v>91439400</v>
      </c>
      <c r="C905" s="4">
        <v>50000000</v>
      </c>
      <c r="D905">
        <f t="shared" si="14"/>
        <v>41439400</v>
      </c>
    </row>
    <row r="906" spans="1:4" ht="14.4" customHeight="1" x14ac:dyDescent="0.3">
      <c r="A906" s="4" t="s">
        <v>25063</v>
      </c>
      <c r="B906" s="4">
        <v>67128202</v>
      </c>
      <c r="C906" s="4">
        <v>65000000</v>
      </c>
      <c r="D906">
        <f t="shared" si="14"/>
        <v>2128202</v>
      </c>
    </row>
    <row r="907" spans="1:4" ht="14.4" customHeight="1" x14ac:dyDescent="0.3">
      <c r="A907" s="4" t="s">
        <v>25064</v>
      </c>
      <c r="B907" s="4">
        <v>70496802</v>
      </c>
      <c r="C907" s="4">
        <v>54000000</v>
      </c>
      <c r="D907">
        <f t="shared" si="14"/>
        <v>16496802</v>
      </c>
    </row>
    <row r="908" spans="1:4" ht="14.4" customHeight="1" x14ac:dyDescent="0.3">
      <c r="A908" s="4" t="s">
        <v>25065</v>
      </c>
      <c r="B908" s="4">
        <v>60470220</v>
      </c>
      <c r="C908" s="4">
        <v>50000000</v>
      </c>
      <c r="D908">
        <f t="shared" si="14"/>
        <v>10470220</v>
      </c>
    </row>
    <row r="909" spans="1:4" ht="14.4" customHeight="1" x14ac:dyDescent="0.3">
      <c r="A909" s="4" t="s">
        <v>25066</v>
      </c>
      <c r="B909" s="4">
        <v>58336565</v>
      </c>
      <c r="C909" s="4">
        <v>50000000</v>
      </c>
      <c r="D909">
        <f t="shared" si="14"/>
        <v>8336565</v>
      </c>
    </row>
    <row r="910" spans="1:4" ht="14.4" customHeight="1" x14ac:dyDescent="0.3">
      <c r="A910" s="4" t="s">
        <v>25067</v>
      </c>
      <c r="B910" s="4">
        <v>66002004</v>
      </c>
      <c r="C910" s="4">
        <v>50000000</v>
      </c>
      <c r="D910">
        <f t="shared" si="14"/>
        <v>16002004</v>
      </c>
    </row>
    <row r="911" spans="1:4" ht="14.4" customHeight="1" x14ac:dyDescent="0.3">
      <c r="A911" s="4" t="s">
        <v>25068</v>
      </c>
      <c r="B911" s="4">
        <v>54997476</v>
      </c>
      <c r="C911" s="4">
        <v>50000000</v>
      </c>
      <c r="D911">
        <f t="shared" si="14"/>
        <v>4997476</v>
      </c>
    </row>
    <row r="912" spans="1:4" ht="14.4" customHeight="1" x14ac:dyDescent="0.3">
      <c r="A912" s="4" t="s">
        <v>25069</v>
      </c>
      <c r="B912" s="4">
        <v>55682070</v>
      </c>
      <c r="C912" s="4">
        <v>50000000</v>
      </c>
      <c r="D912">
        <f t="shared" si="14"/>
        <v>5682070</v>
      </c>
    </row>
    <row r="913" spans="1:4" ht="14.4" customHeight="1" x14ac:dyDescent="0.3">
      <c r="A913" s="4" t="s">
        <v>25070</v>
      </c>
      <c r="B913" s="4">
        <v>52752475</v>
      </c>
      <c r="C913" s="4">
        <v>50000000</v>
      </c>
      <c r="D913">
        <f t="shared" si="14"/>
        <v>2752475</v>
      </c>
    </row>
    <row r="914" spans="1:4" ht="14.4" customHeight="1" x14ac:dyDescent="0.3">
      <c r="A914" s="4" t="s">
        <v>25071</v>
      </c>
      <c r="B914" s="4">
        <v>55092830</v>
      </c>
      <c r="C914" s="4">
        <v>60000000</v>
      </c>
      <c r="D914">
        <f t="shared" si="14"/>
        <v>-4907170</v>
      </c>
    </row>
    <row r="915" spans="1:4" ht="14.4" customHeight="1" x14ac:dyDescent="0.3">
      <c r="A915" s="4" t="s">
        <v>25072</v>
      </c>
      <c r="B915" s="4">
        <v>50815288</v>
      </c>
      <c r="C915" s="4">
        <v>50000000</v>
      </c>
      <c r="D915">
        <f t="shared" si="14"/>
        <v>815288</v>
      </c>
    </row>
    <row r="916" spans="1:4" ht="14.4" customHeight="1" x14ac:dyDescent="0.3">
      <c r="A916" s="4" t="s">
        <v>25073</v>
      </c>
      <c r="B916" s="4">
        <v>52822418</v>
      </c>
      <c r="C916" s="4">
        <v>50000000</v>
      </c>
      <c r="D916">
        <f t="shared" si="14"/>
        <v>2822418</v>
      </c>
    </row>
    <row r="917" spans="1:4" ht="14.4" customHeight="1" x14ac:dyDescent="0.3">
      <c r="A917" s="4" t="s">
        <v>25074</v>
      </c>
      <c r="B917" s="4">
        <v>50150619</v>
      </c>
      <c r="C917" s="4">
        <v>50000000</v>
      </c>
      <c r="D917">
        <f t="shared" si="14"/>
        <v>150619</v>
      </c>
    </row>
    <row r="918" spans="1:4" ht="14.4" customHeight="1" x14ac:dyDescent="0.3">
      <c r="A918" s="4" t="s">
        <v>25075</v>
      </c>
      <c r="B918" s="4">
        <v>48745150</v>
      </c>
      <c r="C918" s="4">
        <v>50000000</v>
      </c>
      <c r="D918">
        <f t="shared" si="14"/>
        <v>-1254850</v>
      </c>
    </row>
    <row r="919" spans="1:4" ht="14.4" customHeight="1" x14ac:dyDescent="0.3">
      <c r="A919" s="4" t="s">
        <v>25076</v>
      </c>
      <c r="B919" s="4">
        <v>50007168</v>
      </c>
      <c r="C919" s="4">
        <v>50000000</v>
      </c>
      <c r="D919">
        <f t="shared" si="14"/>
        <v>7168</v>
      </c>
    </row>
    <row r="920" spans="1:4" ht="14.4" customHeight="1" x14ac:dyDescent="0.3">
      <c r="A920" s="4" t="s">
        <v>25077</v>
      </c>
      <c r="B920" s="4">
        <v>48154732</v>
      </c>
      <c r="C920" s="4">
        <v>50000000</v>
      </c>
      <c r="D920">
        <f t="shared" si="14"/>
        <v>-1845268</v>
      </c>
    </row>
    <row r="921" spans="1:4" ht="14.4" customHeight="1" x14ac:dyDescent="0.3">
      <c r="A921" s="4" t="s">
        <v>25078</v>
      </c>
      <c r="B921" s="4">
        <v>48265581</v>
      </c>
      <c r="C921" s="4">
        <v>50000000</v>
      </c>
      <c r="D921">
        <f t="shared" si="14"/>
        <v>-1734419</v>
      </c>
    </row>
    <row r="922" spans="1:4" ht="14.4" customHeight="1" x14ac:dyDescent="0.3">
      <c r="A922" s="4" t="s">
        <v>25079</v>
      </c>
      <c r="B922" s="4">
        <v>46982632</v>
      </c>
      <c r="C922" s="4">
        <v>50000000</v>
      </c>
      <c r="D922">
        <f t="shared" si="14"/>
        <v>-3017368</v>
      </c>
    </row>
    <row r="923" spans="1:4" ht="14.4" customHeight="1" x14ac:dyDescent="0.3">
      <c r="A923" s="4" t="s">
        <v>25080</v>
      </c>
      <c r="B923" s="4">
        <v>44737059</v>
      </c>
      <c r="C923" s="4">
        <v>50000000</v>
      </c>
      <c r="D923">
        <f t="shared" si="14"/>
        <v>-5262941</v>
      </c>
    </row>
    <row r="924" spans="1:4" ht="14.4" customHeight="1" x14ac:dyDescent="0.3">
      <c r="A924" s="4" t="s">
        <v>25081</v>
      </c>
      <c r="B924" s="4">
        <v>56724080</v>
      </c>
      <c r="C924" s="4">
        <v>50000000</v>
      </c>
      <c r="D924">
        <f t="shared" si="14"/>
        <v>6724080</v>
      </c>
    </row>
    <row r="925" spans="1:4" ht="14.4" customHeight="1" x14ac:dyDescent="0.3">
      <c r="A925" s="4" t="s">
        <v>25082</v>
      </c>
      <c r="B925" s="4">
        <v>44484065</v>
      </c>
      <c r="C925" s="4">
        <v>50000000</v>
      </c>
      <c r="D925">
        <f t="shared" si="14"/>
        <v>-5515935</v>
      </c>
    </row>
    <row r="926" spans="1:4" ht="14.4" customHeight="1" x14ac:dyDescent="0.3">
      <c r="A926" s="4" t="s">
        <v>25083</v>
      </c>
      <c r="B926" s="4">
        <v>47553512</v>
      </c>
      <c r="C926" s="4">
        <v>50000000</v>
      </c>
      <c r="D926">
        <f t="shared" si="14"/>
        <v>-2446488</v>
      </c>
    </row>
    <row r="927" spans="1:4" ht="14.4" customHeight="1" x14ac:dyDescent="0.3">
      <c r="A927" s="4" t="s">
        <v>25084</v>
      </c>
      <c r="B927" s="4">
        <v>42610000</v>
      </c>
      <c r="C927" s="4">
        <v>55000000</v>
      </c>
      <c r="D927">
        <f t="shared" si="14"/>
        <v>-12390000</v>
      </c>
    </row>
    <row r="928" spans="1:4" ht="14.4" customHeight="1" x14ac:dyDescent="0.3">
      <c r="A928" s="4" t="s">
        <v>25085</v>
      </c>
      <c r="B928" s="4">
        <v>41482207</v>
      </c>
      <c r="C928" s="4">
        <v>50000000</v>
      </c>
      <c r="D928">
        <f t="shared" si="14"/>
        <v>-8517793</v>
      </c>
    </row>
    <row r="929" spans="1:4" ht="14.4" customHeight="1" x14ac:dyDescent="0.3">
      <c r="A929" s="4" t="s">
        <v>25086</v>
      </c>
      <c r="B929" s="4">
        <v>47105085</v>
      </c>
      <c r="C929" s="4">
        <v>50000000</v>
      </c>
      <c r="D929">
        <f t="shared" si="14"/>
        <v>-2894915</v>
      </c>
    </row>
    <row r="930" spans="1:4" ht="14.4" customHeight="1" x14ac:dyDescent="0.3">
      <c r="A930" s="4" t="s">
        <v>25087</v>
      </c>
      <c r="B930" s="4">
        <v>41256277</v>
      </c>
      <c r="C930" s="4">
        <v>50000000</v>
      </c>
      <c r="D930">
        <f t="shared" si="14"/>
        <v>-8743723</v>
      </c>
    </row>
    <row r="931" spans="1:4" ht="14.4" customHeight="1" x14ac:dyDescent="0.3">
      <c r="A931" s="4" t="s">
        <v>25088</v>
      </c>
      <c r="B931" s="4">
        <v>50740078</v>
      </c>
      <c r="C931" s="4">
        <v>45000000</v>
      </c>
      <c r="D931">
        <f t="shared" si="14"/>
        <v>5740078</v>
      </c>
    </row>
    <row r="932" spans="1:4" ht="14.4" customHeight="1" x14ac:dyDescent="0.3">
      <c r="A932" s="4" t="s">
        <v>25089</v>
      </c>
      <c r="B932" s="4">
        <v>40203020</v>
      </c>
      <c r="C932" s="4">
        <v>40000000</v>
      </c>
      <c r="D932">
        <f t="shared" si="14"/>
        <v>203020</v>
      </c>
    </row>
    <row r="933" spans="1:4" ht="14.4" customHeight="1" x14ac:dyDescent="0.3">
      <c r="A933" s="4" t="s">
        <v>25090</v>
      </c>
      <c r="B933" s="4">
        <v>40905277</v>
      </c>
      <c r="C933" s="4">
        <v>50000000</v>
      </c>
      <c r="D933">
        <f t="shared" si="14"/>
        <v>-9094723</v>
      </c>
    </row>
    <row r="934" spans="1:4" ht="14.4" customHeight="1" x14ac:dyDescent="0.3">
      <c r="A934" s="4" t="s">
        <v>25091</v>
      </c>
      <c r="B934" s="4">
        <v>38590500</v>
      </c>
      <c r="C934" s="4">
        <v>50000000</v>
      </c>
      <c r="D934">
        <f t="shared" si="14"/>
        <v>-11409500</v>
      </c>
    </row>
    <row r="935" spans="1:4" ht="14.4" customHeight="1" x14ac:dyDescent="0.3">
      <c r="A935" s="4" t="s">
        <v>25092</v>
      </c>
      <c r="B935" s="4">
        <v>39177541</v>
      </c>
      <c r="C935" s="4">
        <v>50000000</v>
      </c>
      <c r="D935">
        <f t="shared" si="14"/>
        <v>-10822459</v>
      </c>
    </row>
    <row r="936" spans="1:4" ht="14.4" customHeight="1" x14ac:dyDescent="0.3">
      <c r="A936" s="4" t="s">
        <v>25093</v>
      </c>
      <c r="B936" s="4">
        <v>39778599</v>
      </c>
      <c r="C936" s="4">
        <v>50000000</v>
      </c>
      <c r="D936">
        <f t="shared" si="14"/>
        <v>-10221401</v>
      </c>
    </row>
    <row r="937" spans="1:4" ht="14.4" customHeight="1" x14ac:dyDescent="0.3">
      <c r="A937" s="4" t="s">
        <v>25094</v>
      </c>
      <c r="B937" s="4">
        <v>37486138</v>
      </c>
      <c r="C937" s="4">
        <v>50000000</v>
      </c>
      <c r="D937">
        <f t="shared" si="14"/>
        <v>-12513862</v>
      </c>
    </row>
    <row r="938" spans="1:4" ht="14.4" customHeight="1" x14ac:dyDescent="0.3">
      <c r="A938" s="4" t="s">
        <v>25095</v>
      </c>
      <c r="B938" s="4">
        <v>38105077</v>
      </c>
      <c r="C938" s="4">
        <v>40000000</v>
      </c>
      <c r="D938">
        <f t="shared" si="14"/>
        <v>-1894923</v>
      </c>
    </row>
    <row r="939" spans="1:4" ht="14.4" customHeight="1" x14ac:dyDescent="0.3">
      <c r="A939" s="4" t="s">
        <v>25096</v>
      </c>
      <c r="B939" s="4">
        <v>35168395</v>
      </c>
      <c r="C939" s="4">
        <v>50000000</v>
      </c>
      <c r="D939">
        <f t="shared" si="14"/>
        <v>-14831605</v>
      </c>
    </row>
    <row r="940" spans="1:4" ht="14.4" customHeight="1" x14ac:dyDescent="0.3">
      <c r="A940" s="4" t="s">
        <v>25097</v>
      </c>
      <c r="B940" s="4">
        <v>32800000</v>
      </c>
      <c r="C940" s="4">
        <v>40000000</v>
      </c>
      <c r="D940">
        <f t="shared" si="14"/>
        <v>-7200000</v>
      </c>
    </row>
    <row r="941" spans="1:4" ht="14.4" customHeight="1" x14ac:dyDescent="0.3">
      <c r="A941" s="4" t="s">
        <v>25098</v>
      </c>
      <c r="B941" s="4">
        <v>33643461</v>
      </c>
      <c r="C941" s="4">
        <v>50000000</v>
      </c>
      <c r="D941">
        <f t="shared" si="14"/>
        <v>-16356539</v>
      </c>
    </row>
    <row r="942" spans="1:4" ht="14.4" customHeight="1" x14ac:dyDescent="0.3">
      <c r="A942" s="4" t="s">
        <v>25099</v>
      </c>
      <c r="B942" s="4">
        <v>32741596</v>
      </c>
      <c r="C942" s="4">
        <v>50000000</v>
      </c>
      <c r="D942">
        <f t="shared" si="14"/>
        <v>-17258404</v>
      </c>
    </row>
    <row r="943" spans="1:4" ht="14.4" customHeight="1" x14ac:dyDescent="0.3">
      <c r="A943" s="4" t="s">
        <v>25100</v>
      </c>
      <c r="B943" s="4">
        <v>31874869</v>
      </c>
      <c r="C943" s="4">
        <v>50000000</v>
      </c>
      <c r="D943">
        <f t="shared" si="14"/>
        <v>-18125131</v>
      </c>
    </row>
    <row r="944" spans="1:4" ht="14.4" customHeight="1" x14ac:dyDescent="0.3">
      <c r="A944" s="4" t="s">
        <v>25101</v>
      </c>
      <c r="B944" s="4">
        <v>30306268</v>
      </c>
      <c r="C944" s="4">
        <v>50000000</v>
      </c>
      <c r="D944">
        <f t="shared" si="14"/>
        <v>-19693732</v>
      </c>
    </row>
    <row r="945" spans="1:4" ht="14.4" customHeight="1" x14ac:dyDescent="0.3">
      <c r="A945" s="4" t="s">
        <v>25102</v>
      </c>
      <c r="B945" s="4">
        <v>27667947</v>
      </c>
      <c r="C945" s="4">
        <v>50000000</v>
      </c>
      <c r="D945">
        <f t="shared" si="14"/>
        <v>-22332053</v>
      </c>
    </row>
    <row r="946" spans="1:4" ht="14.4" customHeight="1" x14ac:dyDescent="0.3">
      <c r="A946" s="4" t="s">
        <v>25103</v>
      </c>
      <c r="B946" s="4">
        <v>27067160</v>
      </c>
      <c r="C946" s="4">
        <v>50000000</v>
      </c>
      <c r="D946">
        <f t="shared" si="14"/>
        <v>-22932840</v>
      </c>
    </row>
    <row r="947" spans="1:4" ht="14.4" customHeight="1" x14ac:dyDescent="0.3">
      <c r="A947" s="4" t="s">
        <v>25104</v>
      </c>
      <c r="B947" s="4">
        <v>26616999</v>
      </c>
      <c r="C947" s="4">
        <v>40000000</v>
      </c>
      <c r="D947">
        <f t="shared" si="14"/>
        <v>-13383001</v>
      </c>
    </row>
    <row r="948" spans="1:4" ht="14.4" customHeight="1" x14ac:dyDescent="0.3">
      <c r="A948" s="4" t="s">
        <v>25105</v>
      </c>
      <c r="B948" s="4">
        <v>26536120</v>
      </c>
      <c r="C948" s="4">
        <v>50000000</v>
      </c>
      <c r="D948">
        <f t="shared" si="14"/>
        <v>-23463880</v>
      </c>
    </row>
    <row r="949" spans="1:4" ht="14.4" customHeight="1" x14ac:dyDescent="0.3">
      <c r="A949" s="4" t="s">
        <v>25106</v>
      </c>
      <c r="B949" s="4">
        <v>26199517</v>
      </c>
      <c r="C949" s="4">
        <v>50000000</v>
      </c>
      <c r="D949">
        <f t="shared" si="14"/>
        <v>-23800483</v>
      </c>
    </row>
    <row r="950" spans="1:4" ht="14.4" customHeight="1" x14ac:dyDescent="0.3">
      <c r="A950" s="4" t="s">
        <v>25107</v>
      </c>
      <c r="B950" s="4">
        <v>25450527</v>
      </c>
      <c r="C950" s="4">
        <v>50000000</v>
      </c>
      <c r="D950">
        <f t="shared" si="14"/>
        <v>-24549473</v>
      </c>
    </row>
    <row r="951" spans="1:4" ht="14.4" customHeight="1" x14ac:dyDescent="0.3">
      <c r="A951" s="4" t="s">
        <v>25108</v>
      </c>
      <c r="B951" s="4">
        <v>25407250</v>
      </c>
      <c r="C951" s="4">
        <v>50000000</v>
      </c>
      <c r="D951">
        <f t="shared" si="14"/>
        <v>-24592750</v>
      </c>
    </row>
    <row r="952" spans="1:4" ht="14.4" customHeight="1" x14ac:dyDescent="0.3">
      <c r="A952" s="4" t="s">
        <v>25109</v>
      </c>
      <c r="B952" s="4">
        <v>23159305</v>
      </c>
      <c r="C952" s="4">
        <v>70000000</v>
      </c>
      <c r="D952">
        <f t="shared" si="14"/>
        <v>-46840695</v>
      </c>
    </row>
    <row r="953" spans="1:4" ht="14.4" customHeight="1" x14ac:dyDescent="0.3">
      <c r="A953" s="4" t="s">
        <v>25110</v>
      </c>
      <c r="B953" s="4">
        <v>24006726</v>
      </c>
      <c r="C953" s="4">
        <v>50000000</v>
      </c>
      <c r="D953">
        <f t="shared" si="14"/>
        <v>-25993274</v>
      </c>
    </row>
    <row r="954" spans="1:4" ht="14.4" customHeight="1" x14ac:dyDescent="0.3">
      <c r="A954" s="4" t="s">
        <v>25111</v>
      </c>
      <c r="B954" s="4">
        <v>20389967</v>
      </c>
      <c r="C954" s="4">
        <v>50000000</v>
      </c>
      <c r="D954">
        <f t="shared" si="14"/>
        <v>-29610033</v>
      </c>
    </row>
    <row r="955" spans="1:4" ht="14.4" customHeight="1" x14ac:dyDescent="0.3">
      <c r="A955" s="4" t="s">
        <v>25112</v>
      </c>
      <c r="B955" s="4">
        <v>19593740</v>
      </c>
      <c r="C955" s="4">
        <v>50000000</v>
      </c>
      <c r="D955">
        <f t="shared" si="14"/>
        <v>-30406260</v>
      </c>
    </row>
    <row r="956" spans="1:4" ht="14.4" customHeight="1" x14ac:dyDescent="0.3">
      <c r="A956" s="4" t="s">
        <v>25113</v>
      </c>
      <c r="B956" s="4">
        <v>19118247</v>
      </c>
      <c r="C956" s="4">
        <v>40000000</v>
      </c>
      <c r="D956">
        <f t="shared" si="14"/>
        <v>-20881753</v>
      </c>
    </row>
    <row r="957" spans="1:4" ht="14.4" customHeight="1" x14ac:dyDescent="0.3">
      <c r="A957" s="4" t="s">
        <v>25114</v>
      </c>
      <c r="B957" s="4">
        <v>26442251</v>
      </c>
      <c r="C957" s="4">
        <v>50000000</v>
      </c>
      <c r="D957">
        <f t="shared" si="14"/>
        <v>-23557749</v>
      </c>
    </row>
    <row r="958" spans="1:4" ht="14.4" customHeight="1" x14ac:dyDescent="0.3">
      <c r="A958" s="4" t="s">
        <v>25115</v>
      </c>
      <c r="B958" s="4">
        <v>17114882</v>
      </c>
      <c r="C958" s="4">
        <v>25000000</v>
      </c>
      <c r="D958">
        <f t="shared" si="14"/>
        <v>-7885118</v>
      </c>
    </row>
    <row r="959" spans="1:4" ht="14.4" customHeight="1" x14ac:dyDescent="0.3">
      <c r="A959" s="4" t="s">
        <v>25116</v>
      </c>
      <c r="B959" s="4">
        <v>18472363</v>
      </c>
      <c r="C959" s="4">
        <v>50000000</v>
      </c>
      <c r="D959">
        <f t="shared" si="14"/>
        <v>-31527637</v>
      </c>
    </row>
    <row r="960" spans="1:4" ht="14.4" customHeight="1" x14ac:dyDescent="0.3">
      <c r="A960" s="4" t="s">
        <v>25117</v>
      </c>
      <c r="B960" s="4">
        <v>14131298</v>
      </c>
      <c r="C960" s="4">
        <v>390000000</v>
      </c>
      <c r="D960">
        <f t="shared" si="14"/>
        <v>-375868702</v>
      </c>
    </row>
    <row r="961" spans="1:4" ht="14.4" customHeight="1" x14ac:dyDescent="0.3">
      <c r="A961" s="4" t="s">
        <v>25118</v>
      </c>
      <c r="B961" s="4">
        <v>21557240</v>
      </c>
      <c r="C961" s="4">
        <v>49900000</v>
      </c>
      <c r="D961">
        <f t="shared" si="14"/>
        <v>-28342760</v>
      </c>
    </row>
    <row r="962" spans="1:4" ht="14.4" customHeight="1" x14ac:dyDescent="0.3">
      <c r="A962" s="4" t="s">
        <v>25119</v>
      </c>
      <c r="B962" s="4">
        <v>21283440</v>
      </c>
      <c r="C962" s="4">
        <v>55000000</v>
      </c>
      <c r="D962">
        <f t="shared" si="14"/>
        <v>-33716560</v>
      </c>
    </row>
    <row r="963" spans="1:4" ht="14.4" customHeight="1" x14ac:dyDescent="0.3">
      <c r="A963" s="4" t="s">
        <v>25120</v>
      </c>
      <c r="B963" s="4">
        <v>10556196</v>
      </c>
      <c r="C963" s="4">
        <v>50000000</v>
      </c>
      <c r="D963">
        <f t="shared" ref="D963:D1026" si="15">B963-C963</f>
        <v>-39443804</v>
      </c>
    </row>
    <row r="964" spans="1:4" ht="14.4" customHeight="1" x14ac:dyDescent="0.3">
      <c r="A964" s="4" t="s">
        <v>25121</v>
      </c>
      <c r="B964" s="4">
        <v>16671505</v>
      </c>
      <c r="C964" s="4">
        <v>50000000</v>
      </c>
      <c r="D964">
        <f t="shared" si="15"/>
        <v>-33328495</v>
      </c>
    </row>
    <row r="965" spans="1:4" ht="14.4" customHeight="1" x14ac:dyDescent="0.3">
      <c r="A965" s="4" t="s">
        <v>25122</v>
      </c>
      <c r="B965" s="4">
        <v>10400000</v>
      </c>
      <c r="C965" s="4">
        <v>50000000</v>
      </c>
      <c r="D965">
        <f t="shared" si="15"/>
        <v>-39600000</v>
      </c>
    </row>
    <row r="966" spans="1:4" ht="14.4" customHeight="1" x14ac:dyDescent="0.3">
      <c r="A966" s="4" t="s">
        <v>25123</v>
      </c>
      <c r="B966" s="4">
        <v>9528092</v>
      </c>
      <c r="C966" s="4">
        <v>22000000</v>
      </c>
      <c r="D966">
        <f t="shared" si="15"/>
        <v>-12471908</v>
      </c>
    </row>
    <row r="967" spans="1:4" ht="14.4" customHeight="1" x14ac:dyDescent="0.3">
      <c r="A967" s="4" t="s">
        <v>25124</v>
      </c>
      <c r="B967" s="4">
        <v>10137232</v>
      </c>
      <c r="C967" s="4">
        <v>50000000</v>
      </c>
      <c r="D967">
        <f t="shared" si="15"/>
        <v>-39862768</v>
      </c>
    </row>
    <row r="968" spans="1:4" ht="14.4" customHeight="1" x14ac:dyDescent="0.3">
      <c r="A968" s="4" t="s">
        <v>25125</v>
      </c>
      <c r="B968" s="4">
        <v>9795017</v>
      </c>
      <c r="C968" s="4">
        <v>50000000</v>
      </c>
      <c r="D968">
        <f t="shared" si="15"/>
        <v>-40204983</v>
      </c>
    </row>
    <row r="969" spans="1:4" ht="14.4" customHeight="1" x14ac:dyDescent="0.3">
      <c r="A969" s="4" t="s">
        <v>25126</v>
      </c>
      <c r="B969" s="4">
        <v>20488579</v>
      </c>
      <c r="C969" s="4">
        <v>50000000</v>
      </c>
      <c r="D969">
        <f t="shared" si="15"/>
        <v>-29511421</v>
      </c>
    </row>
    <row r="970" spans="1:4" ht="14.4" customHeight="1" x14ac:dyDescent="0.3">
      <c r="A970" s="4" t="s">
        <v>25127</v>
      </c>
      <c r="B970" s="4">
        <v>19445217</v>
      </c>
      <c r="C970" s="4">
        <v>60000000</v>
      </c>
      <c r="D970">
        <f t="shared" si="15"/>
        <v>-40554783</v>
      </c>
    </row>
    <row r="971" spans="1:4" ht="14.4" customHeight="1" x14ac:dyDescent="0.3">
      <c r="A971" s="4" t="s">
        <v>25128</v>
      </c>
      <c r="B971" s="4">
        <v>8355815</v>
      </c>
      <c r="C971" s="4">
        <v>55000000</v>
      </c>
      <c r="D971">
        <f t="shared" si="15"/>
        <v>-46644185</v>
      </c>
    </row>
    <row r="972" spans="1:4" ht="14.4" customHeight="1" x14ac:dyDescent="0.3">
      <c r="A972" s="4" t="s">
        <v>25129</v>
      </c>
      <c r="B972" s="4">
        <v>28837115</v>
      </c>
      <c r="C972" s="4">
        <v>50000000</v>
      </c>
      <c r="D972">
        <f t="shared" si="15"/>
        <v>-21162885</v>
      </c>
    </row>
    <row r="973" spans="1:4" ht="14.4" customHeight="1" x14ac:dyDescent="0.3">
      <c r="A973" s="4" t="s">
        <v>25130</v>
      </c>
      <c r="B973" s="4">
        <v>6471394</v>
      </c>
      <c r="C973" s="4">
        <v>50000000</v>
      </c>
      <c r="D973">
        <f t="shared" si="15"/>
        <v>-43528606</v>
      </c>
    </row>
    <row r="974" spans="1:4" ht="14.4" customHeight="1" x14ac:dyDescent="0.3">
      <c r="A974" s="4" t="s">
        <v>25131</v>
      </c>
      <c r="B974" s="4">
        <v>6291602</v>
      </c>
      <c r="C974" s="4">
        <v>50000000</v>
      </c>
      <c r="D974">
        <f t="shared" si="15"/>
        <v>-43708398</v>
      </c>
    </row>
    <row r="975" spans="1:4" ht="14.4" customHeight="1" x14ac:dyDescent="0.3">
      <c r="A975" s="4" t="s">
        <v>25132</v>
      </c>
      <c r="B975" s="4">
        <v>10706786</v>
      </c>
      <c r="C975" s="4">
        <v>50000000</v>
      </c>
      <c r="D975">
        <f t="shared" si="15"/>
        <v>-39293214</v>
      </c>
    </row>
    <row r="976" spans="1:4" ht="14.4" customHeight="1" x14ac:dyDescent="0.3">
      <c r="A976" s="4" t="s">
        <v>25133</v>
      </c>
      <c r="B976" s="4">
        <v>8742261</v>
      </c>
      <c r="C976" s="4">
        <v>18000000</v>
      </c>
      <c r="D976">
        <f t="shared" si="15"/>
        <v>-9257739</v>
      </c>
    </row>
    <row r="977" spans="1:4" ht="14.4" customHeight="1" x14ac:dyDescent="0.3">
      <c r="A977" s="4" t="s">
        <v>25134</v>
      </c>
      <c r="B977" s="4">
        <v>43905746</v>
      </c>
      <c r="C977" s="4">
        <v>49000000</v>
      </c>
      <c r="D977">
        <f t="shared" si="15"/>
        <v>-5094254</v>
      </c>
    </row>
    <row r="978" spans="1:4" ht="14.4" customHeight="1" x14ac:dyDescent="0.3">
      <c r="A978" s="4" t="s">
        <v>25135</v>
      </c>
      <c r="B978" s="4">
        <v>21413502</v>
      </c>
      <c r="C978" s="4">
        <v>40000000</v>
      </c>
      <c r="D978">
        <f t="shared" si="15"/>
        <v>-18586498</v>
      </c>
    </row>
    <row r="979" spans="1:4" ht="14.4" customHeight="1" x14ac:dyDescent="0.3">
      <c r="A979" s="4" t="s">
        <v>25136</v>
      </c>
      <c r="B979" s="4">
        <v>124107476</v>
      </c>
      <c r="C979" s="4">
        <v>48000000</v>
      </c>
      <c r="D979">
        <f t="shared" si="15"/>
        <v>76107476</v>
      </c>
    </row>
    <row r="980" spans="1:4" ht="14.4" customHeight="1" x14ac:dyDescent="0.3">
      <c r="A980" s="4" t="s">
        <v>25137</v>
      </c>
      <c r="B980" s="4">
        <v>197171806</v>
      </c>
      <c r="C980" s="4">
        <v>48000000</v>
      </c>
      <c r="D980">
        <f t="shared" si="15"/>
        <v>149171806</v>
      </c>
    </row>
    <row r="981" spans="1:4" ht="14.4" customHeight="1" x14ac:dyDescent="0.3">
      <c r="A981" s="4" t="s">
        <v>25138</v>
      </c>
      <c r="B981" s="4">
        <v>31569268</v>
      </c>
      <c r="C981" s="4">
        <v>49000000</v>
      </c>
      <c r="D981">
        <f t="shared" si="15"/>
        <v>-17430732</v>
      </c>
    </row>
    <row r="982" spans="1:4" ht="14.4" customHeight="1" x14ac:dyDescent="0.3">
      <c r="A982" s="4" t="s">
        <v>25139</v>
      </c>
      <c r="B982" s="4">
        <v>66488090</v>
      </c>
      <c r="C982" s="4">
        <v>48000000</v>
      </c>
      <c r="D982">
        <f t="shared" si="15"/>
        <v>18488090</v>
      </c>
    </row>
    <row r="983" spans="1:4" ht="14.4" customHeight="1" x14ac:dyDescent="0.3">
      <c r="A983" s="4" t="s">
        <v>25140</v>
      </c>
      <c r="B983" s="4">
        <v>95308367</v>
      </c>
      <c r="C983" s="4">
        <v>48000000</v>
      </c>
      <c r="D983">
        <f t="shared" si="15"/>
        <v>47308367</v>
      </c>
    </row>
    <row r="984" spans="1:4" ht="14.4" customHeight="1" x14ac:dyDescent="0.3">
      <c r="A984" s="4" t="s">
        <v>25141</v>
      </c>
      <c r="B984" s="4">
        <v>60652036</v>
      </c>
      <c r="C984" s="4">
        <v>48000000</v>
      </c>
      <c r="D984">
        <f t="shared" si="15"/>
        <v>12652036</v>
      </c>
    </row>
    <row r="985" spans="1:4" ht="14.4" customHeight="1" x14ac:dyDescent="0.3">
      <c r="A985" s="4" t="s">
        <v>25142</v>
      </c>
      <c r="B985" s="4">
        <v>1206135</v>
      </c>
      <c r="C985" s="4">
        <v>50000000</v>
      </c>
      <c r="D985">
        <f t="shared" si="15"/>
        <v>-48793865</v>
      </c>
    </row>
    <row r="986" spans="1:4" ht="14.4" customHeight="1" x14ac:dyDescent="0.3">
      <c r="A986" s="4" t="s">
        <v>25143</v>
      </c>
      <c r="B986" s="4">
        <v>56607223</v>
      </c>
      <c r="C986" s="4">
        <v>48000000</v>
      </c>
      <c r="D986">
        <f t="shared" si="15"/>
        <v>8607223</v>
      </c>
    </row>
    <row r="987" spans="1:4" ht="14.4" customHeight="1" x14ac:dyDescent="0.3">
      <c r="A987" s="4" t="s">
        <v>25144</v>
      </c>
      <c r="B987" s="4">
        <v>50173190</v>
      </c>
      <c r="C987" s="4">
        <v>48000000</v>
      </c>
      <c r="D987">
        <f t="shared" si="15"/>
        <v>2173190</v>
      </c>
    </row>
    <row r="988" spans="1:4" ht="14.4" customHeight="1" x14ac:dyDescent="0.3">
      <c r="A988" s="4" t="s">
        <v>25145</v>
      </c>
      <c r="B988" s="4">
        <v>47095453</v>
      </c>
      <c r="C988" s="4">
        <v>48000000</v>
      </c>
      <c r="D988">
        <f t="shared" si="15"/>
        <v>-904547</v>
      </c>
    </row>
    <row r="989" spans="1:4" ht="14.4" customHeight="1" x14ac:dyDescent="0.3">
      <c r="A989" s="4" t="s">
        <v>25146</v>
      </c>
      <c r="B989" s="4">
        <v>37879996</v>
      </c>
      <c r="C989" s="4">
        <v>48000000</v>
      </c>
      <c r="D989">
        <f t="shared" si="15"/>
        <v>-10120004</v>
      </c>
    </row>
    <row r="990" spans="1:4" ht="14.4" customHeight="1" x14ac:dyDescent="0.3">
      <c r="A990" s="4" t="s">
        <v>25147</v>
      </c>
      <c r="B990" s="4">
        <v>25900000</v>
      </c>
      <c r="C990" s="4">
        <v>58000000</v>
      </c>
      <c r="D990">
        <f t="shared" si="15"/>
        <v>-32100000</v>
      </c>
    </row>
    <row r="991" spans="1:4" ht="14.4" customHeight="1" x14ac:dyDescent="0.3">
      <c r="A991" s="4" t="s">
        <v>25148</v>
      </c>
      <c r="B991" s="4">
        <v>53574088</v>
      </c>
      <c r="C991" s="4">
        <v>55000000</v>
      </c>
      <c r="D991">
        <f t="shared" si="15"/>
        <v>-1425912</v>
      </c>
    </row>
    <row r="992" spans="1:4" ht="14.4" customHeight="1" x14ac:dyDescent="0.3">
      <c r="A992" s="4" t="s">
        <v>25149</v>
      </c>
      <c r="B992" s="4">
        <v>89253340</v>
      </c>
      <c r="C992" s="4">
        <v>48000000</v>
      </c>
      <c r="D992">
        <f t="shared" si="15"/>
        <v>41253340</v>
      </c>
    </row>
    <row r="993" spans="1:4" ht="14.4" customHeight="1" x14ac:dyDescent="0.3">
      <c r="A993" s="4" t="s">
        <v>25150</v>
      </c>
      <c r="B993" s="4">
        <v>37339525</v>
      </c>
      <c r="C993" s="4">
        <v>48000000</v>
      </c>
      <c r="D993">
        <f t="shared" si="15"/>
        <v>-10660475</v>
      </c>
    </row>
    <row r="994" spans="1:4" ht="14.4" customHeight="1" x14ac:dyDescent="0.3">
      <c r="A994" s="4" t="s">
        <v>25151</v>
      </c>
      <c r="B994" s="4">
        <v>60154431</v>
      </c>
      <c r="C994" s="4">
        <v>47000000</v>
      </c>
      <c r="D994">
        <f t="shared" si="15"/>
        <v>13154431</v>
      </c>
    </row>
    <row r="995" spans="1:4" ht="14.4" customHeight="1" x14ac:dyDescent="0.3">
      <c r="A995" s="4" t="s">
        <v>25152</v>
      </c>
      <c r="B995" s="4">
        <v>103738726</v>
      </c>
      <c r="C995" s="4">
        <v>100000000</v>
      </c>
      <c r="D995">
        <f t="shared" si="15"/>
        <v>3738726</v>
      </c>
    </row>
    <row r="996" spans="1:4" ht="14.4" customHeight="1" x14ac:dyDescent="0.3">
      <c r="A996" s="4" t="s">
        <v>25153</v>
      </c>
      <c r="B996" s="4">
        <v>69304264</v>
      </c>
      <c r="C996" s="4">
        <v>48000000</v>
      </c>
      <c r="D996">
        <f t="shared" si="15"/>
        <v>21304264</v>
      </c>
    </row>
    <row r="997" spans="1:4" ht="14.4" customHeight="1" x14ac:dyDescent="0.3">
      <c r="A997" s="4" t="s">
        <v>25154</v>
      </c>
      <c r="B997" s="4">
        <v>29781453</v>
      </c>
      <c r="C997" s="4">
        <v>48000000</v>
      </c>
      <c r="D997">
        <f t="shared" si="15"/>
        <v>-18218547</v>
      </c>
    </row>
    <row r="998" spans="1:4" ht="14.4" customHeight="1" x14ac:dyDescent="0.3">
      <c r="A998" s="4" t="s">
        <v>25155</v>
      </c>
      <c r="B998" s="4">
        <v>15519841</v>
      </c>
      <c r="C998" s="4">
        <v>47000000</v>
      </c>
      <c r="D998">
        <f t="shared" si="15"/>
        <v>-31480159</v>
      </c>
    </row>
    <row r="999" spans="1:4" ht="14.4" customHeight="1" x14ac:dyDescent="0.3">
      <c r="A999" s="4" t="s">
        <v>25156</v>
      </c>
      <c r="B999" s="4">
        <v>5600000</v>
      </c>
      <c r="C999" s="4">
        <v>47000000</v>
      </c>
      <c r="D999">
        <f t="shared" si="15"/>
        <v>-41400000</v>
      </c>
    </row>
    <row r="1000" spans="1:4" ht="14.4" customHeight="1" x14ac:dyDescent="0.3">
      <c r="A1000" s="4" t="s">
        <v>25157</v>
      </c>
      <c r="B1000" s="4">
        <v>126805112</v>
      </c>
      <c r="C1000" s="4">
        <v>46000000</v>
      </c>
      <c r="D1000">
        <f t="shared" si="15"/>
        <v>80805112</v>
      </c>
    </row>
    <row r="1001" spans="1:4" ht="14.4" customHeight="1" x14ac:dyDescent="0.3">
      <c r="A1001" s="4" t="s">
        <v>25158</v>
      </c>
      <c r="B1001" s="4">
        <v>93607673</v>
      </c>
      <c r="C1001" s="4">
        <v>48000000</v>
      </c>
      <c r="D1001">
        <f t="shared" si="15"/>
        <v>45607673</v>
      </c>
    </row>
    <row r="1002" spans="1:4" ht="14.4" customHeight="1" x14ac:dyDescent="0.3">
      <c r="A1002" s="4" t="s">
        <v>25159</v>
      </c>
      <c r="B1002" s="4">
        <v>67263182</v>
      </c>
      <c r="C1002" s="4">
        <v>46000000</v>
      </c>
      <c r="D1002">
        <f t="shared" si="15"/>
        <v>21263182</v>
      </c>
    </row>
    <row r="1003" spans="1:4" ht="14.4" customHeight="1" x14ac:dyDescent="0.3">
      <c r="A1003" s="4" t="s">
        <v>25160</v>
      </c>
      <c r="B1003" s="4">
        <v>92001027</v>
      </c>
      <c r="C1003" s="4">
        <v>45000000</v>
      </c>
      <c r="D1003">
        <f t="shared" si="15"/>
        <v>47001027</v>
      </c>
    </row>
    <row r="1004" spans="1:4" ht="14.4" customHeight="1" x14ac:dyDescent="0.3">
      <c r="A1004" s="4" t="s">
        <v>25161</v>
      </c>
      <c r="B1004" s="4">
        <v>10539414</v>
      </c>
      <c r="C1004" s="4">
        <v>47000000</v>
      </c>
      <c r="D1004">
        <f t="shared" si="15"/>
        <v>-36460586</v>
      </c>
    </row>
    <row r="1005" spans="1:4" ht="14.4" customHeight="1" x14ac:dyDescent="0.3">
      <c r="A1005" s="4" t="s">
        <v>25162</v>
      </c>
      <c r="B1005" s="4">
        <v>58918501</v>
      </c>
      <c r="C1005" s="4">
        <v>46000000</v>
      </c>
      <c r="D1005">
        <f t="shared" si="15"/>
        <v>12918501</v>
      </c>
    </row>
    <row r="1006" spans="1:4" ht="14.4" customHeight="1" x14ac:dyDescent="0.3">
      <c r="A1006" s="4" t="s">
        <v>25163</v>
      </c>
      <c r="B1006" s="4">
        <v>181395380</v>
      </c>
      <c r="C1006" s="4">
        <v>45000000</v>
      </c>
      <c r="D1006">
        <f t="shared" si="15"/>
        <v>136395380</v>
      </c>
    </row>
    <row r="1007" spans="1:4" ht="14.4" customHeight="1" x14ac:dyDescent="0.3">
      <c r="A1007" s="4" t="s">
        <v>25164</v>
      </c>
      <c r="B1007" s="4">
        <v>14946229</v>
      </c>
      <c r="C1007" s="4">
        <v>25000000</v>
      </c>
      <c r="D1007">
        <f t="shared" si="15"/>
        <v>-10053771</v>
      </c>
    </row>
    <row r="1008" spans="1:4" ht="14.4" customHeight="1" x14ac:dyDescent="0.3">
      <c r="A1008" s="4" t="s">
        <v>25165</v>
      </c>
      <c r="B1008" s="4">
        <v>130512915</v>
      </c>
      <c r="C1008" s="4">
        <v>45000000</v>
      </c>
      <c r="D1008">
        <f t="shared" si="15"/>
        <v>85512915</v>
      </c>
    </row>
    <row r="1009" spans="1:4" ht="14.4" customHeight="1" x14ac:dyDescent="0.3">
      <c r="A1009" s="4" t="s">
        <v>25166</v>
      </c>
      <c r="B1009" s="4">
        <v>139852971</v>
      </c>
      <c r="C1009" s="4">
        <v>45000000</v>
      </c>
      <c r="D1009">
        <f t="shared" si="15"/>
        <v>94852971</v>
      </c>
    </row>
    <row r="1010" spans="1:4" ht="14.4" customHeight="1" x14ac:dyDescent="0.3">
      <c r="A1010" s="4" t="s">
        <v>25167</v>
      </c>
      <c r="B1010" s="4">
        <v>110000082</v>
      </c>
      <c r="C1010" s="4">
        <v>48000000</v>
      </c>
      <c r="D1010">
        <f t="shared" si="15"/>
        <v>62000082</v>
      </c>
    </row>
    <row r="1011" spans="1:4" ht="14.4" customHeight="1" x14ac:dyDescent="0.3">
      <c r="A1011" s="4" t="s">
        <v>25168</v>
      </c>
      <c r="B1011" s="4">
        <v>106807667</v>
      </c>
      <c r="C1011" s="4">
        <v>45000000</v>
      </c>
      <c r="D1011">
        <f t="shared" si="15"/>
        <v>61807667</v>
      </c>
    </row>
    <row r="1012" spans="1:4" ht="14.4" customHeight="1" x14ac:dyDescent="0.3">
      <c r="A1012" s="4" t="s">
        <v>25169</v>
      </c>
      <c r="B1012" s="4">
        <v>101702060</v>
      </c>
      <c r="C1012" s="4">
        <v>45000000</v>
      </c>
      <c r="D1012">
        <f t="shared" si="15"/>
        <v>56702060</v>
      </c>
    </row>
    <row r="1013" spans="1:4" ht="14.4" customHeight="1" x14ac:dyDescent="0.3">
      <c r="A1013" s="4" t="s">
        <v>25170</v>
      </c>
      <c r="B1013" s="4">
        <v>95149435</v>
      </c>
      <c r="C1013" s="4">
        <v>40000000</v>
      </c>
      <c r="D1013">
        <f t="shared" si="15"/>
        <v>55149435</v>
      </c>
    </row>
    <row r="1014" spans="1:4" ht="14.4" customHeight="1" x14ac:dyDescent="0.3">
      <c r="A1014" s="4" t="s">
        <v>25171</v>
      </c>
      <c r="B1014" s="4">
        <v>100768056</v>
      </c>
      <c r="C1014" s="4">
        <v>45000000</v>
      </c>
      <c r="D1014">
        <f t="shared" si="15"/>
        <v>55768056</v>
      </c>
    </row>
    <row r="1015" spans="1:4" ht="14.4" customHeight="1" x14ac:dyDescent="0.3">
      <c r="A1015" s="4" t="s">
        <v>25172</v>
      </c>
      <c r="B1015" s="4">
        <v>92115211</v>
      </c>
      <c r="C1015" s="4">
        <v>45000000</v>
      </c>
      <c r="D1015">
        <f t="shared" si="15"/>
        <v>47115211</v>
      </c>
    </row>
    <row r="1016" spans="1:4" ht="14.4" customHeight="1" x14ac:dyDescent="0.3">
      <c r="A1016" s="4" t="s">
        <v>25173</v>
      </c>
      <c r="B1016" s="4">
        <v>93452056</v>
      </c>
      <c r="C1016" s="4">
        <v>45000000</v>
      </c>
      <c r="D1016">
        <f t="shared" si="15"/>
        <v>48452056</v>
      </c>
    </row>
    <row r="1017" spans="1:4" ht="14.4" customHeight="1" x14ac:dyDescent="0.3">
      <c r="A1017" s="4" t="s">
        <v>25174</v>
      </c>
      <c r="B1017" s="4">
        <v>83287363</v>
      </c>
      <c r="C1017" s="4">
        <v>45000000</v>
      </c>
      <c r="D1017">
        <f t="shared" si="15"/>
        <v>38287363</v>
      </c>
    </row>
    <row r="1018" spans="1:4" ht="14.4" customHeight="1" x14ac:dyDescent="0.3">
      <c r="A1018" s="4" t="s">
        <v>25175</v>
      </c>
      <c r="B1018" s="4">
        <v>82931301</v>
      </c>
      <c r="C1018" s="4">
        <v>60000000</v>
      </c>
      <c r="D1018">
        <f t="shared" si="15"/>
        <v>22931301</v>
      </c>
    </row>
    <row r="1019" spans="1:4" ht="14.4" customHeight="1" x14ac:dyDescent="0.3">
      <c r="A1019" s="4" t="s">
        <v>25176</v>
      </c>
      <c r="B1019" s="4">
        <v>60962878</v>
      </c>
      <c r="C1019" s="4">
        <v>46000000</v>
      </c>
      <c r="D1019">
        <f t="shared" si="15"/>
        <v>14962878</v>
      </c>
    </row>
    <row r="1020" spans="1:4" ht="14.4" customHeight="1" x14ac:dyDescent="0.3">
      <c r="A1020" s="4" t="s">
        <v>25177</v>
      </c>
      <c r="B1020" s="4">
        <v>76261036</v>
      </c>
      <c r="C1020" s="4">
        <v>45000000</v>
      </c>
      <c r="D1020">
        <f t="shared" si="15"/>
        <v>31261036</v>
      </c>
    </row>
    <row r="1021" spans="1:4" ht="14.4" customHeight="1" x14ac:dyDescent="0.3">
      <c r="A1021" s="4" t="s">
        <v>25178</v>
      </c>
      <c r="B1021" s="4">
        <v>71423726</v>
      </c>
      <c r="C1021" s="4">
        <v>45000000</v>
      </c>
      <c r="D1021">
        <f t="shared" si="15"/>
        <v>26423726</v>
      </c>
    </row>
    <row r="1022" spans="1:4" ht="14.4" customHeight="1" x14ac:dyDescent="0.3">
      <c r="A1022" s="4" t="s">
        <v>25179</v>
      </c>
      <c r="B1022" s="4">
        <v>71277420</v>
      </c>
      <c r="C1022" s="4">
        <v>45000000</v>
      </c>
      <c r="D1022">
        <f t="shared" si="15"/>
        <v>26277420</v>
      </c>
    </row>
    <row r="1023" spans="1:4" ht="14.4" customHeight="1" x14ac:dyDescent="0.3">
      <c r="A1023" s="4" t="s">
        <v>25180</v>
      </c>
      <c r="B1023" s="4">
        <v>88625922</v>
      </c>
      <c r="C1023" s="4">
        <v>45000000</v>
      </c>
      <c r="D1023">
        <f t="shared" si="15"/>
        <v>43625922</v>
      </c>
    </row>
    <row r="1024" spans="1:4" ht="14.4" customHeight="1" x14ac:dyDescent="0.3">
      <c r="A1024" s="4" t="s">
        <v>25181</v>
      </c>
      <c r="B1024" s="4">
        <v>70001065</v>
      </c>
      <c r="C1024" s="4">
        <v>45000000</v>
      </c>
      <c r="D1024">
        <f t="shared" si="15"/>
        <v>25001065</v>
      </c>
    </row>
    <row r="1025" spans="1:4" ht="14.4" customHeight="1" x14ac:dyDescent="0.3">
      <c r="A1025" s="4" t="s">
        <v>25182</v>
      </c>
      <c r="B1025" s="4">
        <v>67253092</v>
      </c>
      <c r="C1025" s="4">
        <v>30000000</v>
      </c>
      <c r="D1025">
        <f t="shared" si="15"/>
        <v>37253092</v>
      </c>
    </row>
    <row r="1026" spans="1:4" ht="14.4" customHeight="1" x14ac:dyDescent="0.3">
      <c r="A1026" s="4" t="s">
        <v>25183</v>
      </c>
      <c r="B1026" s="4">
        <v>66790248</v>
      </c>
      <c r="C1026" s="4">
        <v>45000000</v>
      </c>
      <c r="D1026">
        <f t="shared" si="15"/>
        <v>21790248</v>
      </c>
    </row>
    <row r="1027" spans="1:4" ht="14.4" customHeight="1" x14ac:dyDescent="0.3">
      <c r="A1027" s="4" t="s">
        <v>25184</v>
      </c>
      <c r="B1027" s="4">
        <v>65557989</v>
      </c>
      <c r="C1027" s="4">
        <v>45000000</v>
      </c>
      <c r="D1027">
        <f t="shared" ref="D1027:D1090" si="16">B1027-C1027</f>
        <v>20557989</v>
      </c>
    </row>
    <row r="1028" spans="1:4" ht="14.4" customHeight="1" x14ac:dyDescent="0.3">
      <c r="A1028" s="4" t="s">
        <v>25185</v>
      </c>
      <c r="B1028" s="4">
        <v>60786269</v>
      </c>
      <c r="C1028" s="4">
        <v>45000000</v>
      </c>
      <c r="D1028">
        <f t="shared" si="16"/>
        <v>15786269</v>
      </c>
    </row>
    <row r="1029" spans="1:4" ht="14.4" customHeight="1" x14ac:dyDescent="0.3">
      <c r="A1029" s="4" t="s">
        <v>25186</v>
      </c>
      <c r="B1029" s="4">
        <v>59365105</v>
      </c>
      <c r="C1029" s="4">
        <v>45000000</v>
      </c>
      <c r="D1029">
        <f t="shared" si="16"/>
        <v>14365105</v>
      </c>
    </row>
    <row r="1030" spans="1:4" ht="14.4" customHeight="1" x14ac:dyDescent="0.3">
      <c r="A1030" s="4" t="s">
        <v>25187</v>
      </c>
      <c r="B1030" s="4">
        <v>162792677</v>
      </c>
      <c r="C1030" s="4">
        <v>120000000</v>
      </c>
      <c r="D1030">
        <f t="shared" si="16"/>
        <v>42792677</v>
      </c>
    </row>
    <row r="1031" spans="1:4" ht="14.4" customHeight="1" x14ac:dyDescent="0.3">
      <c r="A1031" s="4" t="s">
        <v>25188</v>
      </c>
      <c r="B1031" s="4">
        <v>31598308</v>
      </c>
      <c r="C1031" s="4">
        <v>35000000</v>
      </c>
      <c r="D1031">
        <f t="shared" si="16"/>
        <v>-3401692</v>
      </c>
    </row>
    <row r="1032" spans="1:4" ht="14.4" customHeight="1" x14ac:dyDescent="0.3">
      <c r="A1032" s="4" t="s">
        <v>25189</v>
      </c>
      <c r="B1032" s="4">
        <v>57362581</v>
      </c>
      <c r="C1032" s="4">
        <v>45000000</v>
      </c>
      <c r="D1032">
        <f t="shared" si="16"/>
        <v>12362581</v>
      </c>
    </row>
    <row r="1033" spans="1:4" ht="14.4" customHeight="1" x14ac:dyDescent="0.3">
      <c r="A1033" s="4" t="s">
        <v>25190</v>
      </c>
      <c r="B1033" s="4">
        <v>53854588</v>
      </c>
      <c r="C1033" s="4">
        <v>45000000</v>
      </c>
      <c r="D1033">
        <f t="shared" si="16"/>
        <v>8854588</v>
      </c>
    </row>
    <row r="1034" spans="1:4" ht="14.4" customHeight="1" x14ac:dyDescent="0.3">
      <c r="A1034" s="4" t="s">
        <v>25191</v>
      </c>
      <c r="B1034" s="4">
        <v>52580895</v>
      </c>
      <c r="C1034" s="4">
        <v>45000000</v>
      </c>
      <c r="D1034">
        <f t="shared" si="16"/>
        <v>7580895</v>
      </c>
    </row>
    <row r="1035" spans="1:4" ht="14.4" customHeight="1" x14ac:dyDescent="0.3">
      <c r="A1035" s="4" t="s">
        <v>25192</v>
      </c>
      <c r="B1035" s="4">
        <v>51019112</v>
      </c>
      <c r="C1035" s="4">
        <v>50000000</v>
      </c>
      <c r="D1035">
        <f t="shared" si="16"/>
        <v>1019112</v>
      </c>
    </row>
    <row r="1036" spans="1:4" ht="14.4" customHeight="1" x14ac:dyDescent="0.3">
      <c r="A1036" s="4" t="s">
        <v>25193</v>
      </c>
      <c r="B1036" s="4">
        <v>48114556</v>
      </c>
      <c r="C1036" s="4">
        <v>26000000</v>
      </c>
      <c r="D1036">
        <f t="shared" si="16"/>
        <v>22114556</v>
      </c>
    </row>
    <row r="1037" spans="1:4" ht="14.4" customHeight="1" x14ac:dyDescent="0.3">
      <c r="A1037" s="4" t="s">
        <v>25194</v>
      </c>
      <c r="B1037" s="4">
        <v>50648679</v>
      </c>
      <c r="C1037" s="4">
        <v>45000000</v>
      </c>
      <c r="D1037">
        <f t="shared" si="16"/>
        <v>5648679</v>
      </c>
    </row>
    <row r="1038" spans="1:4" ht="14.4" customHeight="1" x14ac:dyDescent="0.3">
      <c r="A1038" s="4" t="s">
        <v>25195</v>
      </c>
      <c r="B1038" s="4">
        <v>46280507</v>
      </c>
      <c r="C1038" s="4">
        <v>40000000</v>
      </c>
      <c r="D1038">
        <f t="shared" si="16"/>
        <v>6280507</v>
      </c>
    </row>
    <row r="1039" spans="1:4" ht="14.4" customHeight="1" x14ac:dyDescent="0.3">
      <c r="A1039" s="4" t="s">
        <v>25196</v>
      </c>
      <c r="B1039" s="4">
        <v>38360195</v>
      </c>
      <c r="C1039" s="4">
        <v>45000000</v>
      </c>
      <c r="D1039">
        <f t="shared" si="16"/>
        <v>-6639805</v>
      </c>
    </row>
    <row r="1040" spans="1:4" ht="14.4" customHeight="1" x14ac:dyDescent="0.3">
      <c r="A1040" s="4" t="s">
        <v>25197</v>
      </c>
      <c r="B1040" s="4">
        <v>46815748</v>
      </c>
      <c r="C1040" s="4">
        <v>45000000</v>
      </c>
      <c r="D1040">
        <f t="shared" si="16"/>
        <v>1815748</v>
      </c>
    </row>
    <row r="1041" spans="1:4" ht="14.4" customHeight="1" x14ac:dyDescent="0.3">
      <c r="A1041" s="4" t="s">
        <v>25198</v>
      </c>
      <c r="B1041" s="4">
        <v>35617599</v>
      </c>
      <c r="C1041" s="4">
        <v>45000000</v>
      </c>
      <c r="D1041">
        <f t="shared" si="16"/>
        <v>-9382401</v>
      </c>
    </row>
    <row r="1042" spans="1:4" ht="14.4" customHeight="1" x14ac:dyDescent="0.3">
      <c r="A1042" s="4" t="s">
        <v>25199</v>
      </c>
      <c r="B1042" s="4">
        <v>47307550</v>
      </c>
      <c r="C1042" s="4">
        <v>45000000</v>
      </c>
      <c r="D1042">
        <f t="shared" si="16"/>
        <v>2307550</v>
      </c>
    </row>
    <row r="1043" spans="1:4" ht="14.4" customHeight="1" x14ac:dyDescent="0.3">
      <c r="A1043" s="4" t="s">
        <v>25200</v>
      </c>
      <c r="B1043" s="4">
        <v>32003620</v>
      </c>
      <c r="C1043" s="4">
        <v>25000000</v>
      </c>
      <c r="D1043">
        <f t="shared" si="16"/>
        <v>7003620</v>
      </c>
    </row>
    <row r="1044" spans="1:4" ht="14.4" customHeight="1" x14ac:dyDescent="0.3">
      <c r="A1044" s="4" t="s">
        <v>25201</v>
      </c>
      <c r="B1044" s="4">
        <v>27972410</v>
      </c>
      <c r="C1044" s="4">
        <v>35000000</v>
      </c>
      <c r="D1044">
        <f t="shared" si="16"/>
        <v>-7027590</v>
      </c>
    </row>
    <row r="1045" spans="1:4" ht="14.4" customHeight="1" x14ac:dyDescent="0.3">
      <c r="A1045" s="4" t="s">
        <v>25202</v>
      </c>
      <c r="B1045" s="4">
        <v>28133159</v>
      </c>
      <c r="C1045" s="4">
        <v>50000000</v>
      </c>
      <c r="D1045">
        <f t="shared" si="16"/>
        <v>-21866841</v>
      </c>
    </row>
    <row r="1046" spans="1:4" ht="14.4" customHeight="1" x14ac:dyDescent="0.3">
      <c r="A1046" s="4" t="s">
        <v>25203</v>
      </c>
      <c r="B1046" s="4">
        <v>27400000</v>
      </c>
      <c r="C1046" s="4">
        <v>40000000</v>
      </c>
      <c r="D1046">
        <f t="shared" si="16"/>
        <v>-12600000</v>
      </c>
    </row>
    <row r="1047" spans="1:4" ht="14.4" customHeight="1" x14ac:dyDescent="0.3">
      <c r="A1047" s="4" t="s">
        <v>25204</v>
      </c>
      <c r="B1047" s="4">
        <v>24343673</v>
      </c>
      <c r="C1047" s="4">
        <v>45000000</v>
      </c>
      <c r="D1047">
        <f t="shared" si="16"/>
        <v>-20656327</v>
      </c>
    </row>
    <row r="1048" spans="1:4" ht="14.4" customHeight="1" x14ac:dyDescent="0.3">
      <c r="A1048" s="4" t="s">
        <v>25205</v>
      </c>
      <c r="B1048" s="4">
        <v>22877808</v>
      </c>
      <c r="C1048" s="4">
        <v>35000000</v>
      </c>
      <c r="D1048">
        <f t="shared" si="16"/>
        <v>-12122192</v>
      </c>
    </row>
    <row r="1049" spans="1:4" ht="14.4" customHeight="1" x14ac:dyDescent="0.3">
      <c r="A1049" s="4" t="s">
        <v>25206</v>
      </c>
      <c r="B1049" s="4">
        <v>36883539</v>
      </c>
      <c r="C1049" s="4">
        <v>52000000</v>
      </c>
      <c r="D1049">
        <f t="shared" si="16"/>
        <v>-15116461</v>
      </c>
    </row>
    <row r="1050" spans="1:4" ht="14.4" customHeight="1" x14ac:dyDescent="0.3">
      <c r="A1050" s="4" t="s">
        <v>25207</v>
      </c>
      <c r="B1050" s="4">
        <v>22531698</v>
      </c>
      <c r="C1050" s="4">
        <v>70000000</v>
      </c>
      <c r="D1050">
        <f t="shared" si="16"/>
        <v>-47468302</v>
      </c>
    </row>
    <row r="1051" spans="1:4" ht="14.4" customHeight="1" x14ac:dyDescent="0.3">
      <c r="A1051" s="4" t="s">
        <v>25208</v>
      </c>
      <c r="B1051" s="4">
        <v>20400913</v>
      </c>
      <c r="C1051" s="4">
        <v>45000000</v>
      </c>
      <c r="D1051">
        <f t="shared" si="16"/>
        <v>-24599087</v>
      </c>
    </row>
    <row r="1052" spans="1:4" ht="14.4" customHeight="1" x14ac:dyDescent="0.3">
      <c r="A1052" s="4" t="s">
        <v>25209</v>
      </c>
      <c r="B1052" s="4">
        <v>20101861</v>
      </c>
      <c r="C1052" s="4">
        <v>45000000</v>
      </c>
      <c r="D1052">
        <f t="shared" si="16"/>
        <v>-24898139</v>
      </c>
    </row>
    <row r="1053" spans="1:4" ht="14.4" customHeight="1" x14ac:dyDescent="0.3">
      <c r="A1053" s="4" t="s">
        <v>25210</v>
      </c>
      <c r="B1053" s="4">
        <v>25200412</v>
      </c>
      <c r="C1053" s="4">
        <v>45000000</v>
      </c>
      <c r="D1053">
        <f t="shared" si="16"/>
        <v>-19799588</v>
      </c>
    </row>
    <row r="1054" spans="1:4" ht="14.4" customHeight="1" x14ac:dyDescent="0.3">
      <c r="A1054" s="4" t="s">
        <v>25211</v>
      </c>
      <c r="B1054" s="4">
        <v>19719930</v>
      </c>
      <c r="C1054" s="4">
        <v>45000000</v>
      </c>
      <c r="D1054">
        <f t="shared" si="16"/>
        <v>-25280070</v>
      </c>
    </row>
    <row r="1055" spans="1:4" ht="14.4" customHeight="1" x14ac:dyDescent="0.3">
      <c r="A1055" s="4" t="s">
        <v>25212</v>
      </c>
      <c r="B1055" s="4">
        <v>19377727</v>
      </c>
      <c r="C1055" s="4">
        <v>45000000</v>
      </c>
      <c r="D1055">
        <f t="shared" si="16"/>
        <v>-25622273</v>
      </c>
    </row>
    <row r="1056" spans="1:4" ht="14.4" customHeight="1" x14ac:dyDescent="0.3">
      <c r="A1056" s="4" t="s">
        <v>24569</v>
      </c>
      <c r="B1056" s="4">
        <v>13401683</v>
      </c>
      <c r="C1056" s="4">
        <v>35000000</v>
      </c>
      <c r="D1056">
        <f t="shared" si="16"/>
        <v>-21598317</v>
      </c>
    </row>
    <row r="1057" spans="1:4" ht="14.4" customHeight="1" x14ac:dyDescent="0.3">
      <c r="A1057" s="4" t="s">
        <v>25213</v>
      </c>
      <c r="B1057" s="4">
        <v>17300889</v>
      </c>
      <c r="C1057" s="4">
        <v>45000000</v>
      </c>
      <c r="D1057">
        <f t="shared" si="16"/>
        <v>-27699111</v>
      </c>
    </row>
    <row r="1058" spans="1:4" ht="14.4" customHeight="1" x14ac:dyDescent="0.3">
      <c r="A1058" s="4" t="s">
        <v>25214</v>
      </c>
      <c r="B1058" s="4">
        <v>15527125</v>
      </c>
      <c r="C1058" s="4">
        <v>57000000</v>
      </c>
      <c r="D1058">
        <f t="shared" si="16"/>
        <v>-41472875</v>
      </c>
    </row>
    <row r="1059" spans="1:4" ht="14.4" customHeight="1" x14ac:dyDescent="0.3">
      <c r="A1059" s="4" t="s">
        <v>25215</v>
      </c>
      <c r="B1059" s="4">
        <v>13560960</v>
      </c>
      <c r="C1059" s="4">
        <v>50000000</v>
      </c>
      <c r="D1059">
        <f t="shared" si="16"/>
        <v>-36439040</v>
      </c>
    </row>
    <row r="1060" spans="1:4" ht="14.4" customHeight="1" x14ac:dyDescent="0.3">
      <c r="A1060" s="4" t="s">
        <v>25216</v>
      </c>
      <c r="B1060" s="4">
        <v>15523168</v>
      </c>
      <c r="C1060" s="4">
        <v>45000000</v>
      </c>
      <c r="D1060">
        <f t="shared" si="16"/>
        <v>-29476832</v>
      </c>
    </row>
    <row r="1061" spans="1:4" ht="14.4" customHeight="1" x14ac:dyDescent="0.3">
      <c r="A1061" s="4" t="s">
        <v>25217</v>
      </c>
      <c r="B1061" s="4">
        <v>11146409</v>
      </c>
      <c r="C1061" s="4">
        <v>45000000</v>
      </c>
      <c r="D1061">
        <f t="shared" si="16"/>
        <v>-33853591</v>
      </c>
    </row>
    <row r="1062" spans="1:4" ht="14.4" customHeight="1" x14ac:dyDescent="0.3">
      <c r="A1062" s="4" t="s">
        <v>25218</v>
      </c>
      <c r="B1062" s="4">
        <v>7916887</v>
      </c>
      <c r="C1062" s="4">
        <v>45000000</v>
      </c>
      <c r="D1062">
        <f t="shared" si="16"/>
        <v>-37083113</v>
      </c>
    </row>
    <row r="1063" spans="1:4" ht="14.4" customHeight="1" x14ac:dyDescent="0.3">
      <c r="A1063" s="4" t="s">
        <v>25219</v>
      </c>
      <c r="B1063" s="4">
        <v>6565495</v>
      </c>
      <c r="C1063" s="4">
        <v>45000000</v>
      </c>
      <c r="D1063">
        <f t="shared" si="16"/>
        <v>-38434505</v>
      </c>
    </row>
    <row r="1064" spans="1:4" ht="14.4" customHeight="1" x14ac:dyDescent="0.3">
      <c r="A1064" s="4" t="s">
        <v>25220</v>
      </c>
      <c r="B1064" s="4">
        <v>15279680</v>
      </c>
      <c r="C1064" s="4">
        <v>40000000</v>
      </c>
      <c r="D1064">
        <f t="shared" si="16"/>
        <v>-24720320</v>
      </c>
    </row>
    <row r="1065" spans="1:4" ht="14.4" customHeight="1" x14ac:dyDescent="0.3">
      <c r="A1065" s="4" t="s">
        <v>25221</v>
      </c>
      <c r="B1065" s="4">
        <v>7262288</v>
      </c>
      <c r="C1065" s="4">
        <v>40000000</v>
      </c>
      <c r="D1065">
        <f t="shared" si="16"/>
        <v>-32737712</v>
      </c>
    </row>
    <row r="1066" spans="1:4" ht="14.4" customHeight="1" x14ac:dyDescent="0.3">
      <c r="A1066" s="4" t="s">
        <v>25222</v>
      </c>
      <c r="B1066" s="4">
        <v>4584886</v>
      </c>
      <c r="C1066" s="4">
        <v>45000000</v>
      </c>
      <c r="D1066">
        <f t="shared" si="16"/>
        <v>-40415114</v>
      </c>
    </row>
    <row r="1067" spans="1:4" ht="14.4" customHeight="1" x14ac:dyDescent="0.3">
      <c r="A1067" s="4" t="s">
        <v>25223</v>
      </c>
      <c r="B1067" s="4">
        <v>2154540</v>
      </c>
      <c r="C1067" s="4">
        <v>45000000</v>
      </c>
      <c r="D1067">
        <f t="shared" si="16"/>
        <v>-42845460</v>
      </c>
    </row>
    <row r="1068" spans="1:4" ht="14.4" customHeight="1" x14ac:dyDescent="0.3">
      <c r="A1068" s="4" t="s">
        <v>25224</v>
      </c>
      <c r="B1068" s="4">
        <v>8129455</v>
      </c>
      <c r="C1068" s="4">
        <v>45000000</v>
      </c>
      <c r="D1068">
        <f t="shared" si="16"/>
        <v>-36870545</v>
      </c>
    </row>
    <row r="1069" spans="1:4" ht="14.4" customHeight="1" x14ac:dyDescent="0.3">
      <c r="A1069" s="4" t="s">
        <v>25225</v>
      </c>
      <c r="B1069" s="4">
        <v>136019448</v>
      </c>
      <c r="C1069" s="4">
        <v>44500000</v>
      </c>
      <c r="D1069">
        <f t="shared" si="16"/>
        <v>91519448</v>
      </c>
    </row>
    <row r="1070" spans="1:4" ht="14.4" customHeight="1" x14ac:dyDescent="0.3">
      <c r="A1070" s="4" t="s">
        <v>25226</v>
      </c>
      <c r="B1070" s="4">
        <v>183875760</v>
      </c>
      <c r="C1070" s="4">
        <v>44000000</v>
      </c>
      <c r="D1070">
        <f t="shared" si="16"/>
        <v>139875760</v>
      </c>
    </row>
    <row r="1071" spans="1:4" ht="14.4" customHeight="1" x14ac:dyDescent="0.3">
      <c r="A1071" s="4" t="s">
        <v>25227</v>
      </c>
      <c r="B1071" s="4">
        <v>67061228</v>
      </c>
      <c r="C1071" s="4">
        <v>40000000</v>
      </c>
      <c r="D1071">
        <f t="shared" si="16"/>
        <v>27061228</v>
      </c>
    </row>
    <row r="1072" spans="1:4" ht="14.4" customHeight="1" x14ac:dyDescent="0.3">
      <c r="A1072" s="4" t="s">
        <v>25228</v>
      </c>
      <c r="B1072" s="4">
        <v>53300852</v>
      </c>
      <c r="C1072" s="4">
        <v>44000000</v>
      </c>
      <c r="D1072">
        <f t="shared" si="16"/>
        <v>9300852</v>
      </c>
    </row>
    <row r="1073" spans="1:4" ht="14.4" customHeight="1" x14ac:dyDescent="0.3">
      <c r="A1073" s="4" t="s">
        <v>25229</v>
      </c>
      <c r="B1073" s="4">
        <v>150415432</v>
      </c>
      <c r="C1073" s="4">
        <v>44000000</v>
      </c>
      <c r="D1073">
        <f t="shared" si="16"/>
        <v>106415432</v>
      </c>
    </row>
    <row r="1074" spans="1:4" ht="14.4" customHeight="1" x14ac:dyDescent="0.3">
      <c r="A1074" s="4" t="s">
        <v>25230</v>
      </c>
      <c r="B1074" s="4">
        <v>44834712</v>
      </c>
      <c r="C1074" s="4">
        <v>44000000</v>
      </c>
      <c r="D1074">
        <f t="shared" si="16"/>
        <v>834712</v>
      </c>
    </row>
    <row r="1075" spans="1:4" ht="14.4" customHeight="1" x14ac:dyDescent="0.3">
      <c r="A1075" s="4" t="s">
        <v>25231</v>
      </c>
      <c r="B1075" s="4">
        <v>84300000</v>
      </c>
      <c r="C1075" s="4">
        <v>2600000</v>
      </c>
      <c r="D1075">
        <f t="shared" si="16"/>
        <v>81700000</v>
      </c>
    </row>
    <row r="1076" spans="1:4" ht="14.4" customHeight="1" x14ac:dyDescent="0.3">
      <c r="A1076" s="4" t="s">
        <v>25232</v>
      </c>
      <c r="B1076" s="4">
        <v>1500000</v>
      </c>
      <c r="C1076" s="4">
        <v>44000000</v>
      </c>
      <c r="D1076">
        <f t="shared" si="16"/>
        <v>-42500000</v>
      </c>
    </row>
    <row r="1077" spans="1:4" ht="14.4" customHeight="1" x14ac:dyDescent="0.3">
      <c r="A1077" s="4" t="s">
        <v>25233</v>
      </c>
      <c r="B1077" s="4">
        <v>62318875</v>
      </c>
      <c r="C1077" s="4">
        <v>50000000</v>
      </c>
      <c r="D1077">
        <f t="shared" si="16"/>
        <v>12318875</v>
      </c>
    </row>
    <row r="1078" spans="1:4" ht="14.4" customHeight="1" x14ac:dyDescent="0.3">
      <c r="A1078" s="4" t="s">
        <v>25234</v>
      </c>
      <c r="B1078" s="4">
        <v>5773519</v>
      </c>
      <c r="C1078" s="4">
        <v>40000000</v>
      </c>
      <c r="D1078">
        <f t="shared" si="16"/>
        <v>-34226481</v>
      </c>
    </row>
    <row r="1079" spans="1:4" ht="14.4" customHeight="1" x14ac:dyDescent="0.3">
      <c r="A1079" s="4" t="s">
        <v>25235</v>
      </c>
      <c r="B1079" s="4">
        <v>51768623</v>
      </c>
      <c r="C1079" s="4">
        <v>43000000</v>
      </c>
      <c r="D1079">
        <f t="shared" si="16"/>
        <v>8768623</v>
      </c>
    </row>
    <row r="1080" spans="1:4" ht="14.4" customHeight="1" x14ac:dyDescent="0.3">
      <c r="A1080" s="4" t="s">
        <v>25236</v>
      </c>
      <c r="B1080" s="4">
        <v>37035515</v>
      </c>
      <c r="C1080" s="4">
        <v>43000000</v>
      </c>
      <c r="D1080">
        <f t="shared" si="16"/>
        <v>-5964485</v>
      </c>
    </row>
    <row r="1081" spans="1:4" ht="14.4" customHeight="1" x14ac:dyDescent="0.3">
      <c r="A1081" s="4" t="s">
        <v>25237</v>
      </c>
      <c r="B1081" s="4">
        <v>24520892</v>
      </c>
      <c r="C1081" s="4">
        <v>45000000</v>
      </c>
      <c r="D1081">
        <f t="shared" si="16"/>
        <v>-20479108</v>
      </c>
    </row>
    <row r="1082" spans="1:4" ht="14.4" customHeight="1" x14ac:dyDescent="0.3">
      <c r="A1082" s="4" t="s">
        <v>25238</v>
      </c>
      <c r="B1082" s="4">
        <v>24430272</v>
      </c>
      <c r="C1082" s="4">
        <v>43000000</v>
      </c>
      <c r="D1082">
        <f t="shared" si="16"/>
        <v>-18569728</v>
      </c>
    </row>
    <row r="1083" spans="1:4" ht="14.4" customHeight="1" x14ac:dyDescent="0.3">
      <c r="A1083" s="4" t="s">
        <v>25239</v>
      </c>
      <c r="B1083" s="4">
        <v>158348400</v>
      </c>
      <c r="C1083" s="4">
        <v>42000000</v>
      </c>
      <c r="D1083">
        <f t="shared" si="16"/>
        <v>116348400</v>
      </c>
    </row>
    <row r="1084" spans="1:4" ht="14.4" customHeight="1" x14ac:dyDescent="0.3">
      <c r="A1084" s="4" t="s">
        <v>25240</v>
      </c>
      <c r="B1084" s="4">
        <v>31136950</v>
      </c>
      <c r="C1084" s="4">
        <v>44000000</v>
      </c>
      <c r="D1084">
        <f t="shared" si="16"/>
        <v>-12863050</v>
      </c>
    </row>
    <row r="1085" spans="1:4" ht="14.4" customHeight="1" x14ac:dyDescent="0.3">
      <c r="A1085" s="4" t="s">
        <v>25241</v>
      </c>
      <c r="B1085" s="4">
        <v>29113588</v>
      </c>
      <c r="C1085" s="4">
        <v>40000000</v>
      </c>
      <c r="D1085">
        <f t="shared" si="16"/>
        <v>-10886412</v>
      </c>
    </row>
    <row r="1086" spans="1:4" ht="14.4" customHeight="1" x14ac:dyDescent="0.3">
      <c r="A1086" s="4" t="s">
        <v>25242</v>
      </c>
      <c r="B1086" s="4">
        <v>138447667</v>
      </c>
      <c r="C1086" s="4">
        <v>42000000</v>
      </c>
      <c r="D1086">
        <f t="shared" si="16"/>
        <v>96447667</v>
      </c>
    </row>
    <row r="1087" spans="1:4" ht="14.4" customHeight="1" x14ac:dyDescent="0.3">
      <c r="A1087" s="4" t="s">
        <v>25243</v>
      </c>
      <c r="B1087" s="4">
        <v>116006080</v>
      </c>
      <c r="C1087" s="4">
        <v>42000000</v>
      </c>
      <c r="D1087">
        <f t="shared" si="16"/>
        <v>74006080</v>
      </c>
    </row>
    <row r="1088" spans="1:4" ht="14.4" customHeight="1" x14ac:dyDescent="0.3">
      <c r="A1088" s="4" t="s">
        <v>25244</v>
      </c>
      <c r="B1088" s="4">
        <v>106793915</v>
      </c>
      <c r="C1088" s="4">
        <v>45000000</v>
      </c>
      <c r="D1088">
        <f t="shared" si="16"/>
        <v>61793915</v>
      </c>
    </row>
    <row r="1089" spans="1:4" ht="14.4" customHeight="1" x14ac:dyDescent="0.3">
      <c r="A1089" s="4" t="s">
        <v>25245</v>
      </c>
      <c r="B1089" s="4">
        <v>87856565</v>
      </c>
      <c r="C1089" s="4">
        <v>42000000</v>
      </c>
      <c r="D1089">
        <f t="shared" si="16"/>
        <v>45856565</v>
      </c>
    </row>
    <row r="1090" spans="1:4" ht="14.4" customHeight="1" x14ac:dyDescent="0.3">
      <c r="A1090" s="4" t="s">
        <v>25246</v>
      </c>
      <c r="B1090" s="4">
        <v>70100000</v>
      </c>
      <c r="C1090" s="4">
        <v>40000000</v>
      </c>
      <c r="D1090">
        <f t="shared" si="16"/>
        <v>30100000</v>
      </c>
    </row>
    <row r="1091" spans="1:4" ht="14.4" customHeight="1" x14ac:dyDescent="0.3">
      <c r="A1091" s="4" t="s">
        <v>25247</v>
      </c>
      <c r="B1091" s="4">
        <v>159578352</v>
      </c>
      <c r="C1091" s="4">
        <v>43000000</v>
      </c>
      <c r="D1091">
        <f t="shared" ref="D1091:D1154" si="17">B1091-C1091</f>
        <v>116578352</v>
      </c>
    </row>
    <row r="1092" spans="1:4" ht="14.4" customHeight="1" x14ac:dyDescent="0.3">
      <c r="A1092" s="4" t="s">
        <v>25248</v>
      </c>
      <c r="B1092" s="4">
        <v>57750000</v>
      </c>
      <c r="C1092" s="4">
        <v>31115000</v>
      </c>
      <c r="D1092">
        <f t="shared" si="17"/>
        <v>26635000</v>
      </c>
    </row>
    <row r="1093" spans="1:4" ht="14.4" customHeight="1" x14ac:dyDescent="0.3">
      <c r="A1093" s="4" t="s">
        <v>25249</v>
      </c>
      <c r="B1093" s="4">
        <v>45290318</v>
      </c>
      <c r="C1093" s="4">
        <v>42000000</v>
      </c>
      <c r="D1093">
        <f t="shared" si="17"/>
        <v>3290318</v>
      </c>
    </row>
    <row r="1094" spans="1:4" ht="14.4" customHeight="1" x14ac:dyDescent="0.3">
      <c r="A1094" s="4" t="s">
        <v>25250</v>
      </c>
      <c r="B1094" s="4">
        <v>41543207</v>
      </c>
      <c r="C1094" s="4">
        <v>42000000</v>
      </c>
      <c r="D1094">
        <f t="shared" si="17"/>
        <v>-456793</v>
      </c>
    </row>
    <row r="1095" spans="1:4" ht="14.4" customHeight="1" x14ac:dyDescent="0.3">
      <c r="A1095" s="4" t="s">
        <v>25251</v>
      </c>
      <c r="B1095" s="4">
        <v>41252428</v>
      </c>
      <c r="C1095" s="4">
        <v>42000000</v>
      </c>
      <c r="D1095">
        <f t="shared" si="17"/>
        <v>-747572</v>
      </c>
    </row>
    <row r="1096" spans="1:4" ht="14.4" customHeight="1" x14ac:dyDescent="0.3">
      <c r="A1096" s="4" t="s">
        <v>25252</v>
      </c>
      <c r="B1096" s="4">
        <v>35228696</v>
      </c>
      <c r="C1096" s="4">
        <v>32000000</v>
      </c>
      <c r="D1096">
        <f t="shared" si="17"/>
        <v>3228696</v>
      </c>
    </row>
    <row r="1097" spans="1:4" ht="14.4" customHeight="1" x14ac:dyDescent="0.3">
      <c r="A1097" s="4" t="s">
        <v>25253</v>
      </c>
      <c r="B1097" s="4">
        <v>59992760</v>
      </c>
      <c r="C1097" s="4">
        <v>42000000</v>
      </c>
      <c r="D1097">
        <f t="shared" si="17"/>
        <v>17992760</v>
      </c>
    </row>
    <row r="1098" spans="1:4" ht="14.4" customHeight="1" x14ac:dyDescent="0.3">
      <c r="A1098" s="4" t="s">
        <v>25254</v>
      </c>
      <c r="B1098" s="4">
        <v>34667015</v>
      </c>
      <c r="C1098" s="4">
        <v>32000000</v>
      </c>
      <c r="D1098">
        <f t="shared" si="17"/>
        <v>2667015</v>
      </c>
    </row>
    <row r="1099" spans="1:4" ht="14.4" customHeight="1" x14ac:dyDescent="0.3">
      <c r="A1099" s="4" t="s">
        <v>25255</v>
      </c>
      <c r="B1099" s="4">
        <v>37652565</v>
      </c>
      <c r="C1099" s="4">
        <v>42000000</v>
      </c>
      <c r="D1099">
        <f t="shared" si="17"/>
        <v>-4347435</v>
      </c>
    </row>
    <row r="1100" spans="1:4" ht="14.4" customHeight="1" x14ac:dyDescent="0.3">
      <c r="A1100" s="4" t="s">
        <v>25256</v>
      </c>
      <c r="B1100" s="4">
        <v>24375436</v>
      </c>
      <c r="C1100" s="4">
        <v>42000000</v>
      </c>
      <c r="D1100">
        <f t="shared" si="17"/>
        <v>-17624564</v>
      </c>
    </row>
    <row r="1101" spans="1:4" ht="14.4" customHeight="1" x14ac:dyDescent="0.3">
      <c r="A1101" s="4" t="s">
        <v>25257</v>
      </c>
      <c r="B1101" s="4">
        <v>20915465</v>
      </c>
      <c r="C1101" s="4">
        <v>42000000</v>
      </c>
      <c r="D1101">
        <f t="shared" si="17"/>
        <v>-21084535</v>
      </c>
    </row>
    <row r="1102" spans="1:4" ht="14.4" customHeight="1" x14ac:dyDescent="0.3">
      <c r="A1102" s="4" t="s">
        <v>25258</v>
      </c>
      <c r="B1102" s="4">
        <v>24127895</v>
      </c>
      <c r="C1102" s="4">
        <v>50000000</v>
      </c>
      <c r="D1102">
        <f t="shared" si="17"/>
        <v>-25872105</v>
      </c>
    </row>
    <row r="1103" spans="1:4" ht="14.4" customHeight="1" x14ac:dyDescent="0.3">
      <c r="A1103" s="4" t="s">
        <v>25259</v>
      </c>
      <c r="B1103" s="4">
        <v>84961</v>
      </c>
      <c r="C1103" s="4">
        <v>31000000</v>
      </c>
      <c r="D1103">
        <f t="shared" si="17"/>
        <v>-30915039</v>
      </c>
    </row>
    <row r="1104" spans="1:4" ht="14.4" customHeight="1" x14ac:dyDescent="0.3">
      <c r="A1104" s="4" t="s">
        <v>25260</v>
      </c>
      <c r="B1104" s="4">
        <v>26404753</v>
      </c>
      <c r="C1104" s="4">
        <v>40000000</v>
      </c>
      <c r="D1104">
        <f t="shared" si="17"/>
        <v>-13595247</v>
      </c>
    </row>
    <row r="1105" spans="1:4" ht="14.4" customHeight="1" x14ac:dyDescent="0.3">
      <c r="A1105" s="4" t="s">
        <v>25261</v>
      </c>
      <c r="B1105" s="4">
        <v>6105175</v>
      </c>
      <c r="C1105" s="4">
        <v>44000000</v>
      </c>
      <c r="D1105">
        <f t="shared" si="17"/>
        <v>-37894825</v>
      </c>
    </row>
    <row r="1106" spans="1:4" ht="14.4" customHeight="1" x14ac:dyDescent="0.3">
      <c r="A1106" s="4" t="s">
        <v>25262</v>
      </c>
      <c r="B1106" s="4">
        <v>5664251</v>
      </c>
      <c r="C1106" s="4">
        <v>45000000</v>
      </c>
      <c r="D1106">
        <f t="shared" si="17"/>
        <v>-39335749</v>
      </c>
    </row>
    <row r="1107" spans="1:4" ht="14.4" customHeight="1" x14ac:dyDescent="0.3">
      <c r="A1107" s="4" t="s">
        <v>25263</v>
      </c>
      <c r="B1107" s="4">
        <v>1260917</v>
      </c>
      <c r="C1107" s="4">
        <v>27000000</v>
      </c>
      <c r="D1107">
        <f t="shared" si="17"/>
        <v>-25739083</v>
      </c>
    </row>
    <row r="1108" spans="1:4" ht="14.4" customHeight="1" x14ac:dyDescent="0.3">
      <c r="A1108" s="4" t="s">
        <v>25264</v>
      </c>
      <c r="B1108" s="4">
        <v>116724075</v>
      </c>
      <c r="C1108" s="4">
        <v>41000000</v>
      </c>
      <c r="D1108">
        <f t="shared" si="17"/>
        <v>75724075</v>
      </c>
    </row>
    <row r="1109" spans="1:4" ht="14.4" customHeight="1" x14ac:dyDescent="0.3">
      <c r="A1109" s="4" t="s">
        <v>25265</v>
      </c>
      <c r="B1109" s="4">
        <v>56083966</v>
      </c>
      <c r="C1109" s="4">
        <v>65000000</v>
      </c>
      <c r="D1109">
        <f t="shared" si="17"/>
        <v>-8916034</v>
      </c>
    </row>
    <row r="1110" spans="1:4" ht="14.4" customHeight="1" x14ac:dyDescent="0.3">
      <c r="A1110" s="4" t="s">
        <v>25266</v>
      </c>
      <c r="B1110" s="4">
        <v>22108977</v>
      </c>
      <c r="C1110" s="4">
        <v>41000000</v>
      </c>
      <c r="D1110">
        <f t="shared" si="17"/>
        <v>-18891023</v>
      </c>
    </row>
    <row r="1111" spans="1:4" ht="14.4" customHeight="1" x14ac:dyDescent="0.3">
      <c r="A1111" s="4" t="s">
        <v>25267</v>
      </c>
      <c r="B1111" s="4">
        <v>293501675</v>
      </c>
      <c r="C1111" s="4">
        <v>40000000</v>
      </c>
      <c r="D1111">
        <f t="shared" si="17"/>
        <v>253501675</v>
      </c>
    </row>
    <row r="1112" spans="1:4" ht="14.4" customHeight="1" x14ac:dyDescent="0.3">
      <c r="A1112" s="4" t="s">
        <v>25268</v>
      </c>
      <c r="B1112" s="4">
        <v>18600911</v>
      </c>
      <c r="C1112" s="4">
        <v>42000000</v>
      </c>
      <c r="D1112">
        <f t="shared" si="17"/>
        <v>-23399089</v>
      </c>
    </row>
    <row r="1113" spans="1:4" ht="14.4" customHeight="1" x14ac:dyDescent="0.3">
      <c r="A1113" s="4" t="s">
        <v>25269</v>
      </c>
      <c r="B1113" s="4">
        <v>7204138</v>
      </c>
      <c r="C1113" s="4">
        <v>41000000</v>
      </c>
      <c r="D1113">
        <f t="shared" si="17"/>
        <v>-33795862</v>
      </c>
    </row>
    <row r="1114" spans="1:4" ht="14.4" customHeight="1" x14ac:dyDescent="0.3">
      <c r="A1114" s="4" t="s">
        <v>25270</v>
      </c>
      <c r="B1114" s="4">
        <v>90800000</v>
      </c>
      <c r="C1114" s="4">
        <v>8000000</v>
      </c>
      <c r="D1114">
        <f t="shared" si="17"/>
        <v>82800000</v>
      </c>
    </row>
    <row r="1115" spans="1:4" ht="14.4" customHeight="1" x14ac:dyDescent="0.3">
      <c r="A1115" s="4" t="s">
        <v>25271</v>
      </c>
      <c r="B1115" s="4">
        <v>150117807</v>
      </c>
      <c r="C1115" s="4">
        <v>40000000</v>
      </c>
      <c r="D1115">
        <f t="shared" si="17"/>
        <v>110117807</v>
      </c>
    </row>
    <row r="1116" spans="1:4" ht="14.4" customHeight="1" x14ac:dyDescent="0.3">
      <c r="A1116" s="4" t="s">
        <v>25272</v>
      </c>
      <c r="B1116" s="4">
        <v>163947053</v>
      </c>
      <c r="C1116" s="4">
        <v>40000000</v>
      </c>
      <c r="D1116">
        <f t="shared" si="17"/>
        <v>123947053</v>
      </c>
    </row>
    <row r="1117" spans="1:4" ht="14.4" customHeight="1" x14ac:dyDescent="0.3">
      <c r="A1117" s="4" t="s">
        <v>25273</v>
      </c>
      <c r="B1117" s="4">
        <v>116735231</v>
      </c>
      <c r="C1117" s="4">
        <v>70000000</v>
      </c>
      <c r="D1117">
        <f t="shared" si="17"/>
        <v>46735231</v>
      </c>
    </row>
    <row r="1118" spans="1:4" ht="14.4" customHeight="1" x14ac:dyDescent="0.3">
      <c r="A1118" s="4" t="s">
        <v>25274</v>
      </c>
      <c r="B1118" s="4">
        <v>118500000</v>
      </c>
      <c r="C1118" s="4">
        <v>40000000</v>
      </c>
      <c r="D1118">
        <f t="shared" si="17"/>
        <v>78500000</v>
      </c>
    </row>
    <row r="1119" spans="1:4" ht="14.4" customHeight="1" x14ac:dyDescent="0.3">
      <c r="A1119" s="4" t="s">
        <v>23046</v>
      </c>
      <c r="B1119" s="4">
        <v>126546825</v>
      </c>
      <c r="C1119" s="4">
        <v>40000000</v>
      </c>
      <c r="D1119">
        <f t="shared" si="17"/>
        <v>86546825</v>
      </c>
    </row>
    <row r="1120" spans="1:4" ht="14.4" customHeight="1" x14ac:dyDescent="0.3">
      <c r="A1120" s="4" t="s">
        <v>25275</v>
      </c>
      <c r="B1120" s="4">
        <v>166147885</v>
      </c>
      <c r="C1120" s="4">
        <v>40000000</v>
      </c>
      <c r="D1120">
        <f t="shared" si="17"/>
        <v>126147885</v>
      </c>
    </row>
    <row r="1121" spans="1:4" ht="14.4" customHeight="1" x14ac:dyDescent="0.3">
      <c r="A1121" s="4" t="s">
        <v>25276</v>
      </c>
      <c r="B1121" s="4">
        <v>111760631</v>
      </c>
      <c r="C1121" s="4">
        <v>38000000</v>
      </c>
      <c r="D1121">
        <f t="shared" si="17"/>
        <v>73760631</v>
      </c>
    </row>
    <row r="1122" spans="1:4" ht="14.4" customHeight="1" x14ac:dyDescent="0.3">
      <c r="A1122" s="4" t="s">
        <v>25277</v>
      </c>
      <c r="B1122" s="4">
        <v>108706165</v>
      </c>
      <c r="C1122" s="4">
        <v>40000000</v>
      </c>
      <c r="D1122">
        <f t="shared" si="17"/>
        <v>68706165</v>
      </c>
    </row>
    <row r="1123" spans="1:4" ht="14.4" customHeight="1" x14ac:dyDescent="0.3">
      <c r="A1123" s="4" t="s">
        <v>25278</v>
      </c>
      <c r="B1123" s="4">
        <v>138614544</v>
      </c>
      <c r="C1123" s="4">
        <v>40000000</v>
      </c>
      <c r="D1123">
        <f t="shared" si="17"/>
        <v>98614544</v>
      </c>
    </row>
    <row r="1124" spans="1:4" ht="14.4" customHeight="1" x14ac:dyDescent="0.3">
      <c r="A1124" s="4" t="s">
        <v>25279</v>
      </c>
      <c r="B1124" s="4">
        <v>125069696</v>
      </c>
      <c r="C1124" s="4">
        <v>40000000</v>
      </c>
      <c r="D1124">
        <f t="shared" si="17"/>
        <v>85069696</v>
      </c>
    </row>
    <row r="1125" spans="1:4" ht="14.4" customHeight="1" x14ac:dyDescent="0.3">
      <c r="A1125" s="4" t="s">
        <v>25280</v>
      </c>
      <c r="B1125" s="4">
        <v>107458785</v>
      </c>
      <c r="C1125" s="4">
        <v>40000000</v>
      </c>
      <c r="D1125">
        <f t="shared" si="17"/>
        <v>67458785</v>
      </c>
    </row>
    <row r="1126" spans="1:4" ht="14.4" customHeight="1" x14ac:dyDescent="0.3">
      <c r="A1126" s="4" t="s">
        <v>25281</v>
      </c>
      <c r="B1126" s="4">
        <v>102310175</v>
      </c>
      <c r="C1126" s="4">
        <v>40000000</v>
      </c>
      <c r="D1126">
        <f t="shared" si="17"/>
        <v>62310175</v>
      </c>
    </row>
    <row r="1127" spans="1:4" ht="14.4" customHeight="1" x14ac:dyDescent="0.3">
      <c r="A1127" s="4" t="s">
        <v>25282</v>
      </c>
      <c r="B1127" s="4">
        <v>96917897</v>
      </c>
      <c r="C1127" s="4">
        <v>40000000</v>
      </c>
      <c r="D1127">
        <f t="shared" si="17"/>
        <v>56917897</v>
      </c>
    </row>
    <row r="1128" spans="1:4" ht="14.4" customHeight="1" x14ac:dyDescent="0.3">
      <c r="A1128" s="4" t="s">
        <v>25283</v>
      </c>
      <c r="B1128" s="4">
        <v>93952276</v>
      </c>
      <c r="C1128" s="4">
        <v>40000000</v>
      </c>
      <c r="D1128">
        <f t="shared" si="17"/>
        <v>53952276</v>
      </c>
    </row>
    <row r="1129" spans="1:4" ht="14.4" customHeight="1" x14ac:dyDescent="0.3">
      <c r="A1129" s="4" t="s">
        <v>25284</v>
      </c>
      <c r="B1129" s="4">
        <v>90703745</v>
      </c>
      <c r="C1129" s="4">
        <v>45000000</v>
      </c>
      <c r="D1129">
        <f t="shared" si="17"/>
        <v>45703745</v>
      </c>
    </row>
    <row r="1130" spans="1:4" ht="14.4" customHeight="1" x14ac:dyDescent="0.3">
      <c r="A1130" s="4" t="s">
        <v>25285</v>
      </c>
      <c r="B1130" s="4">
        <v>89138076</v>
      </c>
      <c r="C1130" s="4">
        <v>40000000</v>
      </c>
      <c r="D1130">
        <f t="shared" si="17"/>
        <v>49138076</v>
      </c>
    </row>
    <row r="1131" spans="1:4" ht="14.4" customHeight="1" x14ac:dyDescent="0.3">
      <c r="A1131" s="4" t="s">
        <v>25286</v>
      </c>
      <c r="B1131" s="4">
        <v>87666629</v>
      </c>
      <c r="C1131" s="4">
        <v>40000000</v>
      </c>
      <c r="D1131">
        <f t="shared" si="17"/>
        <v>47666629</v>
      </c>
    </row>
    <row r="1132" spans="1:4" ht="14.4" customHeight="1" x14ac:dyDescent="0.3">
      <c r="A1132" s="4" t="s">
        <v>25287</v>
      </c>
      <c r="B1132" s="4">
        <v>90353764</v>
      </c>
      <c r="C1132" s="4">
        <v>40000000</v>
      </c>
      <c r="D1132">
        <f t="shared" si="17"/>
        <v>50353764</v>
      </c>
    </row>
    <row r="1133" spans="1:4" ht="14.4" customHeight="1" x14ac:dyDescent="0.3">
      <c r="A1133" s="4" t="s">
        <v>25288</v>
      </c>
      <c r="B1133" s="4">
        <v>82522790</v>
      </c>
      <c r="C1133" s="4">
        <v>40000000</v>
      </c>
      <c r="D1133">
        <f t="shared" si="17"/>
        <v>42522790</v>
      </c>
    </row>
    <row r="1134" spans="1:4" ht="14.4" customHeight="1" x14ac:dyDescent="0.3">
      <c r="A1134" s="4" t="s">
        <v>25289</v>
      </c>
      <c r="B1134" s="4">
        <v>94125426</v>
      </c>
      <c r="C1134" s="4">
        <v>40000000</v>
      </c>
      <c r="D1134">
        <f t="shared" si="17"/>
        <v>54125426</v>
      </c>
    </row>
    <row r="1135" spans="1:4" ht="14.4" customHeight="1" x14ac:dyDescent="0.3">
      <c r="A1135" s="4">
        <v>42</v>
      </c>
      <c r="B1135" s="4">
        <v>95001343</v>
      </c>
      <c r="C1135" s="4">
        <v>40000000</v>
      </c>
      <c r="D1135">
        <f t="shared" si="17"/>
        <v>55001343</v>
      </c>
    </row>
    <row r="1136" spans="1:4" ht="14.4" customHeight="1" x14ac:dyDescent="0.3">
      <c r="A1136" s="4" t="s">
        <v>25290</v>
      </c>
      <c r="B1136" s="4">
        <v>81292135</v>
      </c>
      <c r="C1136" s="4">
        <v>40000000</v>
      </c>
      <c r="D1136">
        <f t="shared" si="17"/>
        <v>41292135</v>
      </c>
    </row>
    <row r="1137" spans="1:4" ht="14.4" customHeight="1" x14ac:dyDescent="0.3">
      <c r="A1137" s="4" t="s">
        <v>25291</v>
      </c>
      <c r="B1137" s="4">
        <v>86208010</v>
      </c>
      <c r="C1137" s="4">
        <v>35000000</v>
      </c>
      <c r="D1137">
        <f t="shared" si="17"/>
        <v>51208010</v>
      </c>
    </row>
    <row r="1138" spans="1:4" ht="14.4" customHeight="1" x14ac:dyDescent="0.3">
      <c r="A1138" s="4" t="s">
        <v>25292</v>
      </c>
      <c r="B1138" s="4">
        <v>81593527</v>
      </c>
      <c r="C1138" s="4">
        <v>40000000</v>
      </c>
      <c r="D1138">
        <f t="shared" si="17"/>
        <v>41593527</v>
      </c>
    </row>
    <row r="1139" spans="1:4" ht="14.4" customHeight="1" x14ac:dyDescent="0.3">
      <c r="A1139" s="4" t="s">
        <v>25293</v>
      </c>
      <c r="B1139" s="4">
        <v>75274748</v>
      </c>
      <c r="C1139" s="4">
        <v>35000000</v>
      </c>
      <c r="D1139">
        <f t="shared" si="17"/>
        <v>40274748</v>
      </c>
    </row>
    <row r="1140" spans="1:4" ht="14.4" customHeight="1" x14ac:dyDescent="0.3">
      <c r="A1140" s="4" t="s">
        <v>25294</v>
      </c>
      <c r="B1140" s="4">
        <v>90835030</v>
      </c>
      <c r="C1140" s="4">
        <v>40000000</v>
      </c>
      <c r="D1140">
        <f t="shared" si="17"/>
        <v>50835030</v>
      </c>
    </row>
    <row r="1141" spans="1:4" ht="14.4" customHeight="1" x14ac:dyDescent="0.3">
      <c r="A1141" s="4" t="s">
        <v>25295</v>
      </c>
      <c r="B1141" s="4">
        <v>72455275</v>
      </c>
      <c r="C1141" s="4">
        <v>40000000</v>
      </c>
      <c r="D1141">
        <f t="shared" si="17"/>
        <v>32455275</v>
      </c>
    </row>
    <row r="1142" spans="1:4" ht="14.4" customHeight="1" x14ac:dyDescent="0.3">
      <c r="A1142" s="4" t="s">
        <v>25296</v>
      </c>
      <c r="B1142" s="4">
        <v>75305995</v>
      </c>
      <c r="C1142" s="4">
        <v>40000000</v>
      </c>
      <c r="D1142">
        <f t="shared" si="17"/>
        <v>35305995</v>
      </c>
    </row>
    <row r="1143" spans="1:4" ht="14.4" customHeight="1" x14ac:dyDescent="0.3">
      <c r="A1143" s="4" t="s">
        <v>25297</v>
      </c>
      <c r="B1143" s="4">
        <v>74098862</v>
      </c>
      <c r="C1143" s="4">
        <v>40000000</v>
      </c>
      <c r="D1143">
        <f t="shared" si="17"/>
        <v>34098862</v>
      </c>
    </row>
    <row r="1144" spans="1:4" ht="14.4" customHeight="1" x14ac:dyDescent="0.3">
      <c r="A1144" s="4" t="s">
        <v>25298</v>
      </c>
      <c r="B1144" s="4">
        <v>72266306</v>
      </c>
      <c r="C1144" s="4">
        <v>40000000</v>
      </c>
      <c r="D1144">
        <f t="shared" si="17"/>
        <v>32266306</v>
      </c>
    </row>
    <row r="1145" spans="1:4" ht="14.4" customHeight="1" x14ac:dyDescent="0.3">
      <c r="A1145" s="4" t="s">
        <v>25299</v>
      </c>
      <c r="B1145" s="4">
        <v>71347010</v>
      </c>
      <c r="C1145" s="4">
        <v>40000000</v>
      </c>
      <c r="D1145">
        <f t="shared" si="17"/>
        <v>31347010</v>
      </c>
    </row>
    <row r="1146" spans="1:4" ht="14.4" customHeight="1" x14ac:dyDescent="0.3">
      <c r="A1146" s="4" t="s">
        <v>25300</v>
      </c>
      <c r="B1146" s="4">
        <v>70836296</v>
      </c>
      <c r="C1146" s="4">
        <v>40000000</v>
      </c>
      <c r="D1146">
        <f t="shared" si="17"/>
        <v>30836296</v>
      </c>
    </row>
    <row r="1147" spans="1:4" ht="14.4" customHeight="1" x14ac:dyDescent="0.3">
      <c r="A1147" s="4" t="s">
        <v>25301</v>
      </c>
      <c r="B1147" s="4">
        <v>70405498</v>
      </c>
      <c r="C1147" s="4">
        <v>40000000</v>
      </c>
      <c r="D1147">
        <f t="shared" si="17"/>
        <v>30405498</v>
      </c>
    </row>
    <row r="1148" spans="1:4" ht="14.4" customHeight="1" x14ac:dyDescent="0.3">
      <c r="A1148" s="4" t="s">
        <v>25302</v>
      </c>
      <c r="B1148" s="4">
        <v>70163652</v>
      </c>
      <c r="C1148" s="4">
        <v>40000000</v>
      </c>
      <c r="D1148">
        <f t="shared" si="17"/>
        <v>30163652</v>
      </c>
    </row>
    <row r="1149" spans="1:4" ht="14.4" customHeight="1" x14ac:dyDescent="0.3">
      <c r="A1149" s="4" t="s">
        <v>25303</v>
      </c>
      <c r="B1149" s="4">
        <v>66808615</v>
      </c>
      <c r="C1149" s="4">
        <v>34000000</v>
      </c>
      <c r="D1149">
        <f t="shared" si="17"/>
        <v>32808615</v>
      </c>
    </row>
    <row r="1150" spans="1:4" ht="14.4" customHeight="1" x14ac:dyDescent="0.3">
      <c r="A1150" s="4" t="s">
        <v>25304</v>
      </c>
      <c r="B1150" s="4">
        <v>64149837</v>
      </c>
      <c r="C1150" s="4">
        <v>20000000</v>
      </c>
      <c r="D1150">
        <f t="shared" si="17"/>
        <v>44149837</v>
      </c>
    </row>
    <row r="1151" spans="1:4" ht="14.4" customHeight="1" x14ac:dyDescent="0.3">
      <c r="A1151" s="4" t="s">
        <v>25305</v>
      </c>
      <c r="B1151" s="4">
        <v>83906114</v>
      </c>
      <c r="C1151" s="4">
        <v>40000000</v>
      </c>
      <c r="D1151">
        <f t="shared" si="17"/>
        <v>43906114</v>
      </c>
    </row>
    <row r="1152" spans="1:4" ht="14.4" customHeight="1" x14ac:dyDescent="0.3">
      <c r="A1152" s="4" t="s">
        <v>25306</v>
      </c>
      <c r="B1152" s="4">
        <v>66466372</v>
      </c>
      <c r="C1152" s="4">
        <v>40000000</v>
      </c>
      <c r="D1152">
        <f t="shared" si="17"/>
        <v>26466372</v>
      </c>
    </row>
    <row r="1153" spans="1:4" ht="14.4" customHeight="1" x14ac:dyDescent="0.3">
      <c r="A1153" s="4" t="s">
        <v>25307</v>
      </c>
      <c r="B1153" s="4">
        <v>72306065</v>
      </c>
      <c r="C1153" s="4">
        <v>40000000</v>
      </c>
      <c r="D1153">
        <f t="shared" si="17"/>
        <v>32306065</v>
      </c>
    </row>
    <row r="1154" spans="1:4" ht="14.4" customHeight="1" x14ac:dyDescent="0.3">
      <c r="A1154" s="4" t="s">
        <v>25308</v>
      </c>
      <c r="B1154" s="4">
        <v>59068786</v>
      </c>
      <c r="C1154" s="4">
        <v>40000000</v>
      </c>
      <c r="D1154">
        <f t="shared" si="17"/>
        <v>19068786</v>
      </c>
    </row>
    <row r="1155" spans="1:4" ht="14.4" customHeight="1" x14ac:dyDescent="0.3">
      <c r="A1155" s="4" t="s">
        <v>25309</v>
      </c>
      <c r="B1155" s="4">
        <v>57887882</v>
      </c>
      <c r="C1155" s="4">
        <v>50000000</v>
      </c>
      <c r="D1155">
        <f t="shared" ref="D1155:D1218" si="18">B1155-C1155</f>
        <v>7887882</v>
      </c>
    </row>
    <row r="1156" spans="1:4" ht="14.4" customHeight="1" x14ac:dyDescent="0.3">
      <c r="A1156" s="4" t="s">
        <v>25310</v>
      </c>
      <c r="B1156" s="4">
        <v>53955614</v>
      </c>
      <c r="C1156" s="4">
        <v>40000000</v>
      </c>
      <c r="D1156">
        <f t="shared" si="18"/>
        <v>13955614</v>
      </c>
    </row>
    <row r="1157" spans="1:4" ht="14.4" customHeight="1" x14ac:dyDescent="0.3">
      <c r="A1157" s="4" t="s">
        <v>25311</v>
      </c>
      <c r="B1157" s="4">
        <v>54967359</v>
      </c>
      <c r="C1157" s="4">
        <v>40000000</v>
      </c>
      <c r="D1157">
        <f t="shared" si="18"/>
        <v>14967359</v>
      </c>
    </row>
    <row r="1158" spans="1:4" ht="14.4" customHeight="1" x14ac:dyDescent="0.3">
      <c r="A1158" s="4" t="s">
        <v>25312</v>
      </c>
      <c r="B1158" s="4">
        <v>54228104</v>
      </c>
      <c r="C1158" s="4">
        <v>35000000</v>
      </c>
      <c r="D1158">
        <f t="shared" si="18"/>
        <v>19228104</v>
      </c>
    </row>
    <row r="1159" spans="1:4" ht="14.4" customHeight="1" x14ac:dyDescent="0.3">
      <c r="A1159" s="4" t="s">
        <v>25313</v>
      </c>
      <c r="B1159" s="4">
        <v>57981889</v>
      </c>
      <c r="C1159" s="4">
        <v>40000000</v>
      </c>
      <c r="D1159">
        <f t="shared" si="18"/>
        <v>17981889</v>
      </c>
    </row>
    <row r="1160" spans="1:4" ht="14.4" customHeight="1" x14ac:dyDescent="0.3">
      <c r="A1160" s="4" t="s">
        <v>25314</v>
      </c>
      <c r="B1160" s="4">
        <v>61094903</v>
      </c>
      <c r="C1160" s="4">
        <v>30000000</v>
      </c>
      <c r="D1160">
        <f t="shared" si="18"/>
        <v>31094903</v>
      </c>
    </row>
    <row r="1161" spans="1:4" ht="14.4" customHeight="1" x14ac:dyDescent="0.3">
      <c r="A1161" s="4" t="s">
        <v>25315</v>
      </c>
      <c r="B1161" s="4">
        <v>53082743</v>
      </c>
      <c r="C1161" s="4">
        <v>40000000</v>
      </c>
      <c r="D1161">
        <f t="shared" si="18"/>
        <v>13082743</v>
      </c>
    </row>
    <row r="1162" spans="1:4" ht="14.4" customHeight="1" x14ac:dyDescent="0.3">
      <c r="A1162" s="4" t="s">
        <v>25316</v>
      </c>
      <c r="B1162" s="4">
        <v>54414716</v>
      </c>
      <c r="C1162" s="4">
        <v>42000000</v>
      </c>
      <c r="D1162">
        <f t="shared" si="18"/>
        <v>12414716</v>
      </c>
    </row>
    <row r="1163" spans="1:4" ht="14.4" customHeight="1" x14ac:dyDescent="0.3">
      <c r="A1163" s="4" t="s">
        <v>25317</v>
      </c>
      <c r="B1163" s="4">
        <v>57011847</v>
      </c>
      <c r="C1163" s="4">
        <v>40000000</v>
      </c>
      <c r="D1163">
        <f t="shared" si="18"/>
        <v>17011847</v>
      </c>
    </row>
    <row r="1164" spans="1:4" ht="14.4" customHeight="1" x14ac:dyDescent="0.3">
      <c r="A1164" s="4" t="s">
        <v>25318</v>
      </c>
      <c r="B1164" s="4">
        <v>50859889</v>
      </c>
      <c r="C1164" s="4">
        <v>40000000</v>
      </c>
      <c r="D1164">
        <f t="shared" si="18"/>
        <v>10859889</v>
      </c>
    </row>
    <row r="1165" spans="1:4" ht="14.4" customHeight="1" x14ac:dyDescent="0.3">
      <c r="A1165" s="4" t="s">
        <v>25319</v>
      </c>
      <c r="B1165" s="4">
        <v>51185897</v>
      </c>
      <c r="C1165" s="4">
        <v>30000000</v>
      </c>
      <c r="D1165">
        <f t="shared" si="18"/>
        <v>21185897</v>
      </c>
    </row>
    <row r="1166" spans="1:4" ht="14.4" customHeight="1" x14ac:dyDescent="0.3">
      <c r="A1166" s="4" t="s">
        <v>25320</v>
      </c>
      <c r="B1166" s="4">
        <v>52000688</v>
      </c>
      <c r="C1166" s="4">
        <v>40000000</v>
      </c>
      <c r="D1166">
        <f t="shared" si="18"/>
        <v>12000688</v>
      </c>
    </row>
    <row r="1167" spans="1:4" ht="14.4" customHeight="1" x14ac:dyDescent="0.3">
      <c r="A1167" s="4" t="s">
        <v>25321</v>
      </c>
      <c r="B1167" s="4">
        <v>49851591</v>
      </c>
      <c r="C1167" s="4">
        <v>40000000</v>
      </c>
      <c r="D1167">
        <f t="shared" si="18"/>
        <v>9851591</v>
      </c>
    </row>
    <row r="1168" spans="1:4" ht="14.4" customHeight="1" x14ac:dyDescent="0.3">
      <c r="A1168" s="4" t="s">
        <v>25322</v>
      </c>
      <c r="B1168" s="4">
        <v>47781388</v>
      </c>
      <c r="C1168" s="4">
        <v>40000000</v>
      </c>
      <c r="D1168">
        <f t="shared" si="18"/>
        <v>7781388</v>
      </c>
    </row>
    <row r="1169" spans="1:4" ht="14.4" customHeight="1" x14ac:dyDescent="0.3">
      <c r="A1169" s="4" t="s">
        <v>25323</v>
      </c>
      <c r="B1169" s="4">
        <v>52320979</v>
      </c>
      <c r="C1169" s="4">
        <v>40000000</v>
      </c>
      <c r="D1169">
        <f t="shared" si="18"/>
        <v>12320979</v>
      </c>
    </row>
    <row r="1170" spans="1:4" ht="14.4" customHeight="1" x14ac:dyDescent="0.3">
      <c r="A1170" s="4" t="s">
        <v>25324</v>
      </c>
      <c r="B1170" s="4">
        <v>47806295</v>
      </c>
      <c r="C1170" s="4">
        <v>43000000</v>
      </c>
      <c r="D1170">
        <f t="shared" si="18"/>
        <v>4806295</v>
      </c>
    </row>
    <row r="1171" spans="1:4" ht="14.4" customHeight="1" x14ac:dyDescent="0.3">
      <c r="A1171" s="4" t="s">
        <v>25325</v>
      </c>
      <c r="B1171" s="4">
        <v>51853450</v>
      </c>
      <c r="C1171" s="4">
        <v>25000000</v>
      </c>
      <c r="D1171">
        <f t="shared" si="18"/>
        <v>26853450</v>
      </c>
    </row>
    <row r="1172" spans="1:4" ht="14.4" customHeight="1" x14ac:dyDescent="0.3">
      <c r="A1172" s="4" t="s">
        <v>25326</v>
      </c>
      <c r="B1172" s="4">
        <v>46012734</v>
      </c>
      <c r="C1172" s="4">
        <v>40000000</v>
      </c>
      <c r="D1172">
        <f t="shared" si="18"/>
        <v>6012734</v>
      </c>
    </row>
    <row r="1173" spans="1:4" ht="14.4" customHeight="1" x14ac:dyDescent="0.3">
      <c r="A1173" s="4" t="s">
        <v>25327</v>
      </c>
      <c r="B1173" s="4">
        <v>47034272</v>
      </c>
      <c r="C1173" s="4">
        <v>40000000</v>
      </c>
      <c r="D1173">
        <f t="shared" si="18"/>
        <v>7034272</v>
      </c>
    </row>
    <row r="1174" spans="1:4" ht="14.4" customHeight="1" x14ac:dyDescent="0.3">
      <c r="A1174" s="4" t="s">
        <v>25328</v>
      </c>
      <c r="B1174" s="4">
        <v>45856732</v>
      </c>
      <c r="C1174" s="4">
        <v>40000000</v>
      </c>
      <c r="D1174">
        <f t="shared" si="18"/>
        <v>5856732</v>
      </c>
    </row>
    <row r="1175" spans="1:4" ht="14.4" customHeight="1" x14ac:dyDescent="0.3">
      <c r="A1175" s="4" t="s">
        <v>25329</v>
      </c>
      <c r="B1175" s="4">
        <v>59588068</v>
      </c>
      <c r="C1175" s="4">
        <v>40000000</v>
      </c>
      <c r="D1175">
        <f t="shared" si="18"/>
        <v>19588068</v>
      </c>
    </row>
    <row r="1176" spans="1:4" ht="14.4" customHeight="1" x14ac:dyDescent="0.3">
      <c r="A1176" s="4" t="s">
        <v>25330</v>
      </c>
      <c r="B1176" s="4">
        <v>44175394</v>
      </c>
      <c r="C1176" s="4">
        <v>36000000</v>
      </c>
      <c r="D1176">
        <f t="shared" si="18"/>
        <v>8175394</v>
      </c>
    </row>
    <row r="1177" spans="1:4" ht="14.4" customHeight="1" x14ac:dyDescent="0.3">
      <c r="A1177" s="4" t="s">
        <v>25331</v>
      </c>
      <c r="B1177" s="4">
        <v>45500797</v>
      </c>
      <c r="C1177" s="4">
        <v>40000000</v>
      </c>
      <c r="D1177">
        <f t="shared" si="18"/>
        <v>5500797</v>
      </c>
    </row>
    <row r="1178" spans="1:4" ht="14.4" customHeight="1" x14ac:dyDescent="0.3">
      <c r="A1178" s="4" t="s">
        <v>25332</v>
      </c>
      <c r="B1178" s="4">
        <v>41797066</v>
      </c>
      <c r="C1178" s="4">
        <v>40000000</v>
      </c>
      <c r="D1178">
        <f t="shared" si="18"/>
        <v>1797066</v>
      </c>
    </row>
    <row r="1179" spans="1:4" ht="14.4" customHeight="1" x14ac:dyDescent="0.3">
      <c r="A1179" s="4" t="s">
        <v>25333</v>
      </c>
      <c r="B1179" s="4">
        <v>38087756</v>
      </c>
      <c r="C1179" s="4">
        <v>40000000</v>
      </c>
      <c r="D1179">
        <f t="shared" si="18"/>
        <v>-1912244</v>
      </c>
    </row>
    <row r="1180" spans="1:4" ht="14.4" customHeight="1" x14ac:dyDescent="0.3">
      <c r="A1180" s="4" t="s">
        <v>25334</v>
      </c>
      <c r="B1180" s="4">
        <v>37752931</v>
      </c>
      <c r="C1180" s="4">
        <v>40000000</v>
      </c>
      <c r="D1180">
        <f t="shared" si="18"/>
        <v>-2247069</v>
      </c>
    </row>
    <row r="1181" spans="1:4" ht="14.4" customHeight="1" x14ac:dyDescent="0.3">
      <c r="A1181" s="4" t="s">
        <v>25335</v>
      </c>
      <c r="B1181" s="4">
        <v>37371385</v>
      </c>
      <c r="C1181" s="4">
        <v>40000000</v>
      </c>
      <c r="D1181">
        <f t="shared" si="18"/>
        <v>-2628615</v>
      </c>
    </row>
    <row r="1182" spans="1:4" ht="14.4" customHeight="1" x14ac:dyDescent="0.3">
      <c r="A1182" s="4" t="s">
        <v>25336</v>
      </c>
      <c r="B1182" s="4">
        <v>37101011</v>
      </c>
      <c r="C1182" s="4">
        <v>40000000</v>
      </c>
      <c r="D1182">
        <f t="shared" si="18"/>
        <v>-2898989</v>
      </c>
    </row>
    <row r="1183" spans="1:4" ht="14.4" customHeight="1" x14ac:dyDescent="0.3">
      <c r="A1183" s="4" t="s">
        <v>25337</v>
      </c>
      <c r="B1183" s="4">
        <v>38176892</v>
      </c>
      <c r="C1183" s="4">
        <v>40000000</v>
      </c>
      <c r="D1183">
        <f t="shared" si="18"/>
        <v>-1823108</v>
      </c>
    </row>
    <row r="1184" spans="1:4" ht="14.4" customHeight="1" x14ac:dyDescent="0.3">
      <c r="A1184" s="4" t="s">
        <v>25338</v>
      </c>
      <c r="B1184" s="4">
        <v>36283504</v>
      </c>
      <c r="C1184" s="4">
        <v>40000000</v>
      </c>
      <c r="D1184">
        <f t="shared" si="18"/>
        <v>-3716496</v>
      </c>
    </row>
    <row r="1185" spans="1:4" ht="14.4" customHeight="1" x14ac:dyDescent="0.3">
      <c r="A1185" s="4" t="s">
        <v>25339</v>
      </c>
      <c r="B1185" s="4">
        <v>35183792</v>
      </c>
      <c r="C1185" s="4">
        <v>38000000</v>
      </c>
      <c r="D1185">
        <f t="shared" si="18"/>
        <v>-2816208</v>
      </c>
    </row>
    <row r="1186" spans="1:4" ht="14.4" customHeight="1" x14ac:dyDescent="0.3">
      <c r="A1186" s="4" t="s">
        <v>25340</v>
      </c>
      <c r="B1186" s="4">
        <v>38543473</v>
      </c>
      <c r="C1186" s="4">
        <v>40000000</v>
      </c>
      <c r="D1186">
        <f t="shared" si="18"/>
        <v>-1456527</v>
      </c>
    </row>
    <row r="1187" spans="1:4" ht="14.4" customHeight="1" x14ac:dyDescent="0.3">
      <c r="A1187" s="4" t="s">
        <v>25341</v>
      </c>
      <c r="B1187" s="4">
        <v>36037909</v>
      </c>
      <c r="C1187" s="4">
        <v>60000000</v>
      </c>
      <c r="D1187">
        <f t="shared" si="18"/>
        <v>-23962091</v>
      </c>
    </row>
    <row r="1188" spans="1:4" ht="14.4" customHeight="1" x14ac:dyDescent="0.3">
      <c r="A1188" s="4" t="s">
        <v>25342</v>
      </c>
      <c r="B1188" s="4">
        <v>42575718</v>
      </c>
      <c r="C1188" s="4">
        <v>40000000</v>
      </c>
      <c r="D1188">
        <f t="shared" si="18"/>
        <v>2575718</v>
      </c>
    </row>
    <row r="1189" spans="1:4" ht="14.4" customHeight="1" x14ac:dyDescent="0.3">
      <c r="A1189" s="4" t="s">
        <v>25343</v>
      </c>
      <c r="B1189" s="4">
        <v>33864342</v>
      </c>
      <c r="C1189" s="4">
        <v>40000000</v>
      </c>
      <c r="D1189">
        <f t="shared" si="18"/>
        <v>-6135658</v>
      </c>
    </row>
    <row r="1190" spans="1:4" ht="14.4" customHeight="1" x14ac:dyDescent="0.3">
      <c r="A1190" s="4" t="s">
        <v>25344</v>
      </c>
      <c r="B1190" s="4">
        <v>33508922</v>
      </c>
      <c r="C1190" s="4">
        <v>40000000</v>
      </c>
      <c r="D1190">
        <f t="shared" si="18"/>
        <v>-6491078</v>
      </c>
    </row>
    <row r="1191" spans="1:4" ht="14.4" customHeight="1" x14ac:dyDescent="0.3">
      <c r="A1191" s="4" t="s">
        <v>25345</v>
      </c>
      <c r="B1191" s="4">
        <v>42071069</v>
      </c>
      <c r="C1191" s="4">
        <v>30000000</v>
      </c>
      <c r="D1191">
        <f t="shared" si="18"/>
        <v>12071069</v>
      </c>
    </row>
    <row r="1192" spans="1:4" ht="14.4" customHeight="1" x14ac:dyDescent="0.3">
      <c r="A1192" s="4" t="s">
        <v>25346</v>
      </c>
      <c r="B1192" s="4">
        <v>32853640</v>
      </c>
      <c r="C1192" s="4">
        <v>40000000</v>
      </c>
      <c r="D1192">
        <f t="shared" si="18"/>
        <v>-7146360</v>
      </c>
    </row>
    <row r="1193" spans="1:4" ht="14.4" customHeight="1" x14ac:dyDescent="0.3">
      <c r="A1193" s="4" t="s">
        <v>25347</v>
      </c>
      <c r="B1193" s="4">
        <v>42615685</v>
      </c>
      <c r="C1193" s="4">
        <v>40000000</v>
      </c>
      <c r="D1193">
        <f t="shared" si="18"/>
        <v>2615685</v>
      </c>
    </row>
    <row r="1194" spans="1:4" ht="14.4" customHeight="1" x14ac:dyDescent="0.3">
      <c r="A1194" s="4" t="s">
        <v>25348</v>
      </c>
      <c r="B1194" s="4">
        <v>32055248</v>
      </c>
      <c r="C1194" s="4">
        <v>25000000</v>
      </c>
      <c r="D1194">
        <f t="shared" si="18"/>
        <v>7055248</v>
      </c>
    </row>
    <row r="1195" spans="1:4" ht="14.4" customHeight="1" x14ac:dyDescent="0.3">
      <c r="A1195" s="4" t="s">
        <v>25349</v>
      </c>
      <c r="B1195" s="4">
        <v>31836745</v>
      </c>
      <c r="C1195" s="4">
        <v>40000000</v>
      </c>
      <c r="D1195">
        <f t="shared" si="18"/>
        <v>-8163255</v>
      </c>
    </row>
    <row r="1196" spans="1:4" ht="14.4" customHeight="1" x14ac:dyDescent="0.3">
      <c r="A1196" s="4" t="s">
        <v>25350</v>
      </c>
      <c r="B1196" s="4">
        <v>30993544</v>
      </c>
      <c r="C1196" s="4">
        <v>40000000</v>
      </c>
      <c r="D1196">
        <f t="shared" si="18"/>
        <v>-9006456</v>
      </c>
    </row>
    <row r="1197" spans="1:4" ht="14.4" customHeight="1" x14ac:dyDescent="0.3">
      <c r="A1197" s="4" t="s">
        <v>25351</v>
      </c>
      <c r="B1197" s="4">
        <v>30981850</v>
      </c>
      <c r="C1197" s="4">
        <v>40000000</v>
      </c>
      <c r="D1197">
        <f t="shared" si="18"/>
        <v>-9018150</v>
      </c>
    </row>
    <row r="1198" spans="1:4" ht="14.4" customHeight="1" x14ac:dyDescent="0.3">
      <c r="A1198" s="4" t="s">
        <v>25352</v>
      </c>
      <c r="B1198" s="4">
        <v>30199105</v>
      </c>
      <c r="C1198" s="4">
        <v>40000000</v>
      </c>
      <c r="D1198">
        <f t="shared" si="18"/>
        <v>-9800895</v>
      </c>
    </row>
    <row r="1199" spans="1:4" ht="14.4" customHeight="1" x14ac:dyDescent="0.3">
      <c r="A1199" s="4" t="s">
        <v>25353</v>
      </c>
      <c r="B1199" s="4">
        <v>29077547</v>
      </c>
      <c r="C1199" s="4">
        <v>40000000</v>
      </c>
      <c r="D1199">
        <f t="shared" si="18"/>
        <v>-10922453</v>
      </c>
    </row>
    <row r="1200" spans="1:4" ht="14.4" customHeight="1" x14ac:dyDescent="0.3">
      <c r="A1200" s="4" t="s">
        <v>25354</v>
      </c>
      <c r="B1200" s="4">
        <v>29374178</v>
      </c>
      <c r="C1200" s="4">
        <v>40000000</v>
      </c>
      <c r="D1200">
        <f t="shared" si="18"/>
        <v>-10625822</v>
      </c>
    </row>
    <row r="1201" spans="1:4" ht="14.4" customHeight="1" x14ac:dyDescent="0.3">
      <c r="A1201" s="4" t="s">
        <v>25355</v>
      </c>
      <c r="B1201" s="4">
        <v>28535768</v>
      </c>
      <c r="C1201" s="4">
        <v>40000000</v>
      </c>
      <c r="D1201">
        <f t="shared" si="18"/>
        <v>-11464232</v>
      </c>
    </row>
    <row r="1202" spans="1:4" ht="14.4" customHeight="1" x14ac:dyDescent="0.3">
      <c r="A1202" s="4" t="s">
        <v>25356</v>
      </c>
      <c r="B1202" s="4">
        <v>27663982</v>
      </c>
      <c r="C1202" s="4">
        <v>40000000</v>
      </c>
      <c r="D1202">
        <f t="shared" si="18"/>
        <v>-12336018</v>
      </c>
    </row>
    <row r="1203" spans="1:4" ht="14.4" customHeight="1" x14ac:dyDescent="0.3">
      <c r="A1203" s="4" t="s">
        <v>25357</v>
      </c>
      <c r="B1203" s="4">
        <v>27053815</v>
      </c>
      <c r="C1203" s="4">
        <v>40000000</v>
      </c>
      <c r="D1203">
        <f t="shared" si="18"/>
        <v>-12946185</v>
      </c>
    </row>
    <row r="1204" spans="1:4" ht="14.4" customHeight="1" x14ac:dyDescent="0.3">
      <c r="A1204" s="4" t="s">
        <v>25358</v>
      </c>
      <c r="B1204" s="4">
        <v>26814957</v>
      </c>
      <c r="C1204" s="4">
        <v>35000000</v>
      </c>
      <c r="D1204">
        <f t="shared" si="18"/>
        <v>-8185043</v>
      </c>
    </row>
    <row r="1205" spans="1:4" ht="14.4" customHeight="1" x14ac:dyDescent="0.3">
      <c r="A1205" s="4" t="s">
        <v>25359</v>
      </c>
      <c r="B1205" s="4">
        <v>25178165</v>
      </c>
      <c r="C1205" s="4">
        <v>40000000</v>
      </c>
      <c r="D1205">
        <f t="shared" si="18"/>
        <v>-14821835</v>
      </c>
    </row>
    <row r="1206" spans="1:4" ht="14.4" customHeight="1" x14ac:dyDescent="0.3">
      <c r="A1206" s="4" t="s">
        <v>25360</v>
      </c>
      <c r="B1206" s="4">
        <v>25117498</v>
      </c>
      <c r="C1206" s="4">
        <v>40000000</v>
      </c>
      <c r="D1206">
        <f t="shared" si="18"/>
        <v>-14882502</v>
      </c>
    </row>
    <row r="1207" spans="1:4" ht="14.4" customHeight="1" x14ac:dyDescent="0.3">
      <c r="A1207" s="4" t="s">
        <v>25361</v>
      </c>
      <c r="B1207" s="4">
        <v>32645</v>
      </c>
      <c r="C1207" s="4">
        <v>500000</v>
      </c>
      <c r="D1207">
        <f t="shared" si="18"/>
        <v>-467355</v>
      </c>
    </row>
    <row r="1208" spans="1:4" ht="14.4" customHeight="1" x14ac:dyDescent="0.3">
      <c r="A1208" s="4" t="s">
        <v>25362</v>
      </c>
      <c r="B1208" s="4">
        <v>24332324</v>
      </c>
      <c r="C1208" s="4">
        <v>40000000</v>
      </c>
      <c r="D1208">
        <f t="shared" si="18"/>
        <v>-15667676</v>
      </c>
    </row>
    <row r="1209" spans="1:4" ht="14.4" customHeight="1" x14ac:dyDescent="0.3">
      <c r="A1209" s="4" t="s">
        <v>25363</v>
      </c>
      <c r="B1209" s="4">
        <v>36665854</v>
      </c>
      <c r="C1209" s="4">
        <v>40000000</v>
      </c>
      <c r="D1209">
        <f t="shared" si="18"/>
        <v>-3334146</v>
      </c>
    </row>
    <row r="1210" spans="1:4" ht="14.4" customHeight="1" x14ac:dyDescent="0.3">
      <c r="A1210" s="4" t="s">
        <v>25364</v>
      </c>
      <c r="B1210" s="4">
        <v>22717758</v>
      </c>
      <c r="C1210" s="4">
        <v>40000000</v>
      </c>
      <c r="D1210">
        <f t="shared" si="18"/>
        <v>-17282242</v>
      </c>
    </row>
    <row r="1211" spans="1:4" ht="14.4" customHeight="1" x14ac:dyDescent="0.3">
      <c r="A1211" s="4" t="s">
        <v>25365</v>
      </c>
      <c r="B1211" s="4">
        <v>22433915</v>
      </c>
      <c r="C1211" s="4">
        <v>60000000</v>
      </c>
      <c r="D1211">
        <f t="shared" si="18"/>
        <v>-37566085</v>
      </c>
    </row>
    <row r="1212" spans="1:4" ht="14.4" customHeight="1" x14ac:dyDescent="0.3">
      <c r="A1212" s="4" t="s">
        <v>25366</v>
      </c>
      <c r="B1212" s="4">
        <v>22326247</v>
      </c>
      <c r="C1212" s="4">
        <v>60000000</v>
      </c>
      <c r="D1212">
        <f t="shared" si="18"/>
        <v>-37673753</v>
      </c>
    </row>
    <row r="1213" spans="1:4" ht="14.4" customHeight="1" x14ac:dyDescent="0.3">
      <c r="A1213" s="4" t="s">
        <v>25367</v>
      </c>
      <c r="B1213" s="4">
        <v>21176322</v>
      </c>
      <c r="C1213" s="4">
        <v>40000000</v>
      </c>
      <c r="D1213">
        <f t="shared" si="18"/>
        <v>-18823678</v>
      </c>
    </row>
    <row r="1214" spans="1:4" ht="14.4" customHeight="1" x14ac:dyDescent="0.3">
      <c r="A1214" s="4" t="s">
        <v>25368</v>
      </c>
      <c r="B1214" s="4">
        <v>20300000</v>
      </c>
      <c r="C1214" s="4">
        <v>40000000</v>
      </c>
      <c r="D1214">
        <f t="shared" si="18"/>
        <v>-19700000</v>
      </c>
    </row>
    <row r="1215" spans="1:4" ht="14.4" customHeight="1" x14ac:dyDescent="0.3">
      <c r="A1215" s="4" t="s">
        <v>25369</v>
      </c>
      <c r="B1215" s="4">
        <v>20302961</v>
      </c>
      <c r="C1215" s="4">
        <v>45000000</v>
      </c>
      <c r="D1215">
        <f t="shared" si="18"/>
        <v>-24697039</v>
      </c>
    </row>
    <row r="1216" spans="1:4" ht="14.4" customHeight="1" x14ac:dyDescent="0.3">
      <c r="A1216" s="4" t="s">
        <v>25370</v>
      </c>
      <c r="B1216" s="4">
        <v>15962471</v>
      </c>
      <c r="C1216" s="4">
        <v>40000000</v>
      </c>
      <c r="D1216">
        <f t="shared" si="18"/>
        <v>-24037529</v>
      </c>
    </row>
    <row r="1217" spans="1:4" ht="14.4" customHeight="1" x14ac:dyDescent="0.3">
      <c r="A1217" s="4" t="s">
        <v>25371</v>
      </c>
      <c r="B1217" s="4">
        <v>14942422</v>
      </c>
      <c r="C1217" s="4">
        <v>40000000</v>
      </c>
      <c r="D1217">
        <f t="shared" si="18"/>
        <v>-25057578</v>
      </c>
    </row>
    <row r="1218" spans="1:4" ht="14.4" customHeight="1" x14ac:dyDescent="0.3">
      <c r="A1218" s="4" t="s">
        <v>25372</v>
      </c>
      <c r="B1218" s="4">
        <v>14967182</v>
      </c>
      <c r="C1218" s="4">
        <v>40000000</v>
      </c>
      <c r="D1218">
        <f t="shared" si="18"/>
        <v>-25032818</v>
      </c>
    </row>
    <row r="1219" spans="1:4" ht="14.4" customHeight="1" x14ac:dyDescent="0.3">
      <c r="A1219" s="4" t="s">
        <v>25373</v>
      </c>
      <c r="B1219" s="4">
        <v>18996755</v>
      </c>
      <c r="C1219" s="4">
        <v>45000000</v>
      </c>
      <c r="D1219">
        <f t="shared" ref="D1219:D1282" si="19">B1219-C1219</f>
        <v>-26003245</v>
      </c>
    </row>
    <row r="1220" spans="1:4" ht="14.4" customHeight="1" x14ac:dyDescent="0.3">
      <c r="A1220" s="4" t="s">
        <v>25374</v>
      </c>
      <c r="B1220" s="4">
        <v>14375181</v>
      </c>
      <c r="C1220" s="4">
        <v>51000000</v>
      </c>
      <c r="D1220">
        <f t="shared" si="19"/>
        <v>-36624819</v>
      </c>
    </row>
    <row r="1221" spans="1:4" ht="14.4" customHeight="1" x14ac:dyDescent="0.3">
      <c r="A1221" s="4" t="s">
        <v>25375</v>
      </c>
      <c r="B1221" s="4">
        <v>20999103</v>
      </c>
      <c r="C1221" s="4">
        <v>40000000</v>
      </c>
      <c r="D1221">
        <f t="shared" si="19"/>
        <v>-19000897</v>
      </c>
    </row>
    <row r="1222" spans="1:4" ht="14.4" customHeight="1" x14ac:dyDescent="0.3">
      <c r="A1222" s="4" t="s">
        <v>25376</v>
      </c>
      <c r="B1222" s="4">
        <v>14448589</v>
      </c>
      <c r="C1222" s="4">
        <v>40000000</v>
      </c>
      <c r="D1222">
        <f t="shared" si="19"/>
        <v>-25551411</v>
      </c>
    </row>
    <row r="1223" spans="1:4" ht="14.4" customHeight="1" x14ac:dyDescent="0.3">
      <c r="A1223" s="4" t="s">
        <v>25377</v>
      </c>
      <c r="B1223" s="4">
        <v>14358033</v>
      </c>
      <c r="C1223" s="4">
        <v>40000000</v>
      </c>
      <c r="D1223">
        <f t="shared" si="19"/>
        <v>-25641967</v>
      </c>
    </row>
    <row r="1224" spans="1:4" ht="14.4" customHeight="1" x14ac:dyDescent="0.3">
      <c r="A1224" s="4" t="s">
        <v>25378</v>
      </c>
      <c r="B1224" s="4">
        <v>33201661</v>
      </c>
      <c r="C1224" s="4">
        <v>77000000</v>
      </c>
      <c r="D1224">
        <f t="shared" si="19"/>
        <v>-43798339</v>
      </c>
    </row>
    <row r="1225" spans="1:4" ht="14.4" customHeight="1" x14ac:dyDescent="0.3">
      <c r="A1225" s="4" t="s">
        <v>25379</v>
      </c>
      <c r="B1225" s="4">
        <v>14018364</v>
      </c>
      <c r="C1225" s="4">
        <v>30000000</v>
      </c>
      <c r="D1225">
        <f t="shared" si="19"/>
        <v>-15981636</v>
      </c>
    </row>
    <row r="1226" spans="1:4" ht="14.4" customHeight="1" x14ac:dyDescent="0.3">
      <c r="A1226" s="4" t="s">
        <v>25380</v>
      </c>
      <c r="B1226" s="4">
        <v>13395939</v>
      </c>
      <c r="C1226" s="4">
        <v>60000000</v>
      </c>
      <c r="D1226">
        <f t="shared" si="19"/>
        <v>-46604061</v>
      </c>
    </row>
    <row r="1227" spans="1:4" ht="14.4" customHeight="1" x14ac:dyDescent="0.3">
      <c r="A1227" s="4" t="s">
        <v>25381</v>
      </c>
      <c r="B1227" s="4">
        <v>20113965</v>
      </c>
      <c r="C1227" s="4">
        <v>40000000</v>
      </c>
      <c r="D1227">
        <f t="shared" si="19"/>
        <v>-19886035</v>
      </c>
    </row>
    <row r="1228" spans="1:4" ht="14.4" customHeight="1" x14ac:dyDescent="0.3">
      <c r="A1228" s="4" t="s">
        <v>25382</v>
      </c>
      <c r="B1228" s="4">
        <v>13376506</v>
      </c>
      <c r="C1228" s="4">
        <v>40000000</v>
      </c>
      <c r="D1228">
        <f t="shared" si="19"/>
        <v>-26623494</v>
      </c>
    </row>
    <row r="1229" spans="1:4" ht="14.4" customHeight="1" x14ac:dyDescent="0.3">
      <c r="A1229" s="4" t="s">
        <v>25383</v>
      </c>
      <c r="B1229" s="4">
        <v>13208023</v>
      </c>
      <c r="C1229" s="4">
        <v>42000000</v>
      </c>
      <c r="D1229">
        <f t="shared" si="19"/>
        <v>-28791977</v>
      </c>
    </row>
    <row r="1230" spans="1:4" ht="14.4" customHeight="1" x14ac:dyDescent="0.3">
      <c r="A1230" s="4" t="s">
        <v>25384</v>
      </c>
      <c r="B1230" s="4">
        <v>13838130</v>
      </c>
      <c r="C1230" s="4">
        <v>40000000</v>
      </c>
      <c r="D1230">
        <f t="shared" si="19"/>
        <v>-26161870</v>
      </c>
    </row>
    <row r="1231" spans="1:4" ht="14.4" customHeight="1" x14ac:dyDescent="0.3">
      <c r="A1231" s="4" t="s">
        <v>25385</v>
      </c>
      <c r="B1231" s="4">
        <v>9652000</v>
      </c>
      <c r="C1231" s="4">
        <v>40000000</v>
      </c>
      <c r="D1231">
        <f t="shared" si="19"/>
        <v>-30348000</v>
      </c>
    </row>
    <row r="1232" spans="1:4" ht="14.4" customHeight="1" x14ac:dyDescent="0.3">
      <c r="A1232" s="4" t="s">
        <v>25386</v>
      </c>
      <c r="B1232" s="4">
        <v>7000000</v>
      </c>
      <c r="C1232" s="4">
        <v>36000000</v>
      </c>
      <c r="D1232">
        <f t="shared" si="19"/>
        <v>-29000000</v>
      </c>
    </row>
    <row r="1233" spans="1:4" ht="14.4" customHeight="1" x14ac:dyDescent="0.3">
      <c r="A1233" s="4" t="s">
        <v>25387</v>
      </c>
      <c r="B1233" s="4">
        <v>10431220</v>
      </c>
      <c r="C1233" s="4">
        <v>24000000</v>
      </c>
      <c r="D1233">
        <f t="shared" si="19"/>
        <v>-13568780</v>
      </c>
    </row>
    <row r="1234" spans="1:4" ht="14.4" customHeight="1" x14ac:dyDescent="0.3">
      <c r="A1234" s="4" t="s">
        <v>25388</v>
      </c>
      <c r="B1234" s="4">
        <v>10326062</v>
      </c>
      <c r="C1234" s="4">
        <v>33000000</v>
      </c>
      <c r="D1234">
        <f t="shared" si="19"/>
        <v>-22673938</v>
      </c>
    </row>
    <row r="1235" spans="1:4" ht="14.4" customHeight="1" x14ac:dyDescent="0.3">
      <c r="A1235" s="4" t="s">
        <v>25389</v>
      </c>
      <c r="B1235" s="4">
        <v>6114237</v>
      </c>
      <c r="C1235" s="4">
        <v>40000000</v>
      </c>
      <c r="D1235">
        <f t="shared" si="19"/>
        <v>-33885763</v>
      </c>
    </row>
    <row r="1236" spans="1:4" ht="14.4" customHeight="1" x14ac:dyDescent="0.3">
      <c r="A1236" s="4" t="s">
        <v>25390</v>
      </c>
      <c r="B1236" s="4">
        <v>4835968</v>
      </c>
      <c r="C1236" s="4">
        <v>40000000</v>
      </c>
      <c r="D1236">
        <f t="shared" si="19"/>
        <v>-35164032</v>
      </c>
    </row>
    <row r="1237" spans="1:4" ht="14.4" customHeight="1" x14ac:dyDescent="0.3">
      <c r="A1237" s="4" t="s">
        <v>25391</v>
      </c>
      <c r="B1237" s="4">
        <v>4777007</v>
      </c>
      <c r="C1237" s="4">
        <v>40000000</v>
      </c>
      <c r="D1237">
        <f t="shared" si="19"/>
        <v>-35222993</v>
      </c>
    </row>
    <row r="1238" spans="1:4" ht="14.4" customHeight="1" x14ac:dyDescent="0.3">
      <c r="A1238" s="4" t="s">
        <v>25392</v>
      </c>
      <c r="B1238" s="4">
        <v>3675072</v>
      </c>
      <c r="C1238" s="4">
        <v>26000000</v>
      </c>
      <c r="D1238">
        <f t="shared" si="19"/>
        <v>-22324928</v>
      </c>
    </row>
    <row r="1239" spans="1:4" ht="14.4" customHeight="1" x14ac:dyDescent="0.3">
      <c r="A1239" s="4" t="s">
        <v>25393</v>
      </c>
      <c r="B1239" s="4">
        <v>18438149</v>
      </c>
      <c r="C1239" s="4">
        <v>40000000</v>
      </c>
      <c r="D1239">
        <f t="shared" si="19"/>
        <v>-21561851</v>
      </c>
    </row>
    <row r="1240" spans="1:4" ht="14.4" customHeight="1" x14ac:dyDescent="0.3">
      <c r="A1240" s="4" t="s">
        <v>25394</v>
      </c>
      <c r="B1240" s="4">
        <v>511920</v>
      </c>
      <c r="C1240" s="4">
        <v>40000000</v>
      </c>
      <c r="D1240">
        <f t="shared" si="19"/>
        <v>-39488080</v>
      </c>
    </row>
    <row r="1241" spans="1:4" ht="14.4" customHeight="1" x14ac:dyDescent="0.3">
      <c r="A1241" s="4" t="s">
        <v>25395</v>
      </c>
      <c r="B1241" s="4">
        <v>10640645</v>
      </c>
      <c r="C1241" s="4">
        <v>40000000</v>
      </c>
      <c r="D1241">
        <f t="shared" si="19"/>
        <v>-29359355</v>
      </c>
    </row>
    <row r="1242" spans="1:4" ht="14.4" customHeight="1" x14ac:dyDescent="0.3">
      <c r="A1242" s="4" t="s">
        <v>25396</v>
      </c>
      <c r="B1242" s="4">
        <v>652526</v>
      </c>
      <c r="C1242" s="4">
        <v>40000000</v>
      </c>
      <c r="D1242">
        <f t="shared" si="19"/>
        <v>-39347474</v>
      </c>
    </row>
    <row r="1243" spans="1:4" ht="14.4" customHeight="1" x14ac:dyDescent="0.3">
      <c r="A1243" s="4" t="s">
        <v>25397</v>
      </c>
      <c r="B1243" s="4">
        <v>80050171</v>
      </c>
      <c r="C1243" s="4">
        <v>20000000</v>
      </c>
      <c r="D1243">
        <f t="shared" si="19"/>
        <v>60050171</v>
      </c>
    </row>
    <row r="1244" spans="1:4" ht="14.4" customHeight="1" x14ac:dyDescent="0.3">
      <c r="A1244" s="4" t="s">
        <v>25398</v>
      </c>
      <c r="B1244" s="4">
        <v>7564000</v>
      </c>
      <c r="C1244" s="4">
        <v>20000000</v>
      </c>
      <c r="D1244">
        <f t="shared" si="19"/>
        <v>-12436000</v>
      </c>
    </row>
    <row r="1245" spans="1:4" ht="14.4" customHeight="1" x14ac:dyDescent="0.3">
      <c r="A1245" s="4" t="s">
        <v>25399</v>
      </c>
      <c r="B1245" s="4">
        <v>876671</v>
      </c>
      <c r="C1245" s="4">
        <v>25000000</v>
      </c>
      <c r="D1245">
        <f t="shared" si="19"/>
        <v>-24123329</v>
      </c>
    </row>
    <row r="1246" spans="1:4" ht="14.4" customHeight="1" x14ac:dyDescent="0.3">
      <c r="A1246" s="4" t="s">
        <v>25400</v>
      </c>
      <c r="B1246" s="4">
        <v>2869369</v>
      </c>
      <c r="C1246" s="4">
        <v>30000000</v>
      </c>
      <c r="D1246">
        <f t="shared" si="19"/>
        <v>-27130631</v>
      </c>
    </row>
    <row r="1247" spans="1:4" ht="14.4" customHeight="1" x14ac:dyDescent="0.3">
      <c r="A1247" s="4" t="s">
        <v>25401</v>
      </c>
      <c r="B1247" s="4">
        <v>128978</v>
      </c>
      <c r="C1247" s="4">
        <v>40000000</v>
      </c>
      <c r="D1247">
        <f t="shared" si="19"/>
        <v>-39871022</v>
      </c>
    </row>
    <row r="1248" spans="1:4" ht="14.4" customHeight="1" x14ac:dyDescent="0.3">
      <c r="A1248" s="4" t="s">
        <v>25402</v>
      </c>
      <c r="B1248" s="4">
        <v>77231</v>
      </c>
      <c r="C1248" s="4">
        <v>25000000</v>
      </c>
      <c r="D1248">
        <f t="shared" si="19"/>
        <v>-24922769</v>
      </c>
    </row>
    <row r="1249" spans="1:4" ht="14.4" customHeight="1" x14ac:dyDescent="0.3">
      <c r="A1249" s="4" t="s">
        <v>25403</v>
      </c>
      <c r="B1249" s="4">
        <v>4563029</v>
      </c>
      <c r="C1249" s="4">
        <v>39200000</v>
      </c>
      <c r="D1249">
        <f t="shared" si="19"/>
        <v>-34636971</v>
      </c>
    </row>
    <row r="1250" spans="1:4" ht="14.4" customHeight="1" x14ac:dyDescent="0.3">
      <c r="A1250" s="4" t="s">
        <v>25404</v>
      </c>
      <c r="B1250" s="4">
        <v>50693162</v>
      </c>
      <c r="C1250" s="4">
        <v>23000000</v>
      </c>
      <c r="D1250">
        <f t="shared" si="19"/>
        <v>27693162</v>
      </c>
    </row>
    <row r="1251" spans="1:4" ht="14.4" customHeight="1" x14ac:dyDescent="0.3">
      <c r="A1251" s="4" t="s">
        <v>25405</v>
      </c>
      <c r="B1251" s="4">
        <v>6498000</v>
      </c>
      <c r="C1251" s="4">
        <v>18026148</v>
      </c>
      <c r="D1251">
        <f t="shared" si="19"/>
        <v>-11528148</v>
      </c>
    </row>
    <row r="1252" spans="1:4" ht="14.4" customHeight="1" x14ac:dyDescent="0.3">
      <c r="A1252" s="4" t="s">
        <v>25406</v>
      </c>
      <c r="B1252" s="4">
        <v>63411478</v>
      </c>
      <c r="C1252" s="4">
        <v>39000000</v>
      </c>
      <c r="D1252">
        <f t="shared" si="19"/>
        <v>24411478</v>
      </c>
    </row>
    <row r="1253" spans="1:4" ht="14.4" customHeight="1" x14ac:dyDescent="0.3">
      <c r="A1253" s="4" t="s">
        <v>24257</v>
      </c>
      <c r="B1253" s="4">
        <v>144512310</v>
      </c>
      <c r="C1253" s="4">
        <v>38000000</v>
      </c>
      <c r="D1253">
        <f t="shared" si="19"/>
        <v>106512310</v>
      </c>
    </row>
    <row r="1254" spans="1:4" ht="14.4" customHeight="1" x14ac:dyDescent="0.3">
      <c r="A1254" s="4" t="s">
        <v>25407</v>
      </c>
      <c r="B1254" s="4">
        <v>35287788</v>
      </c>
      <c r="C1254" s="4">
        <v>39000000</v>
      </c>
      <c r="D1254">
        <f t="shared" si="19"/>
        <v>-3712212</v>
      </c>
    </row>
    <row r="1255" spans="1:4" ht="14.4" customHeight="1" x14ac:dyDescent="0.3">
      <c r="A1255" s="4" t="s">
        <v>25408</v>
      </c>
      <c r="B1255" s="4">
        <v>25335935</v>
      </c>
      <c r="C1255" s="4">
        <v>40000000</v>
      </c>
      <c r="D1255">
        <f t="shared" si="19"/>
        <v>-14664065</v>
      </c>
    </row>
    <row r="1256" spans="1:4" ht="14.4" customHeight="1" x14ac:dyDescent="0.3">
      <c r="A1256" s="4" t="s">
        <v>25409</v>
      </c>
      <c r="B1256" s="4">
        <v>5881504</v>
      </c>
      <c r="C1256" s="4">
        <v>39000000</v>
      </c>
      <c r="D1256">
        <f t="shared" si="19"/>
        <v>-33118496</v>
      </c>
    </row>
    <row r="1257" spans="1:4" ht="14.4" customHeight="1" x14ac:dyDescent="0.3">
      <c r="A1257" s="4" t="s">
        <v>25410</v>
      </c>
      <c r="B1257" s="4">
        <v>60000000</v>
      </c>
      <c r="C1257" s="4">
        <v>39000000</v>
      </c>
      <c r="D1257">
        <f t="shared" si="19"/>
        <v>21000000</v>
      </c>
    </row>
    <row r="1258" spans="1:4" ht="14.4" customHeight="1" x14ac:dyDescent="0.3">
      <c r="A1258" s="4" t="s">
        <v>25411</v>
      </c>
      <c r="B1258" s="4">
        <v>29802761</v>
      </c>
      <c r="C1258" s="4">
        <v>40000000</v>
      </c>
      <c r="D1258">
        <f t="shared" si="19"/>
        <v>-10197239</v>
      </c>
    </row>
    <row r="1259" spans="1:4" ht="14.4" customHeight="1" x14ac:dyDescent="0.3">
      <c r="A1259" s="4" t="s">
        <v>25412</v>
      </c>
      <c r="B1259" s="4">
        <v>626809</v>
      </c>
      <c r="C1259" s="4">
        <v>553632000</v>
      </c>
      <c r="D1259">
        <f t="shared" si="19"/>
        <v>-553005191</v>
      </c>
    </row>
    <row r="1260" spans="1:4" ht="14.4" customHeight="1" x14ac:dyDescent="0.3">
      <c r="A1260" s="4" t="s">
        <v>25413</v>
      </c>
      <c r="B1260" s="4">
        <v>127214072</v>
      </c>
      <c r="C1260" s="4">
        <v>38000000</v>
      </c>
      <c r="D1260">
        <f t="shared" si="19"/>
        <v>89214072</v>
      </c>
    </row>
    <row r="1261" spans="1:4" ht="14.4" customHeight="1" x14ac:dyDescent="0.3">
      <c r="A1261" s="4" t="s">
        <v>25414</v>
      </c>
      <c r="B1261" s="4">
        <v>88915214</v>
      </c>
      <c r="C1261" s="4">
        <v>38000000</v>
      </c>
      <c r="D1261">
        <f t="shared" si="19"/>
        <v>50915214</v>
      </c>
    </row>
    <row r="1262" spans="1:4" ht="14.4" customHeight="1" x14ac:dyDescent="0.3">
      <c r="A1262" s="4" t="s">
        <v>25415</v>
      </c>
      <c r="B1262" s="4">
        <v>30400000</v>
      </c>
      <c r="C1262" s="4">
        <v>39000000</v>
      </c>
      <c r="D1262">
        <f t="shared" si="19"/>
        <v>-8600000</v>
      </c>
    </row>
    <row r="1263" spans="1:4" ht="14.4" customHeight="1" x14ac:dyDescent="0.3">
      <c r="A1263" s="4" t="s">
        <v>25416</v>
      </c>
      <c r="B1263" s="4">
        <v>85570368</v>
      </c>
      <c r="C1263" s="4">
        <v>38000000</v>
      </c>
      <c r="D1263">
        <f t="shared" si="19"/>
        <v>47570368</v>
      </c>
    </row>
    <row r="1264" spans="1:4" ht="14.4" customHeight="1" x14ac:dyDescent="0.3">
      <c r="A1264" s="4" t="s">
        <v>25417</v>
      </c>
      <c r="B1264" s="4">
        <v>75668868</v>
      </c>
      <c r="C1264" s="4">
        <v>35000000</v>
      </c>
      <c r="D1264">
        <f t="shared" si="19"/>
        <v>40668868</v>
      </c>
    </row>
    <row r="1265" spans="1:4" ht="14.4" customHeight="1" x14ac:dyDescent="0.3">
      <c r="A1265" s="4" t="s">
        <v>25418</v>
      </c>
      <c r="B1265" s="4">
        <v>6594136</v>
      </c>
      <c r="C1265" s="4">
        <v>38600000</v>
      </c>
      <c r="D1265">
        <f t="shared" si="19"/>
        <v>-32005864</v>
      </c>
    </row>
    <row r="1266" spans="1:4" ht="14.4" customHeight="1" x14ac:dyDescent="0.3">
      <c r="A1266" s="4" t="s">
        <v>25419</v>
      </c>
      <c r="B1266" s="4">
        <v>58700247</v>
      </c>
      <c r="C1266" s="4">
        <v>38000000</v>
      </c>
      <c r="D1266">
        <f t="shared" si="19"/>
        <v>20700247</v>
      </c>
    </row>
    <row r="1267" spans="1:4" ht="14.4" customHeight="1" x14ac:dyDescent="0.3">
      <c r="A1267" s="4" t="s">
        <v>25420</v>
      </c>
      <c r="B1267" s="4">
        <v>50668906</v>
      </c>
      <c r="C1267" s="4">
        <v>38000000</v>
      </c>
      <c r="D1267">
        <f t="shared" si="19"/>
        <v>12668906</v>
      </c>
    </row>
    <row r="1268" spans="1:4" ht="14.4" customHeight="1" x14ac:dyDescent="0.3">
      <c r="A1268" s="4" t="s">
        <v>25421</v>
      </c>
      <c r="B1268" s="4">
        <v>39177215</v>
      </c>
      <c r="C1268" s="4">
        <v>38000000</v>
      </c>
      <c r="D1268">
        <f t="shared" si="19"/>
        <v>1177215</v>
      </c>
    </row>
    <row r="1269" spans="1:4" ht="14.4" customHeight="1" x14ac:dyDescent="0.3">
      <c r="A1269" s="4" t="s">
        <v>25422</v>
      </c>
      <c r="B1269" s="4">
        <v>40334024</v>
      </c>
      <c r="C1269" s="4">
        <v>35000000</v>
      </c>
      <c r="D1269">
        <f t="shared" si="19"/>
        <v>5334024</v>
      </c>
    </row>
    <row r="1270" spans="1:4" ht="14.4" customHeight="1" x14ac:dyDescent="0.3">
      <c r="A1270" s="4" t="s">
        <v>25423</v>
      </c>
      <c r="B1270" s="4">
        <v>71038190</v>
      </c>
      <c r="C1270" s="4">
        <v>30000000</v>
      </c>
      <c r="D1270">
        <f t="shared" si="19"/>
        <v>41038190</v>
      </c>
    </row>
    <row r="1271" spans="1:4" ht="14.4" customHeight="1" x14ac:dyDescent="0.3">
      <c r="A1271" s="4" t="s">
        <v>25424</v>
      </c>
      <c r="B1271" s="4">
        <v>24044532</v>
      </c>
      <c r="C1271" s="4">
        <v>38000000</v>
      </c>
      <c r="D1271">
        <f t="shared" si="19"/>
        <v>-13955468</v>
      </c>
    </row>
    <row r="1272" spans="1:4" ht="14.4" customHeight="1" x14ac:dyDescent="0.3">
      <c r="A1272" s="4" t="s">
        <v>25425</v>
      </c>
      <c r="B1272" s="4">
        <v>22770864</v>
      </c>
      <c r="C1272" s="4">
        <v>38000000</v>
      </c>
      <c r="D1272">
        <f t="shared" si="19"/>
        <v>-15229136</v>
      </c>
    </row>
    <row r="1273" spans="1:4" ht="14.4" customHeight="1" x14ac:dyDescent="0.3">
      <c r="A1273" s="4" t="s">
        <v>25426</v>
      </c>
      <c r="B1273" s="4">
        <v>18653746</v>
      </c>
      <c r="C1273" s="4">
        <v>38000000</v>
      </c>
      <c r="D1273">
        <f t="shared" si="19"/>
        <v>-19346254</v>
      </c>
    </row>
    <row r="1274" spans="1:4" ht="14.4" customHeight="1" x14ac:dyDescent="0.3">
      <c r="A1274" s="4" t="s">
        <v>25427</v>
      </c>
      <c r="B1274" s="4">
        <v>17305211</v>
      </c>
      <c r="C1274" s="4">
        <v>38000000</v>
      </c>
      <c r="D1274">
        <f t="shared" si="19"/>
        <v>-20694789</v>
      </c>
    </row>
    <row r="1275" spans="1:4" ht="14.4" customHeight="1" x14ac:dyDescent="0.3">
      <c r="A1275" s="4" t="s">
        <v>25428</v>
      </c>
      <c r="B1275" s="4">
        <v>16991902</v>
      </c>
      <c r="C1275" s="4">
        <v>57000000</v>
      </c>
      <c r="D1275">
        <f t="shared" si="19"/>
        <v>-40008098</v>
      </c>
    </row>
    <row r="1276" spans="1:4" ht="14.4" customHeight="1" x14ac:dyDescent="0.3">
      <c r="A1276" s="4" t="s">
        <v>25429</v>
      </c>
      <c r="B1276" s="4">
        <v>47536959</v>
      </c>
      <c r="C1276" s="4">
        <v>10000000</v>
      </c>
      <c r="D1276">
        <f t="shared" si="19"/>
        <v>37536959</v>
      </c>
    </row>
    <row r="1277" spans="1:4" ht="14.4" customHeight="1" x14ac:dyDescent="0.3">
      <c r="A1277" s="4" t="s">
        <v>25430</v>
      </c>
      <c r="B1277" s="4">
        <v>10300000</v>
      </c>
      <c r="C1277" s="4">
        <v>38000000</v>
      </c>
      <c r="D1277">
        <f t="shared" si="19"/>
        <v>-27700000</v>
      </c>
    </row>
    <row r="1278" spans="1:4" ht="14.4" customHeight="1" x14ac:dyDescent="0.3">
      <c r="A1278" s="4" t="s">
        <v>25431</v>
      </c>
      <c r="B1278" s="4">
        <v>13782838</v>
      </c>
      <c r="C1278" s="4">
        <v>15000000</v>
      </c>
      <c r="D1278">
        <f t="shared" si="19"/>
        <v>-1217162</v>
      </c>
    </row>
    <row r="1279" spans="1:4" ht="14.4" customHeight="1" x14ac:dyDescent="0.3">
      <c r="A1279" s="4" t="s">
        <v>25432</v>
      </c>
      <c r="B1279" s="4">
        <v>41997790</v>
      </c>
      <c r="C1279" s="4">
        <v>38000000</v>
      </c>
      <c r="D1279">
        <f t="shared" si="19"/>
        <v>3997790</v>
      </c>
    </row>
    <row r="1280" spans="1:4" ht="14.4" customHeight="1" x14ac:dyDescent="0.3">
      <c r="A1280" s="4" t="s">
        <v>25433</v>
      </c>
      <c r="B1280" s="4">
        <v>6482195</v>
      </c>
      <c r="C1280" s="4">
        <v>37000000</v>
      </c>
      <c r="D1280">
        <f t="shared" si="19"/>
        <v>-30517805</v>
      </c>
    </row>
    <row r="1281" spans="1:4" ht="14.4" customHeight="1" x14ac:dyDescent="0.3">
      <c r="A1281" s="4" t="s">
        <v>25434</v>
      </c>
      <c r="B1281" s="4">
        <v>623374</v>
      </c>
      <c r="C1281" s="4">
        <v>38000000</v>
      </c>
      <c r="D1281">
        <f t="shared" si="19"/>
        <v>-37376626</v>
      </c>
    </row>
    <row r="1282" spans="1:4" ht="14.4" customHeight="1" x14ac:dyDescent="0.3">
      <c r="A1282" s="4" t="s">
        <v>25435</v>
      </c>
      <c r="B1282" s="4">
        <v>7871693</v>
      </c>
      <c r="C1282" s="4">
        <v>55000000</v>
      </c>
      <c r="D1282">
        <f t="shared" si="19"/>
        <v>-47128307</v>
      </c>
    </row>
    <row r="1283" spans="1:4" ht="14.4" customHeight="1" x14ac:dyDescent="0.3">
      <c r="A1283" s="4" t="s">
        <v>25436</v>
      </c>
      <c r="B1283" s="4">
        <v>16377274</v>
      </c>
      <c r="C1283" s="4">
        <v>32000000</v>
      </c>
      <c r="D1283">
        <f t="shared" ref="D1283:D1346" si="20">B1283-C1283</f>
        <v>-15622726</v>
      </c>
    </row>
    <row r="1284" spans="1:4" ht="14.4" customHeight="1" x14ac:dyDescent="0.3">
      <c r="A1284" s="4" t="s">
        <v>25437</v>
      </c>
      <c r="B1284" s="4">
        <v>9589875</v>
      </c>
      <c r="C1284" s="4">
        <v>40000000</v>
      </c>
      <c r="D1284">
        <f t="shared" si="20"/>
        <v>-30410125</v>
      </c>
    </row>
    <row r="1285" spans="1:4" ht="14.4" customHeight="1" x14ac:dyDescent="0.3">
      <c r="A1285" s="4" t="s">
        <v>25438</v>
      </c>
      <c r="B1285" s="4">
        <v>34912982</v>
      </c>
      <c r="C1285" s="4">
        <v>38000000</v>
      </c>
      <c r="D1285">
        <f t="shared" si="20"/>
        <v>-3087018</v>
      </c>
    </row>
    <row r="1286" spans="1:4" ht="14.4" customHeight="1" x14ac:dyDescent="0.3">
      <c r="A1286" s="4" t="s">
        <v>25439</v>
      </c>
      <c r="B1286" s="4">
        <v>109712885</v>
      </c>
      <c r="C1286" s="4">
        <v>35000000</v>
      </c>
      <c r="D1286">
        <f t="shared" si="20"/>
        <v>74712885</v>
      </c>
    </row>
    <row r="1287" spans="1:4" ht="14.4" customHeight="1" x14ac:dyDescent="0.3">
      <c r="A1287" s="4" t="s">
        <v>25440</v>
      </c>
      <c r="B1287" s="4">
        <v>92173235</v>
      </c>
      <c r="C1287" s="4">
        <v>37000000</v>
      </c>
      <c r="D1287">
        <f t="shared" si="20"/>
        <v>55173235</v>
      </c>
    </row>
    <row r="1288" spans="1:4" ht="14.4" customHeight="1" x14ac:dyDescent="0.3">
      <c r="A1288" s="4" t="s">
        <v>25441</v>
      </c>
      <c r="B1288" s="4">
        <v>41102171</v>
      </c>
      <c r="C1288" s="4">
        <v>40000000</v>
      </c>
      <c r="D1288">
        <f t="shared" si="20"/>
        <v>1102171</v>
      </c>
    </row>
    <row r="1289" spans="1:4" ht="14.4" customHeight="1" x14ac:dyDescent="0.3">
      <c r="A1289" s="4" t="s">
        <v>25442</v>
      </c>
      <c r="B1289" s="4">
        <v>60338891</v>
      </c>
      <c r="C1289" s="4">
        <v>37000000</v>
      </c>
      <c r="D1289">
        <f t="shared" si="20"/>
        <v>23338891</v>
      </c>
    </row>
    <row r="1290" spans="1:4" ht="14.4" customHeight="1" x14ac:dyDescent="0.3">
      <c r="A1290" s="4" t="s">
        <v>25443</v>
      </c>
      <c r="B1290" s="4">
        <v>48006503</v>
      </c>
      <c r="C1290" s="4">
        <v>37000000</v>
      </c>
      <c r="D1290">
        <f t="shared" si="20"/>
        <v>11006503</v>
      </c>
    </row>
    <row r="1291" spans="1:4" ht="14.4" customHeight="1" x14ac:dyDescent="0.3">
      <c r="A1291" s="4" t="s">
        <v>25444</v>
      </c>
      <c r="B1291" s="4">
        <v>26903709</v>
      </c>
      <c r="C1291" s="4">
        <v>38000000</v>
      </c>
      <c r="D1291">
        <f t="shared" si="20"/>
        <v>-11096291</v>
      </c>
    </row>
    <row r="1292" spans="1:4" ht="14.4" customHeight="1" x14ac:dyDescent="0.3">
      <c r="A1292" s="4" t="s">
        <v>25445</v>
      </c>
      <c r="B1292" s="4">
        <v>22450975</v>
      </c>
      <c r="C1292" s="4">
        <v>37000000</v>
      </c>
      <c r="D1292">
        <f t="shared" si="20"/>
        <v>-14549025</v>
      </c>
    </row>
    <row r="1293" spans="1:4" ht="14.4" customHeight="1" x14ac:dyDescent="0.3">
      <c r="A1293" s="4" t="s">
        <v>25446</v>
      </c>
      <c r="B1293" s="4">
        <v>44867349</v>
      </c>
      <c r="C1293" s="4">
        <v>37000000</v>
      </c>
      <c r="D1293">
        <f t="shared" si="20"/>
        <v>7867349</v>
      </c>
    </row>
    <row r="1294" spans="1:4" ht="14.4" customHeight="1" x14ac:dyDescent="0.3">
      <c r="A1294" s="4" t="s">
        <v>25447</v>
      </c>
      <c r="B1294" s="4">
        <v>46813366</v>
      </c>
      <c r="C1294" s="4">
        <v>38000000</v>
      </c>
      <c r="D1294">
        <f t="shared" si="20"/>
        <v>8813366</v>
      </c>
    </row>
    <row r="1295" spans="1:4" ht="14.4" customHeight="1" x14ac:dyDescent="0.3">
      <c r="A1295" s="4" t="s">
        <v>25448</v>
      </c>
      <c r="B1295" s="4">
        <v>72279690</v>
      </c>
      <c r="C1295" s="4">
        <v>37000000</v>
      </c>
      <c r="D1295">
        <f t="shared" si="20"/>
        <v>35279690</v>
      </c>
    </row>
    <row r="1296" spans="1:4" ht="14.4" customHeight="1" x14ac:dyDescent="0.3">
      <c r="A1296" s="4" t="s">
        <v>25449</v>
      </c>
      <c r="B1296" s="4">
        <v>191449475</v>
      </c>
      <c r="C1296" s="4">
        <v>37000000</v>
      </c>
      <c r="D1296">
        <f t="shared" si="20"/>
        <v>154449475</v>
      </c>
    </row>
    <row r="1297" spans="1:4" ht="14.4" customHeight="1" x14ac:dyDescent="0.3">
      <c r="A1297" s="4" t="s">
        <v>25450</v>
      </c>
      <c r="B1297" s="4">
        <v>71026631</v>
      </c>
      <c r="C1297" s="4">
        <v>36000000</v>
      </c>
      <c r="D1297">
        <f t="shared" si="20"/>
        <v>35026631</v>
      </c>
    </row>
    <row r="1298" spans="1:4" ht="14.4" customHeight="1" x14ac:dyDescent="0.3">
      <c r="A1298" s="4" t="s">
        <v>25451</v>
      </c>
      <c r="B1298" s="4">
        <v>68208190</v>
      </c>
      <c r="C1298" s="4">
        <v>65000000</v>
      </c>
      <c r="D1298">
        <f t="shared" si="20"/>
        <v>3208190</v>
      </c>
    </row>
    <row r="1299" spans="1:4" ht="14.4" customHeight="1" x14ac:dyDescent="0.3">
      <c r="A1299" s="4" t="s">
        <v>25452</v>
      </c>
      <c r="B1299" s="4">
        <v>150368971</v>
      </c>
      <c r="C1299" s="4">
        <v>37000000</v>
      </c>
      <c r="D1299">
        <f t="shared" si="20"/>
        <v>113368971</v>
      </c>
    </row>
    <row r="1300" spans="1:4" ht="14.4" customHeight="1" x14ac:dyDescent="0.3">
      <c r="A1300" s="4" t="s">
        <v>25453</v>
      </c>
      <c r="B1300" s="4">
        <v>50129186</v>
      </c>
      <c r="C1300" s="4">
        <v>36000000</v>
      </c>
      <c r="D1300">
        <f t="shared" si="20"/>
        <v>14129186</v>
      </c>
    </row>
    <row r="1301" spans="1:4" ht="14.4" customHeight="1" x14ac:dyDescent="0.3">
      <c r="A1301" s="4" t="s">
        <v>25454</v>
      </c>
      <c r="B1301" s="4">
        <v>55500000</v>
      </c>
      <c r="C1301" s="4">
        <v>36000000</v>
      </c>
      <c r="D1301">
        <f t="shared" si="20"/>
        <v>19500000</v>
      </c>
    </row>
    <row r="1302" spans="1:4" ht="14.4" customHeight="1" x14ac:dyDescent="0.3">
      <c r="A1302" s="4" t="s">
        <v>25455</v>
      </c>
      <c r="B1302" s="4">
        <v>50213619</v>
      </c>
      <c r="C1302" s="4">
        <v>36000000</v>
      </c>
      <c r="D1302">
        <f t="shared" si="20"/>
        <v>14213619</v>
      </c>
    </row>
    <row r="1303" spans="1:4" ht="14.4" customHeight="1" x14ac:dyDescent="0.3">
      <c r="A1303" s="4" t="s">
        <v>25456</v>
      </c>
      <c r="B1303" s="4">
        <v>42019483</v>
      </c>
      <c r="C1303" s="4">
        <v>36000000</v>
      </c>
      <c r="D1303">
        <f t="shared" si="20"/>
        <v>6019483</v>
      </c>
    </row>
    <row r="1304" spans="1:4" ht="14.4" customHeight="1" x14ac:dyDescent="0.3">
      <c r="A1304" s="4" t="s">
        <v>25457</v>
      </c>
      <c r="B1304" s="4">
        <v>23360779</v>
      </c>
      <c r="C1304" s="4">
        <v>34000000</v>
      </c>
      <c r="D1304">
        <f t="shared" si="20"/>
        <v>-10639221</v>
      </c>
    </row>
    <row r="1305" spans="1:4" ht="14.4" customHeight="1" x14ac:dyDescent="0.3">
      <c r="A1305" s="4" t="s">
        <v>25458</v>
      </c>
      <c r="B1305" s="4">
        <v>26183197</v>
      </c>
      <c r="C1305" s="4">
        <v>36000000</v>
      </c>
      <c r="D1305">
        <f t="shared" si="20"/>
        <v>-9816803</v>
      </c>
    </row>
    <row r="1306" spans="1:4" ht="14.4" customHeight="1" x14ac:dyDescent="0.3">
      <c r="A1306" s="4" t="s">
        <v>25459</v>
      </c>
      <c r="B1306" s="4">
        <v>20991497</v>
      </c>
      <c r="C1306" s="4">
        <v>37000000</v>
      </c>
      <c r="D1306">
        <f t="shared" si="20"/>
        <v>-16008503</v>
      </c>
    </row>
    <row r="1307" spans="1:4" ht="14.4" customHeight="1" x14ac:dyDescent="0.3">
      <c r="A1307" s="4" t="s">
        <v>25460</v>
      </c>
      <c r="B1307" s="4">
        <v>13052741</v>
      </c>
      <c r="C1307" s="4">
        <v>36000000</v>
      </c>
      <c r="D1307">
        <f t="shared" si="20"/>
        <v>-22947259</v>
      </c>
    </row>
    <row r="1308" spans="1:4" ht="14.4" customHeight="1" x14ac:dyDescent="0.3">
      <c r="A1308" s="4" t="s">
        <v>25461</v>
      </c>
      <c r="B1308" s="4">
        <v>14378353</v>
      </c>
      <c r="C1308" s="4">
        <v>36000000</v>
      </c>
      <c r="D1308">
        <f t="shared" si="20"/>
        <v>-21621647</v>
      </c>
    </row>
    <row r="1309" spans="1:4" ht="14.4" customHeight="1" x14ac:dyDescent="0.3">
      <c r="A1309" s="4" t="s">
        <v>25462</v>
      </c>
      <c r="B1309" s="4">
        <v>33037754</v>
      </c>
      <c r="C1309" s="4">
        <v>37000000</v>
      </c>
      <c r="D1309">
        <f t="shared" si="20"/>
        <v>-3962246</v>
      </c>
    </row>
    <row r="1310" spans="1:4" ht="14.4" customHeight="1" x14ac:dyDescent="0.3">
      <c r="A1310" s="4" t="s">
        <v>25463</v>
      </c>
      <c r="B1310" s="4">
        <v>12339633</v>
      </c>
      <c r="C1310" s="4">
        <v>36000000</v>
      </c>
      <c r="D1310">
        <f t="shared" si="20"/>
        <v>-23660367</v>
      </c>
    </row>
    <row r="1311" spans="1:4" ht="14.4" customHeight="1" x14ac:dyDescent="0.3">
      <c r="A1311" s="4" t="s">
        <v>25464</v>
      </c>
      <c r="B1311" s="4">
        <v>2954405</v>
      </c>
      <c r="C1311" s="4">
        <v>36000000</v>
      </c>
      <c r="D1311">
        <f t="shared" si="20"/>
        <v>-33045595</v>
      </c>
    </row>
    <row r="1312" spans="1:4" ht="14.4" customHeight="1" x14ac:dyDescent="0.3">
      <c r="A1312" s="4" t="s">
        <v>25465</v>
      </c>
      <c r="B1312" s="4">
        <v>30105968</v>
      </c>
      <c r="C1312" s="4">
        <v>37000000</v>
      </c>
      <c r="D1312">
        <f t="shared" si="20"/>
        <v>-6894032</v>
      </c>
    </row>
    <row r="1313" spans="1:4" ht="14.4" customHeight="1" x14ac:dyDescent="0.3">
      <c r="A1313" s="4" t="s">
        <v>25466</v>
      </c>
      <c r="B1313" s="4">
        <v>37788228</v>
      </c>
      <c r="C1313" s="4">
        <v>35200000</v>
      </c>
      <c r="D1313">
        <f t="shared" si="20"/>
        <v>2588228</v>
      </c>
    </row>
    <row r="1314" spans="1:4" ht="14.4" customHeight="1" x14ac:dyDescent="0.3">
      <c r="A1314" s="4" t="s">
        <v>25467</v>
      </c>
      <c r="B1314" s="4">
        <v>277313371</v>
      </c>
      <c r="C1314" s="4">
        <v>35000000</v>
      </c>
      <c r="D1314">
        <f t="shared" si="20"/>
        <v>242313371</v>
      </c>
    </row>
    <row r="1315" spans="1:4" ht="14.4" customHeight="1" x14ac:dyDescent="0.3">
      <c r="A1315" s="4" t="s">
        <v>25468</v>
      </c>
      <c r="B1315" s="4">
        <v>2126511</v>
      </c>
      <c r="C1315" s="4">
        <v>36000000</v>
      </c>
      <c r="D1315">
        <f t="shared" si="20"/>
        <v>-33873489</v>
      </c>
    </row>
    <row r="1316" spans="1:4" ht="14.4" customHeight="1" x14ac:dyDescent="0.3">
      <c r="A1316" s="4" t="s">
        <v>25469</v>
      </c>
      <c r="B1316" s="4">
        <v>205399422</v>
      </c>
      <c r="C1316" s="4">
        <v>33000000</v>
      </c>
      <c r="D1316">
        <f t="shared" si="20"/>
        <v>172399422</v>
      </c>
    </row>
    <row r="1317" spans="1:4" ht="14.4" customHeight="1" x14ac:dyDescent="0.3">
      <c r="A1317" s="4" t="s">
        <v>25470</v>
      </c>
      <c r="B1317" s="4">
        <v>251188924</v>
      </c>
      <c r="C1317" s="4">
        <v>35000000</v>
      </c>
      <c r="D1317">
        <f t="shared" si="20"/>
        <v>216188924</v>
      </c>
    </row>
    <row r="1318" spans="1:4" ht="14.4" customHeight="1" x14ac:dyDescent="0.3">
      <c r="A1318" s="4" t="s">
        <v>25471</v>
      </c>
      <c r="B1318" s="4">
        <v>1068392</v>
      </c>
      <c r="C1318" s="4">
        <v>36000000</v>
      </c>
      <c r="D1318">
        <f t="shared" si="20"/>
        <v>-34931608</v>
      </c>
    </row>
    <row r="1319" spans="1:4" ht="14.4" customHeight="1" x14ac:dyDescent="0.3">
      <c r="A1319" s="4" t="s">
        <v>25472</v>
      </c>
      <c r="B1319" s="4">
        <v>144731527</v>
      </c>
      <c r="C1319" s="4">
        <v>35000000</v>
      </c>
      <c r="D1319">
        <f t="shared" si="20"/>
        <v>109731527</v>
      </c>
    </row>
    <row r="1320" spans="1:4" ht="14.4" customHeight="1" x14ac:dyDescent="0.3">
      <c r="A1320" s="4" t="s">
        <v>25473</v>
      </c>
      <c r="B1320" s="4">
        <v>255950375</v>
      </c>
      <c r="C1320" s="4">
        <v>29000000</v>
      </c>
      <c r="D1320">
        <f t="shared" si="20"/>
        <v>226950375</v>
      </c>
    </row>
    <row r="1321" spans="1:4" ht="14.4" customHeight="1" x14ac:dyDescent="0.3">
      <c r="A1321" s="4" t="s">
        <v>25474</v>
      </c>
      <c r="B1321" s="4">
        <v>112692062</v>
      </c>
      <c r="C1321" s="4">
        <v>35000000</v>
      </c>
      <c r="D1321">
        <f t="shared" si="20"/>
        <v>77692062</v>
      </c>
    </row>
    <row r="1322" spans="1:4" ht="14.4" customHeight="1" x14ac:dyDescent="0.3">
      <c r="A1322" s="4" t="s">
        <v>25475</v>
      </c>
      <c r="B1322" s="4">
        <v>117528646</v>
      </c>
      <c r="C1322" s="4">
        <v>35000000</v>
      </c>
      <c r="D1322">
        <f t="shared" si="20"/>
        <v>82528646</v>
      </c>
    </row>
    <row r="1323" spans="1:4" ht="14.4" customHeight="1" x14ac:dyDescent="0.3">
      <c r="A1323" s="4" t="s">
        <v>25476</v>
      </c>
      <c r="B1323" s="4">
        <v>171031347</v>
      </c>
      <c r="C1323" s="4">
        <v>38000000</v>
      </c>
      <c r="D1323">
        <f t="shared" si="20"/>
        <v>133031347</v>
      </c>
    </row>
    <row r="1324" spans="1:4" ht="14.4" customHeight="1" x14ac:dyDescent="0.3">
      <c r="A1324" s="4" t="s">
        <v>25477</v>
      </c>
      <c r="B1324" s="4">
        <v>124732962</v>
      </c>
      <c r="C1324" s="4">
        <v>35000000</v>
      </c>
      <c r="D1324">
        <f t="shared" si="20"/>
        <v>89732962</v>
      </c>
    </row>
    <row r="1325" spans="1:4" ht="14.4" customHeight="1" x14ac:dyDescent="0.3">
      <c r="A1325" s="4" t="s">
        <v>25478</v>
      </c>
      <c r="B1325" s="4">
        <v>82300000</v>
      </c>
      <c r="C1325" s="4">
        <v>35000000</v>
      </c>
      <c r="D1325">
        <f t="shared" si="20"/>
        <v>47300000</v>
      </c>
    </row>
    <row r="1326" spans="1:4" ht="14.4" customHeight="1" x14ac:dyDescent="0.3">
      <c r="A1326" s="4" t="s">
        <v>25479</v>
      </c>
      <c r="B1326" s="4">
        <v>134455175</v>
      </c>
      <c r="C1326" s="4">
        <v>35000000</v>
      </c>
      <c r="D1326">
        <f t="shared" si="20"/>
        <v>99455175</v>
      </c>
    </row>
    <row r="1327" spans="1:4" ht="14.4" customHeight="1" x14ac:dyDescent="0.3">
      <c r="A1327" s="4" t="s">
        <v>25480</v>
      </c>
      <c r="B1327" s="4">
        <v>79100000</v>
      </c>
      <c r="C1327" s="4">
        <v>35000000</v>
      </c>
      <c r="D1327">
        <f t="shared" si="20"/>
        <v>44100000</v>
      </c>
    </row>
    <row r="1328" spans="1:4" ht="14.4" customHeight="1" x14ac:dyDescent="0.3">
      <c r="A1328" s="4">
        <v>21</v>
      </c>
      <c r="B1328" s="4">
        <v>81159365</v>
      </c>
      <c r="C1328" s="4">
        <v>35000000</v>
      </c>
      <c r="D1328">
        <f t="shared" si="20"/>
        <v>46159365</v>
      </c>
    </row>
    <row r="1329" spans="1:4" ht="14.4" customHeight="1" x14ac:dyDescent="0.3">
      <c r="A1329" s="4" t="s">
        <v>25481</v>
      </c>
      <c r="B1329" s="4">
        <v>110008260</v>
      </c>
      <c r="C1329" s="4">
        <v>35000000</v>
      </c>
      <c r="D1329">
        <f t="shared" si="20"/>
        <v>75008260</v>
      </c>
    </row>
    <row r="1330" spans="1:4" ht="14.4" customHeight="1" x14ac:dyDescent="0.3">
      <c r="A1330" s="4" t="s">
        <v>25482</v>
      </c>
      <c r="B1330" s="4">
        <v>67962333</v>
      </c>
      <c r="C1330" s="4">
        <v>35000000</v>
      </c>
      <c r="D1330">
        <f t="shared" si="20"/>
        <v>32962333</v>
      </c>
    </row>
    <row r="1331" spans="1:4" ht="14.4" customHeight="1" x14ac:dyDescent="0.3">
      <c r="A1331" s="4" t="s">
        <v>25483</v>
      </c>
      <c r="B1331" s="4">
        <v>78651430</v>
      </c>
      <c r="C1331" s="4">
        <v>27000000</v>
      </c>
      <c r="D1331">
        <f t="shared" si="20"/>
        <v>51651430</v>
      </c>
    </row>
    <row r="1332" spans="1:4" ht="14.4" customHeight="1" x14ac:dyDescent="0.3">
      <c r="A1332" s="4" t="s">
        <v>25484</v>
      </c>
      <c r="B1332" s="4">
        <v>64604977</v>
      </c>
      <c r="C1332" s="4">
        <v>35000000</v>
      </c>
      <c r="D1332">
        <f t="shared" si="20"/>
        <v>29604977</v>
      </c>
    </row>
    <row r="1333" spans="1:4" ht="14.4" customHeight="1" x14ac:dyDescent="0.3">
      <c r="A1333" s="4" t="s">
        <v>25485</v>
      </c>
      <c r="B1333" s="4">
        <v>63939454</v>
      </c>
      <c r="C1333" s="4">
        <v>35000000</v>
      </c>
      <c r="D1333">
        <f t="shared" si="20"/>
        <v>28939454</v>
      </c>
    </row>
    <row r="1334" spans="1:4" ht="14.4" customHeight="1" x14ac:dyDescent="0.3">
      <c r="A1334" s="4" t="s">
        <v>25486</v>
      </c>
      <c r="B1334" s="4">
        <v>63826569</v>
      </c>
      <c r="C1334" s="4">
        <v>35000000</v>
      </c>
      <c r="D1334">
        <f t="shared" si="20"/>
        <v>28826569</v>
      </c>
    </row>
    <row r="1335" spans="1:4" ht="14.4" customHeight="1" x14ac:dyDescent="0.3">
      <c r="A1335" s="4" t="s">
        <v>25487</v>
      </c>
      <c r="B1335" s="4">
        <v>60054449</v>
      </c>
      <c r="C1335" s="4">
        <v>35000000</v>
      </c>
      <c r="D1335">
        <f t="shared" si="20"/>
        <v>25054449</v>
      </c>
    </row>
    <row r="1336" spans="1:4" ht="14.4" customHeight="1" x14ac:dyDescent="0.3">
      <c r="A1336" s="4" t="s">
        <v>25488</v>
      </c>
      <c r="B1336" s="4">
        <v>26505000</v>
      </c>
      <c r="C1336" s="4">
        <v>1800000</v>
      </c>
      <c r="D1336">
        <f t="shared" si="20"/>
        <v>24705000</v>
      </c>
    </row>
    <row r="1337" spans="1:4" ht="14.4" customHeight="1" x14ac:dyDescent="0.3">
      <c r="A1337" s="4" t="s">
        <v>25489</v>
      </c>
      <c r="B1337" s="4">
        <v>61280963</v>
      </c>
      <c r="C1337" s="4">
        <v>33000000</v>
      </c>
      <c r="D1337">
        <f t="shared" si="20"/>
        <v>28280963</v>
      </c>
    </row>
    <row r="1338" spans="1:4" ht="14.4" customHeight="1" x14ac:dyDescent="0.3">
      <c r="A1338" s="4" t="s">
        <v>25490</v>
      </c>
      <c r="B1338" s="4">
        <v>56876365</v>
      </c>
      <c r="C1338" s="4">
        <v>35000000</v>
      </c>
      <c r="D1338">
        <f t="shared" si="20"/>
        <v>21876365</v>
      </c>
    </row>
    <row r="1339" spans="1:4" ht="14.4" customHeight="1" x14ac:dyDescent="0.3">
      <c r="A1339" s="4" t="s">
        <v>25491</v>
      </c>
      <c r="B1339" s="4">
        <v>59699513</v>
      </c>
      <c r="C1339" s="4">
        <v>35000000</v>
      </c>
      <c r="D1339">
        <f t="shared" si="20"/>
        <v>24699513</v>
      </c>
    </row>
    <row r="1340" spans="1:4" ht="14.4" customHeight="1" x14ac:dyDescent="0.3">
      <c r="A1340" s="4" t="s">
        <v>25492</v>
      </c>
      <c r="B1340" s="4">
        <v>54132596</v>
      </c>
      <c r="C1340" s="4">
        <v>34000000</v>
      </c>
      <c r="D1340">
        <f t="shared" si="20"/>
        <v>20132596</v>
      </c>
    </row>
    <row r="1341" spans="1:4" ht="14.4" customHeight="1" x14ac:dyDescent="0.3">
      <c r="A1341" s="4" t="s">
        <v>25493</v>
      </c>
      <c r="B1341" s="4">
        <v>52277485</v>
      </c>
      <c r="C1341" s="4">
        <v>35000000</v>
      </c>
      <c r="D1341">
        <f t="shared" si="20"/>
        <v>17277485</v>
      </c>
    </row>
    <row r="1342" spans="1:4" ht="14.4" customHeight="1" x14ac:dyDescent="0.3">
      <c r="A1342" s="4" t="s">
        <v>25494</v>
      </c>
      <c r="B1342" s="4">
        <v>55802754</v>
      </c>
      <c r="C1342" s="4">
        <v>35000000</v>
      </c>
      <c r="D1342">
        <f t="shared" si="20"/>
        <v>20802754</v>
      </c>
    </row>
    <row r="1343" spans="1:4" ht="14.4" customHeight="1" x14ac:dyDescent="0.3">
      <c r="A1343" s="4" t="s">
        <v>25495</v>
      </c>
      <c r="B1343" s="4">
        <v>55291815</v>
      </c>
      <c r="C1343" s="4">
        <v>35000000</v>
      </c>
      <c r="D1343">
        <f t="shared" si="20"/>
        <v>20291815</v>
      </c>
    </row>
    <row r="1344" spans="1:4" ht="14.4" customHeight="1" x14ac:dyDescent="0.3">
      <c r="A1344" s="4" t="s">
        <v>25496</v>
      </c>
      <c r="B1344" s="4">
        <v>83299761</v>
      </c>
      <c r="C1344" s="4">
        <v>35000000</v>
      </c>
      <c r="D1344">
        <f t="shared" si="20"/>
        <v>48299761</v>
      </c>
    </row>
    <row r="1345" spans="1:4" ht="14.4" customHeight="1" x14ac:dyDescent="0.3">
      <c r="A1345" s="4" t="s">
        <v>25497</v>
      </c>
      <c r="B1345" s="4">
        <v>48169908</v>
      </c>
      <c r="C1345" s="4">
        <v>33000000</v>
      </c>
      <c r="D1345">
        <f t="shared" si="20"/>
        <v>15169908</v>
      </c>
    </row>
    <row r="1346" spans="1:4" ht="14.4" customHeight="1" x14ac:dyDescent="0.3">
      <c r="A1346" s="4" t="s">
        <v>25498</v>
      </c>
      <c r="B1346" s="4">
        <v>67523385</v>
      </c>
      <c r="C1346" s="4">
        <v>35000000</v>
      </c>
      <c r="D1346">
        <f t="shared" si="20"/>
        <v>32523385</v>
      </c>
    </row>
    <row r="1347" spans="1:4" ht="14.4" customHeight="1" x14ac:dyDescent="0.3">
      <c r="A1347" s="4" t="s">
        <v>25499</v>
      </c>
      <c r="B1347" s="4">
        <v>49474048</v>
      </c>
      <c r="C1347" s="4">
        <v>35000000</v>
      </c>
      <c r="D1347">
        <f t="shared" ref="D1347:D1410" si="21">B1347-C1347</f>
        <v>14474048</v>
      </c>
    </row>
    <row r="1348" spans="1:4" ht="14.4" customHeight="1" x14ac:dyDescent="0.3">
      <c r="A1348" s="4" t="s">
        <v>25500</v>
      </c>
      <c r="B1348" s="4">
        <v>45802315</v>
      </c>
      <c r="C1348" s="4">
        <v>35000000</v>
      </c>
      <c r="D1348">
        <f t="shared" si="21"/>
        <v>10802315</v>
      </c>
    </row>
    <row r="1349" spans="1:4" ht="14.4" customHeight="1" x14ac:dyDescent="0.3">
      <c r="A1349" s="4" t="s">
        <v>25501</v>
      </c>
      <c r="B1349" s="4">
        <v>43792641</v>
      </c>
      <c r="C1349" s="4">
        <v>35000000</v>
      </c>
      <c r="D1349">
        <f t="shared" si="21"/>
        <v>8792641</v>
      </c>
    </row>
    <row r="1350" spans="1:4" ht="14.4" customHeight="1" x14ac:dyDescent="0.3">
      <c r="A1350" s="4" t="s">
        <v>25502</v>
      </c>
      <c r="B1350" s="4">
        <v>57651794</v>
      </c>
      <c r="C1350" s="4">
        <v>33000000</v>
      </c>
      <c r="D1350">
        <f t="shared" si="21"/>
        <v>24651794</v>
      </c>
    </row>
    <row r="1351" spans="1:4" ht="14.4" customHeight="1" x14ac:dyDescent="0.3">
      <c r="A1351" s="4" t="s">
        <v>25503</v>
      </c>
      <c r="B1351" s="4">
        <v>43894863</v>
      </c>
      <c r="C1351" s="4">
        <v>30000000</v>
      </c>
      <c r="D1351">
        <f t="shared" si="21"/>
        <v>13894863</v>
      </c>
    </row>
    <row r="1352" spans="1:4" ht="14.4" customHeight="1" x14ac:dyDescent="0.3">
      <c r="A1352" s="4" t="s">
        <v>25504</v>
      </c>
      <c r="B1352" s="4">
        <v>41954997</v>
      </c>
      <c r="C1352" s="4">
        <v>35000000</v>
      </c>
      <c r="D1352">
        <f t="shared" si="21"/>
        <v>6954997</v>
      </c>
    </row>
    <row r="1353" spans="1:4" ht="14.4" customHeight="1" x14ac:dyDescent="0.3">
      <c r="A1353" s="4" t="s">
        <v>25505</v>
      </c>
      <c r="B1353" s="4">
        <v>39532308</v>
      </c>
      <c r="C1353" s="4">
        <v>33000000</v>
      </c>
      <c r="D1353">
        <f t="shared" si="21"/>
        <v>6532308</v>
      </c>
    </row>
    <row r="1354" spans="1:4" ht="14.4" customHeight="1" x14ac:dyDescent="0.3">
      <c r="A1354" s="4" t="s">
        <v>25506</v>
      </c>
      <c r="B1354" s="4">
        <v>76600000</v>
      </c>
      <c r="C1354" s="4">
        <v>10700000</v>
      </c>
      <c r="D1354">
        <f t="shared" si="21"/>
        <v>65900000</v>
      </c>
    </row>
    <row r="1355" spans="1:4" ht="14.4" customHeight="1" x14ac:dyDescent="0.3">
      <c r="A1355" s="4" t="s">
        <v>25507</v>
      </c>
      <c r="B1355" s="4">
        <v>39692139</v>
      </c>
      <c r="C1355" s="4">
        <v>35000000</v>
      </c>
      <c r="D1355">
        <f t="shared" si="21"/>
        <v>4692139</v>
      </c>
    </row>
    <row r="1356" spans="1:4" ht="14.4" customHeight="1" x14ac:dyDescent="0.3">
      <c r="A1356" s="4" t="s">
        <v>25508</v>
      </c>
      <c r="B1356" s="4">
        <v>40687294</v>
      </c>
      <c r="C1356" s="4">
        <v>35000000</v>
      </c>
      <c r="D1356">
        <f t="shared" si="21"/>
        <v>5687294</v>
      </c>
    </row>
    <row r="1357" spans="1:4" ht="14.4" customHeight="1" x14ac:dyDescent="0.3">
      <c r="A1357" s="4" t="s">
        <v>25509</v>
      </c>
      <c r="B1357" s="4">
        <v>37553932</v>
      </c>
      <c r="C1357" s="4">
        <v>40000000</v>
      </c>
      <c r="D1357">
        <f t="shared" si="21"/>
        <v>-2446068</v>
      </c>
    </row>
    <row r="1358" spans="1:4" ht="14.4" customHeight="1" x14ac:dyDescent="0.3">
      <c r="A1358" s="4" t="s">
        <v>25510</v>
      </c>
      <c r="B1358" s="4">
        <v>37481242</v>
      </c>
      <c r="C1358" s="4">
        <v>35000000</v>
      </c>
      <c r="D1358">
        <f t="shared" si="21"/>
        <v>2481242</v>
      </c>
    </row>
    <row r="1359" spans="1:4" ht="14.4" customHeight="1" x14ac:dyDescent="0.3">
      <c r="A1359" s="4" t="s">
        <v>25511</v>
      </c>
      <c r="B1359" s="4">
        <v>39026186</v>
      </c>
      <c r="C1359" s="4">
        <v>35000000</v>
      </c>
      <c r="D1359">
        <f t="shared" si="21"/>
        <v>4026186</v>
      </c>
    </row>
    <row r="1360" spans="1:4" ht="14.4" customHeight="1" x14ac:dyDescent="0.3">
      <c r="A1360" s="4" t="s">
        <v>25512</v>
      </c>
      <c r="B1360" s="4">
        <v>33422806</v>
      </c>
      <c r="C1360" s="4">
        <v>50000000</v>
      </c>
      <c r="D1360">
        <f t="shared" si="21"/>
        <v>-16577194</v>
      </c>
    </row>
    <row r="1361" spans="1:4" ht="14.4" customHeight="1" x14ac:dyDescent="0.3">
      <c r="A1361" s="4" t="s">
        <v>25513</v>
      </c>
      <c r="B1361" s="4">
        <v>33423521</v>
      </c>
      <c r="C1361" s="4">
        <v>35000000</v>
      </c>
      <c r="D1361">
        <f t="shared" si="21"/>
        <v>-1576479</v>
      </c>
    </row>
    <row r="1362" spans="1:4" ht="14.4" customHeight="1" x14ac:dyDescent="0.3">
      <c r="A1362" s="4" t="s">
        <v>25514</v>
      </c>
      <c r="B1362" s="4">
        <v>32519322</v>
      </c>
      <c r="C1362" s="4">
        <v>35000000</v>
      </c>
      <c r="D1362">
        <f t="shared" si="21"/>
        <v>-2480678</v>
      </c>
    </row>
    <row r="1363" spans="1:4" ht="14.4" customHeight="1" x14ac:dyDescent="0.3">
      <c r="A1363" s="4" t="s">
        <v>25515</v>
      </c>
      <c r="B1363" s="4">
        <v>37617947</v>
      </c>
      <c r="C1363" s="4">
        <v>30000000</v>
      </c>
      <c r="D1363">
        <f t="shared" si="21"/>
        <v>7617947</v>
      </c>
    </row>
    <row r="1364" spans="1:4" ht="14.4" customHeight="1" x14ac:dyDescent="0.3">
      <c r="A1364" s="4" t="s">
        <v>25516</v>
      </c>
      <c r="B1364" s="4">
        <v>32048809</v>
      </c>
      <c r="C1364" s="4">
        <v>30000000</v>
      </c>
      <c r="D1364">
        <f t="shared" si="21"/>
        <v>2048809</v>
      </c>
    </row>
    <row r="1365" spans="1:4" ht="14.4" customHeight="1" x14ac:dyDescent="0.3">
      <c r="A1365" s="4" t="s">
        <v>25517</v>
      </c>
      <c r="B1365" s="4">
        <v>33987757</v>
      </c>
      <c r="C1365" s="4">
        <v>27000000</v>
      </c>
      <c r="D1365">
        <f t="shared" si="21"/>
        <v>6987757</v>
      </c>
    </row>
    <row r="1366" spans="1:4" ht="14.4" customHeight="1" x14ac:dyDescent="0.3">
      <c r="A1366" s="4" t="s">
        <v>25518</v>
      </c>
      <c r="B1366" s="4">
        <v>37304950</v>
      </c>
      <c r="C1366" s="4">
        <v>35000000</v>
      </c>
      <c r="D1366">
        <f t="shared" si="21"/>
        <v>2304950</v>
      </c>
    </row>
    <row r="1367" spans="1:4" ht="14.4" customHeight="1" x14ac:dyDescent="0.3">
      <c r="A1367" s="4" t="s">
        <v>25519</v>
      </c>
      <c r="B1367" s="4">
        <v>30691439</v>
      </c>
      <c r="C1367" s="4">
        <v>35000000</v>
      </c>
      <c r="D1367">
        <f t="shared" si="21"/>
        <v>-4308561</v>
      </c>
    </row>
    <row r="1368" spans="1:4" ht="14.4" customHeight="1" x14ac:dyDescent="0.3">
      <c r="A1368" s="4" t="s">
        <v>25520</v>
      </c>
      <c r="B1368" s="4">
        <v>30307804</v>
      </c>
      <c r="C1368" s="4">
        <v>35000000</v>
      </c>
      <c r="D1368">
        <f t="shared" si="21"/>
        <v>-4692196</v>
      </c>
    </row>
    <row r="1369" spans="1:4" ht="14.4" customHeight="1" x14ac:dyDescent="0.3">
      <c r="A1369" s="4" t="s">
        <v>25521</v>
      </c>
      <c r="B1369" s="4">
        <v>30669413</v>
      </c>
      <c r="C1369" s="4">
        <v>35000000</v>
      </c>
      <c r="D1369">
        <f t="shared" si="21"/>
        <v>-4330587</v>
      </c>
    </row>
    <row r="1370" spans="1:4" ht="14.4" customHeight="1" x14ac:dyDescent="0.3">
      <c r="A1370" s="4" t="s">
        <v>25522</v>
      </c>
      <c r="B1370" s="4">
        <v>28687835</v>
      </c>
      <c r="C1370" s="4">
        <v>35000000</v>
      </c>
      <c r="D1370">
        <f t="shared" si="21"/>
        <v>-6312165</v>
      </c>
    </row>
    <row r="1371" spans="1:4" ht="14.4" customHeight="1" x14ac:dyDescent="0.3">
      <c r="A1371" s="4" t="s">
        <v>25523</v>
      </c>
      <c r="B1371" s="4">
        <v>26494611</v>
      </c>
      <c r="C1371" s="4">
        <v>35000000</v>
      </c>
      <c r="D1371">
        <f t="shared" si="21"/>
        <v>-8505389</v>
      </c>
    </row>
    <row r="1372" spans="1:4" ht="14.4" customHeight="1" x14ac:dyDescent="0.3">
      <c r="A1372" s="4" t="s">
        <v>25524</v>
      </c>
      <c r="B1372" s="4">
        <v>25266129</v>
      </c>
      <c r="C1372" s="4">
        <v>35000000</v>
      </c>
      <c r="D1372">
        <f t="shared" si="21"/>
        <v>-9733871</v>
      </c>
    </row>
    <row r="1373" spans="1:4" ht="14.4" customHeight="1" x14ac:dyDescent="0.3">
      <c r="A1373" s="4" t="s">
        <v>25525</v>
      </c>
      <c r="B1373" s="4">
        <v>25863915</v>
      </c>
      <c r="C1373" s="4">
        <v>35000000</v>
      </c>
      <c r="D1373">
        <f t="shared" si="21"/>
        <v>-9136085</v>
      </c>
    </row>
    <row r="1374" spans="1:4" ht="14.4" customHeight="1" x14ac:dyDescent="0.3">
      <c r="A1374" s="4" t="s">
        <v>25526</v>
      </c>
      <c r="B1374" s="4">
        <v>25078937</v>
      </c>
      <c r="C1374" s="4">
        <v>30000000</v>
      </c>
      <c r="D1374">
        <f t="shared" si="21"/>
        <v>-4921063</v>
      </c>
    </row>
    <row r="1375" spans="1:4" ht="14.4" customHeight="1" x14ac:dyDescent="0.3">
      <c r="A1375" s="4" t="s">
        <v>25527</v>
      </c>
      <c r="B1375" s="4">
        <v>28995450</v>
      </c>
      <c r="C1375" s="4">
        <v>35000000</v>
      </c>
      <c r="D1375">
        <f t="shared" si="21"/>
        <v>-6004550</v>
      </c>
    </row>
    <row r="1376" spans="1:4" ht="14.4" customHeight="1" x14ac:dyDescent="0.3">
      <c r="A1376" s="4" t="s">
        <v>25528</v>
      </c>
      <c r="B1376" s="4">
        <v>24276500</v>
      </c>
      <c r="C1376" s="4">
        <v>35000000</v>
      </c>
      <c r="D1376">
        <f t="shared" si="21"/>
        <v>-10723500</v>
      </c>
    </row>
    <row r="1377" spans="1:4" ht="14.4" customHeight="1" x14ac:dyDescent="0.3">
      <c r="A1377" s="4" t="s">
        <v>25529</v>
      </c>
      <c r="B1377" s="4">
        <v>20981633</v>
      </c>
      <c r="C1377" s="4">
        <v>30000000</v>
      </c>
      <c r="D1377">
        <f t="shared" si="21"/>
        <v>-9018367</v>
      </c>
    </row>
    <row r="1378" spans="1:4" ht="14.4" customHeight="1" x14ac:dyDescent="0.3">
      <c r="A1378" s="4" t="s">
        <v>25530</v>
      </c>
      <c r="B1378" s="4">
        <v>22913677</v>
      </c>
      <c r="C1378" s="4">
        <v>35000000</v>
      </c>
      <c r="D1378">
        <f t="shared" si="21"/>
        <v>-12086323</v>
      </c>
    </row>
    <row r="1379" spans="1:4" ht="14.4" customHeight="1" x14ac:dyDescent="0.3">
      <c r="A1379" s="4" t="s">
        <v>25531</v>
      </c>
      <c r="B1379" s="4">
        <v>34531832</v>
      </c>
      <c r="C1379" s="4">
        <v>35000000</v>
      </c>
      <c r="D1379">
        <f t="shared" si="21"/>
        <v>-468168</v>
      </c>
    </row>
    <row r="1380" spans="1:4" ht="14.4" customHeight="1" x14ac:dyDescent="0.3">
      <c r="A1380" s="4" t="s">
        <v>25532</v>
      </c>
      <c r="B1380" s="4">
        <v>28064226</v>
      </c>
      <c r="C1380" s="4">
        <v>35000000</v>
      </c>
      <c r="D1380">
        <f t="shared" si="21"/>
        <v>-6935774</v>
      </c>
    </row>
    <row r="1381" spans="1:4" ht="14.4" customHeight="1" x14ac:dyDescent="0.3">
      <c r="A1381" s="4" t="s">
        <v>25533</v>
      </c>
      <c r="B1381" s="4">
        <v>19447478</v>
      </c>
      <c r="C1381" s="4">
        <v>35000000</v>
      </c>
      <c r="D1381">
        <f t="shared" si="21"/>
        <v>-15552522</v>
      </c>
    </row>
    <row r="1382" spans="1:4" ht="14.4" customHeight="1" x14ac:dyDescent="0.3">
      <c r="A1382" s="4" t="s">
        <v>25534</v>
      </c>
      <c r="B1382" s="4">
        <v>19389454</v>
      </c>
      <c r="C1382" s="4">
        <v>55000000</v>
      </c>
      <c r="D1382">
        <f t="shared" si="21"/>
        <v>-35610546</v>
      </c>
    </row>
    <row r="1383" spans="1:4" ht="14.4" customHeight="1" x14ac:dyDescent="0.3">
      <c r="A1383" s="4" t="s">
        <v>25535</v>
      </c>
      <c r="B1383" s="4">
        <v>25871834</v>
      </c>
      <c r="C1383" s="4">
        <v>35000000</v>
      </c>
      <c r="D1383">
        <f t="shared" si="21"/>
        <v>-9128166</v>
      </c>
    </row>
    <row r="1384" spans="1:4" ht="14.4" customHeight="1" x14ac:dyDescent="0.3">
      <c r="A1384" s="4" t="s">
        <v>25536</v>
      </c>
      <c r="B1384" s="4">
        <v>19692608</v>
      </c>
      <c r="C1384" s="4">
        <v>35000000</v>
      </c>
      <c r="D1384">
        <f t="shared" si="21"/>
        <v>-15307392</v>
      </c>
    </row>
    <row r="1385" spans="1:4" ht="14.4" customHeight="1" x14ac:dyDescent="0.3">
      <c r="A1385" s="4" t="s">
        <v>25537</v>
      </c>
      <c r="B1385" s="4">
        <v>19294901</v>
      </c>
      <c r="C1385" s="4">
        <v>35000000</v>
      </c>
      <c r="D1385">
        <f t="shared" si="21"/>
        <v>-15705099</v>
      </c>
    </row>
    <row r="1386" spans="1:4" ht="14.4" customHeight="1" x14ac:dyDescent="0.3">
      <c r="A1386" s="4" t="s">
        <v>25538</v>
      </c>
      <c r="B1386" s="4">
        <v>20275446</v>
      </c>
      <c r="C1386" s="4">
        <v>35000000</v>
      </c>
      <c r="D1386">
        <f t="shared" si="21"/>
        <v>-14724554</v>
      </c>
    </row>
    <row r="1387" spans="1:4" ht="14.4" customHeight="1" x14ac:dyDescent="0.3">
      <c r="A1387" s="4" t="s">
        <v>25539</v>
      </c>
      <c r="B1387" s="4">
        <v>34507079</v>
      </c>
      <c r="C1387" s="4">
        <v>35000000</v>
      </c>
      <c r="D1387">
        <f t="shared" si="21"/>
        <v>-492921</v>
      </c>
    </row>
    <row r="1388" spans="1:4" ht="14.4" customHeight="1" x14ac:dyDescent="0.3">
      <c r="A1388" s="4" t="s">
        <v>25540</v>
      </c>
      <c r="B1388" s="4">
        <v>18306166</v>
      </c>
      <c r="C1388" s="4">
        <v>35000000</v>
      </c>
      <c r="D1388">
        <f t="shared" si="21"/>
        <v>-16693834</v>
      </c>
    </row>
    <row r="1389" spans="1:4" ht="14.4" customHeight="1" x14ac:dyDescent="0.3">
      <c r="A1389" s="4" t="s">
        <v>25541</v>
      </c>
      <c r="B1389" s="4">
        <v>17609982</v>
      </c>
      <c r="C1389" s="4">
        <v>35000000</v>
      </c>
      <c r="D1389">
        <f t="shared" si="21"/>
        <v>-17390018</v>
      </c>
    </row>
    <row r="1390" spans="1:4" ht="14.4" customHeight="1" x14ac:dyDescent="0.3">
      <c r="A1390" s="4" t="s">
        <v>25542</v>
      </c>
      <c r="B1390" s="4">
        <v>16831505</v>
      </c>
      <c r="C1390" s="4">
        <v>31000000</v>
      </c>
      <c r="D1390">
        <f t="shared" si="21"/>
        <v>-14168495</v>
      </c>
    </row>
    <row r="1391" spans="1:4" ht="14.4" customHeight="1" x14ac:dyDescent="0.3">
      <c r="A1391" s="4" t="s">
        <v>25543</v>
      </c>
      <c r="B1391" s="4">
        <v>17596256</v>
      </c>
      <c r="C1391" s="4">
        <v>35000000</v>
      </c>
      <c r="D1391">
        <f t="shared" si="21"/>
        <v>-17403744</v>
      </c>
    </row>
    <row r="1392" spans="1:4" ht="14.4" customHeight="1" x14ac:dyDescent="0.3">
      <c r="A1392" s="4" t="s">
        <v>25544</v>
      </c>
      <c r="B1392" s="4">
        <v>14998070</v>
      </c>
      <c r="C1392" s="4">
        <v>35000000</v>
      </c>
      <c r="D1392">
        <f t="shared" si="21"/>
        <v>-20001930</v>
      </c>
    </row>
    <row r="1393" spans="1:4" ht="14.4" customHeight="1" x14ac:dyDescent="0.3">
      <c r="A1393" s="4" t="s">
        <v>25545</v>
      </c>
      <c r="B1393" s="4">
        <v>14587732</v>
      </c>
      <c r="C1393" s="4">
        <v>35000000</v>
      </c>
      <c r="D1393">
        <f t="shared" si="21"/>
        <v>-20412268</v>
      </c>
    </row>
    <row r="1394" spans="1:4" ht="14.4" customHeight="1" x14ac:dyDescent="0.3">
      <c r="A1394" s="4" t="s">
        <v>25546</v>
      </c>
      <c r="B1394" s="4">
        <v>18317151</v>
      </c>
      <c r="C1394" s="4">
        <v>35000000</v>
      </c>
      <c r="D1394">
        <f t="shared" si="21"/>
        <v>-16682849</v>
      </c>
    </row>
    <row r="1395" spans="1:4" ht="14.4" customHeight="1" x14ac:dyDescent="0.3">
      <c r="A1395" s="4" t="s">
        <v>25547</v>
      </c>
      <c r="B1395" s="4">
        <v>11405825</v>
      </c>
      <c r="C1395" s="4">
        <v>35000000</v>
      </c>
      <c r="D1395">
        <f t="shared" si="21"/>
        <v>-23594175</v>
      </c>
    </row>
    <row r="1396" spans="1:4" ht="14.4" customHeight="1" x14ac:dyDescent="0.3">
      <c r="A1396" s="4" t="s">
        <v>25548</v>
      </c>
      <c r="B1396" s="4">
        <v>13264986</v>
      </c>
      <c r="C1396" s="4">
        <v>35000000</v>
      </c>
      <c r="D1396">
        <f t="shared" si="21"/>
        <v>-21735014</v>
      </c>
    </row>
    <row r="1397" spans="1:4" ht="14.4" customHeight="1" x14ac:dyDescent="0.3">
      <c r="A1397" s="4" t="s">
        <v>25549</v>
      </c>
      <c r="B1397" s="4">
        <v>10991381</v>
      </c>
      <c r="C1397" s="4">
        <v>35000000</v>
      </c>
      <c r="D1397">
        <f t="shared" si="21"/>
        <v>-24008619</v>
      </c>
    </row>
    <row r="1398" spans="1:4" ht="14.4" customHeight="1" x14ac:dyDescent="0.3">
      <c r="A1398" s="4" t="s">
        <v>25550</v>
      </c>
      <c r="B1398" s="4">
        <v>10268846</v>
      </c>
      <c r="C1398" s="4">
        <v>35000000</v>
      </c>
      <c r="D1398">
        <f t="shared" si="21"/>
        <v>-24731154</v>
      </c>
    </row>
    <row r="1399" spans="1:4" ht="14.4" customHeight="1" x14ac:dyDescent="0.3">
      <c r="A1399" s="4" t="s">
        <v>25551</v>
      </c>
      <c r="B1399" s="4">
        <v>13303319</v>
      </c>
      <c r="C1399" s="4">
        <v>32000000</v>
      </c>
      <c r="D1399">
        <f t="shared" si="21"/>
        <v>-18696681</v>
      </c>
    </row>
    <row r="1400" spans="1:4" ht="14.4" customHeight="1" x14ac:dyDescent="0.3">
      <c r="A1400" s="4" t="s">
        <v>25552</v>
      </c>
      <c r="B1400" s="4">
        <v>10076136</v>
      </c>
      <c r="C1400" s="4">
        <v>35000000</v>
      </c>
      <c r="D1400">
        <f t="shared" si="21"/>
        <v>-24923864</v>
      </c>
    </row>
    <row r="1401" spans="1:4" ht="14.4" customHeight="1" x14ac:dyDescent="0.3">
      <c r="A1401" s="4" t="s">
        <v>25553</v>
      </c>
      <c r="B1401" s="4">
        <v>10499968</v>
      </c>
      <c r="C1401" s="4">
        <v>35000000</v>
      </c>
      <c r="D1401">
        <f t="shared" si="21"/>
        <v>-24500032</v>
      </c>
    </row>
    <row r="1402" spans="1:4" ht="14.4" customHeight="1" x14ac:dyDescent="0.3">
      <c r="A1402" s="4" t="s">
        <v>25554</v>
      </c>
      <c r="B1402" s="4">
        <v>7659747</v>
      </c>
      <c r="C1402" s="4">
        <v>38000000</v>
      </c>
      <c r="D1402">
        <f t="shared" si="21"/>
        <v>-30340253</v>
      </c>
    </row>
    <row r="1403" spans="1:4" ht="14.4" customHeight="1" x14ac:dyDescent="0.3">
      <c r="A1403" s="4" t="s">
        <v>25555</v>
      </c>
      <c r="B1403" s="4">
        <v>7948159</v>
      </c>
      <c r="C1403" s="4">
        <v>35000000</v>
      </c>
      <c r="D1403">
        <f t="shared" si="21"/>
        <v>-27051841</v>
      </c>
    </row>
    <row r="1404" spans="1:4" ht="14.4" customHeight="1" x14ac:dyDescent="0.3">
      <c r="A1404" s="4" t="s">
        <v>25556</v>
      </c>
      <c r="B1404" s="4">
        <v>11631245</v>
      </c>
      <c r="C1404" s="4">
        <v>35000000</v>
      </c>
      <c r="D1404">
        <f t="shared" si="21"/>
        <v>-23368755</v>
      </c>
    </row>
    <row r="1405" spans="1:4" ht="14.4" customHeight="1" x14ac:dyDescent="0.3">
      <c r="A1405" s="4" t="s">
        <v>25557</v>
      </c>
      <c r="B1405" s="4">
        <v>10137502</v>
      </c>
      <c r="C1405" s="4">
        <v>35000000</v>
      </c>
      <c r="D1405">
        <f t="shared" si="21"/>
        <v>-24862498</v>
      </c>
    </row>
    <row r="1406" spans="1:4" ht="14.4" customHeight="1" x14ac:dyDescent="0.3">
      <c r="A1406" s="4" t="s">
        <v>25558</v>
      </c>
      <c r="B1406" s="4">
        <v>6448817</v>
      </c>
      <c r="C1406" s="4">
        <v>35000000</v>
      </c>
      <c r="D1406">
        <f t="shared" si="21"/>
        <v>-28551183</v>
      </c>
    </row>
    <row r="1407" spans="1:4" ht="14.4" customHeight="1" x14ac:dyDescent="0.3">
      <c r="A1407" s="4" t="s">
        <v>25559</v>
      </c>
      <c r="B1407" s="4">
        <v>7458269</v>
      </c>
      <c r="C1407" s="4">
        <v>35000000</v>
      </c>
      <c r="D1407">
        <f t="shared" si="21"/>
        <v>-27541731</v>
      </c>
    </row>
    <row r="1408" spans="1:4" ht="14.4" customHeight="1" x14ac:dyDescent="0.3">
      <c r="A1408" s="4" t="s">
        <v>25560</v>
      </c>
      <c r="B1408" s="4">
        <v>4651977</v>
      </c>
      <c r="C1408" s="4">
        <v>35000000</v>
      </c>
      <c r="D1408">
        <f t="shared" si="21"/>
        <v>-30348023</v>
      </c>
    </row>
    <row r="1409" spans="1:4" ht="14.4" customHeight="1" x14ac:dyDescent="0.3">
      <c r="A1409" s="4" t="s">
        <v>25561</v>
      </c>
      <c r="B1409" s="4">
        <v>4496583</v>
      </c>
      <c r="C1409" s="4">
        <v>35000000</v>
      </c>
      <c r="D1409">
        <f t="shared" si="21"/>
        <v>-30503417</v>
      </c>
    </row>
    <row r="1410" spans="1:4" ht="14.4" customHeight="1" x14ac:dyDescent="0.3">
      <c r="A1410" s="4" t="s">
        <v>25562</v>
      </c>
      <c r="B1410" s="4">
        <v>2221994</v>
      </c>
      <c r="C1410" s="4">
        <v>35000000</v>
      </c>
      <c r="D1410">
        <f t="shared" si="21"/>
        <v>-32778006</v>
      </c>
    </row>
    <row r="1411" spans="1:4" ht="14.4" customHeight="1" x14ac:dyDescent="0.3">
      <c r="A1411" s="4" t="s">
        <v>25563</v>
      </c>
      <c r="B1411" s="4">
        <v>6592103</v>
      </c>
      <c r="C1411" s="4">
        <v>35000000</v>
      </c>
      <c r="D1411">
        <f t="shared" ref="D1411:D1474" si="22">B1411-C1411</f>
        <v>-28407897</v>
      </c>
    </row>
    <row r="1412" spans="1:4" ht="14.4" customHeight="1" x14ac:dyDescent="0.3">
      <c r="A1412" s="4" t="s">
        <v>25564</v>
      </c>
      <c r="B1412" s="4">
        <v>630779</v>
      </c>
      <c r="C1412" s="4">
        <v>35000000</v>
      </c>
      <c r="D1412">
        <f t="shared" si="22"/>
        <v>-34369221</v>
      </c>
    </row>
    <row r="1413" spans="1:4" ht="14.4" customHeight="1" x14ac:dyDescent="0.3">
      <c r="A1413" s="4" t="s">
        <v>25565</v>
      </c>
      <c r="B1413" s="4">
        <v>102413606</v>
      </c>
      <c r="C1413" s="4">
        <v>34000000</v>
      </c>
      <c r="D1413">
        <f t="shared" si="22"/>
        <v>68413606</v>
      </c>
    </row>
    <row r="1414" spans="1:4" ht="14.4" customHeight="1" x14ac:dyDescent="0.3">
      <c r="A1414" s="4" t="s">
        <v>25566</v>
      </c>
      <c r="B1414" s="4">
        <v>10214013</v>
      </c>
      <c r="C1414" s="4">
        <v>35000000</v>
      </c>
      <c r="D1414">
        <f t="shared" si="22"/>
        <v>-24785987</v>
      </c>
    </row>
    <row r="1415" spans="1:4" ht="14.4" customHeight="1" x14ac:dyDescent="0.3">
      <c r="A1415" s="4" t="s">
        <v>25567</v>
      </c>
      <c r="B1415" s="4">
        <v>32000000</v>
      </c>
      <c r="C1415" s="4">
        <v>30000000</v>
      </c>
      <c r="D1415">
        <f t="shared" si="22"/>
        <v>2000000</v>
      </c>
    </row>
    <row r="1416" spans="1:4" ht="14.4" customHeight="1" x14ac:dyDescent="0.3">
      <c r="A1416" s="4" t="s">
        <v>25568</v>
      </c>
      <c r="B1416" s="4">
        <v>10139254</v>
      </c>
      <c r="C1416" s="4">
        <v>35000000</v>
      </c>
      <c r="D1416">
        <f t="shared" si="22"/>
        <v>-24860746</v>
      </c>
    </row>
    <row r="1417" spans="1:4" ht="14.4" customHeight="1" x14ac:dyDescent="0.3">
      <c r="A1417" s="4" t="s">
        <v>25569</v>
      </c>
      <c r="B1417" s="4">
        <v>11227940</v>
      </c>
      <c r="C1417" s="4">
        <v>34000000</v>
      </c>
      <c r="D1417">
        <f t="shared" si="22"/>
        <v>-22772060</v>
      </c>
    </row>
    <row r="1418" spans="1:4" ht="14.4" customHeight="1" x14ac:dyDescent="0.3">
      <c r="A1418" s="4" t="s">
        <v>25570</v>
      </c>
      <c r="B1418" s="4">
        <v>183125</v>
      </c>
      <c r="C1418" s="4">
        <v>35000000</v>
      </c>
      <c r="D1418">
        <f t="shared" si="22"/>
        <v>-34816875</v>
      </c>
    </row>
    <row r="1419" spans="1:4" ht="14.4" customHeight="1" x14ac:dyDescent="0.3">
      <c r="A1419" s="4" t="s">
        <v>25571</v>
      </c>
      <c r="B1419" s="4">
        <v>15081783</v>
      </c>
      <c r="C1419" s="4">
        <v>34000000</v>
      </c>
      <c r="D1419">
        <f t="shared" si="22"/>
        <v>-18918217</v>
      </c>
    </row>
    <row r="1420" spans="1:4" ht="14.4" customHeight="1" x14ac:dyDescent="0.3">
      <c r="A1420" s="4" t="s">
        <v>25572</v>
      </c>
      <c r="B1420" s="4">
        <v>37432299</v>
      </c>
      <c r="C1420" s="4">
        <v>34000000</v>
      </c>
      <c r="D1420">
        <f t="shared" si="22"/>
        <v>3432299</v>
      </c>
    </row>
    <row r="1421" spans="1:4" ht="14.4" customHeight="1" x14ac:dyDescent="0.3">
      <c r="A1421" s="4" t="s">
        <v>25573</v>
      </c>
      <c r="B1421" s="4">
        <v>10654581</v>
      </c>
      <c r="C1421" s="4">
        <v>34000000</v>
      </c>
      <c r="D1421">
        <f t="shared" si="22"/>
        <v>-23345419</v>
      </c>
    </row>
    <row r="1422" spans="1:4" ht="14.4" customHeight="1" x14ac:dyDescent="0.3">
      <c r="A1422" s="4" t="s">
        <v>25574</v>
      </c>
      <c r="B1422" s="4">
        <v>6543194</v>
      </c>
      <c r="C1422" s="4">
        <v>34000000</v>
      </c>
      <c r="D1422">
        <f t="shared" si="22"/>
        <v>-27456806</v>
      </c>
    </row>
    <row r="1423" spans="1:4" ht="14.4" customHeight="1" x14ac:dyDescent="0.3">
      <c r="A1423" s="4" t="s">
        <v>25575</v>
      </c>
      <c r="B1423" s="4">
        <v>13101142</v>
      </c>
      <c r="C1423" s="4">
        <v>35000000</v>
      </c>
      <c r="D1423">
        <f t="shared" si="22"/>
        <v>-21898858</v>
      </c>
    </row>
    <row r="1424" spans="1:4" ht="14.4" customHeight="1" x14ac:dyDescent="0.3">
      <c r="A1424" s="4" t="s">
        <v>25576</v>
      </c>
      <c r="B1424" s="4">
        <v>8324748</v>
      </c>
      <c r="C1424" s="4">
        <v>35000000</v>
      </c>
      <c r="D1424">
        <f t="shared" si="22"/>
        <v>-26675252</v>
      </c>
    </row>
    <row r="1425" spans="1:4" ht="14.4" customHeight="1" x14ac:dyDescent="0.3">
      <c r="A1425" s="4" t="s">
        <v>25577</v>
      </c>
      <c r="B1425" s="4">
        <v>141340178</v>
      </c>
      <c r="C1425" s="4">
        <v>40000000</v>
      </c>
      <c r="D1425">
        <f t="shared" si="22"/>
        <v>101340178</v>
      </c>
    </row>
    <row r="1426" spans="1:4" ht="14.4" customHeight="1" x14ac:dyDescent="0.3">
      <c r="A1426" s="4" t="s">
        <v>25578</v>
      </c>
      <c r="B1426" s="4">
        <v>51758599</v>
      </c>
      <c r="C1426" s="4">
        <v>33000000</v>
      </c>
      <c r="D1426">
        <f t="shared" si="22"/>
        <v>18758599</v>
      </c>
    </row>
    <row r="1427" spans="1:4" ht="14.4" customHeight="1" x14ac:dyDescent="0.3">
      <c r="A1427" s="4" t="s">
        <v>25579</v>
      </c>
      <c r="B1427" s="4">
        <v>117559438</v>
      </c>
      <c r="C1427" s="4">
        <v>30000000</v>
      </c>
      <c r="D1427">
        <f t="shared" si="22"/>
        <v>87559438</v>
      </c>
    </row>
    <row r="1428" spans="1:4" ht="14.4" customHeight="1" x14ac:dyDescent="0.3">
      <c r="A1428" s="4" t="s">
        <v>25580</v>
      </c>
      <c r="B1428" s="4">
        <v>4091</v>
      </c>
      <c r="C1428" s="4">
        <v>34000000</v>
      </c>
      <c r="D1428">
        <f t="shared" si="22"/>
        <v>-33995909</v>
      </c>
    </row>
    <row r="1429" spans="1:4" ht="14.4" customHeight="1" x14ac:dyDescent="0.3">
      <c r="A1429" s="4" t="s">
        <v>25581</v>
      </c>
      <c r="B1429" s="4">
        <v>21426805</v>
      </c>
      <c r="C1429" s="4">
        <v>30000000</v>
      </c>
      <c r="D1429">
        <f t="shared" si="22"/>
        <v>-8573195</v>
      </c>
    </row>
    <row r="1430" spans="1:4" ht="14.4" customHeight="1" x14ac:dyDescent="0.3">
      <c r="A1430" s="4" t="s">
        <v>25582</v>
      </c>
      <c r="B1430" s="4">
        <v>35057332</v>
      </c>
      <c r="C1430" s="4">
        <v>33000000</v>
      </c>
      <c r="D1430">
        <f t="shared" si="22"/>
        <v>2057332</v>
      </c>
    </row>
    <row r="1431" spans="1:4" ht="14.4" customHeight="1" x14ac:dyDescent="0.3">
      <c r="A1431" s="4" t="s">
        <v>25583</v>
      </c>
      <c r="B1431" s="4">
        <v>34014398</v>
      </c>
      <c r="C1431" s="4">
        <v>33000000</v>
      </c>
      <c r="D1431">
        <f t="shared" si="22"/>
        <v>1014398</v>
      </c>
    </row>
    <row r="1432" spans="1:4" ht="14.4" customHeight="1" x14ac:dyDescent="0.3">
      <c r="A1432" s="4" t="s">
        <v>25584</v>
      </c>
      <c r="B1432" s="4">
        <v>28927720</v>
      </c>
      <c r="C1432" s="4">
        <v>33000000</v>
      </c>
      <c r="D1432">
        <f t="shared" si="22"/>
        <v>-4072280</v>
      </c>
    </row>
    <row r="1433" spans="1:4" ht="14.4" customHeight="1" x14ac:dyDescent="0.3">
      <c r="A1433" s="4" t="s">
        <v>25585</v>
      </c>
      <c r="B1433" s="4">
        <v>33682273</v>
      </c>
      <c r="C1433" s="4">
        <v>33000000</v>
      </c>
      <c r="D1433">
        <f t="shared" si="22"/>
        <v>682273</v>
      </c>
    </row>
    <row r="1434" spans="1:4" ht="14.4" customHeight="1" x14ac:dyDescent="0.3">
      <c r="A1434" s="4" t="s">
        <v>25586</v>
      </c>
      <c r="B1434" s="4">
        <v>4280577</v>
      </c>
      <c r="C1434" s="4">
        <v>10000000</v>
      </c>
      <c r="D1434">
        <f t="shared" si="22"/>
        <v>-5719423</v>
      </c>
    </row>
    <row r="1435" spans="1:4" ht="14.4" customHeight="1" x14ac:dyDescent="0.3">
      <c r="A1435" s="4" t="s">
        <v>25587</v>
      </c>
      <c r="B1435" s="4">
        <v>17120019</v>
      </c>
      <c r="C1435" s="4">
        <v>30000000</v>
      </c>
      <c r="D1435">
        <f t="shared" si="22"/>
        <v>-12879981</v>
      </c>
    </row>
    <row r="1436" spans="1:4" ht="14.4" customHeight="1" x14ac:dyDescent="0.3">
      <c r="A1436" s="4" t="s">
        <v>25588</v>
      </c>
      <c r="B1436" s="4">
        <v>8406264</v>
      </c>
      <c r="C1436" s="4">
        <v>38000000</v>
      </c>
      <c r="D1436">
        <f t="shared" si="22"/>
        <v>-29593736</v>
      </c>
    </row>
    <row r="1437" spans="1:4" ht="14.4" customHeight="1" x14ac:dyDescent="0.3">
      <c r="A1437" s="4" t="s">
        <v>25589</v>
      </c>
      <c r="B1437" s="4">
        <v>309125409</v>
      </c>
      <c r="C1437" s="4">
        <v>32500000</v>
      </c>
      <c r="D1437">
        <f t="shared" si="22"/>
        <v>276625409</v>
      </c>
    </row>
    <row r="1438" spans="1:4" ht="14.4" customHeight="1" x14ac:dyDescent="0.3">
      <c r="A1438" s="4" t="s">
        <v>25590</v>
      </c>
      <c r="B1438" s="4">
        <v>10955425</v>
      </c>
      <c r="C1438" s="4">
        <v>30000000</v>
      </c>
      <c r="D1438">
        <f t="shared" si="22"/>
        <v>-19044575</v>
      </c>
    </row>
    <row r="1439" spans="1:4" ht="14.4" customHeight="1" x14ac:dyDescent="0.3">
      <c r="A1439" s="4" t="s">
        <v>25591</v>
      </c>
      <c r="B1439" s="4">
        <v>34180954</v>
      </c>
      <c r="C1439" s="4">
        <v>32000000</v>
      </c>
      <c r="D1439">
        <f t="shared" si="22"/>
        <v>2180954</v>
      </c>
    </row>
    <row r="1440" spans="1:4" ht="14.4" customHeight="1" x14ac:dyDescent="0.3">
      <c r="A1440" s="4" t="s">
        <v>25592</v>
      </c>
      <c r="B1440" s="4">
        <v>173381405</v>
      </c>
      <c r="C1440" s="4">
        <v>33000000</v>
      </c>
      <c r="D1440">
        <f t="shared" si="22"/>
        <v>140381405</v>
      </c>
    </row>
    <row r="1441" spans="1:4" ht="14.4" customHeight="1" x14ac:dyDescent="0.3">
      <c r="A1441" s="4" t="s">
        <v>25593</v>
      </c>
      <c r="B1441" s="4">
        <v>104632573</v>
      </c>
      <c r="C1441" s="4">
        <v>32000000</v>
      </c>
      <c r="D1441">
        <f t="shared" si="22"/>
        <v>72632573</v>
      </c>
    </row>
    <row r="1442" spans="1:4" ht="14.4" customHeight="1" x14ac:dyDescent="0.3">
      <c r="A1442" s="4" t="s">
        <v>25594</v>
      </c>
      <c r="B1442" s="4">
        <v>81150692</v>
      </c>
      <c r="C1442" s="4">
        <v>35000000</v>
      </c>
      <c r="D1442">
        <f t="shared" si="22"/>
        <v>46150692</v>
      </c>
    </row>
    <row r="1443" spans="1:4" ht="14.4" customHeight="1" x14ac:dyDescent="0.3">
      <c r="A1443" s="4" t="s">
        <v>25595</v>
      </c>
      <c r="B1443" s="4">
        <v>60328558</v>
      </c>
      <c r="C1443" s="4">
        <v>32000000</v>
      </c>
      <c r="D1443">
        <f t="shared" si="22"/>
        <v>28328558</v>
      </c>
    </row>
    <row r="1444" spans="1:4" ht="14.4" customHeight="1" x14ac:dyDescent="0.3">
      <c r="A1444" s="4" t="s">
        <v>25596</v>
      </c>
      <c r="B1444" s="4">
        <v>80197993</v>
      </c>
      <c r="C1444" s="4">
        <v>32000000</v>
      </c>
      <c r="D1444">
        <f t="shared" si="22"/>
        <v>48197993</v>
      </c>
    </row>
    <row r="1445" spans="1:4" ht="14.4" customHeight="1" x14ac:dyDescent="0.3">
      <c r="A1445" s="4" t="s">
        <v>25597</v>
      </c>
      <c r="B1445" s="4">
        <v>169076745</v>
      </c>
      <c r="C1445" s="4">
        <v>32500000</v>
      </c>
      <c r="D1445">
        <f t="shared" si="22"/>
        <v>136576745</v>
      </c>
    </row>
    <row r="1446" spans="1:4" ht="14.4" customHeight="1" x14ac:dyDescent="0.3">
      <c r="A1446" s="4" t="s">
        <v>25598</v>
      </c>
      <c r="B1446" s="4">
        <v>101470202</v>
      </c>
      <c r="C1446" s="4">
        <v>32000000</v>
      </c>
      <c r="D1446">
        <f t="shared" si="22"/>
        <v>69470202</v>
      </c>
    </row>
    <row r="1447" spans="1:4" ht="14.4" customHeight="1" x14ac:dyDescent="0.3">
      <c r="A1447" s="4" t="s">
        <v>25599</v>
      </c>
      <c r="B1447" s="4">
        <v>50041732</v>
      </c>
      <c r="C1447" s="4">
        <v>29000000</v>
      </c>
      <c r="D1447">
        <f t="shared" si="22"/>
        <v>21041732</v>
      </c>
    </row>
    <row r="1448" spans="1:4" ht="14.4" customHeight="1" x14ac:dyDescent="0.3">
      <c r="A1448" s="4" t="s">
        <v>25600</v>
      </c>
      <c r="B1448" s="4">
        <v>48814909</v>
      </c>
      <c r="C1448" s="4">
        <v>32000000</v>
      </c>
      <c r="D1448">
        <f t="shared" si="22"/>
        <v>16814909</v>
      </c>
    </row>
    <row r="1449" spans="1:4" ht="14.4" customHeight="1" x14ac:dyDescent="0.3">
      <c r="A1449" s="4" t="s">
        <v>25601</v>
      </c>
      <c r="B1449" s="4">
        <v>57744720</v>
      </c>
      <c r="C1449" s="4">
        <v>20000000</v>
      </c>
      <c r="D1449">
        <f t="shared" si="22"/>
        <v>37744720</v>
      </c>
    </row>
    <row r="1450" spans="1:4" ht="14.4" customHeight="1" x14ac:dyDescent="0.3">
      <c r="A1450" s="4" t="s">
        <v>25602</v>
      </c>
      <c r="B1450" s="4">
        <v>21784432</v>
      </c>
      <c r="C1450" s="4">
        <v>35000000</v>
      </c>
      <c r="D1450">
        <f t="shared" si="22"/>
        <v>-13215568</v>
      </c>
    </row>
    <row r="1451" spans="1:4" ht="14.4" customHeight="1" x14ac:dyDescent="0.3">
      <c r="A1451" s="4" t="s">
        <v>25603</v>
      </c>
      <c r="B1451" s="4">
        <v>37911876</v>
      </c>
      <c r="C1451" s="4">
        <v>32000000</v>
      </c>
      <c r="D1451">
        <f t="shared" si="22"/>
        <v>5911876</v>
      </c>
    </row>
    <row r="1452" spans="1:4" ht="14.4" customHeight="1" x14ac:dyDescent="0.3">
      <c r="A1452" s="4" t="s">
        <v>25604</v>
      </c>
      <c r="B1452" s="4">
        <v>54696902</v>
      </c>
      <c r="C1452" s="4">
        <v>32000000</v>
      </c>
      <c r="D1452">
        <f t="shared" si="22"/>
        <v>22696902</v>
      </c>
    </row>
    <row r="1453" spans="1:4" ht="14.4" customHeight="1" x14ac:dyDescent="0.3">
      <c r="A1453" s="4" t="s">
        <v>25605</v>
      </c>
      <c r="B1453" s="4">
        <v>36733909</v>
      </c>
      <c r="C1453" s="4">
        <v>32000000</v>
      </c>
      <c r="D1453">
        <f t="shared" si="22"/>
        <v>4733909</v>
      </c>
    </row>
    <row r="1454" spans="1:4" ht="14.4" customHeight="1" x14ac:dyDescent="0.3">
      <c r="A1454" s="4" t="s">
        <v>25606</v>
      </c>
      <c r="B1454" s="4">
        <v>35063732</v>
      </c>
      <c r="C1454" s="4">
        <v>32000000</v>
      </c>
      <c r="D1454">
        <f t="shared" si="22"/>
        <v>3063732</v>
      </c>
    </row>
    <row r="1455" spans="1:4" ht="14.4" customHeight="1" x14ac:dyDescent="0.3">
      <c r="A1455" s="4" t="s">
        <v>25607</v>
      </c>
      <c r="B1455" s="4">
        <v>99462</v>
      </c>
      <c r="C1455" s="4">
        <v>33000000</v>
      </c>
      <c r="D1455">
        <f t="shared" si="22"/>
        <v>-32900538</v>
      </c>
    </row>
    <row r="1456" spans="1:4" ht="14.4" customHeight="1" x14ac:dyDescent="0.3">
      <c r="A1456" s="4" t="s">
        <v>25608</v>
      </c>
      <c r="B1456" s="4">
        <v>32701088</v>
      </c>
      <c r="C1456" s="4">
        <v>32000000</v>
      </c>
      <c r="D1456">
        <f t="shared" si="22"/>
        <v>701088</v>
      </c>
    </row>
    <row r="1457" spans="1:4" ht="14.4" customHeight="1" x14ac:dyDescent="0.3">
      <c r="A1457" s="4" t="s">
        <v>25609</v>
      </c>
      <c r="B1457" s="4">
        <v>31493782</v>
      </c>
      <c r="C1457" s="4">
        <v>32000000</v>
      </c>
      <c r="D1457">
        <f t="shared" si="22"/>
        <v>-506218</v>
      </c>
    </row>
    <row r="1458" spans="1:4" ht="14.4" customHeight="1" x14ac:dyDescent="0.3">
      <c r="A1458" s="4" t="s">
        <v>25610</v>
      </c>
      <c r="B1458" s="4">
        <v>43095600</v>
      </c>
      <c r="C1458" s="4">
        <v>32000000</v>
      </c>
      <c r="D1458">
        <f t="shared" si="22"/>
        <v>11095600</v>
      </c>
    </row>
    <row r="1459" spans="1:4" ht="14.4" customHeight="1" x14ac:dyDescent="0.3">
      <c r="A1459" s="4" t="s">
        <v>25611</v>
      </c>
      <c r="B1459" s="4">
        <v>18636537</v>
      </c>
      <c r="C1459" s="4">
        <v>32000000</v>
      </c>
      <c r="D1459">
        <f t="shared" si="22"/>
        <v>-13363463</v>
      </c>
    </row>
    <row r="1460" spans="1:4" ht="14.4" customHeight="1" x14ac:dyDescent="0.3">
      <c r="A1460" s="4" t="s">
        <v>25612</v>
      </c>
      <c r="B1460" s="4">
        <v>17848322</v>
      </c>
      <c r="C1460" s="4">
        <v>28000000</v>
      </c>
      <c r="D1460">
        <f t="shared" si="22"/>
        <v>-10151678</v>
      </c>
    </row>
    <row r="1461" spans="1:4" ht="14.4" customHeight="1" x14ac:dyDescent="0.3">
      <c r="A1461" s="4" t="s">
        <v>25613</v>
      </c>
      <c r="B1461" s="4">
        <v>16640210</v>
      </c>
      <c r="C1461" s="4">
        <v>55000000</v>
      </c>
      <c r="D1461">
        <f t="shared" si="22"/>
        <v>-38359790</v>
      </c>
    </row>
    <row r="1462" spans="1:4" ht="14.4" customHeight="1" x14ac:dyDescent="0.3">
      <c r="A1462" s="4" t="s">
        <v>25614</v>
      </c>
      <c r="B1462" s="4">
        <v>13763130</v>
      </c>
      <c r="C1462" s="4">
        <v>32000000</v>
      </c>
      <c r="D1462">
        <f t="shared" si="22"/>
        <v>-18236870</v>
      </c>
    </row>
    <row r="1463" spans="1:4" ht="14.4" customHeight="1" x14ac:dyDescent="0.3">
      <c r="A1463" s="4" t="s">
        <v>25615</v>
      </c>
      <c r="B1463" s="4">
        <v>10956379</v>
      </c>
      <c r="C1463" s="4">
        <v>35000000</v>
      </c>
      <c r="D1463">
        <f t="shared" si="22"/>
        <v>-24043621</v>
      </c>
    </row>
    <row r="1464" spans="1:4" ht="14.4" customHeight="1" x14ac:dyDescent="0.3">
      <c r="A1464" s="4" t="s">
        <v>25616</v>
      </c>
      <c r="B1464" s="4">
        <v>4357000</v>
      </c>
      <c r="C1464" s="4">
        <v>30000000</v>
      </c>
      <c r="D1464">
        <f t="shared" si="22"/>
        <v>-25643000</v>
      </c>
    </row>
    <row r="1465" spans="1:4" ht="14.4" customHeight="1" x14ac:dyDescent="0.3">
      <c r="A1465" s="4" t="s">
        <v>25617</v>
      </c>
      <c r="B1465" s="4">
        <v>22525921</v>
      </c>
      <c r="C1465" s="4">
        <v>30000000</v>
      </c>
      <c r="D1465">
        <f t="shared" si="22"/>
        <v>-7474079</v>
      </c>
    </row>
    <row r="1466" spans="1:4" ht="14.4" customHeight="1" x14ac:dyDescent="0.3">
      <c r="A1466" s="4" t="s">
        <v>25618</v>
      </c>
      <c r="B1466" s="4">
        <v>3562749</v>
      </c>
      <c r="C1466" s="4">
        <v>32000000</v>
      </c>
      <c r="D1466">
        <f t="shared" si="22"/>
        <v>-28437251</v>
      </c>
    </row>
    <row r="1467" spans="1:4" ht="14.4" customHeight="1" x14ac:dyDescent="0.3">
      <c r="A1467" s="4" t="s">
        <v>25619</v>
      </c>
      <c r="B1467" s="4">
        <v>2899970</v>
      </c>
      <c r="C1467" s="4">
        <v>32000000</v>
      </c>
      <c r="D1467">
        <f t="shared" si="22"/>
        <v>-29100030</v>
      </c>
    </row>
    <row r="1468" spans="1:4" ht="14.4" customHeight="1" x14ac:dyDescent="0.3">
      <c r="A1468" s="4" t="s">
        <v>25620</v>
      </c>
      <c r="B1468" s="4">
        <v>1304837</v>
      </c>
      <c r="C1468" s="4">
        <v>32000000</v>
      </c>
      <c r="D1468">
        <f t="shared" si="22"/>
        <v>-30695163</v>
      </c>
    </row>
    <row r="1469" spans="1:4" ht="14.4" customHeight="1" x14ac:dyDescent="0.3">
      <c r="A1469" s="4" t="s">
        <v>25621</v>
      </c>
      <c r="B1469" s="4">
        <v>78800000</v>
      </c>
      <c r="C1469" s="4">
        <v>31500000</v>
      </c>
      <c r="D1469">
        <f t="shared" si="22"/>
        <v>47300000</v>
      </c>
    </row>
    <row r="1470" spans="1:4" ht="14.4" customHeight="1" x14ac:dyDescent="0.3">
      <c r="A1470" s="4" t="s">
        <v>25622</v>
      </c>
      <c r="B1470" s="4">
        <v>17797316</v>
      </c>
      <c r="C1470" s="4">
        <v>32000000</v>
      </c>
      <c r="D1470">
        <f t="shared" si="22"/>
        <v>-14202684</v>
      </c>
    </row>
    <row r="1471" spans="1:4" ht="14.4" customHeight="1" x14ac:dyDescent="0.3">
      <c r="A1471" s="4" t="s">
        <v>25623</v>
      </c>
      <c r="B1471" s="4">
        <v>82528097</v>
      </c>
      <c r="C1471" s="4">
        <v>6500000</v>
      </c>
      <c r="D1471">
        <f t="shared" si="22"/>
        <v>76028097</v>
      </c>
    </row>
    <row r="1472" spans="1:4" ht="14.4" customHeight="1" x14ac:dyDescent="0.3">
      <c r="A1472" s="4" t="s">
        <v>25624</v>
      </c>
      <c r="B1472" s="4">
        <v>14268533</v>
      </c>
      <c r="C1472" s="4">
        <v>31500000</v>
      </c>
      <c r="D1472">
        <f t="shared" si="22"/>
        <v>-17231467</v>
      </c>
    </row>
    <row r="1473" spans="1:4" ht="14.4" customHeight="1" x14ac:dyDescent="0.3">
      <c r="A1473" s="4" t="s">
        <v>25625</v>
      </c>
      <c r="B1473" s="4">
        <v>87100000</v>
      </c>
      <c r="C1473" s="4">
        <v>31000000</v>
      </c>
      <c r="D1473">
        <f t="shared" si="22"/>
        <v>56100000</v>
      </c>
    </row>
    <row r="1474" spans="1:4" ht="14.4" customHeight="1" x14ac:dyDescent="0.3">
      <c r="A1474" s="4" t="s">
        <v>25626</v>
      </c>
      <c r="B1474" s="4">
        <v>93749203</v>
      </c>
      <c r="C1474" s="4">
        <v>31000000</v>
      </c>
      <c r="D1474">
        <f t="shared" si="22"/>
        <v>62749203</v>
      </c>
    </row>
    <row r="1475" spans="1:4" ht="14.4" customHeight="1" x14ac:dyDescent="0.3">
      <c r="A1475" s="4" t="s">
        <v>25627</v>
      </c>
      <c r="B1475" s="4">
        <v>62700000</v>
      </c>
      <c r="C1475" s="4">
        <v>34000000</v>
      </c>
      <c r="D1475">
        <f t="shared" ref="D1475:D1538" si="23">B1475-C1475</f>
        <v>28700000</v>
      </c>
    </row>
    <row r="1476" spans="1:4" ht="14.4" customHeight="1" x14ac:dyDescent="0.3">
      <c r="A1476" s="4" t="s">
        <v>25628</v>
      </c>
      <c r="B1476" s="4">
        <v>59073773</v>
      </c>
      <c r="C1476" s="4">
        <v>25000000</v>
      </c>
      <c r="D1476">
        <f t="shared" si="23"/>
        <v>34073773</v>
      </c>
    </row>
    <row r="1477" spans="1:4" ht="14.4" customHeight="1" x14ac:dyDescent="0.3">
      <c r="A1477" s="4" t="s">
        <v>25629</v>
      </c>
      <c r="B1477" s="4">
        <v>24185781</v>
      </c>
      <c r="C1477" s="4">
        <v>31000000</v>
      </c>
      <c r="D1477">
        <f t="shared" si="23"/>
        <v>-6814219</v>
      </c>
    </row>
    <row r="1478" spans="1:4" ht="14.4" customHeight="1" x14ac:dyDescent="0.3">
      <c r="A1478" s="4" t="s">
        <v>25630</v>
      </c>
      <c r="B1478" s="4">
        <v>53133888</v>
      </c>
      <c r="C1478" s="4">
        <v>31000000</v>
      </c>
      <c r="D1478">
        <f t="shared" si="23"/>
        <v>22133888</v>
      </c>
    </row>
    <row r="1479" spans="1:4" ht="14.4" customHeight="1" x14ac:dyDescent="0.3">
      <c r="A1479" s="4" t="s">
        <v>25631</v>
      </c>
      <c r="B1479" s="4">
        <v>44983704</v>
      </c>
      <c r="C1479" s="4">
        <v>31000000</v>
      </c>
      <c r="D1479">
        <f t="shared" si="23"/>
        <v>13983704</v>
      </c>
    </row>
    <row r="1480" spans="1:4" ht="14.4" customHeight="1" x14ac:dyDescent="0.3">
      <c r="A1480" s="4" t="s">
        <v>24306</v>
      </c>
      <c r="B1480" s="4">
        <v>118099659</v>
      </c>
      <c r="C1480" s="4">
        <v>144000000</v>
      </c>
      <c r="D1480">
        <f t="shared" si="23"/>
        <v>-25900341</v>
      </c>
    </row>
    <row r="1481" spans="1:4" ht="14.4" customHeight="1" x14ac:dyDescent="0.3">
      <c r="A1481" s="4" t="s">
        <v>25632</v>
      </c>
      <c r="B1481" s="4">
        <v>58879132</v>
      </c>
      <c r="C1481" s="4">
        <v>31000000</v>
      </c>
      <c r="D1481">
        <f t="shared" si="23"/>
        <v>27879132</v>
      </c>
    </row>
    <row r="1482" spans="1:4" ht="14.4" customHeight="1" x14ac:dyDescent="0.3">
      <c r="A1482" s="4" t="s">
        <v>25633</v>
      </c>
      <c r="B1482" s="4">
        <v>72077000</v>
      </c>
      <c r="C1482" s="4">
        <v>30250000</v>
      </c>
      <c r="D1482">
        <f t="shared" si="23"/>
        <v>41827000</v>
      </c>
    </row>
    <row r="1483" spans="1:4" ht="14.4" customHeight="1" x14ac:dyDescent="0.3">
      <c r="A1483" s="4" t="s">
        <v>25634</v>
      </c>
      <c r="B1483" s="4">
        <v>170684505</v>
      </c>
      <c r="C1483" s="4">
        <v>45000000</v>
      </c>
      <c r="D1483">
        <f t="shared" si="23"/>
        <v>125684505</v>
      </c>
    </row>
    <row r="1484" spans="1:4" ht="14.4" customHeight="1" x14ac:dyDescent="0.3">
      <c r="A1484" s="4" t="s">
        <v>25635</v>
      </c>
      <c r="B1484" s="4">
        <v>163479795</v>
      </c>
      <c r="C1484" s="4">
        <v>34200000</v>
      </c>
      <c r="D1484">
        <f t="shared" si="23"/>
        <v>129279795</v>
      </c>
    </row>
    <row r="1485" spans="1:4" ht="14.4" customHeight="1" x14ac:dyDescent="0.3">
      <c r="A1485" s="4" t="s">
        <v>25636</v>
      </c>
      <c r="B1485" s="4">
        <v>145096820</v>
      </c>
      <c r="C1485" s="4">
        <v>30000000</v>
      </c>
      <c r="D1485">
        <f t="shared" si="23"/>
        <v>115096820</v>
      </c>
    </row>
    <row r="1486" spans="1:4" ht="14.4" customHeight="1" x14ac:dyDescent="0.3">
      <c r="A1486" s="4" t="s">
        <v>25637</v>
      </c>
      <c r="B1486" s="4">
        <v>191796233</v>
      </c>
      <c r="C1486" s="4">
        <v>30000000</v>
      </c>
      <c r="D1486">
        <f t="shared" si="23"/>
        <v>161796233</v>
      </c>
    </row>
    <row r="1487" spans="1:4" ht="14.4" customHeight="1" x14ac:dyDescent="0.3">
      <c r="A1487" s="4" t="s">
        <v>25638</v>
      </c>
      <c r="B1487" s="4">
        <v>121248145</v>
      </c>
      <c r="C1487" s="4">
        <v>25000000</v>
      </c>
      <c r="D1487">
        <f t="shared" si="23"/>
        <v>96248145</v>
      </c>
    </row>
    <row r="1488" spans="1:4" ht="14.4" customHeight="1" x14ac:dyDescent="0.3">
      <c r="A1488" s="4" t="s">
        <v>25639</v>
      </c>
      <c r="B1488" s="4">
        <v>125014030</v>
      </c>
      <c r="C1488" s="4">
        <v>30000000</v>
      </c>
      <c r="D1488">
        <f t="shared" si="23"/>
        <v>95014030</v>
      </c>
    </row>
    <row r="1489" spans="1:4" ht="14.4" customHeight="1" x14ac:dyDescent="0.3">
      <c r="A1489" s="4" t="s">
        <v>25640</v>
      </c>
      <c r="B1489" s="4">
        <v>11854694</v>
      </c>
      <c r="C1489" s="4">
        <v>31000000</v>
      </c>
      <c r="D1489">
        <f t="shared" si="23"/>
        <v>-19145306</v>
      </c>
    </row>
    <row r="1490" spans="1:4" ht="14.4" customHeight="1" x14ac:dyDescent="0.3">
      <c r="A1490" s="4" t="s">
        <v>25641</v>
      </c>
      <c r="B1490" s="4">
        <v>115648585</v>
      </c>
      <c r="C1490" s="4">
        <v>30000000</v>
      </c>
      <c r="D1490">
        <f t="shared" si="23"/>
        <v>85648585</v>
      </c>
    </row>
    <row r="1491" spans="1:4" ht="14.4" customHeight="1" x14ac:dyDescent="0.3">
      <c r="A1491" s="4" t="s">
        <v>25642</v>
      </c>
      <c r="B1491" s="4">
        <v>122012643</v>
      </c>
      <c r="C1491" s="4">
        <v>30000000</v>
      </c>
      <c r="D1491">
        <f t="shared" si="23"/>
        <v>92012643</v>
      </c>
    </row>
    <row r="1492" spans="1:4" ht="14.4" customHeight="1" x14ac:dyDescent="0.3">
      <c r="A1492" s="4" t="s">
        <v>25643</v>
      </c>
      <c r="B1492" s="4">
        <v>116631310</v>
      </c>
      <c r="C1492" s="4">
        <v>30000000</v>
      </c>
      <c r="D1492">
        <f t="shared" si="23"/>
        <v>86631310</v>
      </c>
    </row>
    <row r="1493" spans="1:4" ht="14.4" customHeight="1" x14ac:dyDescent="0.3">
      <c r="A1493" s="4" t="s">
        <v>25644</v>
      </c>
      <c r="B1493" s="4">
        <v>114324072</v>
      </c>
      <c r="C1493" s="4">
        <v>20000000</v>
      </c>
      <c r="D1493">
        <f t="shared" si="23"/>
        <v>94324072</v>
      </c>
    </row>
    <row r="1494" spans="1:4" ht="14.4" customHeight="1" x14ac:dyDescent="0.3">
      <c r="A1494" s="4" t="s">
        <v>25645</v>
      </c>
      <c r="B1494" s="4">
        <v>113502246</v>
      </c>
      <c r="C1494" s="4">
        <v>38000000</v>
      </c>
      <c r="D1494">
        <f t="shared" si="23"/>
        <v>75502246</v>
      </c>
    </row>
    <row r="1495" spans="1:4" ht="14.4" customHeight="1" x14ac:dyDescent="0.3">
      <c r="A1495" s="4" t="s">
        <v>25646</v>
      </c>
      <c r="B1495" s="4">
        <v>108360000</v>
      </c>
      <c r="C1495" s="4">
        <v>30000000</v>
      </c>
      <c r="D1495">
        <f t="shared" si="23"/>
        <v>78360000</v>
      </c>
    </row>
    <row r="1496" spans="1:4" ht="14.4" customHeight="1" x14ac:dyDescent="0.3">
      <c r="A1496" s="4" t="s">
        <v>25647</v>
      </c>
      <c r="B1496" s="4">
        <v>108244774</v>
      </c>
      <c r="C1496" s="4">
        <v>37000000</v>
      </c>
      <c r="D1496">
        <f t="shared" si="23"/>
        <v>71244774</v>
      </c>
    </row>
    <row r="1497" spans="1:4" ht="14.4" customHeight="1" x14ac:dyDescent="0.3">
      <c r="A1497" s="4" t="s">
        <v>25648</v>
      </c>
      <c r="B1497" s="4">
        <v>105444419</v>
      </c>
      <c r="C1497" s="4">
        <v>26000000</v>
      </c>
      <c r="D1497">
        <f t="shared" si="23"/>
        <v>79444419</v>
      </c>
    </row>
    <row r="1498" spans="1:4" ht="14.4" customHeight="1" x14ac:dyDescent="0.3">
      <c r="A1498" s="4" t="s">
        <v>25649</v>
      </c>
      <c r="B1498" s="4">
        <v>100125340</v>
      </c>
      <c r="C1498" s="4">
        <v>33000000</v>
      </c>
      <c r="D1498">
        <f t="shared" si="23"/>
        <v>67125340</v>
      </c>
    </row>
    <row r="1499" spans="1:4" ht="14.4" customHeight="1" x14ac:dyDescent="0.3">
      <c r="A1499" s="4" t="s">
        <v>25650</v>
      </c>
      <c r="B1499" s="4">
        <v>115646235</v>
      </c>
      <c r="C1499" s="4">
        <v>30000000</v>
      </c>
      <c r="D1499">
        <f t="shared" si="23"/>
        <v>85646235</v>
      </c>
    </row>
    <row r="1500" spans="1:4" ht="14.4" customHeight="1" x14ac:dyDescent="0.3">
      <c r="A1500" s="4" t="s">
        <v>25651</v>
      </c>
      <c r="B1500" s="4">
        <v>85416609</v>
      </c>
      <c r="C1500" s="4">
        <v>30000000</v>
      </c>
      <c r="D1500">
        <f t="shared" si="23"/>
        <v>55416609</v>
      </c>
    </row>
    <row r="1501" spans="1:4" ht="14.4" customHeight="1" x14ac:dyDescent="0.3">
      <c r="A1501" s="4" t="s">
        <v>25652</v>
      </c>
      <c r="B1501" s="4">
        <v>90135191</v>
      </c>
      <c r="C1501" s="4">
        <v>25000000</v>
      </c>
      <c r="D1501">
        <f t="shared" si="23"/>
        <v>65135191</v>
      </c>
    </row>
    <row r="1502" spans="1:4" ht="14.4" customHeight="1" x14ac:dyDescent="0.3">
      <c r="A1502" s="4" t="s">
        <v>25653</v>
      </c>
      <c r="B1502" s="4">
        <v>100422786</v>
      </c>
      <c r="C1502" s="4">
        <v>30000000</v>
      </c>
      <c r="D1502">
        <f t="shared" si="23"/>
        <v>70422786</v>
      </c>
    </row>
    <row r="1503" spans="1:4" ht="14.4" customHeight="1" x14ac:dyDescent="0.3">
      <c r="A1503" s="4" t="s">
        <v>25654</v>
      </c>
      <c r="B1503" s="4">
        <v>106694016</v>
      </c>
      <c r="C1503" s="4">
        <v>30000000</v>
      </c>
      <c r="D1503">
        <f t="shared" si="23"/>
        <v>76694016</v>
      </c>
    </row>
    <row r="1504" spans="1:4" ht="14.4" customHeight="1" x14ac:dyDescent="0.3">
      <c r="A1504" s="4" t="s">
        <v>25655</v>
      </c>
      <c r="B1504" s="4">
        <v>64286</v>
      </c>
      <c r="C1504" s="4">
        <v>29000000</v>
      </c>
      <c r="D1504">
        <f t="shared" si="23"/>
        <v>-28935714</v>
      </c>
    </row>
    <row r="1505" spans="1:4" ht="14.4" customHeight="1" x14ac:dyDescent="0.3">
      <c r="A1505" s="4" t="s">
        <v>25656</v>
      </c>
      <c r="B1505" s="4">
        <v>76806312</v>
      </c>
      <c r="C1505" s="4">
        <v>30000000</v>
      </c>
      <c r="D1505">
        <f t="shared" si="23"/>
        <v>46806312</v>
      </c>
    </row>
    <row r="1506" spans="1:4" ht="14.4" customHeight="1" x14ac:dyDescent="0.3">
      <c r="A1506" s="4" t="s">
        <v>25657</v>
      </c>
      <c r="B1506" s="4">
        <v>79566871</v>
      </c>
      <c r="C1506" s="4">
        <v>30000000</v>
      </c>
      <c r="D1506">
        <f t="shared" si="23"/>
        <v>49566871</v>
      </c>
    </row>
    <row r="1507" spans="1:4" ht="14.4" customHeight="1" x14ac:dyDescent="0.3">
      <c r="A1507" s="4" t="s">
        <v>25658</v>
      </c>
      <c r="B1507" s="4">
        <v>76501438</v>
      </c>
      <c r="C1507" s="4">
        <v>30000000</v>
      </c>
      <c r="D1507">
        <f t="shared" si="23"/>
        <v>46501438</v>
      </c>
    </row>
    <row r="1508" spans="1:4" ht="14.4" customHeight="1" x14ac:dyDescent="0.3">
      <c r="A1508" s="4" t="s">
        <v>25659</v>
      </c>
      <c r="B1508" s="4">
        <v>74787599</v>
      </c>
      <c r="C1508" s="4">
        <v>30000000</v>
      </c>
      <c r="D1508">
        <f t="shared" si="23"/>
        <v>44787599</v>
      </c>
    </row>
    <row r="1509" spans="1:4" ht="14.4" customHeight="1" x14ac:dyDescent="0.3">
      <c r="A1509" s="4" t="s">
        <v>25660</v>
      </c>
      <c r="B1509" s="4">
        <v>66528842</v>
      </c>
      <c r="C1509" s="4">
        <v>30000000</v>
      </c>
      <c r="D1509">
        <f t="shared" si="23"/>
        <v>36528842</v>
      </c>
    </row>
    <row r="1510" spans="1:4" ht="14.4" customHeight="1" x14ac:dyDescent="0.3">
      <c r="A1510" s="4" t="s">
        <v>25661</v>
      </c>
      <c r="B1510" s="4">
        <v>83813460</v>
      </c>
      <c r="C1510" s="4">
        <v>25000000</v>
      </c>
      <c r="D1510">
        <f t="shared" si="23"/>
        <v>58813460</v>
      </c>
    </row>
    <row r="1511" spans="1:4" ht="14.4" customHeight="1" x14ac:dyDescent="0.3">
      <c r="A1511" s="4" t="s">
        <v>25662</v>
      </c>
      <c r="B1511" s="4">
        <v>65010106</v>
      </c>
      <c r="C1511" s="4">
        <v>30000000</v>
      </c>
      <c r="D1511">
        <f t="shared" si="23"/>
        <v>35010106</v>
      </c>
    </row>
    <row r="1512" spans="1:4" ht="14.4" customHeight="1" x14ac:dyDescent="0.3">
      <c r="A1512" s="4" t="s">
        <v>25663</v>
      </c>
      <c r="B1512" s="4">
        <v>66359959</v>
      </c>
      <c r="C1512" s="4">
        <v>35000000</v>
      </c>
      <c r="D1512">
        <f t="shared" si="23"/>
        <v>31359959</v>
      </c>
    </row>
    <row r="1513" spans="1:4" ht="14.4" customHeight="1" x14ac:dyDescent="0.3">
      <c r="A1513" s="4" t="s">
        <v>25664</v>
      </c>
      <c r="B1513" s="4">
        <v>66468315</v>
      </c>
      <c r="C1513" s="4">
        <v>30000000</v>
      </c>
      <c r="D1513">
        <f t="shared" si="23"/>
        <v>36468315</v>
      </c>
    </row>
    <row r="1514" spans="1:4" ht="14.4" customHeight="1" x14ac:dyDescent="0.3">
      <c r="A1514" s="4" t="s">
        <v>25665</v>
      </c>
      <c r="B1514" s="4">
        <v>64172251</v>
      </c>
      <c r="C1514" s="4">
        <v>30000000</v>
      </c>
      <c r="D1514">
        <f t="shared" si="23"/>
        <v>34172251</v>
      </c>
    </row>
    <row r="1515" spans="1:4" ht="14.4" customHeight="1" x14ac:dyDescent="0.3">
      <c r="A1515" s="4" t="s">
        <v>25666</v>
      </c>
      <c r="B1515" s="4">
        <v>66600000</v>
      </c>
      <c r="C1515" s="4">
        <v>30000000</v>
      </c>
      <c r="D1515">
        <f t="shared" si="23"/>
        <v>36600000</v>
      </c>
    </row>
    <row r="1516" spans="1:4" ht="14.4" customHeight="1" x14ac:dyDescent="0.3">
      <c r="A1516" s="4" t="s">
        <v>25667</v>
      </c>
      <c r="B1516" s="4">
        <v>63536011</v>
      </c>
      <c r="C1516" s="4">
        <v>30000000</v>
      </c>
      <c r="D1516">
        <f t="shared" si="23"/>
        <v>33536011</v>
      </c>
    </row>
    <row r="1517" spans="1:4" ht="14.4" customHeight="1" x14ac:dyDescent="0.3">
      <c r="A1517" s="4" t="s">
        <v>25668</v>
      </c>
      <c r="B1517" s="4">
        <v>62877175</v>
      </c>
      <c r="C1517" s="4">
        <v>30000000</v>
      </c>
      <c r="D1517">
        <f t="shared" si="23"/>
        <v>32877175</v>
      </c>
    </row>
    <row r="1518" spans="1:4" ht="14.4" customHeight="1" x14ac:dyDescent="0.3">
      <c r="A1518" s="4" t="s">
        <v>25669</v>
      </c>
      <c r="B1518" s="4">
        <v>74484168</v>
      </c>
      <c r="C1518" s="4">
        <v>45000000</v>
      </c>
      <c r="D1518">
        <f t="shared" si="23"/>
        <v>29484168</v>
      </c>
    </row>
    <row r="1519" spans="1:4" ht="14.4" customHeight="1" x14ac:dyDescent="0.3">
      <c r="A1519" s="4" t="s">
        <v>25670</v>
      </c>
      <c r="B1519" s="4">
        <v>60269340</v>
      </c>
      <c r="C1519" s="4">
        <v>30000000</v>
      </c>
      <c r="D1519">
        <f t="shared" si="23"/>
        <v>30269340</v>
      </c>
    </row>
    <row r="1520" spans="1:4" ht="14.4" customHeight="1" x14ac:dyDescent="0.3">
      <c r="A1520" s="4" t="s">
        <v>25671</v>
      </c>
      <c r="B1520" s="4">
        <v>60033780</v>
      </c>
      <c r="C1520" s="4">
        <v>30000000</v>
      </c>
      <c r="D1520">
        <f t="shared" si="23"/>
        <v>30033780</v>
      </c>
    </row>
    <row r="1521" spans="1:4" ht="14.4" customHeight="1" x14ac:dyDescent="0.3">
      <c r="A1521" s="4" t="s">
        <v>25672</v>
      </c>
      <c r="B1521" s="4">
        <v>58715510</v>
      </c>
      <c r="C1521" s="4">
        <v>30000000</v>
      </c>
      <c r="D1521">
        <f t="shared" si="23"/>
        <v>28715510</v>
      </c>
    </row>
    <row r="1522" spans="1:4" ht="14.4" customHeight="1" x14ac:dyDescent="0.3">
      <c r="A1522" s="4" t="s">
        <v>25673</v>
      </c>
      <c r="B1522" s="4">
        <v>58156435</v>
      </c>
      <c r="C1522" s="4">
        <v>19000000</v>
      </c>
      <c r="D1522">
        <f t="shared" si="23"/>
        <v>39156435</v>
      </c>
    </row>
    <row r="1523" spans="1:4" ht="14.4" customHeight="1" x14ac:dyDescent="0.3">
      <c r="A1523" s="4" t="s">
        <v>25674</v>
      </c>
      <c r="B1523" s="4">
        <v>56044241</v>
      </c>
      <c r="C1523" s="4">
        <v>37000000</v>
      </c>
      <c r="D1523">
        <f t="shared" si="23"/>
        <v>19044241</v>
      </c>
    </row>
    <row r="1524" spans="1:4" ht="14.4" customHeight="1" x14ac:dyDescent="0.3">
      <c r="A1524" s="4" t="s">
        <v>25675</v>
      </c>
      <c r="B1524" s="4">
        <v>56816662</v>
      </c>
      <c r="C1524" s="4">
        <v>17000000</v>
      </c>
      <c r="D1524">
        <f t="shared" si="23"/>
        <v>39816662</v>
      </c>
    </row>
    <row r="1525" spans="1:4" ht="14.4" customHeight="1" x14ac:dyDescent="0.3">
      <c r="A1525" s="4" t="s">
        <v>25676</v>
      </c>
      <c r="B1525" s="4">
        <v>64238770</v>
      </c>
      <c r="C1525" s="4">
        <v>42000000</v>
      </c>
      <c r="D1525">
        <f t="shared" si="23"/>
        <v>22238770</v>
      </c>
    </row>
    <row r="1526" spans="1:4" ht="14.4" customHeight="1" x14ac:dyDescent="0.3">
      <c r="A1526" s="4" t="s">
        <v>25677</v>
      </c>
      <c r="B1526" s="4">
        <v>52937130</v>
      </c>
      <c r="C1526" s="4">
        <v>30000000</v>
      </c>
      <c r="D1526">
        <f t="shared" si="23"/>
        <v>22937130</v>
      </c>
    </row>
    <row r="1527" spans="1:4" ht="14.4" customHeight="1" x14ac:dyDescent="0.3">
      <c r="A1527" s="4" t="s">
        <v>25678</v>
      </c>
      <c r="B1527" s="4">
        <v>52799004</v>
      </c>
      <c r="C1527" s="4">
        <v>55000000</v>
      </c>
      <c r="D1527">
        <f t="shared" si="23"/>
        <v>-2200996</v>
      </c>
    </row>
    <row r="1528" spans="1:4" ht="14.4" customHeight="1" x14ac:dyDescent="0.3">
      <c r="A1528" s="4" t="s">
        <v>25679</v>
      </c>
      <c r="B1528" s="4">
        <v>55210049</v>
      </c>
      <c r="C1528" s="4">
        <v>27800000</v>
      </c>
      <c r="D1528">
        <f t="shared" si="23"/>
        <v>27410049</v>
      </c>
    </row>
    <row r="1529" spans="1:4" ht="14.4" customHeight="1" x14ac:dyDescent="0.3">
      <c r="A1529" s="4" t="s">
        <v>25680</v>
      </c>
      <c r="B1529" s="4">
        <v>51432423</v>
      </c>
      <c r="C1529" s="4">
        <v>30000000</v>
      </c>
      <c r="D1529">
        <f t="shared" si="23"/>
        <v>21432423</v>
      </c>
    </row>
    <row r="1530" spans="1:4" ht="14.4" customHeight="1" x14ac:dyDescent="0.3">
      <c r="A1530" s="4" t="s">
        <v>25681</v>
      </c>
      <c r="B1530" s="4">
        <v>51109400</v>
      </c>
      <c r="C1530" s="4">
        <v>30000000</v>
      </c>
      <c r="D1530">
        <f t="shared" si="23"/>
        <v>21109400</v>
      </c>
    </row>
    <row r="1531" spans="1:4" ht="14.4" customHeight="1" x14ac:dyDescent="0.3">
      <c r="A1531" s="4" t="s">
        <v>25682</v>
      </c>
      <c r="B1531" s="4">
        <v>50300000</v>
      </c>
      <c r="C1531" s="4">
        <v>30000000</v>
      </c>
      <c r="D1531">
        <f t="shared" si="23"/>
        <v>20300000</v>
      </c>
    </row>
    <row r="1532" spans="1:4" ht="14.4" customHeight="1" x14ac:dyDescent="0.3">
      <c r="A1532" s="4" t="s">
        <v>25683</v>
      </c>
      <c r="B1532" s="4">
        <v>56068547</v>
      </c>
      <c r="C1532" s="4">
        <v>30000000</v>
      </c>
      <c r="D1532">
        <f t="shared" si="23"/>
        <v>26068547</v>
      </c>
    </row>
    <row r="1533" spans="1:4" ht="14.4" customHeight="1" x14ac:dyDescent="0.3">
      <c r="A1533" s="4" t="s">
        <v>25684</v>
      </c>
      <c r="B1533" s="4">
        <v>53680848</v>
      </c>
      <c r="C1533" s="4">
        <v>30000000</v>
      </c>
      <c r="D1533">
        <f t="shared" si="23"/>
        <v>23680848</v>
      </c>
    </row>
    <row r="1534" spans="1:4" ht="14.4" customHeight="1" x14ac:dyDescent="0.3">
      <c r="A1534" s="4" t="s">
        <v>25685</v>
      </c>
      <c r="B1534" s="4">
        <v>50921738</v>
      </c>
      <c r="C1534" s="4">
        <v>30000000</v>
      </c>
      <c r="D1534">
        <f t="shared" si="23"/>
        <v>20921738</v>
      </c>
    </row>
    <row r="1535" spans="1:4" ht="14.4" customHeight="1" x14ac:dyDescent="0.3">
      <c r="A1535" s="4" t="s">
        <v>25686</v>
      </c>
      <c r="B1535" s="4">
        <v>53021560</v>
      </c>
      <c r="C1535" s="4">
        <v>30000000</v>
      </c>
      <c r="D1535">
        <f t="shared" si="23"/>
        <v>23021560</v>
      </c>
    </row>
    <row r="1536" spans="1:4" ht="14.4" customHeight="1" x14ac:dyDescent="0.3">
      <c r="A1536" s="4" t="s">
        <v>25687</v>
      </c>
      <c r="B1536" s="4">
        <v>45645204</v>
      </c>
      <c r="C1536" s="4">
        <v>30000000</v>
      </c>
      <c r="D1536">
        <f t="shared" si="23"/>
        <v>15645204</v>
      </c>
    </row>
    <row r="1537" spans="1:4" ht="14.4" customHeight="1" x14ac:dyDescent="0.3">
      <c r="A1537" s="4" t="s">
        <v>25688</v>
      </c>
      <c r="B1537" s="4">
        <v>53337608</v>
      </c>
      <c r="C1537" s="4">
        <v>40000000</v>
      </c>
      <c r="D1537">
        <f t="shared" si="23"/>
        <v>13337608</v>
      </c>
    </row>
    <row r="1538" spans="1:4" ht="14.4" customHeight="1" x14ac:dyDescent="0.3">
      <c r="A1538" s="4" t="s">
        <v>25689</v>
      </c>
      <c r="B1538" s="4">
        <v>46875468</v>
      </c>
      <c r="C1538" s="4">
        <v>30000000</v>
      </c>
      <c r="D1538">
        <f t="shared" si="23"/>
        <v>16875468</v>
      </c>
    </row>
    <row r="1539" spans="1:4" ht="14.4" customHeight="1" x14ac:dyDescent="0.3">
      <c r="A1539" s="4" t="s">
        <v>25690</v>
      </c>
      <c r="B1539" s="4">
        <v>52418902</v>
      </c>
      <c r="C1539" s="4">
        <v>30000000</v>
      </c>
      <c r="D1539">
        <f t="shared" ref="D1539:D1602" si="24">B1539-C1539</f>
        <v>22418902</v>
      </c>
    </row>
    <row r="1540" spans="1:4" ht="14.4" customHeight="1" x14ac:dyDescent="0.3">
      <c r="A1540" s="4" t="s">
        <v>25691</v>
      </c>
      <c r="B1540" s="4">
        <v>42057340</v>
      </c>
      <c r="C1540" s="4">
        <v>30000000</v>
      </c>
      <c r="D1540">
        <f t="shared" si="24"/>
        <v>12057340</v>
      </c>
    </row>
    <row r="1541" spans="1:4" ht="14.4" customHeight="1" x14ac:dyDescent="0.3">
      <c r="A1541" s="4" t="s">
        <v>25692</v>
      </c>
      <c r="B1541" s="4">
        <v>42478175</v>
      </c>
      <c r="C1541" s="4">
        <v>25000000</v>
      </c>
      <c r="D1541">
        <f t="shared" si="24"/>
        <v>17478175</v>
      </c>
    </row>
    <row r="1542" spans="1:4" ht="14.4" customHeight="1" x14ac:dyDescent="0.3">
      <c r="A1542" s="4" t="s">
        <v>25693</v>
      </c>
      <c r="B1542" s="4">
        <v>41407470</v>
      </c>
      <c r="C1542" s="4">
        <v>30000000</v>
      </c>
      <c r="D1542">
        <f t="shared" si="24"/>
        <v>11407470</v>
      </c>
    </row>
    <row r="1543" spans="1:4" ht="14.4" customHeight="1" x14ac:dyDescent="0.3">
      <c r="A1543" s="4" t="s">
        <v>25694</v>
      </c>
      <c r="B1543" s="4">
        <v>42385520</v>
      </c>
      <c r="C1543" s="4">
        <v>30000000</v>
      </c>
      <c r="D1543">
        <f t="shared" si="24"/>
        <v>12385520</v>
      </c>
    </row>
    <row r="1544" spans="1:4" ht="14.4" customHeight="1" x14ac:dyDescent="0.3">
      <c r="A1544" s="4" t="s">
        <v>25695</v>
      </c>
      <c r="B1544" s="4">
        <v>40118420</v>
      </c>
      <c r="C1544" s="4">
        <v>30000000</v>
      </c>
      <c r="D1544">
        <f t="shared" si="24"/>
        <v>10118420</v>
      </c>
    </row>
    <row r="1545" spans="1:4" ht="14.4" customHeight="1" x14ac:dyDescent="0.3">
      <c r="A1545" s="4" t="s">
        <v>25696</v>
      </c>
      <c r="B1545" s="4">
        <v>40137776</v>
      </c>
      <c r="C1545" s="4">
        <v>38000000</v>
      </c>
      <c r="D1545">
        <f t="shared" si="24"/>
        <v>2137776</v>
      </c>
    </row>
    <row r="1546" spans="1:4" ht="14.4" customHeight="1" x14ac:dyDescent="0.3">
      <c r="A1546" s="4" t="s">
        <v>25697</v>
      </c>
      <c r="B1546" s="4">
        <v>39568996</v>
      </c>
      <c r="C1546" s="4">
        <v>32000000</v>
      </c>
      <c r="D1546">
        <f t="shared" si="24"/>
        <v>7568996</v>
      </c>
    </row>
    <row r="1547" spans="1:4" ht="14.4" customHeight="1" x14ac:dyDescent="0.3">
      <c r="A1547" s="4" t="s">
        <v>25698</v>
      </c>
      <c r="B1547" s="4">
        <v>42043633</v>
      </c>
      <c r="C1547" s="4">
        <v>30000000</v>
      </c>
      <c r="D1547">
        <f t="shared" si="24"/>
        <v>12043633</v>
      </c>
    </row>
    <row r="1548" spans="1:4" ht="14.4" customHeight="1" x14ac:dyDescent="0.3">
      <c r="A1548" s="4" t="s">
        <v>25699</v>
      </c>
      <c r="B1548" s="4">
        <v>38232624</v>
      </c>
      <c r="C1548" s="4">
        <v>30000000</v>
      </c>
      <c r="D1548">
        <f t="shared" si="24"/>
        <v>8232624</v>
      </c>
    </row>
    <row r="1549" spans="1:4" ht="14.4" customHeight="1" x14ac:dyDescent="0.3">
      <c r="A1549" s="4" t="s">
        <v>25700</v>
      </c>
      <c r="B1549" s="4">
        <v>38413606</v>
      </c>
      <c r="C1549" s="4">
        <v>30000000</v>
      </c>
      <c r="D1549">
        <f t="shared" si="24"/>
        <v>8413606</v>
      </c>
    </row>
    <row r="1550" spans="1:4" ht="14.4" customHeight="1" x14ac:dyDescent="0.3">
      <c r="A1550" s="4" t="s">
        <v>25701</v>
      </c>
      <c r="B1550" s="4">
        <v>38122105</v>
      </c>
      <c r="C1550" s="4">
        <v>27000000</v>
      </c>
      <c r="D1550">
        <f t="shared" si="24"/>
        <v>11122105</v>
      </c>
    </row>
    <row r="1551" spans="1:4" ht="14.4" customHeight="1" x14ac:dyDescent="0.3">
      <c r="A1551" s="4" t="s">
        <v>25702</v>
      </c>
      <c r="B1551" s="4">
        <v>38747385</v>
      </c>
      <c r="C1551" s="4">
        <v>25000000</v>
      </c>
      <c r="D1551">
        <f t="shared" si="24"/>
        <v>13747385</v>
      </c>
    </row>
    <row r="1552" spans="1:4" ht="14.4" customHeight="1" x14ac:dyDescent="0.3">
      <c r="A1552" s="4" t="s">
        <v>25703</v>
      </c>
      <c r="B1552" s="4">
        <v>40247512</v>
      </c>
      <c r="C1552" s="4">
        <v>30000000</v>
      </c>
      <c r="D1552">
        <f t="shared" si="24"/>
        <v>10247512</v>
      </c>
    </row>
    <row r="1553" spans="1:4" ht="14.4" customHeight="1" x14ac:dyDescent="0.3">
      <c r="A1553" s="4" t="s">
        <v>25704</v>
      </c>
      <c r="B1553" s="4">
        <v>35927406</v>
      </c>
      <c r="C1553" s="4">
        <v>30000000</v>
      </c>
      <c r="D1553">
        <f t="shared" si="24"/>
        <v>5927406</v>
      </c>
    </row>
    <row r="1554" spans="1:4" ht="14.4" customHeight="1" x14ac:dyDescent="0.3">
      <c r="A1554" s="4" t="s">
        <v>25705</v>
      </c>
      <c r="B1554" s="4">
        <v>35565975</v>
      </c>
      <c r="C1554" s="4">
        <v>30000000</v>
      </c>
      <c r="D1554">
        <f t="shared" si="24"/>
        <v>5565975</v>
      </c>
    </row>
    <row r="1555" spans="1:4" ht="14.4" customHeight="1" x14ac:dyDescent="0.3">
      <c r="A1555" s="4" t="s">
        <v>25706</v>
      </c>
      <c r="B1555" s="4">
        <v>35266619</v>
      </c>
      <c r="C1555" s="4">
        <v>30000000</v>
      </c>
      <c r="D1555">
        <f t="shared" si="24"/>
        <v>5266619</v>
      </c>
    </row>
    <row r="1556" spans="1:4" ht="14.4" customHeight="1" x14ac:dyDescent="0.3">
      <c r="A1556" s="4" t="s">
        <v>25707</v>
      </c>
      <c r="B1556" s="4">
        <v>34703228</v>
      </c>
      <c r="C1556" s="4">
        <v>30000000</v>
      </c>
      <c r="D1556">
        <f t="shared" si="24"/>
        <v>4703228</v>
      </c>
    </row>
    <row r="1557" spans="1:4" ht="14.4" customHeight="1" x14ac:dyDescent="0.3">
      <c r="A1557" s="4" t="s">
        <v>25708</v>
      </c>
      <c r="B1557" s="4">
        <v>38432823</v>
      </c>
      <c r="C1557" s="4">
        <v>30000000</v>
      </c>
      <c r="D1557">
        <f t="shared" si="24"/>
        <v>8432823</v>
      </c>
    </row>
    <row r="1558" spans="1:4" ht="14.4" customHeight="1" x14ac:dyDescent="0.3">
      <c r="A1558" s="4" t="s">
        <v>25709</v>
      </c>
      <c r="B1558" s="4">
        <v>32095318</v>
      </c>
      <c r="C1558" s="4">
        <v>45000000</v>
      </c>
      <c r="D1558">
        <f t="shared" si="24"/>
        <v>-12904682</v>
      </c>
    </row>
    <row r="1559" spans="1:4" ht="14.4" customHeight="1" x14ac:dyDescent="0.3">
      <c r="A1559" s="4">
        <v>9</v>
      </c>
      <c r="B1559" s="4">
        <v>31743332</v>
      </c>
      <c r="C1559" s="4">
        <v>30000000</v>
      </c>
      <c r="D1559">
        <f t="shared" si="24"/>
        <v>1743332</v>
      </c>
    </row>
    <row r="1560" spans="1:4" ht="14.4" customHeight="1" x14ac:dyDescent="0.3">
      <c r="A1560" s="4" t="s">
        <v>25710</v>
      </c>
      <c r="B1560" s="4">
        <v>32154410</v>
      </c>
      <c r="C1560" s="4">
        <v>30000000</v>
      </c>
      <c r="D1560">
        <f t="shared" si="24"/>
        <v>2154410</v>
      </c>
    </row>
    <row r="1561" spans="1:4" ht="14.4" customHeight="1" x14ac:dyDescent="0.3">
      <c r="A1561" s="4" t="s">
        <v>25711</v>
      </c>
      <c r="B1561" s="4">
        <v>26687172</v>
      </c>
      <c r="C1561" s="4">
        <v>30000000</v>
      </c>
      <c r="D1561">
        <f t="shared" si="24"/>
        <v>-3312828</v>
      </c>
    </row>
    <row r="1562" spans="1:4" ht="14.4" customHeight="1" x14ac:dyDescent="0.3">
      <c r="A1562" s="4" t="s">
        <v>25712</v>
      </c>
      <c r="B1562" s="4">
        <v>26096584</v>
      </c>
      <c r="C1562" s="4">
        <v>19000000</v>
      </c>
      <c r="D1562">
        <f t="shared" si="24"/>
        <v>7096584</v>
      </c>
    </row>
    <row r="1563" spans="1:4" ht="14.4" customHeight="1" x14ac:dyDescent="0.3">
      <c r="A1563" s="4" t="s">
        <v>25713</v>
      </c>
      <c r="B1563" s="4">
        <v>26525834</v>
      </c>
      <c r="C1563" s="4">
        <v>30000000</v>
      </c>
      <c r="D1563">
        <f t="shared" si="24"/>
        <v>-3474166</v>
      </c>
    </row>
    <row r="1564" spans="1:4" ht="14.4" customHeight="1" x14ac:dyDescent="0.3">
      <c r="A1564" s="4" t="s">
        <v>25714</v>
      </c>
      <c r="B1564" s="4">
        <v>30513940</v>
      </c>
      <c r="C1564" s="4">
        <v>30000000</v>
      </c>
      <c r="D1564">
        <f t="shared" si="24"/>
        <v>513940</v>
      </c>
    </row>
    <row r="1565" spans="1:4" ht="14.4" customHeight="1" x14ac:dyDescent="0.3">
      <c r="A1565" s="4" t="s">
        <v>25715</v>
      </c>
      <c r="B1565" s="4">
        <v>23209440</v>
      </c>
      <c r="C1565" s="4">
        <v>30000000</v>
      </c>
      <c r="D1565">
        <f t="shared" si="24"/>
        <v>-6790560</v>
      </c>
    </row>
    <row r="1566" spans="1:4" ht="14.4" customHeight="1" x14ac:dyDescent="0.3">
      <c r="A1566" s="4" t="s">
        <v>25716</v>
      </c>
      <c r="B1566" s="4">
        <v>24048000</v>
      </c>
      <c r="C1566" s="4">
        <v>30000000</v>
      </c>
      <c r="D1566">
        <f t="shared" si="24"/>
        <v>-5952000</v>
      </c>
    </row>
    <row r="1567" spans="1:4" ht="14.4" customHeight="1" x14ac:dyDescent="0.3">
      <c r="A1567" s="4" t="s">
        <v>25717</v>
      </c>
      <c r="B1567" s="4">
        <v>22526144</v>
      </c>
      <c r="C1567" s="4">
        <v>30000000</v>
      </c>
      <c r="D1567">
        <f t="shared" si="24"/>
        <v>-7473856</v>
      </c>
    </row>
    <row r="1568" spans="1:4" ht="14.4" customHeight="1" x14ac:dyDescent="0.3">
      <c r="A1568" s="4" t="s">
        <v>25718</v>
      </c>
      <c r="B1568" s="4">
        <v>30523568</v>
      </c>
      <c r="C1568" s="4">
        <v>30000000</v>
      </c>
      <c r="D1568">
        <f t="shared" si="24"/>
        <v>523568</v>
      </c>
    </row>
    <row r="1569" spans="1:4" ht="14.4" customHeight="1" x14ac:dyDescent="0.3">
      <c r="A1569" s="4" t="s">
        <v>25719</v>
      </c>
      <c r="B1569" s="4">
        <v>23070045</v>
      </c>
      <c r="C1569" s="4">
        <v>30000000</v>
      </c>
      <c r="D1569">
        <f t="shared" si="24"/>
        <v>-6929955</v>
      </c>
    </row>
    <row r="1570" spans="1:4" ht="14.4" customHeight="1" x14ac:dyDescent="0.3">
      <c r="A1570" s="4" t="s">
        <v>25720</v>
      </c>
      <c r="B1570" s="4">
        <v>20422207</v>
      </c>
      <c r="C1570" s="4">
        <v>35000000</v>
      </c>
      <c r="D1570">
        <f t="shared" si="24"/>
        <v>-14577793</v>
      </c>
    </row>
    <row r="1571" spans="1:4" ht="14.4" customHeight="1" x14ac:dyDescent="0.3">
      <c r="A1571" s="4" t="s">
        <v>25721</v>
      </c>
      <c r="B1571" s="4">
        <v>28644770</v>
      </c>
      <c r="C1571" s="4">
        <v>30000000</v>
      </c>
      <c r="D1571">
        <f t="shared" si="24"/>
        <v>-1355230</v>
      </c>
    </row>
    <row r="1572" spans="1:4" ht="14.4" customHeight="1" x14ac:dyDescent="0.3">
      <c r="A1572" s="4" t="s">
        <v>25722</v>
      </c>
      <c r="B1572" s="4">
        <v>21800302</v>
      </c>
      <c r="C1572" s="4">
        <v>30000000</v>
      </c>
      <c r="D1572">
        <f t="shared" si="24"/>
        <v>-8199698</v>
      </c>
    </row>
    <row r="1573" spans="1:4" ht="14.4" customHeight="1" x14ac:dyDescent="0.3">
      <c r="A1573" s="4" t="s">
        <v>25723</v>
      </c>
      <c r="B1573" s="4">
        <v>21129348</v>
      </c>
      <c r="C1573" s="4">
        <v>35000000</v>
      </c>
      <c r="D1573">
        <f t="shared" si="24"/>
        <v>-13870652</v>
      </c>
    </row>
    <row r="1574" spans="1:4" ht="14.4" customHeight="1" x14ac:dyDescent="0.3">
      <c r="A1574" s="4" t="s">
        <v>25724</v>
      </c>
      <c r="B1574" s="4">
        <v>18500966</v>
      </c>
      <c r="C1574" s="4">
        <v>30000000</v>
      </c>
      <c r="D1574">
        <f t="shared" si="24"/>
        <v>-11499034</v>
      </c>
    </row>
    <row r="1575" spans="1:4" ht="14.4" customHeight="1" x14ac:dyDescent="0.3">
      <c r="A1575" s="4" t="s">
        <v>25725</v>
      </c>
      <c r="B1575" s="4">
        <v>19976073</v>
      </c>
      <c r="C1575" s="4">
        <v>20000000</v>
      </c>
      <c r="D1575">
        <f t="shared" si="24"/>
        <v>-23927</v>
      </c>
    </row>
    <row r="1576" spans="1:4" ht="14.4" customHeight="1" x14ac:dyDescent="0.3">
      <c r="A1576" s="4" t="s">
        <v>25726</v>
      </c>
      <c r="B1576" s="4">
        <v>18967571</v>
      </c>
      <c r="C1576" s="4">
        <v>30000000</v>
      </c>
      <c r="D1576">
        <f t="shared" si="24"/>
        <v>-11032429</v>
      </c>
    </row>
    <row r="1577" spans="1:4" ht="14.4" customHeight="1" x14ac:dyDescent="0.3">
      <c r="A1577" s="4" t="s">
        <v>25727</v>
      </c>
      <c r="B1577" s="4">
        <v>17100000</v>
      </c>
      <c r="C1577" s="4">
        <v>25000000</v>
      </c>
      <c r="D1577">
        <f t="shared" si="24"/>
        <v>-7900000</v>
      </c>
    </row>
    <row r="1578" spans="1:4" ht="14.4" customHeight="1" x14ac:dyDescent="0.3">
      <c r="A1578" s="4" t="s">
        <v>25728</v>
      </c>
      <c r="B1578" s="4">
        <v>17266505</v>
      </c>
      <c r="C1578" s="4">
        <v>30000000</v>
      </c>
      <c r="D1578">
        <f t="shared" si="24"/>
        <v>-12733495</v>
      </c>
    </row>
    <row r="1579" spans="1:4" ht="14.4" customHeight="1" x14ac:dyDescent="0.3">
      <c r="A1579" s="4" t="s">
        <v>25729</v>
      </c>
      <c r="B1579" s="4">
        <v>32357532</v>
      </c>
      <c r="C1579" s="4">
        <v>30000000</v>
      </c>
      <c r="D1579">
        <f t="shared" si="24"/>
        <v>2357532</v>
      </c>
    </row>
    <row r="1580" spans="1:4" ht="14.4" customHeight="1" x14ac:dyDescent="0.3">
      <c r="A1580" s="4" t="s">
        <v>25730</v>
      </c>
      <c r="B1580" s="4">
        <v>16930884</v>
      </c>
      <c r="C1580" s="4">
        <v>30000000</v>
      </c>
      <c r="D1580">
        <f t="shared" si="24"/>
        <v>-13069116</v>
      </c>
    </row>
    <row r="1581" spans="1:4" ht="14.4" customHeight="1" x14ac:dyDescent="0.3">
      <c r="A1581" s="4" t="s">
        <v>25731</v>
      </c>
      <c r="B1581" s="4">
        <v>18324242</v>
      </c>
      <c r="C1581" s="4">
        <v>35000000</v>
      </c>
      <c r="D1581">
        <f t="shared" si="24"/>
        <v>-16675758</v>
      </c>
    </row>
    <row r="1582" spans="1:4" ht="14.4" customHeight="1" x14ac:dyDescent="0.3">
      <c r="A1582" s="4" t="s">
        <v>25732</v>
      </c>
      <c r="B1582" s="4">
        <v>16323969</v>
      </c>
      <c r="C1582" s="4">
        <v>40000000</v>
      </c>
      <c r="D1582">
        <f t="shared" si="24"/>
        <v>-23676031</v>
      </c>
    </row>
    <row r="1583" spans="1:4" ht="14.4" customHeight="1" x14ac:dyDescent="0.3">
      <c r="A1583" s="4" t="s">
        <v>25733</v>
      </c>
      <c r="B1583" s="4">
        <v>16999046</v>
      </c>
      <c r="C1583" s="4">
        <v>26000000</v>
      </c>
      <c r="D1583">
        <f t="shared" si="24"/>
        <v>-9000954</v>
      </c>
    </row>
    <row r="1584" spans="1:4" ht="14.4" customHeight="1" x14ac:dyDescent="0.3">
      <c r="A1584" s="4" t="s">
        <v>25734</v>
      </c>
      <c r="B1584" s="4">
        <v>16295774</v>
      </c>
      <c r="C1584" s="4">
        <v>35000000</v>
      </c>
      <c r="D1584">
        <f t="shared" si="24"/>
        <v>-18704226</v>
      </c>
    </row>
    <row r="1585" spans="1:4" ht="14.4" customHeight="1" x14ac:dyDescent="0.3">
      <c r="A1585" s="4" t="s">
        <v>25735</v>
      </c>
      <c r="B1585" s="4">
        <v>15709385</v>
      </c>
      <c r="C1585" s="4">
        <v>30000000</v>
      </c>
      <c r="D1585">
        <f t="shared" si="24"/>
        <v>-14290615</v>
      </c>
    </row>
    <row r="1586" spans="1:4" ht="14.4" customHeight="1" x14ac:dyDescent="0.3">
      <c r="A1586" s="4" t="s">
        <v>25736</v>
      </c>
      <c r="B1586" s="4">
        <v>14888028</v>
      </c>
      <c r="C1586" s="4">
        <v>30000000</v>
      </c>
      <c r="D1586">
        <f t="shared" si="24"/>
        <v>-15111972</v>
      </c>
    </row>
    <row r="1587" spans="1:4" ht="14.4" customHeight="1" x14ac:dyDescent="0.3">
      <c r="A1587" s="4" t="s">
        <v>25737</v>
      </c>
      <c r="B1587" s="4">
        <v>14208384</v>
      </c>
      <c r="C1587" s="4">
        <v>30000000</v>
      </c>
      <c r="D1587">
        <f t="shared" si="24"/>
        <v>-15791616</v>
      </c>
    </row>
    <row r="1588" spans="1:4" ht="14.4" customHeight="1" x14ac:dyDescent="0.3">
      <c r="A1588" s="4" t="s">
        <v>25738</v>
      </c>
      <c r="B1588" s="4">
        <v>12831121</v>
      </c>
      <c r="C1588" s="4">
        <v>30000000</v>
      </c>
      <c r="D1588">
        <f t="shared" si="24"/>
        <v>-17168879</v>
      </c>
    </row>
    <row r="1589" spans="1:4" ht="14.4" customHeight="1" x14ac:dyDescent="0.3">
      <c r="A1589" s="4" t="s">
        <v>25739</v>
      </c>
      <c r="B1589" s="4">
        <v>18298649</v>
      </c>
      <c r="C1589" s="4">
        <v>30000000</v>
      </c>
      <c r="D1589">
        <f t="shared" si="24"/>
        <v>-11701351</v>
      </c>
    </row>
    <row r="1590" spans="1:4" ht="14.4" customHeight="1" x14ac:dyDescent="0.3">
      <c r="A1590" s="4" t="s">
        <v>25740</v>
      </c>
      <c r="B1590" s="4">
        <v>12712093</v>
      </c>
      <c r="C1590" s="4">
        <v>30000000</v>
      </c>
      <c r="D1590">
        <f t="shared" si="24"/>
        <v>-17287907</v>
      </c>
    </row>
    <row r="1591" spans="1:4" ht="14.4" customHeight="1" x14ac:dyDescent="0.3">
      <c r="A1591" s="4" t="s">
        <v>25741</v>
      </c>
      <c r="B1591" s="4">
        <v>11576087</v>
      </c>
      <c r="C1591" s="4">
        <v>30000000</v>
      </c>
      <c r="D1591">
        <f t="shared" si="24"/>
        <v>-18423913</v>
      </c>
    </row>
    <row r="1592" spans="1:4" ht="14.4" customHeight="1" x14ac:dyDescent="0.3">
      <c r="A1592" s="4" t="s">
        <v>25742</v>
      </c>
      <c r="B1592" s="4">
        <v>11900000</v>
      </c>
      <c r="C1592" s="4">
        <v>30000000</v>
      </c>
      <c r="D1592">
        <f t="shared" si="24"/>
        <v>-18100000</v>
      </c>
    </row>
    <row r="1593" spans="1:4" ht="14.4" customHeight="1" x14ac:dyDescent="0.3">
      <c r="A1593" s="4" t="s">
        <v>25743</v>
      </c>
      <c r="B1593" s="4">
        <v>9353573</v>
      </c>
      <c r="C1593" s="4">
        <v>45000000</v>
      </c>
      <c r="D1593">
        <f t="shared" si="24"/>
        <v>-35646427</v>
      </c>
    </row>
    <row r="1594" spans="1:4" ht="14.4" customHeight="1" x14ac:dyDescent="0.3">
      <c r="A1594" s="4" t="s">
        <v>25744</v>
      </c>
      <c r="B1594" s="4">
        <v>12026670</v>
      </c>
      <c r="C1594" s="4">
        <v>45000000</v>
      </c>
      <c r="D1594">
        <f t="shared" si="24"/>
        <v>-32973330</v>
      </c>
    </row>
    <row r="1595" spans="1:4" ht="14.4" customHeight="1" x14ac:dyDescent="0.3">
      <c r="A1595" s="4" t="s">
        <v>25745</v>
      </c>
      <c r="B1595" s="4">
        <v>14334645</v>
      </c>
      <c r="C1595" s="4">
        <v>25000000</v>
      </c>
      <c r="D1595">
        <f t="shared" si="24"/>
        <v>-10665355</v>
      </c>
    </row>
    <row r="1596" spans="1:4" ht="14.4" customHeight="1" x14ac:dyDescent="0.3">
      <c r="A1596" s="4" t="s">
        <v>25746</v>
      </c>
      <c r="B1596" s="4">
        <v>12189514</v>
      </c>
      <c r="C1596" s="4">
        <v>23000000</v>
      </c>
      <c r="D1596">
        <f t="shared" si="24"/>
        <v>-10810486</v>
      </c>
    </row>
    <row r="1597" spans="1:4" ht="14.4" customHeight="1" x14ac:dyDescent="0.3">
      <c r="A1597" s="4" t="s">
        <v>25747</v>
      </c>
      <c r="B1597" s="4">
        <v>10134754</v>
      </c>
      <c r="C1597" s="4">
        <v>30000000</v>
      </c>
      <c r="D1597">
        <f t="shared" si="24"/>
        <v>-19865246</v>
      </c>
    </row>
    <row r="1598" spans="1:4" ht="14.4" customHeight="1" x14ac:dyDescent="0.3">
      <c r="A1598" s="4" t="s">
        <v>25748</v>
      </c>
      <c r="B1598" s="4">
        <v>8535575</v>
      </c>
      <c r="C1598" s="4">
        <v>30000000</v>
      </c>
      <c r="D1598">
        <f t="shared" si="24"/>
        <v>-21464425</v>
      </c>
    </row>
    <row r="1599" spans="1:4" ht="14.4" customHeight="1" x14ac:dyDescent="0.3">
      <c r="A1599" s="4" t="s">
        <v>25749</v>
      </c>
      <c r="B1599" s="4">
        <v>7689458</v>
      </c>
      <c r="C1599" s="4">
        <v>40000000</v>
      </c>
      <c r="D1599">
        <f t="shared" si="24"/>
        <v>-32310542</v>
      </c>
    </row>
    <row r="1600" spans="1:4" ht="14.4" customHeight="1" x14ac:dyDescent="0.3">
      <c r="A1600" s="4" t="s">
        <v>25750</v>
      </c>
      <c r="B1600" s="4">
        <v>19316646</v>
      </c>
      <c r="C1600" s="4">
        <v>30000000</v>
      </c>
      <c r="D1600">
        <f t="shared" si="24"/>
        <v>-10683354</v>
      </c>
    </row>
    <row r="1601" spans="1:4" ht="14.4" customHeight="1" x14ac:dyDescent="0.3">
      <c r="A1601" s="4" t="s">
        <v>25751</v>
      </c>
      <c r="B1601" s="4">
        <v>10965209</v>
      </c>
      <c r="C1601" s="4">
        <v>30000000</v>
      </c>
      <c r="D1601">
        <f t="shared" si="24"/>
        <v>-19034791</v>
      </c>
    </row>
    <row r="1602" spans="1:4" ht="14.4" customHeight="1" x14ac:dyDescent="0.3">
      <c r="A1602" s="4" t="s">
        <v>25752</v>
      </c>
      <c r="B1602" s="4">
        <v>26830000</v>
      </c>
      <c r="C1602" s="4">
        <v>18000000</v>
      </c>
      <c r="D1602">
        <f t="shared" si="24"/>
        <v>8830000</v>
      </c>
    </row>
    <row r="1603" spans="1:4" ht="14.4" customHeight="1" x14ac:dyDescent="0.3">
      <c r="A1603" s="4" t="s">
        <v>25753</v>
      </c>
      <c r="B1603" s="4">
        <v>5300000</v>
      </c>
      <c r="C1603" s="4">
        <v>30000000</v>
      </c>
      <c r="D1603">
        <f t="shared" ref="D1603:D1666" si="25">B1603-C1603</f>
        <v>-24700000</v>
      </c>
    </row>
    <row r="1604" spans="1:4" ht="14.4" customHeight="1" x14ac:dyDescent="0.3">
      <c r="A1604" s="4" t="s">
        <v>25754</v>
      </c>
      <c r="B1604" s="4">
        <v>10880926</v>
      </c>
      <c r="C1604" s="4">
        <v>30000000</v>
      </c>
      <c r="D1604">
        <f t="shared" si="25"/>
        <v>-19119074</v>
      </c>
    </row>
    <row r="1605" spans="1:4" ht="14.4" customHeight="1" x14ac:dyDescent="0.3">
      <c r="A1605" s="4" t="s">
        <v>25755</v>
      </c>
      <c r="B1605" s="4">
        <v>3752725</v>
      </c>
      <c r="C1605" s="4">
        <v>18000000</v>
      </c>
      <c r="D1605">
        <f t="shared" si="25"/>
        <v>-14247275</v>
      </c>
    </row>
    <row r="1606" spans="1:4" ht="14.4" customHeight="1" x14ac:dyDescent="0.3">
      <c r="A1606" s="4" t="s">
        <v>25756</v>
      </c>
      <c r="B1606" s="4">
        <v>3517797</v>
      </c>
      <c r="C1606" s="4">
        <v>25000000</v>
      </c>
      <c r="D1606">
        <f t="shared" si="25"/>
        <v>-21482203</v>
      </c>
    </row>
    <row r="1607" spans="1:4" ht="14.4" customHeight="1" x14ac:dyDescent="0.3">
      <c r="A1607" s="4" t="s">
        <v>25757</v>
      </c>
      <c r="B1607" s="4">
        <v>2975649</v>
      </c>
      <c r="C1607" s="4">
        <v>30000000</v>
      </c>
      <c r="D1607">
        <f t="shared" si="25"/>
        <v>-27024351</v>
      </c>
    </row>
    <row r="1608" spans="1:4" ht="14.4" customHeight="1" x14ac:dyDescent="0.3">
      <c r="A1608" s="4" t="s">
        <v>25758</v>
      </c>
      <c r="B1608" s="4">
        <v>668171</v>
      </c>
      <c r="C1608" s="4">
        <v>60000000</v>
      </c>
      <c r="D1608">
        <f t="shared" si="25"/>
        <v>-59331829</v>
      </c>
    </row>
    <row r="1609" spans="1:4" ht="14.4" customHeight="1" x14ac:dyDescent="0.3">
      <c r="A1609" s="4" t="s">
        <v>25759</v>
      </c>
      <c r="B1609" s="4">
        <v>480314</v>
      </c>
      <c r="C1609" s="4">
        <v>21000000</v>
      </c>
      <c r="D1609">
        <f t="shared" si="25"/>
        <v>-20519686</v>
      </c>
    </row>
    <row r="1610" spans="1:4" ht="14.4" customHeight="1" x14ac:dyDescent="0.3">
      <c r="A1610" s="4" t="s">
        <v>25760</v>
      </c>
      <c r="B1610" s="4">
        <v>3904982</v>
      </c>
      <c r="C1610" s="4">
        <v>30000000</v>
      </c>
      <c r="D1610">
        <f t="shared" si="25"/>
        <v>-26095018</v>
      </c>
    </row>
    <row r="1611" spans="1:4" ht="14.4" customHeight="1" x14ac:dyDescent="0.3">
      <c r="A1611" s="4">
        <v>1911</v>
      </c>
      <c r="B1611" s="4">
        <v>127437</v>
      </c>
      <c r="C1611" s="4">
        <v>18000000</v>
      </c>
      <c r="D1611">
        <f t="shared" si="25"/>
        <v>-17872563</v>
      </c>
    </row>
    <row r="1612" spans="1:4" ht="14.4" customHeight="1" x14ac:dyDescent="0.3">
      <c r="A1612" s="4" t="s">
        <v>25761</v>
      </c>
      <c r="B1612" s="4">
        <v>537580</v>
      </c>
      <c r="C1612" s="4">
        <v>30000000</v>
      </c>
      <c r="D1612">
        <f t="shared" si="25"/>
        <v>-29462420</v>
      </c>
    </row>
    <row r="1613" spans="1:4" ht="14.4" customHeight="1" x14ac:dyDescent="0.3">
      <c r="A1613" s="4" t="s">
        <v>25762</v>
      </c>
      <c r="B1613" s="4">
        <v>183436380</v>
      </c>
      <c r="C1613" s="4">
        <v>29000000</v>
      </c>
      <c r="D1613">
        <f t="shared" si="25"/>
        <v>154436380</v>
      </c>
    </row>
    <row r="1614" spans="1:4" ht="14.4" customHeight="1" x14ac:dyDescent="0.3">
      <c r="A1614" s="4" t="s">
        <v>25763</v>
      </c>
      <c r="B1614" s="4">
        <v>119518352</v>
      </c>
      <c r="C1614" s="4">
        <v>28000000</v>
      </c>
      <c r="D1614">
        <f t="shared" si="25"/>
        <v>91518352</v>
      </c>
    </row>
    <row r="1615" spans="1:4" ht="14.4" customHeight="1" x14ac:dyDescent="0.3">
      <c r="A1615" s="4" t="s">
        <v>25764</v>
      </c>
      <c r="B1615" s="4">
        <v>37036404</v>
      </c>
      <c r="C1615" s="4">
        <v>30000000</v>
      </c>
      <c r="D1615">
        <f t="shared" si="25"/>
        <v>7036404</v>
      </c>
    </row>
    <row r="1616" spans="1:4" ht="14.4" customHeight="1" x14ac:dyDescent="0.3">
      <c r="A1616" s="4" t="s">
        <v>25765</v>
      </c>
      <c r="B1616" s="4">
        <v>22359293</v>
      </c>
      <c r="C1616" s="4">
        <v>29000000</v>
      </c>
      <c r="D1616">
        <f t="shared" si="25"/>
        <v>-6640707</v>
      </c>
    </row>
    <row r="1617" spans="1:4" ht="14.4" customHeight="1" x14ac:dyDescent="0.3">
      <c r="A1617" s="4" t="s">
        <v>25766</v>
      </c>
      <c r="B1617" s="4">
        <v>18593156</v>
      </c>
      <c r="C1617" s="4">
        <v>35000000</v>
      </c>
      <c r="D1617">
        <f t="shared" si="25"/>
        <v>-16406844</v>
      </c>
    </row>
    <row r="1618" spans="1:4" ht="14.4" customHeight="1" x14ac:dyDescent="0.3">
      <c r="A1618" s="4" t="s">
        <v>25767</v>
      </c>
      <c r="B1618" s="4">
        <v>16930185</v>
      </c>
      <c r="C1618" s="4">
        <v>29000000</v>
      </c>
      <c r="D1618">
        <f t="shared" si="25"/>
        <v>-12069815</v>
      </c>
    </row>
    <row r="1619" spans="1:4" ht="14.4" customHeight="1" x14ac:dyDescent="0.3">
      <c r="A1619" s="4" t="s">
        <v>25768</v>
      </c>
      <c r="B1619" s="4">
        <v>63034755</v>
      </c>
      <c r="C1619" s="4">
        <v>29000000</v>
      </c>
      <c r="D1619">
        <f t="shared" si="25"/>
        <v>34034755</v>
      </c>
    </row>
    <row r="1620" spans="1:4" ht="14.4" customHeight="1" x14ac:dyDescent="0.3">
      <c r="A1620" s="4" t="s">
        <v>25769</v>
      </c>
      <c r="B1620" s="4">
        <v>5899797</v>
      </c>
      <c r="C1620" s="4">
        <v>29000000</v>
      </c>
      <c r="D1620">
        <f t="shared" si="25"/>
        <v>-23100203</v>
      </c>
    </row>
    <row r="1621" spans="1:4" ht="14.4" customHeight="1" x14ac:dyDescent="0.3">
      <c r="A1621" s="4" t="s">
        <v>25770</v>
      </c>
      <c r="B1621" s="4">
        <v>4554569</v>
      </c>
      <c r="C1621" s="4">
        <v>28000000</v>
      </c>
      <c r="D1621">
        <f t="shared" si="25"/>
        <v>-23445431</v>
      </c>
    </row>
    <row r="1622" spans="1:4" ht="14.4" customHeight="1" x14ac:dyDescent="0.3">
      <c r="A1622" s="4" t="s">
        <v>25771</v>
      </c>
      <c r="B1622" s="4">
        <v>17016190</v>
      </c>
      <c r="C1622" s="4">
        <v>12000000</v>
      </c>
      <c r="D1622">
        <f t="shared" si="25"/>
        <v>5016190</v>
      </c>
    </row>
    <row r="1623" spans="1:4" ht="14.4" customHeight="1" x14ac:dyDescent="0.3">
      <c r="A1623" s="4" t="s">
        <v>25772</v>
      </c>
      <c r="B1623" s="4">
        <v>6301131</v>
      </c>
      <c r="C1623" s="4">
        <v>29000000</v>
      </c>
      <c r="D1623">
        <f t="shared" si="25"/>
        <v>-22698869</v>
      </c>
    </row>
    <row r="1624" spans="1:4" ht="14.4" customHeight="1" x14ac:dyDescent="0.3">
      <c r="A1624" s="4" t="s">
        <v>25773</v>
      </c>
      <c r="B1624" s="4">
        <v>217350219</v>
      </c>
      <c r="C1624" s="4">
        <v>28000000</v>
      </c>
      <c r="D1624">
        <f t="shared" si="25"/>
        <v>189350219</v>
      </c>
    </row>
    <row r="1625" spans="1:4" ht="14.4" customHeight="1" x14ac:dyDescent="0.3">
      <c r="A1625" s="4" t="s">
        <v>25774</v>
      </c>
      <c r="B1625" s="4">
        <v>161029270</v>
      </c>
      <c r="C1625" s="4">
        <v>28000000</v>
      </c>
      <c r="D1625">
        <f t="shared" si="25"/>
        <v>133029270</v>
      </c>
    </row>
    <row r="1626" spans="1:4" ht="14.4" customHeight="1" x14ac:dyDescent="0.3">
      <c r="A1626" s="4" t="s">
        <v>25775</v>
      </c>
      <c r="B1626" s="4">
        <v>179870271</v>
      </c>
      <c r="C1626" s="4">
        <v>28000000</v>
      </c>
      <c r="D1626">
        <f t="shared" si="25"/>
        <v>151870271</v>
      </c>
    </row>
    <row r="1627" spans="1:4" ht="14.4" customHeight="1" x14ac:dyDescent="0.3">
      <c r="A1627" s="4" t="s">
        <v>25776</v>
      </c>
      <c r="B1627" s="4">
        <v>100491683</v>
      </c>
      <c r="C1627" s="4">
        <v>24000000</v>
      </c>
      <c r="D1627">
        <f t="shared" si="25"/>
        <v>76491683</v>
      </c>
    </row>
    <row r="1628" spans="1:4" ht="14.4" customHeight="1" x14ac:dyDescent="0.3">
      <c r="A1628" s="4" t="s">
        <v>25777</v>
      </c>
      <c r="B1628" s="4">
        <v>74058698</v>
      </c>
      <c r="C1628" s="4">
        <v>60000000</v>
      </c>
      <c r="D1628">
        <f t="shared" si="25"/>
        <v>14058698</v>
      </c>
    </row>
    <row r="1629" spans="1:4" ht="14.4" customHeight="1" x14ac:dyDescent="0.3">
      <c r="A1629" s="4" t="s">
        <v>25778</v>
      </c>
      <c r="B1629" s="4">
        <v>55845943</v>
      </c>
      <c r="C1629" s="4">
        <v>29000000</v>
      </c>
      <c r="D1629">
        <f t="shared" si="25"/>
        <v>26845943</v>
      </c>
    </row>
    <row r="1630" spans="1:4" ht="14.4" customHeight="1" x14ac:dyDescent="0.3">
      <c r="A1630" s="4" t="s">
        <v>25779</v>
      </c>
      <c r="B1630" s="4">
        <v>81350242</v>
      </c>
      <c r="C1630" s="4">
        <v>28000000</v>
      </c>
      <c r="D1630">
        <f t="shared" si="25"/>
        <v>53350242</v>
      </c>
    </row>
    <row r="1631" spans="1:4" ht="14.4" customHeight="1" x14ac:dyDescent="0.3">
      <c r="A1631" s="4" t="s">
        <v>25780</v>
      </c>
      <c r="B1631" s="4">
        <v>67266300</v>
      </c>
      <c r="C1631" s="4">
        <v>28000000</v>
      </c>
      <c r="D1631">
        <f t="shared" si="25"/>
        <v>39266300</v>
      </c>
    </row>
    <row r="1632" spans="1:4" ht="14.4" customHeight="1" x14ac:dyDescent="0.3">
      <c r="A1632" s="4" t="s">
        <v>25781</v>
      </c>
      <c r="B1632" s="4">
        <v>70235322</v>
      </c>
      <c r="C1632" s="4">
        <v>28000000</v>
      </c>
      <c r="D1632">
        <f t="shared" si="25"/>
        <v>42235322</v>
      </c>
    </row>
    <row r="1633" spans="1:4" ht="14.4" customHeight="1" x14ac:dyDescent="0.3">
      <c r="A1633" s="4" t="s">
        <v>25782</v>
      </c>
      <c r="B1633" s="4">
        <v>7443007</v>
      </c>
      <c r="C1633" s="4">
        <v>30000000</v>
      </c>
      <c r="D1633">
        <f t="shared" si="25"/>
        <v>-22556993</v>
      </c>
    </row>
    <row r="1634" spans="1:4" ht="14.4" customHeight="1" x14ac:dyDescent="0.3">
      <c r="A1634" s="4" t="s">
        <v>25783</v>
      </c>
      <c r="B1634" s="4">
        <v>64371181</v>
      </c>
      <c r="C1634" s="4">
        <v>28000000</v>
      </c>
      <c r="D1634">
        <f t="shared" si="25"/>
        <v>36371181</v>
      </c>
    </row>
    <row r="1635" spans="1:4" ht="14.4" customHeight="1" x14ac:dyDescent="0.3">
      <c r="A1635" s="4" t="s">
        <v>25784</v>
      </c>
      <c r="B1635" s="4">
        <v>58885635</v>
      </c>
      <c r="C1635" s="4">
        <v>26000000</v>
      </c>
      <c r="D1635">
        <f t="shared" si="25"/>
        <v>32885635</v>
      </c>
    </row>
    <row r="1636" spans="1:4" ht="14.4" customHeight="1" x14ac:dyDescent="0.3">
      <c r="A1636" s="4" t="s">
        <v>25785</v>
      </c>
      <c r="B1636" s="4">
        <v>60400856</v>
      </c>
      <c r="C1636" s="4">
        <v>35000000</v>
      </c>
      <c r="D1636">
        <f t="shared" si="25"/>
        <v>25400856</v>
      </c>
    </row>
    <row r="1637" spans="1:4" ht="14.4" customHeight="1" x14ac:dyDescent="0.3">
      <c r="A1637" s="4" t="s">
        <v>25786</v>
      </c>
      <c r="B1637" s="4">
        <v>52353636</v>
      </c>
      <c r="C1637" s="4">
        <v>21000000</v>
      </c>
      <c r="D1637">
        <f t="shared" si="25"/>
        <v>31353636</v>
      </c>
    </row>
    <row r="1638" spans="1:4" ht="14.4" customHeight="1" x14ac:dyDescent="0.3">
      <c r="A1638" s="4" t="s">
        <v>25787</v>
      </c>
      <c r="B1638" s="4">
        <v>51475962</v>
      </c>
      <c r="C1638" s="4">
        <v>30000000</v>
      </c>
      <c r="D1638">
        <f t="shared" si="25"/>
        <v>21475962</v>
      </c>
    </row>
    <row r="1639" spans="1:4" ht="14.4" customHeight="1" x14ac:dyDescent="0.3">
      <c r="A1639" s="4" t="s">
        <v>25788</v>
      </c>
      <c r="B1639" s="4">
        <v>63910583</v>
      </c>
      <c r="C1639" s="4">
        <v>28000000</v>
      </c>
      <c r="D1639">
        <f t="shared" si="25"/>
        <v>35910583</v>
      </c>
    </row>
    <row r="1640" spans="1:4" ht="14.4" customHeight="1" x14ac:dyDescent="0.3">
      <c r="A1640" s="4" t="s">
        <v>25789</v>
      </c>
      <c r="B1640" s="4">
        <v>62300000</v>
      </c>
      <c r="C1640" s="4">
        <v>28000000</v>
      </c>
      <c r="D1640">
        <f t="shared" si="25"/>
        <v>34300000</v>
      </c>
    </row>
    <row r="1641" spans="1:4" ht="14.4" customHeight="1" x14ac:dyDescent="0.3">
      <c r="A1641" s="4" t="s">
        <v>25790</v>
      </c>
      <c r="B1641" s="4">
        <v>49968653</v>
      </c>
      <c r="C1641" s="4">
        <v>28000000</v>
      </c>
      <c r="D1641">
        <f t="shared" si="25"/>
        <v>21968653</v>
      </c>
    </row>
    <row r="1642" spans="1:4" ht="14.4" customHeight="1" x14ac:dyDescent="0.3">
      <c r="A1642" s="4" t="s">
        <v>25791</v>
      </c>
      <c r="B1642" s="4">
        <v>44450000</v>
      </c>
      <c r="C1642" s="4">
        <v>27000000</v>
      </c>
      <c r="D1642">
        <f t="shared" si="25"/>
        <v>17450000</v>
      </c>
    </row>
    <row r="1643" spans="1:4" ht="14.4" customHeight="1" x14ac:dyDescent="0.3">
      <c r="A1643" s="4" t="s">
        <v>25792</v>
      </c>
      <c r="B1643" s="4">
        <v>45162741</v>
      </c>
      <c r="C1643" s="4">
        <v>28000000</v>
      </c>
      <c r="D1643">
        <f t="shared" si="25"/>
        <v>17162741</v>
      </c>
    </row>
    <row r="1644" spans="1:4" ht="14.4" customHeight="1" x14ac:dyDescent="0.3">
      <c r="A1644" s="4" t="s">
        <v>25793</v>
      </c>
      <c r="B1644" s="4">
        <v>71346930</v>
      </c>
      <c r="C1644" s="4">
        <v>28000000</v>
      </c>
      <c r="D1644">
        <f t="shared" si="25"/>
        <v>43346930</v>
      </c>
    </row>
    <row r="1645" spans="1:4" ht="14.4" customHeight="1" x14ac:dyDescent="0.3">
      <c r="A1645" s="4" t="s">
        <v>25794</v>
      </c>
      <c r="B1645" s="4">
        <v>39514713</v>
      </c>
      <c r="C1645" s="4">
        <v>28000000</v>
      </c>
      <c r="D1645">
        <f t="shared" si="25"/>
        <v>11514713</v>
      </c>
    </row>
    <row r="1646" spans="1:4" ht="14.4" customHeight="1" x14ac:dyDescent="0.3">
      <c r="A1646" s="4" t="s">
        <v>25795</v>
      </c>
      <c r="B1646" s="4">
        <v>43097652</v>
      </c>
      <c r="C1646" s="4">
        <v>28000000</v>
      </c>
      <c r="D1646">
        <f t="shared" si="25"/>
        <v>15097652</v>
      </c>
    </row>
    <row r="1647" spans="1:4" ht="14.4" customHeight="1" x14ac:dyDescent="0.3">
      <c r="A1647" s="4" t="s">
        <v>25796</v>
      </c>
      <c r="B1647" s="4">
        <v>48043505</v>
      </c>
      <c r="C1647" s="4">
        <v>30000000</v>
      </c>
      <c r="D1647">
        <f t="shared" si="25"/>
        <v>18043505</v>
      </c>
    </row>
    <row r="1648" spans="1:4" ht="14.4" customHeight="1" x14ac:dyDescent="0.3">
      <c r="A1648" s="4" t="s">
        <v>25797</v>
      </c>
      <c r="B1648" s="4">
        <v>37053924</v>
      </c>
      <c r="C1648" s="4">
        <v>28000000</v>
      </c>
      <c r="D1648">
        <f t="shared" si="25"/>
        <v>9053924</v>
      </c>
    </row>
    <row r="1649" spans="1:4" ht="14.4" customHeight="1" x14ac:dyDescent="0.3">
      <c r="A1649" s="4" t="s">
        <v>25798</v>
      </c>
      <c r="B1649" s="4">
        <v>33000377</v>
      </c>
      <c r="C1649" s="4">
        <v>28000000</v>
      </c>
      <c r="D1649">
        <f t="shared" si="25"/>
        <v>5000377</v>
      </c>
    </row>
    <row r="1650" spans="1:4" ht="14.4" customHeight="1" x14ac:dyDescent="0.3">
      <c r="A1650" s="4" t="s">
        <v>25799</v>
      </c>
      <c r="B1650" s="4">
        <v>66950483</v>
      </c>
      <c r="C1650" s="4">
        <v>28000000</v>
      </c>
      <c r="D1650">
        <f t="shared" si="25"/>
        <v>38950483</v>
      </c>
    </row>
    <row r="1651" spans="1:4" ht="14.4" customHeight="1" x14ac:dyDescent="0.3">
      <c r="A1651" s="4" t="s">
        <v>25800</v>
      </c>
      <c r="B1651" s="4">
        <v>38372662</v>
      </c>
      <c r="C1651" s="4">
        <v>28000000</v>
      </c>
      <c r="D1651">
        <f t="shared" si="25"/>
        <v>10372662</v>
      </c>
    </row>
    <row r="1652" spans="1:4" ht="14.4" customHeight="1" x14ac:dyDescent="0.3">
      <c r="A1652" s="4" t="s">
        <v>25801</v>
      </c>
      <c r="B1652" s="4">
        <v>27000000</v>
      </c>
      <c r="C1652" s="4">
        <v>28000000</v>
      </c>
      <c r="D1652">
        <f t="shared" si="25"/>
        <v>-1000000</v>
      </c>
    </row>
    <row r="1653" spans="1:4" ht="14.4" customHeight="1" x14ac:dyDescent="0.3">
      <c r="A1653" s="4" t="s">
        <v>25802</v>
      </c>
      <c r="B1653" s="4">
        <v>31600000</v>
      </c>
      <c r="C1653" s="4">
        <v>28000000</v>
      </c>
      <c r="D1653">
        <f t="shared" si="25"/>
        <v>3600000</v>
      </c>
    </row>
    <row r="1654" spans="1:4" ht="14.4" customHeight="1" x14ac:dyDescent="0.3">
      <c r="A1654" s="4" t="s">
        <v>25803</v>
      </c>
      <c r="B1654" s="4">
        <v>30688364</v>
      </c>
      <c r="C1654" s="4">
        <v>28000000</v>
      </c>
      <c r="D1654">
        <f t="shared" si="25"/>
        <v>2688364</v>
      </c>
    </row>
    <row r="1655" spans="1:4" ht="14.4" customHeight="1" x14ac:dyDescent="0.3">
      <c r="A1655" s="4" t="s">
        <v>25804</v>
      </c>
      <c r="B1655" s="4">
        <v>28563179</v>
      </c>
      <c r="C1655" s="4">
        <v>21000000</v>
      </c>
      <c r="D1655">
        <f t="shared" si="25"/>
        <v>7563179</v>
      </c>
    </row>
    <row r="1656" spans="1:4" ht="14.4" customHeight="1" x14ac:dyDescent="0.3">
      <c r="A1656" s="4" t="s">
        <v>25805</v>
      </c>
      <c r="B1656" s="4">
        <v>16779636</v>
      </c>
      <c r="C1656" s="4">
        <v>28000000</v>
      </c>
      <c r="D1656">
        <f t="shared" si="25"/>
        <v>-11220364</v>
      </c>
    </row>
    <row r="1657" spans="1:4" ht="14.4" customHeight="1" x14ac:dyDescent="0.3">
      <c r="A1657" s="4" t="s">
        <v>25806</v>
      </c>
      <c r="B1657" s="4">
        <v>10762178</v>
      </c>
      <c r="C1657" s="4">
        <v>160000000</v>
      </c>
      <c r="D1657">
        <f t="shared" si="25"/>
        <v>-149237822</v>
      </c>
    </row>
    <row r="1658" spans="1:4" ht="14.4" customHeight="1" x14ac:dyDescent="0.3">
      <c r="A1658" s="4" t="s">
        <v>25807</v>
      </c>
      <c r="B1658" s="4">
        <v>17324744</v>
      </c>
      <c r="C1658" s="4">
        <v>28000000</v>
      </c>
      <c r="D1658">
        <f t="shared" si="25"/>
        <v>-10675256</v>
      </c>
    </row>
    <row r="1659" spans="1:4" ht="14.4" customHeight="1" x14ac:dyDescent="0.3">
      <c r="A1659" s="4" t="s">
        <v>25808</v>
      </c>
      <c r="B1659" s="4">
        <v>8888143</v>
      </c>
      <c r="C1659" s="4">
        <v>28000000</v>
      </c>
      <c r="D1659">
        <f t="shared" si="25"/>
        <v>-19111857</v>
      </c>
    </row>
    <row r="1660" spans="1:4" ht="14.4" customHeight="1" x14ac:dyDescent="0.3">
      <c r="A1660" s="4" t="s">
        <v>25809</v>
      </c>
      <c r="B1660" s="4">
        <v>24268828</v>
      </c>
      <c r="C1660" s="4">
        <v>28000000</v>
      </c>
      <c r="D1660">
        <f t="shared" si="25"/>
        <v>-3731172</v>
      </c>
    </row>
    <row r="1661" spans="1:4" ht="14.4" customHeight="1" x14ac:dyDescent="0.3">
      <c r="A1661" s="4" t="s">
        <v>25810</v>
      </c>
      <c r="B1661" s="4">
        <v>8119205</v>
      </c>
      <c r="C1661" s="4">
        <v>28000000</v>
      </c>
      <c r="D1661">
        <f t="shared" si="25"/>
        <v>-19880795</v>
      </c>
    </row>
    <row r="1662" spans="1:4" ht="14.4" customHeight="1" x14ac:dyDescent="0.3">
      <c r="A1662" s="4" t="s">
        <v>25811</v>
      </c>
      <c r="B1662" s="4">
        <v>8434601</v>
      </c>
      <c r="C1662" s="4">
        <v>28000000</v>
      </c>
      <c r="D1662">
        <f t="shared" si="25"/>
        <v>-19565399</v>
      </c>
    </row>
    <row r="1663" spans="1:4" ht="14.4" customHeight="1" x14ac:dyDescent="0.3">
      <c r="A1663" s="4" t="s">
        <v>25812</v>
      </c>
      <c r="B1663" s="4">
        <v>6998324</v>
      </c>
      <c r="C1663" s="4">
        <v>28000000</v>
      </c>
      <c r="D1663">
        <f t="shared" si="25"/>
        <v>-21001676</v>
      </c>
    </row>
    <row r="1664" spans="1:4" ht="14.4" customHeight="1" x14ac:dyDescent="0.3">
      <c r="A1664" s="4" t="s">
        <v>25813</v>
      </c>
      <c r="B1664" s="4">
        <v>10907291</v>
      </c>
      <c r="C1664" s="4">
        <v>28000000</v>
      </c>
      <c r="D1664">
        <f t="shared" si="25"/>
        <v>-17092709</v>
      </c>
    </row>
    <row r="1665" spans="1:4" ht="14.4" customHeight="1" x14ac:dyDescent="0.3">
      <c r="A1665" s="4" t="s">
        <v>25814</v>
      </c>
      <c r="B1665" s="4">
        <v>5532301</v>
      </c>
      <c r="C1665" s="4">
        <v>28000000</v>
      </c>
      <c r="D1665">
        <f t="shared" si="25"/>
        <v>-22467699</v>
      </c>
    </row>
    <row r="1666" spans="1:4" ht="14.4" customHeight="1" x14ac:dyDescent="0.3">
      <c r="A1666" s="4" t="s">
        <v>25815</v>
      </c>
      <c r="B1666" s="4">
        <v>2775593</v>
      </c>
      <c r="C1666" s="4">
        <v>27000000</v>
      </c>
      <c r="D1666">
        <f t="shared" si="25"/>
        <v>-24224407</v>
      </c>
    </row>
    <row r="1667" spans="1:4" ht="14.4" customHeight="1" x14ac:dyDescent="0.3">
      <c r="A1667" s="4" t="s">
        <v>25816</v>
      </c>
      <c r="B1667" s="4">
        <v>28751715</v>
      </c>
      <c r="C1667" s="4">
        <v>28000000</v>
      </c>
      <c r="D1667">
        <f t="shared" ref="D1667:D1730" si="26">B1667-C1667</f>
        <v>751715</v>
      </c>
    </row>
    <row r="1668" spans="1:4" ht="14.4" customHeight="1" x14ac:dyDescent="0.3">
      <c r="A1668" s="4" t="s">
        <v>25817</v>
      </c>
      <c r="B1668" s="4">
        <v>20285518</v>
      </c>
      <c r="C1668" s="4">
        <v>28000000</v>
      </c>
      <c r="D1668">
        <f t="shared" si="26"/>
        <v>-7714482</v>
      </c>
    </row>
    <row r="1669" spans="1:4" ht="14.4" customHeight="1" x14ac:dyDescent="0.3">
      <c r="A1669" s="4" t="s">
        <v>25818</v>
      </c>
      <c r="B1669" s="4">
        <v>67900000</v>
      </c>
      <c r="C1669" s="4">
        <v>27500000</v>
      </c>
      <c r="D1669">
        <f t="shared" si="26"/>
        <v>40400000</v>
      </c>
    </row>
    <row r="1670" spans="1:4" ht="14.4" customHeight="1" x14ac:dyDescent="0.3">
      <c r="A1670" s="4" t="s">
        <v>25819</v>
      </c>
      <c r="B1670" s="4">
        <v>148734225</v>
      </c>
      <c r="C1670" s="4">
        <v>30000000</v>
      </c>
      <c r="D1670">
        <f t="shared" si="26"/>
        <v>118734225</v>
      </c>
    </row>
    <row r="1671" spans="1:4" ht="14.4" customHeight="1" x14ac:dyDescent="0.3">
      <c r="A1671" s="4" t="s">
        <v>25820</v>
      </c>
      <c r="B1671" s="4">
        <v>49185998</v>
      </c>
      <c r="C1671" s="4">
        <v>30000000</v>
      </c>
      <c r="D1671">
        <f t="shared" si="26"/>
        <v>19185998</v>
      </c>
    </row>
    <row r="1672" spans="1:4" ht="14.4" customHeight="1" x14ac:dyDescent="0.3">
      <c r="A1672" s="4" t="s">
        <v>25821</v>
      </c>
      <c r="B1672" s="4">
        <v>42168445</v>
      </c>
      <c r="C1672" s="4">
        <v>35000000</v>
      </c>
      <c r="D1672">
        <f t="shared" si="26"/>
        <v>7168445</v>
      </c>
    </row>
    <row r="1673" spans="1:4" ht="14.4" customHeight="1" x14ac:dyDescent="0.3">
      <c r="A1673" s="4" t="s">
        <v>25822</v>
      </c>
      <c r="B1673" s="4">
        <v>26400000</v>
      </c>
      <c r="C1673" s="4">
        <v>16000000</v>
      </c>
      <c r="D1673">
        <f t="shared" si="26"/>
        <v>10400000</v>
      </c>
    </row>
    <row r="1674" spans="1:4" ht="14.4" customHeight="1" x14ac:dyDescent="0.3">
      <c r="A1674" s="4" t="s">
        <v>25823</v>
      </c>
      <c r="B1674" s="4">
        <v>17508670</v>
      </c>
      <c r="C1674" s="4">
        <v>15000000</v>
      </c>
      <c r="D1674">
        <f t="shared" si="26"/>
        <v>2508670</v>
      </c>
    </row>
    <row r="1675" spans="1:4" ht="14.4" customHeight="1" x14ac:dyDescent="0.3">
      <c r="A1675" s="4" t="s">
        <v>25824</v>
      </c>
      <c r="B1675" s="4">
        <v>9664316</v>
      </c>
      <c r="C1675" s="4">
        <v>27500000</v>
      </c>
      <c r="D1675">
        <f t="shared" si="26"/>
        <v>-17835684</v>
      </c>
    </row>
    <row r="1676" spans="1:4" ht="14.4" customHeight="1" x14ac:dyDescent="0.3">
      <c r="A1676" s="4" t="s">
        <v>25825</v>
      </c>
      <c r="B1676" s="4">
        <v>74888996</v>
      </c>
      <c r="C1676" s="4">
        <v>30000000</v>
      </c>
      <c r="D1676">
        <f t="shared" si="26"/>
        <v>44888996</v>
      </c>
    </row>
    <row r="1677" spans="1:4" ht="14.4" customHeight="1" x14ac:dyDescent="0.3">
      <c r="A1677" s="4" t="s">
        <v>25826</v>
      </c>
      <c r="B1677" s="4">
        <v>69586544</v>
      </c>
      <c r="C1677" s="4">
        <v>27000000</v>
      </c>
      <c r="D1677">
        <f t="shared" si="26"/>
        <v>42586544</v>
      </c>
    </row>
    <row r="1678" spans="1:4" ht="14.4" customHeight="1" x14ac:dyDescent="0.3">
      <c r="A1678" s="4" t="s">
        <v>24238</v>
      </c>
      <c r="B1678" s="4">
        <v>362645141</v>
      </c>
      <c r="C1678" s="4">
        <v>175000000</v>
      </c>
      <c r="D1678">
        <f t="shared" si="26"/>
        <v>187645141</v>
      </c>
    </row>
    <row r="1679" spans="1:4" ht="14.4" customHeight="1" x14ac:dyDescent="0.3">
      <c r="A1679" s="4" t="s">
        <v>25827</v>
      </c>
      <c r="B1679" s="4">
        <v>60491560</v>
      </c>
      <c r="C1679" s="4">
        <v>27000000</v>
      </c>
      <c r="D1679">
        <f t="shared" si="26"/>
        <v>33491560</v>
      </c>
    </row>
    <row r="1680" spans="1:4" ht="14.4" customHeight="1" x14ac:dyDescent="0.3">
      <c r="A1680" s="4" t="s">
        <v>25828</v>
      </c>
      <c r="B1680" s="4">
        <v>54200000</v>
      </c>
      <c r="C1680" s="4">
        <v>27000000</v>
      </c>
      <c r="D1680">
        <f t="shared" si="26"/>
        <v>27200000</v>
      </c>
    </row>
    <row r="1681" spans="1:4" ht="14.4" customHeight="1" x14ac:dyDescent="0.3">
      <c r="A1681" s="4" t="s">
        <v>25829</v>
      </c>
      <c r="B1681" s="4">
        <v>30920167</v>
      </c>
      <c r="C1681" s="4">
        <v>25000000</v>
      </c>
      <c r="D1681">
        <f t="shared" si="26"/>
        <v>5920167</v>
      </c>
    </row>
    <row r="1682" spans="1:4" ht="14.4" customHeight="1" x14ac:dyDescent="0.3">
      <c r="A1682" s="4" t="s">
        <v>25830</v>
      </c>
      <c r="B1682" s="4">
        <v>40566655</v>
      </c>
      <c r="C1682" s="4">
        <v>30000000</v>
      </c>
      <c r="D1682">
        <f t="shared" si="26"/>
        <v>10566655</v>
      </c>
    </row>
    <row r="1683" spans="1:4" ht="14.4" customHeight="1" x14ac:dyDescent="0.3">
      <c r="A1683" s="4" t="s">
        <v>25831</v>
      </c>
      <c r="B1683" s="4">
        <v>31768374</v>
      </c>
      <c r="C1683" s="4">
        <v>27000000</v>
      </c>
      <c r="D1683">
        <f t="shared" si="26"/>
        <v>4768374</v>
      </c>
    </row>
    <row r="1684" spans="1:4" ht="14.4" customHeight="1" x14ac:dyDescent="0.3">
      <c r="A1684" s="4" t="s">
        <v>25832</v>
      </c>
      <c r="B1684" s="4">
        <v>22494487</v>
      </c>
      <c r="C1684" s="4">
        <v>27000000</v>
      </c>
      <c r="D1684">
        <f t="shared" si="26"/>
        <v>-4505513</v>
      </c>
    </row>
    <row r="1685" spans="1:4" ht="14.4" customHeight="1" x14ac:dyDescent="0.3">
      <c r="A1685" s="4" t="s">
        <v>25833</v>
      </c>
      <c r="B1685" s="4">
        <v>21500000</v>
      </c>
      <c r="C1685" s="4">
        <v>27000000</v>
      </c>
      <c r="D1685">
        <f t="shared" si="26"/>
        <v>-5500000</v>
      </c>
    </row>
    <row r="1686" spans="1:4" ht="14.4" customHeight="1" x14ac:dyDescent="0.3">
      <c r="A1686" s="4" t="s">
        <v>25834</v>
      </c>
      <c r="B1686" s="4">
        <v>4463292</v>
      </c>
      <c r="C1686" s="4">
        <v>30000000</v>
      </c>
      <c r="D1686">
        <f t="shared" si="26"/>
        <v>-25536708</v>
      </c>
    </row>
    <row r="1687" spans="1:4" ht="14.4" customHeight="1" x14ac:dyDescent="0.3">
      <c r="A1687" s="4" t="s">
        <v>25835</v>
      </c>
      <c r="B1687" s="4">
        <v>14337579</v>
      </c>
      <c r="C1687" s="4">
        <v>27000000</v>
      </c>
      <c r="D1687">
        <f t="shared" si="26"/>
        <v>-12662421</v>
      </c>
    </row>
    <row r="1688" spans="1:4" ht="14.4" customHeight="1" x14ac:dyDescent="0.3">
      <c r="A1688" s="4" t="s">
        <v>25836</v>
      </c>
      <c r="B1688" s="4">
        <v>13823741</v>
      </c>
      <c r="C1688" s="4">
        <v>13500000</v>
      </c>
      <c r="D1688">
        <f t="shared" si="26"/>
        <v>323741</v>
      </c>
    </row>
    <row r="1689" spans="1:4" ht="14.4" customHeight="1" x14ac:dyDescent="0.3">
      <c r="A1689" s="4" t="s">
        <v>25837</v>
      </c>
      <c r="B1689" s="4">
        <v>10297897</v>
      </c>
      <c r="C1689" s="4">
        <v>27000000</v>
      </c>
      <c r="D1689">
        <f t="shared" si="26"/>
        <v>-16702103</v>
      </c>
    </row>
    <row r="1690" spans="1:4" ht="14.4" customHeight="1" x14ac:dyDescent="0.3">
      <c r="A1690" s="4" t="s">
        <v>25838</v>
      </c>
      <c r="B1690" s="4">
        <v>13248477</v>
      </c>
      <c r="C1690" s="4">
        <v>27000000</v>
      </c>
      <c r="D1690">
        <f t="shared" si="26"/>
        <v>-13751523</v>
      </c>
    </row>
    <row r="1691" spans="1:4" ht="14.4" customHeight="1" x14ac:dyDescent="0.3">
      <c r="A1691" s="4" t="s">
        <v>25839</v>
      </c>
      <c r="B1691" s="4">
        <v>8712564</v>
      </c>
      <c r="C1691" s="4">
        <v>27000000</v>
      </c>
      <c r="D1691">
        <f t="shared" si="26"/>
        <v>-18287436</v>
      </c>
    </row>
    <row r="1692" spans="1:4" ht="14.4" customHeight="1" x14ac:dyDescent="0.3">
      <c r="A1692" s="4" t="s">
        <v>25840</v>
      </c>
      <c r="B1692" s="4">
        <v>7486906</v>
      </c>
      <c r="C1692" s="4">
        <v>27000000</v>
      </c>
      <c r="D1692">
        <f t="shared" si="26"/>
        <v>-19513094</v>
      </c>
    </row>
    <row r="1693" spans="1:4" ht="14.4" customHeight="1" x14ac:dyDescent="0.3">
      <c r="A1693" s="4" t="s">
        <v>25841</v>
      </c>
      <c r="B1693" s="4">
        <v>38536376</v>
      </c>
      <c r="C1693" s="4">
        <v>27000000</v>
      </c>
      <c r="D1693">
        <f t="shared" si="26"/>
        <v>11536376</v>
      </c>
    </row>
    <row r="1694" spans="1:4" ht="14.4" customHeight="1" x14ac:dyDescent="0.3">
      <c r="A1694" s="4" t="s">
        <v>25842</v>
      </c>
      <c r="B1694" s="4">
        <v>41008532</v>
      </c>
      <c r="C1694" s="4">
        <v>27000000</v>
      </c>
      <c r="D1694">
        <f t="shared" si="26"/>
        <v>14008532</v>
      </c>
    </row>
    <row r="1695" spans="1:4" ht="14.4" customHeight="1" x14ac:dyDescent="0.3">
      <c r="A1695" s="4" t="s">
        <v>25843</v>
      </c>
      <c r="B1695" s="4">
        <v>5204007</v>
      </c>
      <c r="C1695" s="4">
        <v>28000000</v>
      </c>
      <c r="D1695">
        <f t="shared" si="26"/>
        <v>-22795993</v>
      </c>
    </row>
    <row r="1696" spans="1:4" ht="14.4" customHeight="1" x14ac:dyDescent="0.3">
      <c r="A1696" s="4" t="s">
        <v>25844</v>
      </c>
      <c r="B1696" s="4">
        <v>4485485</v>
      </c>
      <c r="C1696" s="4">
        <v>15000000</v>
      </c>
      <c r="D1696">
        <f t="shared" si="26"/>
        <v>-10514515</v>
      </c>
    </row>
    <row r="1697" spans="1:4" ht="14.4" customHeight="1" x14ac:dyDescent="0.3">
      <c r="A1697" s="4" t="s">
        <v>25845</v>
      </c>
      <c r="B1697" s="4">
        <v>4476235</v>
      </c>
      <c r="C1697" s="4">
        <v>27000000</v>
      </c>
      <c r="D1697">
        <f t="shared" si="26"/>
        <v>-22523765</v>
      </c>
    </row>
    <row r="1698" spans="1:4" ht="14.4" customHeight="1" x14ac:dyDescent="0.3">
      <c r="A1698" s="4" t="s">
        <v>25846</v>
      </c>
      <c r="B1698" s="4">
        <v>1089365</v>
      </c>
      <c r="C1698" s="4">
        <v>25000000</v>
      </c>
      <c r="D1698">
        <f t="shared" si="26"/>
        <v>-23910635</v>
      </c>
    </row>
    <row r="1699" spans="1:4" ht="14.4" customHeight="1" x14ac:dyDescent="0.3">
      <c r="A1699" s="4" t="s">
        <v>25847</v>
      </c>
      <c r="B1699" s="4">
        <v>763044</v>
      </c>
      <c r="C1699" s="4">
        <v>23000000</v>
      </c>
      <c r="D1699">
        <f t="shared" si="26"/>
        <v>-22236956</v>
      </c>
    </row>
    <row r="1700" spans="1:4" ht="14.4" customHeight="1" x14ac:dyDescent="0.3">
      <c r="A1700" s="4" t="s">
        <v>25848</v>
      </c>
      <c r="B1700" s="4">
        <v>20819129</v>
      </c>
      <c r="C1700" s="4">
        <v>26000000</v>
      </c>
      <c r="D1700">
        <f t="shared" si="26"/>
        <v>-5180871</v>
      </c>
    </row>
    <row r="1701" spans="1:4" ht="14.4" customHeight="1" x14ac:dyDescent="0.3">
      <c r="A1701" s="4" t="s">
        <v>25849</v>
      </c>
      <c r="B1701" s="4">
        <v>110222438</v>
      </c>
      <c r="C1701" s="4">
        <v>26000000</v>
      </c>
      <c r="D1701">
        <f t="shared" si="26"/>
        <v>84222438</v>
      </c>
    </row>
    <row r="1702" spans="1:4" ht="14.4" customHeight="1" x14ac:dyDescent="0.3">
      <c r="A1702" s="4" t="s">
        <v>25850</v>
      </c>
      <c r="B1702" s="4">
        <v>109243478</v>
      </c>
      <c r="C1702" s="4">
        <v>26000000</v>
      </c>
      <c r="D1702">
        <f t="shared" si="26"/>
        <v>83243478</v>
      </c>
    </row>
    <row r="1703" spans="1:4" ht="14.4" customHeight="1" x14ac:dyDescent="0.3">
      <c r="A1703" s="4" t="s">
        <v>25851</v>
      </c>
      <c r="B1703" s="4">
        <v>100241322</v>
      </c>
      <c r="C1703" s="4">
        <v>25000000</v>
      </c>
      <c r="D1703">
        <f t="shared" si="26"/>
        <v>75241322</v>
      </c>
    </row>
    <row r="1704" spans="1:4" ht="14.4" customHeight="1" x14ac:dyDescent="0.3">
      <c r="A1704" s="4" t="s">
        <v>25852</v>
      </c>
      <c r="B1704" s="4">
        <v>25977365</v>
      </c>
      <c r="C1704" s="4">
        <v>28000000</v>
      </c>
      <c r="D1704">
        <f t="shared" si="26"/>
        <v>-2022635</v>
      </c>
    </row>
    <row r="1705" spans="1:4" ht="14.4" customHeight="1" x14ac:dyDescent="0.3">
      <c r="A1705" s="4" t="s">
        <v>25853</v>
      </c>
      <c r="B1705" s="4">
        <v>91457688</v>
      </c>
      <c r="C1705" s="4">
        <v>26000000</v>
      </c>
      <c r="D1705">
        <f t="shared" si="26"/>
        <v>65457688</v>
      </c>
    </row>
    <row r="1706" spans="1:4" ht="14.4" customHeight="1" x14ac:dyDescent="0.3">
      <c r="A1706" s="4" t="s">
        <v>25854</v>
      </c>
      <c r="B1706" s="4">
        <v>87341380</v>
      </c>
      <c r="C1706" s="4">
        <v>27000000</v>
      </c>
      <c r="D1706">
        <f t="shared" si="26"/>
        <v>60341380</v>
      </c>
    </row>
    <row r="1707" spans="1:4" ht="14.4" customHeight="1" x14ac:dyDescent="0.3">
      <c r="A1707" s="4" t="s">
        <v>25855</v>
      </c>
      <c r="B1707" s="4">
        <v>65703412</v>
      </c>
      <c r="C1707" s="4">
        <v>26000000</v>
      </c>
      <c r="D1707">
        <f t="shared" si="26"/>
        <v>39703412</v>
      </c>
    </row>
    <row r="1708" spans="1:4" ht="14.4" customHeight="1" x14ac:dyDescent="0.3">
      <c r="A1708" s="4" t="s">
        <v>25856</v>
      </c>
      <c r="B1708" s="4">
        <v>58328680</v>
      </c>
      <c r="C1708" s="4">
        <v>22000000</v>
      </c>
      <c r="D1708">
        <f t="shared" si="26"/>
        <v>36328680</v>
      </c>
    </row>
    <row r="1709" spans="1:4" ht="14.4" customHeight="1" x14ac:dyDescent="0.3">
      <c r="A1709" s="4" t="s">
        <v>25857</v>
      </c>
      <c r="B1709" s="4">
        <v>61490000</v>
      </c>
      <c r="C1709" s="4">
        <v>26000000</v>
      </c>
      <c r="D1709">
        <f t="shared" si="26"/>
        <v>35490000</v>
      </c>
    </row>
    <row r="1710" spans="1:4" ht="14.4" customHeight="1" x14ac:dyDescent="0.3">
      <c r="A1710" s="4" t="s">
        <v>25858</v>
      </c>
      <c r="B1710" s="4">
        <v>50800000</v>
      </c>
      <c r="C1710" s="4">
        <v>26000000</v>
      </c>
      <c r="D1710">
        <f t="shared" si="26"/>
        <v>24800000</v>
      </c>
    </row>
    <row r="1711" spans="1:4" ht="14.4" customHeight="1" x14ac:dyDescent="0.3">
      <c r="A1711" s="4" t="s">
        <v>25859</v>
      </c>
      <c r="B1711" s="4">
        <v>57859105</v>
      </c>
      <c r="C1711" s="4">
        <v>26000000</v>
      </c>
      <c r="D1711">
        <f t="shared" si="26"/>
        <v>31859105</v>
      </c>
    </row>
    <row r="1712" spans="1:4" ht="14.4" customHeight="1" x14ac:dyDescent="0.3">
      <c r="A1712" s="4" t="s">
        <v>25860</v>
      </c>
      <c r="B1712" s="4">
        <v>46455802</v>
      </c>
      <c r="C1712" s="4">
        <v>26000000</v>
      </c>
      <c r="D1712">
        <f t="shared" si="26"/>
        <v>20455802</v>
      </c>
    </row>
    <row r="1713" spans="1:4" ht="14.4" customHeight="1" x14ac:dyDescent="0.3">
      <c r="A1713" s="4" t="s">
        <v>25861</v>
      </c>
      <c r="B1713" s="4">
        <v>45506619</v>
      </c>
      <c r="C1713" s="4">
        <v>26000000</v>
      </c>
      <c r="D1713">
        <f t="shared" si="26"/>
        <v>19506619</v>
      </c>
    </row>
    <row r="1714" spans="1:4" ht="14.4" customHeight="1" x14ac:dyDescent="0.3">
      <c r="A1714" s="4" t="s">
        <v>25862</v>
      </c>
      <c r="B1714" s="4">
        <v>40168080</v>
      </c>
      <c r="C1714" s="4">
        <v>26000000</v>
      </c>
      <c r="D1714">
        <f t="shared" si="26"/>
        <v>14168080</v>
      </c>
    </row>
    <row r="1715" spans="1:4" ht="14.4" customHeight="1" x14ac:dyDescent="0.3">
      <c r="A1715" s="4" t="s">
        <v>25863</v>
      </c>
      <c r="B1715" s="4">
        <v>49874933</v>
      </c>
      <c r="C1715" s="4">
        <v>26000000</v>
      </c>
      <c r="D1715">
        <f t="shared" si="26"/>
        <v>23874933</v>
      </c>
    </row>
    <row r="1716" spans="1:4" ht="14.4" customHeight="1" x14ac:dyDescent="0.3">
      <c r="A1716" s="4" t="s">
        <v>25864</v>
      </c>
      <c r="B1716" s="4">
        <v>45489752</v>
      </c>
      <c r="C1716" s="4">
        <v>26000000</v>
      </c>
      <c r="D1716">
        <f t="shared" si="26"/>
        <v>19489752</v>
      </c>
    </row>
    <row r="1717" spans="1:4" ht="14.4" customHeight="1" x14ac:dyDescent="0.3">
      <c r="A1717" s="4" t="s">
        <v>25865</v>
      </c>
      <c r="B1717" s="4">
        <v>36985501</v>
      </c>
      <c r="C1717" s="4">
        <v>26000000</v>
      </c>
      <c r="D1717">
        <f t="shared" si="26"/>
        <v>10985501</v>
      </c>
    </row>
    <row r="1718" spans="1:4" ht="14.4" customHeight="1" x14ac:dyDescent="0.3">
      <c r="A1718" s="4" t="s">
        <v>25866</v>
      </c>
      <c r="B1718" s="4">
        <v>33200000</v>
      </c>
      <c r="C1718" s="4">
        <v>26000000</v>
      </c>
      <c r="D1718">
        <f t="shared" si="26"/>
        <v>7200000</v>
      </c>
    </row>
    <row r="1719" spans="1:4" ht="14.4" customHeight="1" x14ac:dyDescent="0.3">
      <c r="A1719" s="4" t="s">
        <v>25867</v>
      </c>
      <c r="B1719" s="4">
        <v>28501651</v>
      </c>
      <c r="C1719" s="4">
        <v>26000000</v>
      </c>
      <c r="D1719">
        <f t="shared" si="26"/>
        <v>2501651</v>
      </c>
    </row>
    <row r="1720" spans="1:4" ht="14.4" customHeight="1" x14ac:dyDescent="0.3">
      <c r="A1720" s="4" t="s">
        <v>25868</v>
      </c>
      <c r="B1720" s="4">
        <v>23222861</v>
      </c>
      <c r="C1720" s="4">
        <v>26000000</v>
      </c>
      <c r="D1720">
        <f t="shared" si="26"/>
        <v>-2777139</v>
      </c>
    </row>
    <row r="1721" spans="1:4" ht="14.4" customHeight="1" x14ac:dyDescent="0.3">
      <c r="A1721" s="4" t="s">
        <v>25869</v>
      </c>
      <c r="B1721" s="4">
        <v>54540525</v>
      </c>
      <c r="C1721" s="4">
        <v>56000000</v>
      </c>
      <c r="D1721">
        <f t="shared" si="26"/>
        <v>-1459475</v>
      </c>
    </row>
    <row r="1722" spans="1:4" ht="14.4" customHeight="1" x14ac:dyDescent="0.3">
      <c r="A1722" s="4" t="s">
        <v>25870</v>
      </c>
      <c r="B1722" s="4">
        <v>16252765</v>
      </c>
      <c r="C1722" s="4">
        <v>42000000</v>
      </c>
      <c r="D1722">
        <f t="shared" si="26"/>
        <v>-25747235</v>
      </c>
    </row>
    <row r="1723" spans="1:4" ht="14.4" customHeight="1" x14ac:dyDescent="0.3">
      <c r="A1723" s="4" t="s">
        <v>25871</v>
      </c>
      <c r="B1723" s="4">
        <v>16005978</v>
      </c>
      <c r="C1723" s="4">
        <v>26000000</v>
      </c>
      <c r="D1723">
        <f t="shared" si="26"/>
        <v>-9994022</v>
      </c>
    </row>
    <row r="1724" spans="1:4" ht="14.4" customHeight="1" x14ac:dyDescent="0.3">
      <c r="A1724" s="4" t="s">
        <v>25872</v>
      </c>
      <c r="B1724" s="4">
        <v>14469428</v>
      </c>
      <c r="C1724" s="4">
        <v>26000000</v>
      </c>
      <c r="D1724">
        <f t="shared" si="26"/>
        <v>-11530572</v>
      </c>
    </row>
    <row r="1725" spans="1:4" ht="14.4" customHeight="1" x14ac:dyDescent="0.3">
      <c r="A1725" s="4" t="s">
        <v>25873</v>
      </c>
      <c r="B1725" s="4">
        <v>13829734</v>
      </c>
      <c r="C1725" s="4">
        <v>26000000</v>
      </c>
      <c r="D1725">
        <f t="shared" si="26"/>
        <v>-12170266</v>
      </c>
    </row>
    <row r="1726" spans="1:4" ht="14.4" customHeight="1" x14ac:dyDescent="0.3">
      <c r="A1726" s="4" t="s">
        <v>25874</v>
      </c>
      <c r="B1726" s="4">
        <v>1075288</v>
      </c>
      <c r="C1726" s="4">
        <v>22000000</v>
      </c>
      <c r="D1726">
        <f t="shared" si="26"/>
        <v>-20924712</v>
      </c>
    </row>
    <row r="1727" spans="1:4" ht="14.4" customHeight="1" x14ac:dyDescent="0.3">
      <c r="A1727" s="4" t="s">
        <v>25875</v>
      </c>
      <c r="B1727" s="4">
        <v>7496522</v>
      </c>
      <c r="C1727" s="4">
        <v>26000000</v>
      </c>
      <c r="D1727">
        <f t="shared" si="26"/>
        <v>-18503478</v>
      </c>
    </row>
    <row r="1728" spans="1:4" ht="14.4" customHeight="1" x14ac:dyDescent="0.3">
      <c r="A1728" s="4" t="s">
        <v>25876</v>
      </c>
      <c r="B1728" s="4">
        <v>20047715</v>
      </c>
      <c r="C1728" s="4">
        <v>25530000</v>
      </c>
      <c r="D1728">
        <f t="shared" si="26"/>
        <v>-5482285</v>
      </c>
    </row>
    <row r="1729" spans="1:4" ht="14.4" customHeight="1" x14ac:dyDescent="0.3">
      <c r="A1729" s="4" t="s">
        <v>25877</v>
      </c>
      <c r="B1729" s="4">
        <v>12276810</v>
      </c>
      <c r="C1729" s="4">
        <v>26000000</v>
      </c>
      <c r="D1729">
        <f t="shared" si="26"/>
        <v>-13723190</v>
      </c>
    </row>
    <row r="1730" spans="1:4" ht="14.4" customHeight="1" x14ac:dyDescent="0.3">
      <c r="A1730" s="4" t="s">
        <v>25878</v>
      </c>
      <c r="B1730" s="4">
        <v>33565375</v>
      </c>
      <c r="C1730" s="4">
        <v>15000000</v>
      </c>
      <c r="D1730">
        <f t="shared" si="26"/>
        <v>18565375</v>
      </c>
    </row>
    <row r="1731" spans="1:4" ht="14.4" customHeight="1" x14ac:dyDescent="0.3">
      <c r="A1731" s="4" t="s">
        <v>25879</v>
      </c>
      <c r="B1731" s="4">
        <v>499263</v>
      </c>
      <c r="C1731" s="4">
        <v>30000000</v>
      </c>
      <c r="D1731">
        <f t="shared" ref="D1731:D1794" si="27">B1731-C1731</f>
        <v>-29500737</v>
      </c>
    </row>
    <row r="1732" spans="1:4" ht="14.4" customHeight="1" x14ac:dyDescent="0.3">
      <c r="A1732" s="4" t="s">
        <v>25880</v>
      </c>
      <c r="B1732" s="4">
        <v>219200000</v>
      </c>
      <c r="C1732" s="4">
        <v>25000000</v>
      </c>
      <c r="D1732">
        <f t="shared" si="27"/>
        <v>194200000</v>
      </c>
    </row>
    <row r="1733" spans="1:4" ht="14.4" customHeight="1" x14ac:dyDescent="0.3">
      <c r="A1733" s="4" t="s">
        <v>25881</v>
      </c>
      <c r="B1733" s="4">
        <v>172825435</v>
      </c>
      <c r="C1733" s="4">
        <v>25000000</v>
      </c>
      <c r="D1733">
        <f t="shared" si="27"/>
        <v>147825435</v>
      </c>
    </row>
    <row r="1734" spans="1:4" ht="14.4" customHeight="1" x14ac:dyDescent="0.3">
      <c r="A1734" s="4" t="s">
        <v>25882</v>
      </c>
      <c r="B1734" s="4">
        <v>148085755</v>
      </c>
      <c r="C1734" s="4">
        <v>33000000</v>
      </c>
      <c r="D1734">
        <f t="shared" si="27"/>
        <v>115085755</v>
      </c>
    </row>
    <row r="1735" spans="1:4" ht="14.4" customHeight="1" x14ac:dyDescent="0.3">
      <c r="A1735" s="4" t="s">
        <v>25883</v>
      </c>
      <c r="B1735" s="4">
        <v>25517500</v>
      </c>
      <c r="C1735" s="4">
        <v>25100000</v>
      </c>
      <c r="D1735">
        <f t="shared" si="27"/>
        <v>417500</v>
      </c>
    </row>
    <row r="1736" spans="1:4" ht="14.4" customHeight="1" x14ac:dyDescent="0.3">
      <c r="A1736" s="4" t="s">
        <v>25884</v>
      </c>
      <c r="B1736" s="4">
        <v>145000989</v>
      </c>
      <c r="C1736" s="4">
        <v>25000000</v>
      </c>
      <c r="D1736">
        <f t="shared" si="27"/>
        <v>120000989</v>
      </c>
    </row>
    <row r="1737" spans="1:4" ht="14.4" customHeight="1" x14ac:dyDescent="0.3">
      <c r="A1737" s="4" t="s">
        <v>25885</v>
      </c>
      <c r="B1737" s="4">
        <v>26761283</v>
      </c>
      <c r="C1737" s="4">
        <v>26000000</v>
      </c>
      <c r="D1737">
        <f t="shared" si="27"/>
        <v>761283</v>
      </c>
    </row>
    <row r="1738" spans="1:4" ht="14.4" customHeight="1" x14ac:dyDescent="0.3">
      <c r="A1738" s="4" t="s">
        <v>25886</v>
      </c>
      <c r="B1738" s="4">
        <v>121945720</v>
      </c>
      <c r="C1738" s="4">
        <v>25000000</v>
      </c>
      <c r="D1738">
        <f t="shared" si="27"/>
        <v>96945720</v>
      </c>
    </row>
    <row r="1739" spans="1:4" ht="14.4" customHeight="1" x14ac:dyDescent="0.3">
      <c r="A1739" s="4" t="s">
        <v>25887</v>
      </c>
      <c r="B1739" s="4">
        <v>96067179</v>
      </c>
      <c r="C1739" s="4">
        <v>22000000</v>
      </c>
      <c r="D1739">
        <f t="shared" si="27"/>
        <v>74067179</v>
      </c>
    </row>
    <row r="1740" spans="1:4" ht="14.4" customHeight="1" x14ac:dyDescent="0.3">
      <c r="A1740" s="4" t="s">
        <v>25888</v>
      </c>
      <c r="B1740" s="4">
        <v>169705587</v>
      </c>
      <c r="C1740" s="4">
        <v>25000000</v>
      </c>
      <c r="D1740">
        <f t="shared" si="27"/>
        <v>144705587</v>
      </c>
    </row>
    <row r="1741" spans="1:4" ht="14.4" customHeight="1" x14ac:dyDescent="0.3">
      <c r="A1741" s="4" t="s">
        <v>25889</v>
      </c>
      <c r="B1741" s="4">
        <v>3254172</v>
      </c>
      <c r="C1741" s="4">
        <v>28000000</v>
      </c>
      <c r="D1741">
        <f t="shared" si="27"/>
        <v>-24745828</v>
      </c>
    </row>
    <row r="1742" spans="1:4" ht="14.4" customHeight="1" x14ac:dyDescent="0.3">
      <c r="A1742" s="4" t="s">
        <v>25890</v>
      </c>
      <c r="B1742" s="4">
        <v>84185387</v>
      </c>
      <c r="C1742" s="4">
        <v>80000000</v>
      </c>
      <c r="D1742">
        <f t="shared" si="27"/>
        <v>4185387</v>
      </c>
    </row>
    <row r="1743" spans="1:4" ht="14.4" customHeight="1" x14ac:dyDescent="0.3">
      <c r="A1743" s="4" t="s">
        <v>25891</v>
      </c>
      <c r="B1743" s="4">
        <v>82163317</v>
      </c>
      <c r="C1743" s="4">
        <v>30000000</v>
      </c>
      <c r="D1743">
        <f t="shared" si="27"/>
        <v>52163317</v>
      </c>
    </row>
    <row r="1744" spans="1:4" ht="14.4" customHeight="1" x14ac:dyDescent="0.3">
      <c r="A1744" s="4" t="s">
        <v>25892</v>
      </c>
      <c r="B1744" s="4">
        <v>80920948</v>
      </c>
      <c r="C1744" s="4">
        <v>30000000</v>
      </c>
      <c r="D1744">
        <f t="shared" si="27"/>
        <v>50920948</v>
      </c>
    </row>
    <row r="1745" spans="1:4" ht="14.4" customHeight="1" x14ac:dyDescent="0.3">
      <c r="A1745" s="4" t="s">
        <v>25893</v>
      </c>
      <c r="B1745" s="4">
        <v>80034302</v>
      </c>
      <c r="C1745" s="4">
        <v>25000000</v>
      </c>
      <c r="D1745">
        <f t="shared" si="27"/>
        <v>55034302</v>
      </c>
    </row>
    <row r="1746" spans="1:4" ht="14.4" customHeight="1" x14ac:dyDescent="0.3">
      <c r="A1746" s="4" t="s">
        <v>25894</v>
      </c>
      <c r="B1746" s="4">
        <v>78656813</v>
      </c>
      <c r="C1746" s="4">
        <v>25000000</v>
      </c>
      <c r="D1746">
        <f t="shared" si="27"/>
        <v>53656813</v>
      </c>
    </row>
    <row r="1747" spans="1:4" ht="14.4" customHeight="1" x14ac:dyDescent="0.3">
      <c r="A1747" s="4" t="s">
        <v>25895</v>
      </c>
      <c r="B1747" s="4">
        <v>76270454</v>
      </c>
      <c r="C1747" s="4">
        <v>25000000</v>
      </c>
      <c r="D1747">
        <f t="shared" si="27"/>
        <v>51270454</v>
      </c>
    </row>
    <row r="1748" spans="1:4" ht="14.4" customHeight="1" x14ac:dyDescent="0.3">
      <c r="A1748" s="4" t="s">
        <v>25896</v>
      </c>
      <c r="B1748" s="4">
        <v>74273505</v>
      </c>
      <c r="C1748" s="4">
        <v>25000000</v>
      </c>
      <c r="D1748">
        <f t="shared" si="27"/>
        <v>49273505</v>
      </c>
    </row>
    <row r="1749" spans="1:4" ht="14.4" customHeight="1" x14ac:dyDescent="0.3">
      <c r="A1749" s="4" t="s">
        <v>25897</v>
      </c>
      <c r="B1749" s="4">
        <v>134141530</v>
      </c>
      <c r="C1749" s="4">
        <v>25000000</v>
      </c>
      <c r="D1749">
        <f t="shared" si="27"/>
        <v>109141530</v>
      </c>
    </row>
    <row r="1750" spans="1:4" ht="14.4" customHeight="1" x14ac:dyDescent="0.3">
      <c r="A1750" s="4" t="s">
        <v>25898</v>
      </c>
      <c r="B1750" s="4">
        <v>71500556</v>
      </c>
      <c r="C1750" s="4">
        <v>26000000</v>
      </c>
      <c r="D1750">
        <f t="shared" si="27"/>
        <v>45500556</v>
      </c>
    </row>
    <row r="1751" spans="1:4" ht="14.4" customHeight="1" x14ac:dyDescent="0.3">
      <c r="A1751" s="4" t="s">
        <v>25899</v>
      </c>
      <c r="B1751" s="4">
        <v>71309760</v>
      </c>
      <c r="C1751" s="4">
        <v>25000000</v>
      </c>
      <c r="D1751">
        <f t="shared" si="27"/>
        <v>46309760</v>
      </c>
    </row>
    <row r="1752" spans="1:4" ht="14.4" customHeight="1" x14ac:dyDescent="0.3">
      <c r="A1752" s="4" t="s">
        <v>25900</v>
      </c>
      <c r="B1752" s="4">
        <v>89808372</v>
      </c>
      <c r="C1752" s="4">
        <v>45000000</v>
      </c>
      <c r="D1752">
        <f t="shared" si="27"/>
        <v>44808372</v>
      </c>
    </row>
    <row r="1753" spans="1:4" ht="14.4" customHeight="1" x14ac:dyDescent="0.3">
      <c r="A1753" s="4" t="s">
        <v>25901</v>
      </c>
      <c r="B1753" s="4">
        <v>77264926</v>
      </c>
      <c r="C1753" s="4">
        <v>25000000</v>
      </c>
      <c r="D1753">
        <f t="shared" si="27"/>
        <v>52264926</v>
      </c>
    </row>
    <row r="1754" spans="1:4" ht="14.4" customHeight="1" x14ac:dyDescent="0.3">
      <c r="A1754" s="4" t="s">
        <v>25902</v>
      </c>
      <c r="B1754" s="4">
        <v>70625986</v>
      </c>
      <c r="C1754" s="4">
        <v>25000000</v>
      </c>
      <c r="D1754">
        <f t="shared" si="27"/>
        <v>45625986</v>
      </c>
    </row>
    <row r="1755" spans="1:4" ht="14.4" customHeight="1" x14ac:dyDescent="0.3">
      <c r="A1755" s="4" t="s">
        <v>25903</v>
      </c>
      <c r="B1755" s="4">
        <v>56505065</v>
      </c>
      <c r="C1755" s="4">
        <v>25000000</v>
      </c>
      <c r="D1755">
        <f t="shared" si="27"/>
        <v>31505065</v>
      </c>
    </row>
    <row r="1756" spans="1:4" ht="14.4" customHeight="1" x14ac:dyDescent="0.3">
      <c r="A1756" s="4" t="s">
        <v>25904</v>
      </c>
      <c r="B1756" s="4">
        <v>55973336</v>
      </c>
      <c r="C1756" s="4">
        <v>25000000</v>
      </c>
      <c r="D1756">
        <f t="shared" si="27"/>
        <v>30973336</v>
      </c>
    </row>
    <row r="1757" spans="1:4" ht="14.4" customHeight="1" x14ac:dyDescent="0.3">
      <c r="A1757" s="4" t="s">
        <v>25905</v>
      </c>
      <c r="B1757" s="4">
        <v>54098051</v>
      </c>
      <c r="C1757" s="4">
        <v>25000000</v>
      </c>
      <c r="D1757">
        <f t="shared" si="27"/>
        <v>29098051</v>
      </c>
    </row>
    <row r="1758" spans="1:4" ht="14.4" customHeight="1" x14ac:dyDescent="0.3">
      <c r="A1758" s="4" t="s">
        <v>25906</v>
      </c>
      <c r="B1758" s="4">
        <v>60443237</v>
      </c>
      <c r="C1758" s="4">
        <v>25000000</v>
      </c>
      <c r="D1758">
        <f t="shared" si="27"/>
        <v>35443237</v>
      </c>
    </row>
    <row r="1759" spans="1:4" ht="14.4" customHeight="1" x14ac:dyDescent="0.3">
      <c r="A1759" s="4" t="s">
        <v>25907</v>
      </c>
      <c r="B1759" s="4">
        <v>82234139</v>
      </c>
      <c r="C1759" s="4">
        <v>17000000</v>
      </c>
      <c r="D1759">
        <f t="shared" si="27"/>
        <v>65234139</v>
      </c>
    </row>
    <row r="1760" spans="1:4" ht="14.4" customHeight="1" x14ac:dyDescent="0.3">
      <c r="A1760" s="4" t="s">
        <v>25908</v>
      </c>
      <c r="B1760" s="4">
        <v>51676606</v>
      </c>
      <c r="C1760" s="4">
        <v>25000000</v>
      </c>
      <c r="D1760">
        <f t="shared" si="27"/>
        <v>26676606</v>
      </c>
    </row>
    <row r="1761" spans="1:4" ht="14.4" customHeight="1" x14ac:dyDescent="0.3">
      <c r="A1761" s="4" t="s">
        <v>25909</v>
      </c>
      <c r="B1761" s="4">
        <v>52528330</v>
      </c>
      <c r="C1761" s="4">
        <v>25000000</v>
      </c>
      <c r="D1761">
        <f t="shared" si="27"/>
        <v>27528330</v>
      </c>
    </row>
    <row r="1762" spans="1:4" ht="14.4" customHeight="1" x14ac:dyDescent="0.3">
      <c r="A1762" s="4" t="s">
        <v>25910</v>
      </c>
      <c r="B1762" s="4">
        <v>51533608</v>
      </c>
      <c r="C1762" s="4">
        <v>25000000</v>
      </c>
      <c r="D1762">
        <f t="shared" si="27"/>
        <v>26533608</v>
      </c>
    </row>
    <row r="1763" spans="1:4" ht="14.4" customHeight="1" x14ac:dyDescent="0.3">
      <c r="A1763" s="4" t="s">
        <v>25911</v>
      </c>
      <c r="B1763" s="4">
        <v>51097664</v>
      </c>
      <c r="C1763" s="4">
        <v>30000000</v>
      </c>
      <c r="D1763">
        <f t="shared" si="27"/>
        <v>21097664</v>
      </c>
    </row>
    <row r="1764" spans="1:4" ht="14.4" customHeight="1" x14ac:dyDescent="0.3">
      <c r="A1764" s="4" t="s">
        <v>25912</v>
      </c>
      <c r="B1764" s="4">
        <v>84136909</v>
      </c>
      <c r="C1764" s="4">
        <v>26000000</v>
      </c>
      <c r="D1764">
        <f t="shared" si="27"/>
        <v>58136909</v>
      </c>
    </row>
    <row r="1765" spans="1:4" ht="14.4" customHeight="1" x14ac:dyDescent="0.3">
      <c r="A1765" s="4" t="s">
        <v>25913</v>
      </c>
      <c r="B1765" s="4">
        <v>46836394</v>
      </c>
      <c r="C1765" s="4">
        <v>25000000</v>
      </c>
      <c r="D1765">
        <f t="shared" si="27"/>
        <v>21836394</v>
      </c>
    </row>
    <row r="1766" spans="1:4" ht="14.4" customHeight="1" x14ac:dyDescent="0.3">
      <c r="A1766" s="4" t="s">
        <v>25914</v>
      </c>
      <c r="B1766" s="4">
        <v>47285499</v>
      </c>
      <c r="C1766" s="4">
        <v>26000000</v>
      </c>
      <c r="D1766">
        <f t="shared" si="27"/>
        <v>21285499</v>
      </c>
    </row>
    <row r="1767" spans="1:4" ht="14.4" customHeight="1" x14ac:dyDescent="0.3">
      <c r="A1767" s="4" t="s">
        <v>25915</v>
      </c>
      <c r="B1767" s="4">
        <v>47124400</v>
      </c>
      <c r="C1767" s="4">
        <v>25000000</v>
      </c>
      <c r="D1767">
        <f t="shared" si="27"/>
        <v>22124400</v>
      </c>
    </row>
    <row r="1768" spans="1:4" ht="14.4" customHeight="1" x14ac:dyDescent="0.3">
      <c r="A1768" s="4" t="s">
        <v>25916</v>
      </c>
      <c r="B1768" s="4">
        <v>44700000</v>
      </c>
      <c r="C1768" s="4">
        <v>25000000</v>
      </c>
      <c r="D1768">
        <f t="shared" si="27"/>
        <v>19700000</v>
      </c>
    </row>
    <row r="1769" spans="1:4" ht="14.4" customHeight="1" x14ac:dyDescent="0.3">
      <c r="A1769" s="4" t="s">
        <v>25917</v>
      </c>
      <c r="B1769" s="4">
        <v>44455658</v>
      </c>
      <c r="C1769" s="4">
        <v>25000000</v>
      </c>
      <c r="D1769">
        <f t="shared" si="27"/>
        <v>19455658</v>
      </c>
    </row>
    <row r="1770" spans="1:4" ht="14.4" customHeight="1" x14ac:dyDescent="0.3">
      <c r="A1770" s="4" t="s">
        <v>25918</v>
      </c>
      <c r="B1770" s="4">
        <v>43984230</v>
      </c>
      <c r="C1770" s="4">
        <v>23000000</v>
      </c>
      <c r="D1770">
        <f t="shared" si="27"/>
        <v>20984230</v>
      </c>
    </row>
    <row r="1771" spans="1:4" ht="14.4" customHeight="1" x14ac:dyDescent="0.3">
      <c r="A1771" s="4" t="s">
        <v>25919</v>
      </c>
      <c r="B1771" s="4">
        <v>66489425</v>
      </c>
      <c r="C1771" s="4">
        <v>25000000</v>
      </c>
      <c r="D1771">
        <f t="shared" si="27"/>
        <v>41489425</v>
      </c>
    </row>
    <row r="1772" spans="1:4" ht="14.4" customHeight="1" x14ac:dyDescent="0.3">
      <c r="A1772" s="4" t="s">
        <v>25920</v>
      </c>
      <c r="B1772" s="4">
        <v>41067398</v>
      </c>
      <c r="C1772" s="4">
        <v>25000000</v>
      </c>
      <c r="D1772">
        <f t="shared" si="27"/>
        <v>16067398</v>
      </c>
    </row>
    <row r="1773" spans="1:4" ht="14.4" customHeight="1" x14ac:dyDescent="0.3">
      <c r="A1773" s="4" t="s">
        <v>25921</v>
      </c>
      <c r="B1773" s="4">
        <v>40218903</v>
      </c>
      <c r="C1773" s="4">
        <v>25000000</v>
      </c>
      <c r="D1773">
        <f t="shared" si="27"/>
        <v>15218903</v>
      </c>
    </row>
    <row r="1774" spans="1:4" ht="14.4" customHeight="1" x14ac:dyDescent="0.3">
      <c r="A1774" s="4" t="s">
        <v>25922</v>
      </c>
      <c r="B1774" s="4">
        <v>39880476</v>
      </c>
      <c r="C1774" s="4">
        <v>25000000</v>
      </c>
      <c r="D1774">
        <f t="shared" si="27"/>
        <v>14880476</v>
      </c>
    </row>
    <row r="1775" spans="1:4" ht="14.4" customHeight="1" x14ac:dyDescent="0.3">
      <c r="A1775" s="4" t="s">
        <v>25923</v>
      </c>
      <c r="B1775" s="4">
        <v>39399750</v>
      </c>
      <c r="C1775" s="4">
        <v>25000000</v>
      </c>
      <c r="D1775">
        <f t="shared" si="27"/>
        <v>14399750</v>
      </c>
    </row>
    <row r="1776" spans="1:4" ht="14.4" customHeight="1" x14ac:dyDescent="0.3">
      <c r="A1776" s="4" t="s">
        <v>25924</v>
      </c>
      <c r="B1776" s="4">
        <v>38230435</v>
      </c>
      <c r="C1776" s="4">
        <v>25000000</v>
      </c>
      <c r="D1776">
        <f t="shared" si="27"/>
        <v>13230435</v>
      </c>
    </row>
    <row r="1777" spans="1:4" ht="14.4" customHeight="1" x14ac:dyDescent="0.3">
      <c r="A1777" s="4" t="s">
        <v>25925</v>
      </c>
      <c r="B1777" s="4">
        <v>39008741</v>
      </c>
      <c r="C1777" s="4">
        <v>25000000</v>
      </c>
      <c r="D1777">
        <f t="shared" si="27"/>
        <v>14008741</v>
      </c>
    </row>
    <row r="1778" spans="1:4" ht="14.4" customHeight="1" x14ac:dyDescent="0.3">
      <c r="A1778" s="4" t="s">
        <v>25926</v>
      </c>
      <c r="B1778" s="4">
        <v>36833473</v>
      </c>
      <c r="C1778" s="4">
        <v>25000000</v>
      </c>
      <c r="D1778">
        <f t="shared" si="27"/>
        <v>11833473</v>
      </c>
    </row>
    <row r="1779" spans="1:4" ht="14.4" customHeight="1" x14ac:dyDescent="0.3">
      <c r="A1779" s="4" t="s">
        <v>25927</v>
      </c>
      <c r="B1779" s="4">
        <v>48237389</v>
      </c>
      <c r="C1779" s="4">
        <v>25000000</v>
      </c>
      <c r="D1779">
        <f t="shared" si="27"/>
        <v>23237389</v>
      </c>
    </row>
    <row r="1780" spans="1:4" ht="14.4" customHeight="1" x14ac:dyDescent="0.3">
      <c r="A1780" s="4" t="s">
        <v>25928</v>
      </c>
      <c r="B1780" s="4">
        <v>36447959</v>
      </c>
      <c r="C1780" s="4">
        <v>25000000</v>
      </c>
      <c r="D1780">
        <f t="shared" si="27"/>
        <v>11447959</v>
      </c>
    </row>
    <row r="1781" spans="1:4" ht="14.4" customHeight="1" x14ac:dyDescent="0.3">
      <c r="A1781" s="4" t="s">
        <v>25929</v>
      </c>
      <c r="B1781" s="4">
        <v>45089048</v>
      </c>
      <c r="C1781" s="4">
        <v>25000000</v>
      </c>
      <c r="D1781">
        <f t="shared" si="27"/>
        <v>20089048</v>
      </c>
    </row>
    <row r="1782" spans="1:4" ht="14.4" customHeight="1" x14ac:dyDescent="0.3">
      <c r="A1782" s="4" t="s">
        <v>25930</v>
      </c>
      <c r="B1782" s="4">
        <v>35990505</v>
      </c>
      <c r="C1782" s="4">
        <v>20000000</v>
      </c>
      <c r="D1782">
        <f t="shared" si="27"/>
        <v>15990505</v>
      </c>
    </row>
    <row r="1783" spans="1:4" ht="14.4" customHeight="1" x14ac:dyDescent="0.3">
      <c r="A1783" s="4" t="s">
        <v>25931</v>
      </c>
      <c r="B1783" s="4">
        <v>35143332</v>
      </c>
      <c r="C1783" s="4">
        <v>17000000</v>
      </c>
      <c r="D1783">
        <f t="shared" si="27"/>
        <v>18143332</v>
      </c>
    </row>
    <row r="1784" spans="1:4" ht="14.4" customHeight="1" x14ac:dyDescent="0.3">
      <c r="A1784" s="4" t="s">
        <v>25932</v>
      </c>
      <c r="B1784" s="4">
        <v>35000629</v>
      </c>
      <c r="C1784" s="4">
        <v>25000000</v>
      </c>
      <c r="D1784">
        <f t="shared" si="27"/>
        <v>10000629</v>
      </c>
    </row>
    <row r="1785" spans="1:4" ht="14.4" customHeight="1" x14ac:dyDescent="0.3">
      <c r="A1785" s="4" t="s">
        <v>25933</v>
      </c>
      <c r="B1785" s="4">
        <v>34604054</v>
      </c>
      <c r="C1785" s="4">
        <v>30000000</v>
      </c>
      <c r="D1785">
        <f t="shared" si="27"/>
        <v>4604054</v>
      </c>
    </row>
    <row r="1786" spans="1:4" ht="14.4" customHeight="1" x14ac:dyDescent="0.3">
      <c r="A1786" s="4" t="s">
        <v>25934</v>
      </c>
      <c r="B1786" s="4">
        <v>41597830</v>
      </c>
      <c r="C1786" s="4">
        <v>25000000</v>
      </c>
      <c r="D1786">
        <f t="shared" si="27"/>
        <v>16597830</v>
      </c>
    </row>
    <row r="1787" spans="1:4" ht="14.4" customHeight="1" x14ac:dyDescent="0.3">
      <c r="A1787" s="4" t="s">
        <v>25935</v>
      </c>
      <c r="B1787" s="4">
        <v>33687630</v>
      </c>
      <c r="C1787" s="4">
        <v>20000000</v>
      </c>
      <c r="D1787">
        <f t="shared" si="27"/>
        <v>13687630</v>
      </c>
    </row>
    <row r="1788" spans="1:4" ht="14.4" customHeight="1" x14ac:dyDescent="0.3">
      <c r="A1788" s="4" t="s">
        <v>25936</v>
      </c>
      <c r="B1788" s="4">
        <v>32553210</v>
      </c>
      <c r="C1788" s="4">
        <v>25000000</v>
      </c>
      <c r="D1788">
        <f t="shared" si="27"/>
        <v>7553210</v>
      </c>
    </row>
    <row r="1789" spans="1:4" ht="14.4" customHeight="1" x14ac:dyDescent="0.3">
      <c r="A1789" s="4" t="s">
        <v>25937</v>
      </c>
      <c r="B1789" s="4">
        <v>31526393</v>
      </c>
      <c r="C1789" s="4">
        <v>25000000</v>
      </c>
      <c r="D1789">
        <f t="shared" si="27"/>
        <v>6526393</v>
      </c>
    </row>
    <row r="1790" spans="1:4" ht="14.4" customHeight="1" x14ac:dyDescent="0.3">
      <c r="A1790" s="4" t="s">
        <v>25938</v>
      </c>
      <c r="B1790" s="4">
        <v>41229</v>
      </c>
      <c r="C1790" s="4">
        <v>25500000</v>
      </c>
      <c r="D1790">
        <f t="shared" si="27"/>
        <v>-25458771</v>
      </c>
    </row>
    <row r="1791" spans="1:4" ht="14.4" customHeight="1" x14ac:dyDescent="0.3">
      <c r="A1791" s="4" t="s">
        <v>25939</v>
      </c>
      <c r="B1791" s="4">
        <v>31655091</v>
      </c>
      <c r="C1791" s="4">
        <v>30000000</v>
      </c>
      <c r="D1791">
        <f t="shared" si="27"/>
        <v>1655091</v>
      </c>
    </row>
    <row r="1792" spans="1:4" ht="14.4" customHeight="1" x14ac:dyDescent="0.3">
      <c r="A1792" s="4" t="s">
        <v>25940</v>
      </c>
      <c r="B1792" s="4">
        <v>30012990</v>
      </c>
      <c r="C1792" s="4">
        <v>25000000</v>
      </c>
      <c r="D1792">
        <f t="shared" si="27"/>
        <v>5012990</v>
      </c>
    </row>
    <row r="1793" spans="1:4" ht="14.4" customHeight="1" x14ac:dyDescent="0.3">
      <c r="A1793" s="4" t="s">
        <v>25941</v>
      </c>
      <c r="B1793" s="4">
        <v>32368960</v>
      </c>
      <c r="C1793" s="4">
        <v>25000000</v>
      </c>
      <c r="D1793">
        <f t="shared" si="27"/>
        <v>7368960</v>
      </c>
    </row>
    <row r="1794" spans="1:4" ht="14.4" customHeight="1" x14ac:dyDescent="0.3">
      <c r="A1794" s="4" t="s">
        <v>25942</v>
      </c>
      <c r="B1794" s="4">
        <v>14500000</v>
      </c>
      <c r="C1794" s="4">
        <v>25000000</v>
      </c>
      <c r="D1794">
        <f t="shared" si="27"/>
        <v>-10500000</v>
      </c>
    </row>
    <row r="1795" spans="1:4" ht="14.4" customHeight="1" x14ac:dyDescent="0.3">
      <c r="A1795" s="4" t="s">
        <v>25943</v>
      </c>
      <c r="B1795" s="4">
        <v>29247405</v>
      </c>
      <c r="C1795" s="4">
        <v>25000000</v>
      </c>
      <c r="D1795">
        <f t="shared" ref="D1795:D1858" si="28">B1795-C1795</f>
        <v>4247405</v>
      </c>
    </row>
    <row r="1796" spans="1:4" ht="14.4" customHeight="1" x14ac:dyDescent="0.3">
      <c r="A1796" s="4" t="s">
        <v>25944</v>
      </c>
      <c r="B1796" s="4">
        <v>25615792</v>
      </c>
      <c r="C1796" s="4">
        <v>25000000</v>
      </c>
      <c r="D1796">
        <f t="shared" si="28"/>
        <v>615792</v>
      </c>
    </row>
    <row r="1797" spans="1:4" ht="14.4" customHeight="1" x14ac:dyDescent="0.3">
      <c r="A1797" s="4" t="s">
        <v>25945</v>
      </c>
      <c r="B1797" s="4">
        <v>28341469</v>
      </c>
      <c r="C1797" s="4">
        <v>25000000</v>
      </c>
      <c r="D1797">
        <f t="shared" si="28"/>
        <v>3341469</v>
      </c>
    </row>
    <row r="1798" spans="1:4" ht="14.4" customHeight="1" x14ac:dyDescent="0.3">
      <c r="A1798" s="4" t="s">
        <v>25946</v>
      </c>
      <c r="B1798" s="4">
        <v>25590119</v>
      </c>
      <c r="C1798" s="4">
        <v>21150000</v>
      </c>
      <c r="D1798">
        <f t="shared" si="28"/>
        <v>4440119</v>
      </c>
    </row>
    <row r="1799" spans="1:4" ht="14.4" customHeight="1" x14ac:dyDescent="0.3">
      <c r="A1799" s="4" t="s">
        <v>25947</v>
      </c>
      <c r="B1799" s="4">
        <v>24944213</v>
      </c>
      <c r="C1799" s="4">
        <v>27000000</v>
      </c>
      <c r="D1799">
        <f t="shared" si="28"/>
        <v>-2055787</v>
      </c>
    </row>
    <row r="1800" spans="1:4" ht="14.4" customHeight="1" x14ac:dyDescent="0.3">
      <c r="A1800" s="4" t="s">
        <v>25948</v>
      </c>
      <c r="B1800" s="4">
        <v>33631221</v>
      </c>
      <c r="C1800" s="4">
        <v>25000000</v>
      </c>
      <c r="D1800">
        <f t="shared" si="28"/>
        <v>8631221</v>
      </c>
    </row>
    <row r="1801" spans="1:4" ht="14.4" customHeight="1" x14ac:dyDescent="0.3">
      <c r="A1801" s="4" t="s">
        <v>25949</v>
      </c>
      <c r="B1801" s="4">
        <v>37738400</v>
      </c>
      <c r="C1801" s="4">
        <v>25000000</v>
      </c>
      <c r="D1801">
        <f t="shared" si="28"/>
        <v>12738400</v>
      </c>
    </row>
    <row r="1802" spans="1:4" ht="14.4" customHeight="1" x14ac:dyDescent="0.3">
      <c r="A1802" s="4" t="s">
        <v>25950</v>
      </c>
      <c r="B1802" s="4">
        <v>21835784</v>
      </c>
      <c r="C1802" s="4">
        <v>30000000</v>
      </c>
      <c r="D1802">
        <f t="shared" si="28"/>
        <v>-8164216</v>
      </c>
    </row>
    <row r="1803" spans="1:4" ht="14.4" customHeight="1" x14ac:dyDescent="0.3">
      <c r="A1803" s="4" t="s">
        <v>25951</v>
      </c>
      <c r="B1803" s="4">
        <v>15785632</v>
      </c>
      <c r="C1803" s="4">
        <v>23000000</v>
      </c>
      <c r="D1803">
        <f t="shared" si="28"/>
        <v>-7214368</v>
      </c>
    </row>
    <row r="1804" spans="1:4" ht="14.4" customHeight="1" x14ac:dyDescent="0.3">
      <c r="A1804" s="4" t="s">
        <v>25952</v>
      </c>
      <c r="B1804" s="4">
        <v>21554585</v>
      </c>
      <c r="C1804" s="4">
        <v>25000000</v>
      </c>
      <c r="D1804">
        <f t="shared" si="28"/>
        <v>-3445415</v>
      </c>
    </row>
    <row r="1805" spans="1:4" ht="14.4" customHeight="1" x14ac:dyDescent="0.3">
      <c r="A1805" s="4" t="s">
        <v>25953</v>
      </c>
      <c r="B1805" s="4">
        <v>22200000</v>
      </c>
      <c r="C1805" s="4">
        <v>25000000</v>
      </c>
      <c r="D1805">
        <f t="shared" si="28"/>
        <v>-2800000</v>
      </c>
    </row>
    <row r="1806" spans="1:4" ht="14.4" customHeight="1" x14ac:dyDescent="0.3">
      <c r="A1806" s="4" t="s">
        <v>25954</v>
      </c>
      <c r="B1806" s="4">
        <v>80014842</v>
      </c>
      <c r="C1806" s="4">
        <v>25000000</v>
      </c>
      <c r="D1806">
        <f t="shared" si="28"/>
        <v>55014842</v>
      </c>
    </row>
    <row r="1807" spans="1:4" ht="14.4" customHeight="1" x14ac:dyDescent="0.3">
      <c r="A1807" s="4" t="s">
        <v>25955</v>
      </c>
      <c r="B1807" s="4">
        <v>23527955</v>
      </c>
      <c r="C1807" s="4">
        <v>25000000</v>
      </c>
      <c r="D1807">
        <f t="shared" si="28"/>
        <v>-1472045</v>
      </c>
    </row>
    <row r="1808" spans="1:4" ht="14.4" customHeight="1" x14ac:dyDescent="0.3">
      <c r="A1808" s="4" t="s">
        <v>25956</v>
      </c>
      <c r="B1808" s="4">
        <v>24042490</v>
      </c>
      <c r="C1808" s="4">
        <v>25000000</v>
      </c>
      <c r="D1808">
        <f t="shared" si="28"/>
        <v>-957510</v>
      </c>
    </row>
    <row r="1809" spans="1:4" ht="14.4" customHeight="1" x14ac:dyDescent="0.3">
      <c r="A1809" s="4" t="s">
        <v>25957</v>
      </c>
      <c r="B1809" s="4">
        <v>22466994</v>
      </c>
      <c r="C1809" s="4">
        <v>25000000</v>
      </c>
      <c r="D1809">
        <f t="shared" si="28"/>
        <v>-2533006</v>
      </c>
    </row>
    <row r="1810" spans="1:4" ht="14.4" customHeight="1" x14ac:dyDescent="0.3">
      <c r="A1810" s="4" t="s">
        <v>25958</v>
      </c>
      <c r="B1810" s="4">
        <v>17791031</v>
      </c>
      <c r="C1810" s="4">
        <v>25000000</v>
      </c>
      <c r="D1810">
        <f t="shared" si="28"/>
        <v>-7208969</v>
      </c>
    </row>
    <row r="1811" spans="1:4" ht="14.4" customHeight="1" x14ac:dyDescent="0.3">
      <c r="A1811" s="4" t="s">
        <v>25959</v>
      </c>
      <c r="B1811" s="4">
        <v>17718223</v>
      </c>
      <c r="C1811" s="4">
        <v>25000000</v>
      </c>
      <c r="D1811">
        <f t="shared" si="28"/>
        <v>-7281777</v>
      </c>
    </row>
    <row r="1812" spans="1:4" ht="14.4" customHeight="1" x14ac:dyDescent="0.3">
      <c r="A1812" s="4" t="s">
        <v>25960</v>
      </c>
      <c r="B1812" s="4">
        <v>15361537</v>
      </c>
      <c r="C1812" s="4">
        <v>13000000</v>
      </c>
      <c r="D1812">
        <f t="shared" si="28"/>
        <v>2361537</v>
      </c>
    </row>
    <row r="1813" spans="1:4" ht="14.4" customHeight="1" x14ac:dyDescent="0.3">
      <c r="A1813" s="4" t="s">
        <v>25961</v>
      </c>
      <c r="B1813" s="4">
        <v>16647384</v>
      </c>
      <c r="C1813" s="4">
        <v>26000000</v>
      </c>
      <c r="D1813">
        <f t="shared" si="28"/>
        <v>-9352616</v>
      </c>
    </row>
    <row r="1814" spans="1:4" ht="14.4" customHeight="1" x14ac:dyDescent="0.3">
      <c r="A1814" s="4" t="s">
        <v>25962</v>
      </c>
      <c r="B1814" s="4">
        <v>16118077</v>
      </c>
      <c r="C1814" s="4">
        <v>25000000</v>
      </c>
      <c r="D1814">
        <f t="shared" si="28"/>
        <v>-8881923</v>
      </c>
    </row>
    <row r="1815" spans="1:4" ht="14.4" customHeight="1" x14ac:dyDescent="0.3">
      <c r="A1815" s="4" t="s">
        <v>25963</v>
      </c>
      <c r="B1815" s="4">
        <v>15091542</v>
      </c>
      <c r="C1815" s="4">
        <v>25000000</v>
      </c>
      <c r="D1815">
        <f t="shared" si="28"/>
        <v>-9908458</v>
      </c>
    </row>
    <row r="1816" spans="1:4" ht="14.4" customHeight="1" x14ac:dyDescent="0.3">
      <c r="A1816" s="4" t="s">
        <v>25964</v>
      </c>
      <c r="B1816" s="4">
        <v>15045676</v>
      </c>
      <c r="C1816" s="4">
        <v>16000000</v>
      </c>
      <c r="D1816">
        <f t="shared" si="28"/>
        <v>-954324</v>
      </c>
    </row>
    <row r="1817" spans="1:4" ht="14.4" customHeight="1" x14ac:dyDescent="0.3">
      <c r="A1817" s="4" t="s">
        <v>25965</v>
      </c>
      <c r="B1817" s="4">
        <v>17427926</v>
      </c>
      <c r="C1817" s="4">
        <v>8000000</v>
      </c>
      <c r="D1817">
        <f t="shared" si="28"/>
        <v>9427926</v>
      </c>
    </row>
    <row r="1818" spans="1:4" ht="14.4" customHeight="1" x14ac:dyDescent="0.3">
      <c r="A1818" s="4" t="s">
        <v>25966</v>
      </c>
      <c r="B1818" s="4">
        <v>14983572</v>
      </c>
      <c r="C1818" s="4">
        <v>25000000</v>
      </c>
      <c r="D1818">
        <f t="shared" si="28"/>
        <v>-10016428</v>
      </c>
    </row>
    <row r="1819" spans="1:4" ht="14.4" customHeight="1" x14ac:dyDescent="0.3">
      <c r="A1819" s="4" t="s">
        <v>25967</v>
      </c>
      <c r="B1819" s="4">
        <v>14637490</v>
      </c>
      <c r="C1819" s="4">
        <v>25000000</v>
      </c>
      <c r="D1819">
        <f t="shared" si="28"/>
        <v>-10362510</v>
      </c>
    </row>
    <row r="1820" spans="1:4" ht="14.4" customHeight="1" x14ac:dyDescent="0.3">
      <c r="A1820" s="4" t="s">
        <v>25968</v>
      </c>
      <c r="B1820" s="4">
        <v>14589444</v>
      </c>
      <c r="C1820" s="4">
        <v>25000000</v>
      </c>
      <c r="D1820">
        <f t="shared" si="28"/>
        <v>-10410556</v>
      </c>
    </row>
    <row r="1821" spans="1:4" ht="14.4" customHeight="1" x14ac:dyDescent="0.3">
      <c r="A1821" s="4" t="s">
        <v>25969</v>
      </c>
      <c r="B1821" s="4">
        <v>14095303</v>
      </c>
      <c r="C1821" s="4">
        <v>25000000</v>
      </c>
      <c r="D1821">
        <f t="shared" si="28"/>
        <v>-10904697</v>
      </c>
    </row>
    <row r="1822" spans="1:4" ht="14.4" customHeight="1" x14ac:dyDescent="0.3">
      <c r="A1822" s="4" t="s">
        <v>25970</v>
      </c>
      <c r="B1822" s="4">
        <v>13973532</v>
      </c>
      <c r="C1822" s="4">
        <v>25000000</v>
      </c>
      <c r="D1822">
        <f t="shared" si="28"/>
        <v>-11026468</v>
      </c>
    </row>
    <row r="1823" spans="1:4" ht="14.4" customHeight="1" x14ac:dyDescent="0.3">
      <c r="A1823" s="4" t="s">
        <v>25971</v>
      </c>
      <c r="B1823" s="4">
        <v>1865774</v>
      </c>
      <c r="C1823" s="4">
        <v>30000000</v>
      </c>
      <c r="D1823">
        <f t="shared" si="28"/>
        <v>-28134226</v>
      </c>
    </row>
    <row r="1824" spans="1:4" ht="14.4" customHeight="1" x14ac:dyDescent="0.3">
      <c r="A1824" s="4" t="s">
        <v>25972</v>
      </c>
      <c r="B1824" s="4">
        <v>18860403</v>
      </c>
      <c r="C1824" s="4">
        <v>25000000</v>
      </c>
      <c r="D1824">
        <f t="shared" si="28"/>
        <v>-6139597</v>
      </c>
    </row>
    <row r="1825" spans="1:4" ht="14.4" customHeight="1" x14ac:dyDescent="0.3">
      <c r="A1825" s="4" t="s">
        <v>25973</v>
      </c>
      <c r="B1825" s="4">
        <v>13038660</v>
      </c>
      <c r="C1825" s="4">
        <v>25000000</v>
      </c>
      <c r="D1825">
        <f t="shared" si="28"/>
        <v>-11961340</v>
      </c>
    </row>
    <row r="1826" spans="1:4" ht="14.4" customHeight="1" x14ac:dyDescent="0.3">
      <c r="A1826" s="4" t="s">
        <v>25974</v>
      </c>
      <c r="B1826" s="4">
        <v>28831145</v>
      </c>
      <c r="C1826" s="4">
        <v>25000000</v>
      </c>
      <c r="D1826">
        <f t="shared" si="28"/>
        <v>3831145</v>
      </c>
    </row>
    <row r="1827" spans="1:4" ht="14.4" customHeight="1" x14ac:dyDescent="0.3">
      <c r="A1827" s="4" t="s">
        <v>25975</v>
      </c>
      <c r="B1827" s="4">
        <v>11538204</v>
      </c>
      <c r="C1827" s="4">
        <v>25000000</v>
      </c>
      <c r="D1827">
        <f t="shared" si="28"/>
        <v>-13461796</v>
      </c>
    </row>
    <row r="1828" spans="1:4" ht="14.4" customHeight="1" x14ac:dyDescent="0.3">
      <c r="A1828" s="4" t="s">
        <v>25976</v>
      </c>
      <c r="B1828" s="4">
        <v>11008432</v>
      </c>
      <c r="C1828" s="4">
        <v>25000000</v>
      </c>
      <c r="D1828">
        <f t="shared" si="28"/>
        <v>-13991568</v>
      </c>
    </row>
    <row r="1829" spans="1:4" ht="14.4" customHeight="1" x14ac:dyDescent="0.3">
      <c r="A1829" s="4" t="s">
        <v>25977</v>
      </c>
      <c r="B1829" s="4">
        <v>12188642</v>
      </c>
      <c r="C1829" s="4">
        <v>26000000</v>
      </c>
      <c r="D1829">
        <f t="shared" si="28"/>
        <v>-13811358</v>
      </c>
    </row>
    <row r="1830" spans="1:4" ht="14.4" customHeight="1" x14ac:dyDescent="0.3">
      <c r="A1830" s="4" t="s">
        <v>25978</v>
      </c>
      <c r="B1830" s="4">
        <v>11100000</v>
      </c>
      <c r="C1830" s="4">
        <v>25000000</v>
      </c>
      <c r="D1830">
        <f t="shared" si="28"/>
        <v>-13900000</v>
      </c>
    </row>
    <row r="1831" spans="1:4" ht="14.4" customHeight="1" x14ac:dyDescent="0.3">
      <c r="A1831" s="4" t="s">
        <v>25979</v>
      </c>
      <c r="B1831" s="4">
        <v>13651662</v>
      </c>
      <c r="C1831" s="4">
        <v>25000000</v>
      </c>
      <c r="D1831">
        <f t="shared" si="28"/>
        <v>-11348338</v>
      </c>
    </row>
    <row r="1832" spans="1:4" ht="14.4" customHeight="1" x14ac:dyDescent="0.3">
      <c r="A1832" s="4" t="s">
        <v>25980</v>
      </c>
      <c r="B1832" s="4">
        <v>11030963</v>
      </c>
      <c r="C1832" s="4">
        <v>28000000</v>
      </c>
      <c r="D1832">
        <f t="shared" si="28"/>
        <v>-16969037</v>
      </c>
    </row>
    <row r="1833" spans="1:4" ht="14.4" customHeight="1" x14ac:dyDescent="0.3">
      <c r="A1833" s="4" t="s">
        <v>25981</v>
      </c>
      <c r="B1833" s="4">
        <v>10769960</v>
      </c>
      <c r="C1833" s="4">
        <v>25000000</v>
      </c>
      <c r="D1833">
        <f t="shared" si="28"/>
        <v>-14230040</v>
      </c>
    </row>
    <row r="1834" spans="1:4" ht="14.4" customHeight="1" x14ac:dyDescent="0.3">
      <c r="A1834" s="4" t="s">
        <v>25982</v>
      </c>
      <c r="B1834" s="4">
        <v>10911750</v>
      </c>
      <c r="C1834" s="4">
        <v>25000000</v>
      </c>
      <c r="D1834">
        <f t="shared" si="28"/>
        <v>-14088250</v>
      </c>
    </row>
    <row r="1835" spans="1:4" ht="14.4" customHeight="1" x14ac:dyDescent="0.3">
      <c r="A1835" s="4" t="s">
        <v>25983</v>
      </c>
      <c r="B1835" s="4">
        <v>10719367</v>
      </c>
      <c r="C1835" s="4">
        <v>25000000</v>
      </c>
      <c r="D1835">
        <f t="shared" si="28"/>
        <v>-14280633</v>
      </c>
    </row>
    <row r="1836" spans="1:4" ht="14.4" customHeight="1" x14ac:dyDescent="0.3">
      <c r="A1836" s="4" t="s">
        <v>25984</v>
      </c>
      <c r="B1836" s="4">
        <v>10114315</v>
      </c>
      <c r="C1836" s="4">
        <v>25000000</v>
      </c>
      <c r="D1836">
        <f t="shared" si="28"/>
        <v>-14885685</v>
      </c>
    </row>
    <row r="1837" spans="1:4" ht="14.4" customHeight="1" x14ac:dyDescent="0.3">
      <c r="A1837" s="4" t="s">
        <v>25985</v>
      </c>
      <c r="B1837" s="4">
        <v>49122319</v>
      </c>
      <c r="C1837" s="4">
        <v>14000000</v>
      </c>
      <c r="D1837">
        <f t="shared" si="28"/>
        <v>35122319</v>
      </c>
    </row>
    <row r="1838" spans="1:4" ht="14.4" customHeight="1" x14ac:dyDescent="0.3">
      <c r="A1838" s="4" t="s">
        <v>25986</v>
      </c>
      <c r="B1838" s="4">
        <v>10070000</v>
      </c>
      <c r="C1838" s="4">
        <v>25000000</v>
      </c>
      <c r="D1838">
        <f t="shared" si="28"/>
        <v>-14930000</v>
      </c>
    </row>
    <row r="1839" spans="1:4" ht="14.4" customHeight="1" x14ac:dyDescent="0.3">
      <c r="A1839" s="4" t="s">
        <v>25987</v>
      </c>
      <c r="B1839" s="4">
        <v>10324441</v>
      </c>
      <c r="C1839" s="4">
        <v>25000000</v>
      </c>
      <c r="D1839">
        <f t="shared" si="28"/>
        <v>-14675559</v>
      </c>
    </row>
    <row r="1840" spans="1:4" ht="14.4" customHeight="1" x14ac:dyDescent="0.3">
      <c r="A1840" s="4" t="s">
        <v>25988</v>
      </c>
      <c r="B1840" s="4">
        <v>7156933</v>
      </c>
      <c r="C1840" s="4">
        <v>25000000</v>
      </c>
      <c r="D1840">
        <f t="shared" si="28"/>
        <v>-17843067</v>
      </c>
    </row>
    <row r="1841" spans="1:4" ht="14.4" customHeight="1" x14ac:dyDescent="0.3">
      <c r="A1841" s="4" t="s">
        <v>25989</v>
      </c>
      <c r="B1841" s="4">
        <v>9286314</v>
      </c>
      <c r="C1841" s="4">
        <v>17000000</v>
      </c>
      <c r="D1841">
        <f t="shared" si="28"/>
        <v>-7713686</v>
      </c>
    </row>
    <row r="1842" spans="1:4" ht="14.4" customHeight="1" x14ac:dyDescent="0.3">
      <c r="A1842" s="4" t="s">
        <v>25990</v>
      </c>
      <c r="B1842" s="4">
        <v>56692</v>
      </c>
      <c r="C1842" s="4">
        <v>25000000</v>
      </c>
      <c r="D1842">
        <f t="shared" si="28"/>
        <v>-24943308</v>
      </c>
    </row>
    <row r="1843" spans="1:4" ht="14.4" customHeight="1" x14ac:dyDescent="0.3">
      <c r="A1843" s="4" t="s">
        <v>25991</v>
      </c>
      <c r="B1843" s="4">
        <v>5654777</v>
      </c>
      <c r="C1843" s="4">
        <v>25000000</v>
      </c>
      <c r="D1843">
        <f t="shared" si="28"/>
        <v>-19345223</v>
      </c>
    </row>
    <row r="1844" spans="1:4" ht="14.4" customHeight="1" x14ac:dyDescent="0.3">
      <c r="A1844" s="4" t="s">
        <v>25992</v>
      </c>
      <c r="B1844" s="4">
        <v>5516708</v>
      </c>
      <c r="C1844" s="4">
        <v>25000000</v>
      </c>
      <c r="D1844">
        <f t="shared" si="28"/>
        <v>-19483292</v>
      </c>
    </row>
    <row r="1845" spans="1:4" ht="14.4" customHeight="1" x14ac:dyDescent="0.3">
      <c r="A1845" s="4" t="s">
        <v>25993</v>
      </c>
      <c r="B1845" s="4">
        <v>5128124</v>
      </c>
      <c r="C1845" s="4">
        <v>25000000</v>
      </c>
      <c r="D1845">
        <f t="shared" si="28"/>
        <v>-19871876</v>
      </c>
    </row>
    <row r="1846" spans="1:4" ht="14.4" customHeight="1" x14ac:dyDescent="0.3">
      <c r="A1846" s="4" t="s">
        <v>25583</v>
      </c>
      <c r="B1846" s="4">
        <v>34014398</v>
      </c>
      <c r="C1846" s="4">
        <v>33000000</v>
      </c>
      <c r="D1846">
        <f t="shared" si="28"/>
        <v>1014398</v>
      </c>
    </row>
    <row r="1847" spans="1:4" ht="14.4" customHeight="1" x14ac:dyDescent="0.3">
      <c r="A1847" s="4" t="s">
        <v>25994</v>
      </c>
      <c r="B1847" s="4">
        <v>4064333</v>
      </c>
      <c r="C1847" s="4">
        <v>25000000</v>
      </c>
      <c r="D1847">
        <f t="shared" si="28"/>
        <v>-20935667</v>
      </c>
    </row>
    <row r="1848" spans="1:4" ht="14.4" customHeight="1" x14ac:dyDescent="0.3">
      <c r="A1848" s="4" t="s">
        <v>25995</v>
      </c>
      <c r="B1848" s="4">
        <v>4006906</v>
      </c>
      <c r="C1848" s="4">
        <v>15000000</v>
      </c>
      <c r="D1848">
        <f t="shared" si="28"/>
        <v>-10993094</v>
      </c>
    </row>
    <row r="1849" spans="1:4" ht="14.4" customHeight="1" x14ac:dyDescent="0.3">
      <c r="A1849" s="4" t="s">
        <v>25996</v>
      </c>
      <c r="B1849" s="4">
        <v>3073392</v>
      </c>
      <c r="C1849" s="4">
        <v>25000000</v>
      </c>
      <c r="D1849">
        <f t="shared" si="28"/>
        <v>-21926608</v>
      </c>
    </row>
    <row r="1850" spans="1:4" ht="14.4" customHeight="1" x14ac:dyDescent="0.3">
      <c r="A1850" s="4" t="s">
        <v>25997</v>
      </c>
      <c r="B1850" s="4">
        <v>1550000</v>
      </c>
      <c r="C1850" s="4">
        <v>25000000</v>
      </c>
      <c r="D1850">
        <f t="shared" si="28"/>
        <v>-23450000</v>
      </c>
    </row>
    <row r="1851" spans="1:4" ht="14.4" customHeight="1" x14ac:dyDescent="0.3">
      <c r="A1851" s="4" t="s">
        <v>25998</v>
      </c>
      <c r="B1851" s="4">
        <v>871527</v>
      </c>
      <c r="C1851" s="4">
        <v>25000000</v>
      </c>
      <c r="D1851">
        <f t="shared" si="28"/>
        <v>-24128473</v>
      </c>
    </row>
    <row r="1852" spans="1:4" ht="14.4" customHeight="1" x14ac:dyDescent="0.3">
      <c r="A1852" s="4" t="s">
        <v>25999</v>
      </c>
      <c r="B1852" s="4">
        <v>777423</v>
      </c>
      <c r="C1852" s="4">
        <v>25000000</v>
      </c>
      <c r="D1852">
        <f t="shared" si="28"/>
        <v>-24222577</v>
      </c>
    </row>
    <row r="1853" spans="1:4" ht="14.4" customHeight="1" x14ac:dyDescent="0.3">
      <c r="A1853" s="4" t="s">
        <v>26000</v>
      </c>
      <c r="B1853" s="4">
        <v>1186957</v>
      </c>
      <c r="C1853" s="4">
        <v>25000000</v>
      </c>
      <c r="D1853">
        <f t="shared" si="28"/>
        <v>-23813043</v>
      </c>
    </row>
    <row r="1854" spans="1:4" ht="14.4" customHeight="1" x14ac:dyDescent="0.3">
      <c r="A1854" s="4" t="s">
        <v>26001</v>
      </c>
      <c r="B1854" s="4">
        <v>85433</v>
      </c>
      <c r="C1854" s="4">
        <v>13500000</v>
      </c>
      <c r="D1854">
        <f t="shared" si="28"/>
        <v>-13414567</v>
      </c>
    </row>
    <row r="1855" spans="1:4" ht="14.4" customHeight="1" x14ac:dyDescent="0.3">
      <c r="A1855" s="4" t="s">
        <v>26002</v>
      </c>
      <c r="B1855" s="4">
        <v>1697956</v>
      </c>
      <c r="C1855" s="4">
        <v>20000000</v>
      </c>
      <c r="D1855">
        <f t="shared" si="28"/>
        <v>-18302044</v>
      </c>
    </row>
    <row r="1856" spans="1:4" ht="14.4" customHeight="1" x14ac:dyDescent="0.3">
      <c r="A1856" s="4" t="s">
        <v>26003</v>
      </c>
      <c r="B1856" s="4">
        <v>183662</v>
      </c>
      <c r="C1856" s="4">
        <v>25000000</v>
      </c>
      <c r="D1856">
        <f t="shared" si="28"/>
        <v>-24816338</v>
      </c>
    </row>
    <row r="1857" spans="1:4" ht="14.4" customHeight="1" x14ac:dyDescent="0.3">
      <c r="A1857" s="4" t="s">
        <v>26004</v>
      </c>
      <c r="B1857" s="4">
        <v>134904</v>
      </c>
      <c r="C1857" s="4">
        <v>25000000</v>
      </c>
      <c r="D1857">
        <f t="shared" si="28"/>
        <v>-24865096</v>
      </c>
    </row>
    <row r="1858" spans="1:4" ht="14.4" customHeight="1" x14ac:dyDescent="0.3">
      <c r="A1858" s="4" t="s">
        <v>26005</v>
      </c>
      <c r="B1858" s="4">
        <v>16969390</v>
      </c>
      <c r="C1858" s="4">
        <v>25000000</v>
      </c>
      <c r="D1858">
        <f t="shared" si="28"/>
        <v>-8030610</v>
      </c>
    </row>
    <row r="1859" spans="1:4" ht="14.4" customHeight="1" x14ac:dyDescent="0.3">
      <c r="A1859" s="4" t="s">
        <v>26006</v>
      </c>
      <c r="B1859" s="4">
        <v>129115</v>
      </c>
      <c r="C1859" s="4">
        <v>25000000</v>
      </c>
      <c r="D1859">
        <f t="shared" ref="D1859:D1922" si="29">B1859-C1859</f>
        <v>-24870885</v>
      </c>
    </row>
    <row r="1860" spans="1:4" ht="14.4" customHeight="1" x14ac:dyDescent="0.3">
      <c r="A1860" s="4" t="s">
        <v>26007</v>
      </c>
      <c r="B1860" s="4">
        <v>34700000</v>
      </c>
      <c r="C1860" s="4">
        <v>14000000</v>
      </c>
      <c r="D1860">
        <f t="shared" si="29"/>
        <v>20700000</v>
      </c>
    </row>
    <row r="1861" spans="1:4" ht="14.4" customHeight="1" x14ac:dyDescent="0.3">
      <c r="A1861" s="4" t="s">
        <v>26008</v>
      </c>
      <c r="B1861" s="4">
        <v>717753</v>
      </c>
      <c r="C1861" s="4">
        <v>25000000</v>
      </c>
      <c r="D1861">
        <f t="shared" si="29"/>
        <v>-24282247</v>
      </c>
    </row>
    <row r="1862" spans="1:4" ht="14.4" customHeight="1" x14ac:dyDescent="0.3">
      <c r="A1862" s="4" t="s">
        <v>26009</v>
      </c>
      <c r="B1862" s="4">
        <v>109713132</v>
      </c>
      <c r="C1862" s="4">
        <v>25000000</v>
      </c>
      <c r="D1862">
        <f t="shared" si="29"/>
        <v>84713132</v>
      </c>
    </row>
    <row r="1863" spans="1:4" ht="14.4" customHeight="1" x14ac:dyDescent="0.3">
      <c r="A1863" s="4" t="s">
        <v>26010</v>
      </c>
      <c r="B1863" s="4">
        <v>70269171</v>
      </c>
      <c r="C1863" s="4">
        <v>24000000</v>
      </c>
      <c r="D1863">
        <f t="shared" si="29"/>
        <v>46269171</v>
      </c>
    </row>
    <row r="1864" spans="1:4" ht="14.4" customHeight="1" x14ac:dyDescent="0.3">
      <c r="A1864" s="4" t="s">
        <v>24464</v>
      </c>
      <c r="B1864" s="4">
        <v>28772222</v>
      </c>
      <c r="C1864" s="4">
        <v>105000000</v>
      </c>
      <c r="D1864">
        <f t="shared" si="29"/>
        <v>-76227778</v>
      </c>
    </row>
    <row r="1865" spans="1:4" ht="14.4" customHeight="1" x14ac:dyDescent="0.3">
      <c r="A1865" s="4" t="s">
        <v>26011</v>
      </c>
      <c r="B1865" s="4">
        <v>101334374</v>
      </c>
      <c r="C1865" s="4">
        <v>24000000</v>
      </c>
      <c r="D1865">
        <f t="shared" si="29"/>
        <v>77334374</v>
      </c>
    </row>
    <row r="1866" spans="1:4" ht="14.4" customHeight="1" x14ac:dyDescent="0.3">
      <c r="A1866" s="4" t="s">
        <v>26012</v>
      </c>
      <c r="B1866" s="4">
        <v>1512815</v>
      </c>
      <c r="C1866" s="4">
        <v>25000000</v>
      </c>
      <c r="D1866">
        <f t="shared" si="29"/>
        <v>-23487185</v>
      </c>
    </row>
    <row r="1867" spans="1:4" ht="14.4" customHeight="1" x14ac:dyDescent="0.3">
      <c r="A1867" s="4" t="s">
        <v>26013</v>
      </c>
      <c r="B1867" s="4">
        <v>65182182</v>
      </c>
      <c r="C1867" s="4">
        <v>24000000</v>
      </c>
      <c r="D1867">
        <f t="shared" si="29"/>
        <v>41182182</v>
      </c>
    </row>
    <row r="1868" spans="1:4" ht="14.4" customHeight="1" x14ac:dyDescent="0.3">
      <c r="A1868" s="4" t="s">
        <v>26014</v>
      </c>
      <c r="B1868" s="4">
        <v>57262492</v>
      </c>
      <c r="C1868" s="4">
        <v>24000000</v>
      </c>
      <c r="D1868">
        <f t="shared" si="29"/>
        <v>33262492</v>
      </c>
    </row>
    <row r="1869" spans="1:4" ht="14.4" customHeight="1" x14ac:dyDescent="0.3">
      <c r="A1869" s="4" t="s">
        <v>26015</v>
      </c>
      <c r="B1869" s="4">
        <v>80000000</v>
      </c>
      <c r="C1869" s="4">
        <v>8200000</v>
      </c>
      <c r="D1869">
        <f t="shared" si="29"/>
        <v>71800000</v>
      </c>
    </row>
    <row r="1870" spans="1:4" ht="14.4" customHeight="1" x14ac:dyDescent="0.3">
      <c r="A1870" s="4" t="s">
        <v>26016</v>
      </c>
      <c r="B1870" s="4">
        <v>74608545</v>
      </c>
      <c r="C1870" s="4">
        <v>24000000</v>
      </c>
      <c r="D1870">
        <f t="shared" si="29"/>
        <v>50608545</v>
      </c>
    </row>
    <row r="1871" spans="1:4" ht="14.4" customHeight="1" x14ac:dyDescent="0.3">
      <c r="A1871" s="4" t="s">
        <v>26017</v>
      </c>
      <c r="B1871" s="4">
        <v>41895491</v>
      </c>
      <c r="C1871" s="4">
        <v>24000000</v>
      </c>
      <c r="D1871">
        <f t="shared" si="29"/>
        <v>17895491</v>
      </c>
    </row>
    <row r="1872" spans="1:4" ht="14.4" customHeight="1" x14ac:dyDescent="0.3">
      <c r="A1872" s="4" t="s">
        <v>26018</v>
      </c>
      <c r="B1872" s="4">
        <v>39989008</v>
      </c>
      <c r="C1872" s="4">
        <v>24000000</v>
      </c>
      <c r="D1872">
        <f t="shared" si="29"/>
        <v>15989008</v>
      </c>
    </row>
    <row r="1873" spans="1:4" ht="14.4" customHeight="1" x14ac:dyDescent="0.3">
      <c r="A1873" s="4" t="s">
        <v>26019</v>
      </c>
      <c r="B1873" s="4">
        <v>32662299</v>
      </c>
      <c r="C1873" s="4">
        <v>24000000</v>
      </c>
      <c r="D1873">
        <f t="shared" si="29"/>
        <v>8662299</v>
      </c>
    </row>
    <row r="1874" spans="1:4" ht="14.4" customHeight="1" x14ac:dyDescent="0.3">
      <c r="A1874" s="4" t="s">
        <v>26020</v>
      </c>
      <c r="B1874" s="4">
        <v>31452765</v>
      </c>
      <c r="C1874" s="4">
        <v>24000000</v>
      </c>
      <c r="D1874">
        <f t="shared" si="29"/>
        <v>7452765</v>
      </c>
    </row>
    <row r="1875" spans="1:4" ht="14.4" customHeight="1" x14ac:dyDescent="0.3">
      <c r="A1875" s="4" t="s">
        <v>26021</v>
      </c>
      <c r="B1875" s="4">
        <v>25167270</v>
      </c>
      <c r="C1875" s="4">
        <v>24000000</v>
      </c>
      <c r="D1875">
        <f t="shared" si="29"/>
        <v>1167270</v>
      </c>
    </row>
    <row r="1876" spans="1:4" ht="14.4" customHeight="1" x14ac:dyDescent="0.3">
      <c r="A1876" s="4" t="s">
        <v>26022</v>
      </c>
      <c r="B1876" s="4">
        <v>32416109</v>
      </c>
      <c r="C1876" s="4">
        <v>25000000</v>
      </c>
      <c r="D1876">
        <f t="shared" si="29"/>
        <v>7416109</v>
      </c>
    </row>
    <row r="1877" spans="1:4" ht="14.4" customHeight="1" x14ac:dyDescent="0.3">
      <c r="A1877" s="4" t="s">
        <v>26023</v>
      </c>
      <c r="B1877" s="4">
        <v>20218</v>
      </c>
      <c r="C1877" s="4">
        <v>24000000</v>
      </c>
      <c r="D1877">
        <f t="shared" si="29"/>
        <v>-23979782</v>
      </c>
    </row>
    <row r="1878" spans="1:4" ht="14.4" customHeight="1" x14ac:dyDescent="0.3">
      <c r="A1878" s="4" t="s">
        <v>26024</v>
      </c>
      <c r="B1878" s="4">
        <v>28871190</v>
      </c>
      <c r="C1878" s="4">
        <v>24000000</v>
      </c>
      <c r="D1878">
        <f t="shared" si="29"/>
        <v>4871190</v>
      </c>
    </row>
    <row r="1879" spans="1:4" ht="14.4" customHeight="1" x14ac:dyDescent="0.3">
      <c r="A1879" s="4" t="s">
        <v>26025</v>
      </c>
      <c r="B1879" s="4">
        <v>16964743</v>
      </c>
      <c r="C1879" s="4">
        <v>24000000</v>
      </c>
      <c r="D1879">
        <f t="shared" si="29"/>
        <v>-7035257</v>
      </c>
    </row>
    <row r="1880" spans="1:4" ht="14.4" customHeight="1" x14ac:dyDescent="0.3">
      <c r="A1880" s="4" t="s">
        <v>26026</v>
      </c>
      <c r="B1880" s="4">
        <v>16290976</v>
      </c>
      <c r="C1880" s="4">
        <v>24000000</v>
      </c>
      <c r="D1880">
        <f t="shared" si="29"/>
        <v>-7709024</v>
      </c>
    </row>
    <row r="1881" spans="1:4" ht="14.4" customHeight="1" x14ac:dyDescent="0.3">
      <c r="A1881" s="4" t="s">
        <v>26027</v>
      </c>
      <c r="B1881" s="4">
        <v>13000000</v>
      </c>
      <c r="C1881" s="4">
        <v>24000000</v>
      </c>
      <c r="D1881">
        <f t="shared" si="29"/>
        <v>-11000000</v>
      </c>
    </row>
    <row r="1882" spans="1:4" ht="14.4" customHeight="1" x14ac:dyDescent="0.3">
      <c r="A1882" s="4" t="s">
        <v>26028</v>
      </c>
      <c r="B1882" s="4">
        <v>12372410</v>
      </c>
      <c r="C1882" s="4">
        <v>24000000</v>
      </c>
      <c r="D1882">
        <f t="shared" si="29"/>
        <v>-11627590</v>
      </c>
    </row>
    <row r="1883" spans="1:4" ht="14.4" customHeight="1" x14ac:dyDescent="0.3">
      <c r="A1883" s="4" t="s">
        <v>26029</v>
      </c>
      <c r="B1883" s="4">
        <v>8427204</v>
      </c>
      <c r="C1883" s="4">
        <v>24000000</v>
      </c>
      <c r="D1883">
        <f t="shared" si="29"/>
        <v>-15572796</v>
      </c>
    </row>
    <row r="1884" spans="1:4" ht="14.4" customHeight="1" x14ac:dyDescent="0.3">
      <c r="A1884" s="4" t="s">
        <v>26030</v>
      </c>
      <c r="B1884" s="4">
        <v>9639242</v>
      </c>
      <c r="C1884" s="4">
        <v>24000000</v>
      </c>
      <c r="D1884">
        <f t="shared" si="29"/>
        <v>-14360758</v>
      </c>
    </row>
    <row r="1885" spans="1:4" ht="14.4" customHeight="1" x14ac:dyDescent="0.3">
      <c r="A1885" s="4" t="s">
        <v>26031</v>
      </c>
      <c r="B1885" s="4">
        <v>25003072</v>
      </c>
      <c r="C1885" s="4">
        <v>24000000</v>
      </c>
      <c r="D1885">
        <f t="shared" si="29"/>
        <v>1003072</v>
      </c>
    </row>
    <row r="1886" spans="1:4" ht="14.4" customHeight="1" x14ac:dyDescent="0.3">
      <c r="A1886" s="4" t="s">
        <v>26032</v>
      </c>
      <c r="B1886" s="4">
        <v>6144806</v>
      </c>
      <c r="C1886" s="4">
        <v>23000000</v>
      </c>
      <c r="D1886">
        <f t="shared" si="29"/>
        <v>-16855194</v>
      </c>
    </row>
    <row r="1887" spans="1:4" ht="14.4" customHeight="1" x14ac:dyDescent="0.3">
      <c r="A1887" s="4" t="s">
        <v>26033</v>
      </c>
      <c r="B1887" s="4">
        <v>4308981</v>
      </c>
      <c r="C1887" s="4">
        <v>24000000</v>
      </c>
      <c r="D1887">
        <f t="shared" si="29"/>
        <v>-19691019</v>
      </c>
    </row>
    <row r="1888" spans="1:4" ht="14.4" customHeight="1" x14ac:dyDescent="0.3">
      <c r="A1888" s="4" t="s">
        <v>26034</v>
      </c>
      <c r="B1888" s="4">
        <v>669276</v>
      </c>
      <c r="C1888" s="4">
        <v>28000000</v>
      </c>
      <c r="D1888">
        <f t="shared" si="29"/>
        <v>-27330724</v>
      </c>
    </row>
    <row r="1889" spans="1:4" ht="14.4" customHeight="1" x14ac:dyDescent="0.3">
      <c r="A1889" s="4" t="s">
        <v>26035</v>
      </c>
      <c r="B1889" s="4">
        <v>42880</v>
      </c>
      <c r="C1889" s="4">
        <v>24000000</v>
      </c>
      <c r="D1889">
        <f t="shared" si="29"/>
        <v>-23957120</v>
      </c>
    </row>
    <row r="1890" spans="1:4" ht="14.4" customHeight="1" x14ac:dyDescent="0.3">
      <c r="A1890" s="4" t="s">
        <v>26036</v>
      </c>
      <c r="B1890" s="4">
        <v>23225911</v>
      </c>
      <c r="C1890" s="4">
        <v>24000000</v>
      </c>
      <c r="D1890">
        <f t="shared" si="29"/>
        <v>-774089</v>
      </c>
    </row>
    <row r="1891" spans="1:4" ht="14.4" customHeight="1" x14ac:dyDescent="0.3">
      <c r="A1891" s="4" t="s">
        <v>26037</v>
      </c>
      <c r="B1891" s="4">
        <v>4710455</v>
      </c>
      <c r="C1891" s="4">
        <v>24000000</v>
      </c>
      <c r="D1891">
        <f t="shared" si="29"/>
        <v>-19289545</v>
      </c>
    </row>
    <row r="1892" spans="1:4" ht="14.4" customHeight="1" x14ac:dyDescent="0.3">
      <c r="A1892" s="4" t="s">
        <v>26038</v>
      </c>
      <c r="B1892" s="4">
        <v>75590286</v>
      </c>
      <c r="C1892" s="4">
        <v>23600000</v>
      </c>
      <c r="D1892">
        <f t="shared" si="29"/>
        <v>51990286</v>
      </c>
    </row>
    <row r="1893" spans="1:4" ht="14.4" customHeight="1" x14ac:dyDescent="0.3">
      <c r="A1893" s="4" t="s">
        <v>24186</v>
      </c>
      <c r="B1893" s="4">
        <v>218051260</v>
      </c>
      <c r="C1893" s="4">
        <v>207000000</v>
      </c>
      <c r="D1893">
        <f t="shared" si="29"/>
        <v>11051260</v>
      </c>
    </row>
    <row r="1894" spans="1:4" ht="14.4" customHeight="1" x14ac:dyDescent="0.3">
      <c r="A1894" s="4" t="s">
        <v>26039</v>
      </c>
      <c r="B1894" s="4">
        <v>161487252</v>
      </c>
      <c r="C1894" s="4">
        <v>20000000</v>
      </c>
      <c r="D1894">
        <f t="shared" si="29"/>
        <v>141487252</v>
      </c>
    </row>
    <row r="1895" spans="1:4" ht="14.4" customHeight="1" x14ac:dyDescent="0.3">
      <c r="A1895" s="4" t="s">
        <v>26040</v>
      </c>
      <c r="B1895" s="4">
        <v>290158751</v>
      </c>
      <c r="C1895" s="4">
        <v>18000000</v>
      </c>
      <c r="D1895">
        <f t="shared" si="29"/>
        <v>272158751</v>
      </c>
    </row>
    <row r="1896" spans="1:4" ht="14.4" customHeight="1" x14ac:dyDescent="0.3">
      <c r="A1896" s="4" t="s">
        <v>26041</v>
      </c>
      <c r="B1896" s="4">
        <v>65807024</v>
      </c>
      <c r="C1896" s="4">
        <v>19000000</v>
      </c>
      <c r="D1896">
        <f t="shared" si="29"/>
        <v>46807024</v>
      </c>
    </row>
    <row r="1897" spans="1:4" ht="14.4" customHeight="1" x14ac:dyDescent="0.3">
      <c r="A1897" s="4" t="s">
        <v>26042</v>
      </c>
      <c r="B1897" s="4">
        <v>86930411</v>
      </c>
      <c r="C1897" s="4">
        <v>23000000</v>
      </c>
      <c r="D1897">
        <f t="shared" si="29"/>
        <v>63930411</v>
      </c>
    </row>
    <row r="1898" spans="1:4" ht="14.4" customHeight="1" x14ac:dyDescent="0.3">
      <c r="A1898" s="4" t="s">
        <v>26043</v>
      </c>
      <c r="B1898" s="4">
        <v>53302314</v>
      </c>
      <c r="C1898" s="4">
        <v>23000000</v>
      </c>
      <c r="D1898">
        <f t="shared" si="29"/>
        <v>30302314</v>
      </c>
    </row>
    <row r="1899" spans="1:4" ht="14.4" customHeight="1" x14ac:dyDescent="0.3">
      <c r="A1899" s="4" t="s">
        <v>26044</v>
      </c>
      <c r="B1899" s="4">
        <v>40962534</v>
      </c>
      <c r="C1899" s="4">
        <v>12500000</v>
      </c>
      <c r="D1899">
        <f t="shared" si="29"/>
        <v>28462534</v>
      </c>
    </row>
    <row r="1900" spans="1:4" ht="14.4" customHeight="1" x14ac:dyDescent="0.3">
      <c r="A1900" s="4" t="s">
        <v>26045</v>
      </c>
      <c r="B1900" s="4">
        <v>39235088</v>
      </c>
      <c r="C1900" s="4">
        <v>23000000</v>
      </c>
      <c r="D1900">
        <f t="shared" si="29"/>
        <v>16235088</v>
      </c>
    </row>
    <row r="1901" spans="1:4" ht="14.4" customHeight="1" x14ac:dyDescent="0.3">
      <c r="A1901" s="4" t="s">
        <v>26046</v>
      </c>
      <c r="B1901" s="4">
        <v>27338033</v>
      </c>
      <c r="C1901" s="4">
        <v>23000000</v>
      </c>
      <c r="D1901">
        <f t="shared" si="29"/>
        <v>4338033</v>
      </c>
    </row>
    <row r="1902" spans="1:4" ht="14.4" customHeight="1" x14ac:dyDescent="0.3">
      <c r="A1902" s="4" t="s">
        <v>26047</v>
      </c>
      <c r="B1902" s="4">
        <v>25556065</v>
      </c>
      <c r="C1902" s="4">
        <v>23000000</v>
      </c>
      <c r="D1902">
        <f t="shared" si="29"/>
        <v>2556065</v>
      </c>
    </row>
    <row r="1903" spans="1:4" ht="14.4" customHeight="1" x14ac:dyDescent="0.3">
      <c r="A1903" s="4" t="s">
        <v>25951</v>
      </c>
      <c r="B1903" s="4">
        <v>15785632</v>
      </c>
      <c r="C1903" s="4">
        <v>23000000</v>
      </c>
      <c r="D1903">
        <f t="shared" si="29"/>
        <v>-7214368</v>
      </c>
    </row>
    <row r="1904" spans="1:4" ht="14.4" customHeight="1" x14ac:dyDescent="0.3">
      <c r="A1904" s="4" t="s">
        <v>26048</v>
      </c>
      <c r="B1904" s="4">
        <v>21973182</v>
      </c>
      <c r="C1904" s="4">
        <v>23000000</v>
      </c>
      <c r="D1904">
        <f t="shared" si="29"/>
        <v>-1026818</v>
      </c>
    </row>
    <row r="1905" spans="1:4" ht="14.4" customHeight="1" x14ac:dyDescent="0.3">
      <c r="A1905" s="4" t="s">
        <v>26049</v>
      </c>
      <c r="B1905" s="4">
        <v>4756</v>
      </c>
      <c r="C1905" s="4">
        <v>25000000</v>
      </c>
      <c r="D1905">
        <f t="shared" si="29"/>
        <v>-24995244</v>
      </c>
    </row>
    <row r="1906" spans="1:4" ht="14.4" customHeight="1" x14ac:dyDescent="0.3">
      <c r="A1906" s="4" t="s">
        <v>26050</v>
      </c>
      <c r="B1906" s="4">
        <v>18653615</v>
      </c>
      <c r="C1906" s="4">
        <v>23000000</v>
      </c>
      <c r="D1906">
        <f t="shared" si="29"/>
        <v>-4346385</v>
      </c>
    </row>
    <row r="1907" spans="1:4" ht="14.4" customHeight="1" x14ac:dyDescent="0.3">
      <c r="A1907" s="4" t="s">
        <v>26051</v>
      </c>
      <c r="B1907" s="4">
        <v>13019253</v>
      </c>
      <c r="C1907" s="4">
        <v>23000000</v>
      </c>
      <c r="D1907">
        <f t="shared" si="29"/>
        <v>-9980747</v>
      </c>
    </row>
    <row r="1908" spans="1:4" ht="14.4" customHeight="1" x14ac:dyDescent="0.3">
      <c r="A1908" s="4" t="s">
        <v>26052</v>
      </c>
      <c r="B1908" s="4">
        <v>18934858</v>
      </c>
      <c r="C1908" s="4">
        <v>23000000</v>
      </c>
      <c r="D1908">
        <f t="shared" si="29"/>
        <v>-4065142</v>
      </c>
    </row>
    <row r="1909" spans="1:4" ht="14.4" customHeight="1" x14ac:dyDescent="0.3">
      <c r="A1909" s="4" t="s">
        <v>26053</v>
      </c>
      <c r="B1909" s="4">
        <v>20763013</v>
      </c>
      <c r="C1909" s="4">
        <v>23000000</v>
      </c>
      <c r="D1909">
        <f t="shared" si="29"/>
        <v>-2236987</v>
      </c>
    </row>
    <row r="1910" spans="1:4" ht="14.4" customHeight="1" x14ac:dyDescent="0.3">
      <c r="A1910" s="4" t="s">
        <v>26054</v>
      </c>
      <c r="B1910" s="4">
        <v>12782508</v>
      </c>
      <c r="C1910" s="4">
        <v>23000000</v>
      </c>
      <c r="D1910">
        <f t="shared" si="29"/>
        <v>-10217492</v>
      </c>
    </row>
    <row r="1911" spans="1:4" ht="14.4" customHeight="1" x14ac:dyDescent="0.3">
      <c r="A1911" s="4" t="s">
        <v>26055</v>
      </c>
      <c r="B1911" s="4">
        <v>11508423</v>
      </c>
      <c r="C1911" s="4">
        <v>23000000</v>
      </c>
      <c r="D1911">
        <f t="shared" si="29"/>
        <v>-11491577</v>
      </c>
    </row>
    <row r="1912" spans="1:4" ht="14.4" customHeight="1" x14ac:dyDescent="0.3">
      <c r="A1912" s="4" t="s">
        <v>26056</v>
      </c>
      <c r="B1912" s="4">
        <v>10660147</v>
      </c>
      <c r="C1912" s="4">
        <v>23000000</v>
      </c>
      <c r="D1912">
        <f t="shared" si="29"/>
        <v>-12339853</v>
      </c>
    </row>
    <row r="1913" spans="1:4" ht="14.4" customHeight="1" x14ac:dyDescent="0.3">
      <c r="A1913" s="4" t="s">
        <v>26057</v>
      </c>
      <c r="B1913" s="4">
        <v>7434726</v>
      </c>
      <c r="C1913" s="4">
        <v>23000000</v>
      </c>
      <c r="D1913">
        <f t="shared" si="29"/>
        <v>-15565274</v>
      </c>
    </row>
    <row r="1914" spans="1:4" ht="14.4" customHeight="1" x14ac:dyDescent="0.3">
      <c r="A1914" s="4" t="s">
        <v>26058</v>
      </c>
      <c r="B1914" s="4">
        <v>6109075</v>
      </c>
      <c r="C1914" s="4">
        <v>19430000</v>
      </c>
      <c r="D1914">
        <f t="shared" si="29"/>
        <v>-13320925</v>
      </c>
    </row>
    <row r="1915" spans="1:4" ht="14.4" customHeight="1" x14ac:dyDescent="0.3">
      <c r="A1915" s="4" t="s">
        <v>26059</v>
      </c>
      <c r="B1915" s="4">
        <v>2708188</v>
      </c>
      <c r="C1915" s="4">
        <v>23000000</v>
      </c>
      <c r="D1915">
        <f t="shared" si="29"/>
        <v>-20291812</v>
      </c>
    </row>
    <row r="1916" spans="1:4" ht="14.4" customHeight="1" x14ac:dyDescent="0.3">
      <c r="A1916" s="4" t="s">
        <v>26060</v>
      </c>
      <c r="B1916" s="4">
        <v>16123851</v>
      </c>
      <c r="C1916" s="4">
        <v>23000000</v>
      </c>
      <c r="D1916">
        <f t="shared" si="29"/>
        <v>-6876149</v>
      </c>
    </row>
    <row r="1917" spans="1:4" ht="14.4" customHeight="1" x14ac:dyDescent="0.3">
      <c r="A1917" s="4">
        <v>1408</v>
      </c>
      <c r="B1917" s="4">
        <v>71975611</v>
      </c>
      <c r="C1917" s="4">
        <v>25000000</v>
      </c>
      <c r="D1917">
        <f t="shared" si="29"/>
        <v>46975611</v>
      </c>
    </row>
    <row r="1918" spans="1:4" ht="14.4" customHeight="1" x14ac:dyDescent="0.3">
      <c r="A1918" s="4" t="s">
        <v>26061</v>
      </c>
      <c r="B1918" s="4">
        <v>38119483</v>
      </c>
      <c r="C1918" s="4">
        <v>22700000</v>
      </c>
      <c r="D1918">
        <f t="shared" si="29"/>
        <v>15419483</v>
      </c>
    </row>
    <row r="1919" spans="1:4" ht="14.4" customHeight="1" x14ac:dyDescent="0.3">
      <c r="A1919" s="4" t="s">
        <v>26062</v>
      </c>
      <c r="B1919" s="4">
        <v>4190530</v>
      </c>
      <c r="C1919" s="4">
        <v>22500000</v>
      </c>
      <c r="D1919">
        <f t="shared" si="29"/>
        <v>-18309470</v>
      </c>
    </row>
    <row r="1920" spans="1:4" ht="14.4" customHeight="1" x14ac:dyDescent="0.3">
      <c r="A1920" s="4" t="s">
        <v>26063</v>
      </c>
      <c r="B1920" s="4">
        <v>217631306</v>
      </c>
      <c r="C1920" s="4">
        <v>22000000</v>
      </c>
      <c r="D1920">
        <f t="shared" si="29"/>
        <v>195631306</v>
      </c>
    </row>
    <row r="1921" spans="1:4" ht="14.4" customHeight="1" x14ac:dyDescent="0.3">
      <c r="A1921" s="4" t="s">
        <v>26064</v>
      </c>
      <c r="B1921" s="4">
        <v>176483808</v>
      </c>
      <c r="C1921" s="4">
        <v>23000000</v>
      </c>
      <c r="D1921">
        <f t="shared" si="29"/>
        <v>153483808</v>
      </c>
    </row>
    <row r="1922" spans="1:4" ht="14.4" customHeight="1" x14ac:dyDescent="0.3">
      <c r="A1922" s="4" t="s">
        <v>26065</v>
      </c>
      <c r="B1922" s="4">
        <v>144833357</v>
      </c>
      <c r="C1922" s="4">
        <v>22000000</v>
      </c>
      <c r="D1922">
        <f t="shared" si="29"/>
        <v>122833357</v>
      </c>
    </row>
    <row r="1923" spans="1:4" ht="14.4" customHeight="1" x14ac:dyDescent="0.3">
      <c r="A1923" s="4" t="s">
        <v>26066</v>
      </c>
      <c r="B1923" s="4">
        <v>75597042</v>
      </c>
      <c r="C1923" s="4">
        <v>20000000</v>
      </c>
      <c r="D1923">
        <f t="shared" ref="D1923:D1986" si="30">B1923-C1923</f>
        <v>55597042</v>
      </c>
    </row>
    <row r="1924" spans="1:4" ht="14.4" customHeight="1" x14ac:dyDescent="0.3">
      <c r="A1924" s="4" t="s">
        <v>26067</v>
      </c>
      <c r="B1924" s="4">
        <v>90636983</v>
      </c>
      <c r="C1924" s="4">
        <v>22000000</v>
      </c>
      <c r="D1924">
        <f t="shared" si="30"/>
        <v>68636983</v>
      </c>
    </row>
    <row r="1925" spans="1:4" ht="14.4" customHeight="1" x14ac:dyDescent="0.3">
      <c r="A1925" s="4" t="s">
        <v>26068</v>
      </c>
      <c r="B1925" s="4">
        <v>70960517</v>
      </c>
      <c r="C1925" s="4">
        <v>35000000</v>
      </c>
      <c r="D1925">
        <f t="shared" si="30"/>
        <v>35960517</v>
      </c>
    </row>
    <row r="1926" spans="1:4" ht="14.4" customHeight="1" x14ac:dyDescent="0.3">
      <c r="A1926" s="4" t="s">
        <v>26069</v>
      </c>
      <c r="B1926" s="4">
        <v>55762229</v>
      </c>
      <c r="C1926" s="4">
        <v>22000000</v>
      </c>
      <c r="D1926">
        <f t="shared" si="30"/>
        <v>33762229</v>
      </c>
    </row>
    <row r="1927" spans="1:4" ht="14.4" customHeight="1" x14ac:dyDescent="0.3">
      <c r="A1927" s="4" t="s">
        <v>26070</v>
      </c>
      <c r="B1927" s="4">
        <v>54235441</v>
      </c>
      <c r="C1927" s="4">
        <v>22000000</v>
      </c>
      <c r="D1927">
        <f t="shared" si="30"/>
        <v>32235441</v>
      </c>
    </row>
    <row r="1928" spans="1:4" ht="14.4" customHeight="1" x14ac:dyDescent="0.3">
      <c r="A1928" s="4" t="s">
        <v>26071</v>
      </c>
      <c r="B1928" s="4">
        <v>50728000</v>
      </c>
      <c r="C1928" s="4">
        <v>22000000</v>
      </c>
      <c r="D1928">
        <f t="shared" si="30"/>
        <v>28728000</v>
      </c>
    </row>
    <row r="1929" spans="1:4" ht="14.4" customHeight="1" x14ac:dyDescent="0.3">
      <c r="A1929" s="4" t="s">
        <v>26072</v>
      </c>
      <c r="B1929" s="4">
        <v>40270895</v>
      </c>
      <c r="C1929" s="4">
        <v>22000000</v>
      </c>
      <c r="D1929">
        <f t="shared" si="30"/>
        <v>18270895</v>
      </c>
    </row>
    <row r="1930" spans="1:4" ht="14.4" customHeight="1" x14ac:dyDescent="0.3">
      <c r="A1930" s="4" t="s">
        <v>26073</v>
      </c>
      <c r="B1930" s="4">
        <v>59696176</v>
      </c>
      <c r="C1930" s="4">
        <v>22000000</v>
      </c>
      <c r="D1930">
        <f t="shared" si="30"/>
        <v>37696176</v>
      </c>
    </row>
    <row r="1931" spans="1:4" ht="14.4" customHeight="1" x14ac:dyDescent="0.3">
      <c r="A1931" s="4" t="s">
        <v>26074</v>
      </c>
      <c r="B1931" s="4">
        <v>51483949</v>
      </c>
      <c r="C1931" s="4">
        <v>22000000</v>
      </c>
      <c r="D1931">
        <f t="shared" si="30"/>
        <v>29483949</v>
      </c>
    </row>
    <row r="1932" spans="1:4" ht="14.4" customHeight="1" x14ac:dyDescent="0.3">
      <c r="A1932" s="4" t="s">
        <v>26075</v>
      </c>
      <c r="B1932" s="4">
        <v>36020063</v>
      </c>
      <c r="C1932" s="4">
        <v>22000000</v>
      </c>
      <c r="D1932">
        <f t="shared" si="30"/>
        <v>14020063</v>
      </c>
    </row>
    <row r="1933" spans="1:4" ht="14.4" customHeight="1" x14ac:dyDescent="0.3">
      <c r="A1933" s="4" t="s">
        <v>26076</v>
      </c>
      <c r="B1933" s="4">
        <v>33313582</v>
      </c>
      <c r="C1933" s="4">
        <v>21000000</v>
      </c>
      <c r="D1933">
        <f t="shared" si="30"/>
        <v>12313582</v>
      </c>
    </row>
    <row r="1934" spans="1:4" ht="14.4" customHeight="1" x14ac:dyDescent="0.3">
      <c r="A1934" s="4" t="s">
        <v>26077</v>
      </c>
      <c r="B1934" s="4">
        <v>25842000</v>
      </c>
      <c r="C1934" s="4">
        <v>22000000</v>
      </c>
      <c r="D1934">
        <f t="shared" si="30"/>
        <v>3842000</v>
      </c>
    </row>
    <row r="1935" spans="1:4" ht="14.4" customHeight="1" x14ac:dyDescent="0.3">
      <c r="A1935" s="4" t="s">
        <v>26078</v>
      </c>
      <c r="B1935" s="4">
        <v>22264487</v>
      </c>
      <c r="C1935" s="4">
        <v>22000000</v>
      </c>
      <c r="D1935">
        <f t="shared" si="30"/>
        <v>264487</v>
      </c>
    </row>
    <row r="1936" spans="1:4" ht="14.4" customHeight="1" x14ac:dyDescent="0.3">
      <c r="A1936" s="4" t="s">
        <v>26079</v>
      </c>
      <c r="B1936" s="4">
        <v>30659817</v>
      </c>
      <c r="C1936" s="4">
        <v>26000000</v>
      </c>
      <c r="D1936">
        <f t="shared" si="30"/>
        <v>4659817</v>
      </c>
    </row>
    <row r="1937" spans="1:4" ht="14.4" customHeight="1" x14ac:dyDescent="0.3">
      <c r="A1937" s="4" t="s">
        <v>25234</v>
      </c>
      <c r="B1937" s="4">
        <v>5773519</v>
      </c>
      <c r="C1937" s="4">
        <v>40000000</v>
      </c>
      <c r="D1937">
        <f t="shared" si="30"/>
        <v>-34226481</v>
      </c>
    </row>
    <row r="1938" spans="1:4" ht="14.4" customHeight="1" x14ac:dyDescent="0.3">
      <c r="A1938" s="4" t="s">
        <v>26080</v>
      </c>
      <c r="B1938" s="4">
        <v>19351569</v>
      </c>
      <c r="C1938" s="4">
        <v>22000000</v>
      </c>
      <c r="D1938">
        <f t="shared" si="30"/>
        <v>-2648431</v>
      </c>
    </row>
    <row r="1939" spans="1:4" ht="14.4" customHeight="1" x14ac:dyDescent="0.3">
      <c r="A1939" s="4" t="s">
        <v>26081</v>
      </c>
      <c r="B1939" s="4">
        <v>49002815</v>
      </c>
      <c r="C1939" s="4">
        <v>22000000</v>
      </c>
      <c r="D1939">
        <f t="shared" si="30"/>
        <v>27002815</v>
      </c>
    </row>
    <row r="1940" spans="1:4" ht="14.4" customHeight="1" x14ac:dyDescent="0.3">
      <c r="A1940" s="4" t="s">
        <v>26082</v>
      </c>
      <c r="B1940" s="4">
        <v>19283782</v>
      </c>
      <c r="C1940" s="4">
        <v>22000000</v>
      </c>
      <c r="D1940">
        <f t="shared" si="30"/>
        <v>-2716218</v>
      </c>
    </row>
    <row r="1941" spans="1:4" ht="14.4" customHeight="1" x14ac:dyDescent="0.3">
      <c r="A1941" s="4" t="s">
        <v>26083</v>
      </c>
      <c r="B1941" s="4">
        <v>30059386</v>
      </c>
      <c r="C1941" s="4">
        <v>22000000</v>
      </c>
      <c r="D1941">
        <f t="shared" si="30"/>
        <v>8059386</v>
      </c>
    </row>
    <row r="1942" spans="1:4" ht="14.4" customHeight="1" x14ac:dyDescent="0.3">
      <c r="A1942" s="4" t="s">
        <v>24427</v>
      </c>
      <c r="B1942" s="4">
        <v>35799026</v>
      </c>
      <c r="C1942" s="4">
        <v>126000000</v>
      </c>
      <c r="D1942">
        <f t="shared" si="30"/>
        <v>-90200974</v>
      </c>
    </row>
    <row r="1943" spans="1:4" ht="14.4" customHeight="1" x14ac:dyDescent="0.3">
      <c r="A1943" s="4" t="s">
        <v>26084</v>
      </c>
      <c r="B1943" s="4">
        <v>17951431</v>
      </c>
      <c r="C1943" s="4">
        <v>30000000</v>
      </c>
      <c r="D1943">
        <f t="shared" si="30"/>
        <v>-12048569</v>
      </c>
    </row>
    <row r="1944" spans="1:4" ht="14.4" customHeight="1" x14ac:dyDescent="0.3">
      <c r="A1944" s="4" t="s">
        <v>26085</v>
      </c>
      <c r="B1944" s="4">
        <v>29997095</v>
      </c>
      <c r="C1944" s="4">
        <v>22000000</v>
      </c>
      <c r="D1944">
        <f t="shared" si="30"/>
        <v>7997095</v>
      </c>
    </row>
    <row r="1945" spans="1:4" ht="14.4" customHeight="1" x14ac:dyDescent="0.3">
      <c r="A1945" s="4" t="s">
        <v>26086</v>
      </c>
      <c r="B1945" s="4">
        <v>14252830</v>
      </c>
      <c r="C1945" s="4">
        <v>22000000</v>
      </c>
      <c r="D1945">
        <f t="shared" si="30"/>
        <v>-7747170</v>
      </c>
    </row>
    <row r="1946" spans="1:4" ht="14.4" customHeight="1" x14ac:dyDescent="0.3">
      <c r="A1946" s="4" t="s">
        <v>26087</v>
      </c>
      <c r="B1946" s="4">
        <v>19783777</v>
      </c>
      <c r="C1946" s="4">
        <v>22000000</v>
      </c>
      <c r="D1946">
        <f t="shared" si="30"/>
        <v>-2216223</v>
      </c>
    </row>
    <row r="1947" spans="1:4" ht="14.4" customHeight="1" x14ac:dyDescent="0.3">
      <c r="A1947" s="4" t="s">
        <v>26088</v>
      </c>
      <c r="B1947" s="4">
        <v>13555988</v>
      </c>
      <c r="C1947" s="4">
        <v>22000000</v>
      </c>
      <c r="D1947">
        <f t="shared" si="30"/>
        <v>-8444012</v>
      </c>
    </row>
    <row r="1948" spans="1:4" ht="14.4" customHeight="1" x14ac:dyDescent="0.3">
      <c r="A1948" s="4" t="s">
        <v>26089</v>
      </c>
      <c r="B1948" s="4">
        <v>12784713</v>
      </c>
      <c r="C1948" s="4">
        <v>22000000</v>
      </c>
      <c r="D1948">
        <f t="shared" si="30"/>
        <v>-9215287</v>
      </c>
    </row>
    <row r="1949" spans="1:4" ht="14.4" customHeight="1" x14ac:dyDescent="0.3">
      <c r="A1949" s="4" t="s">
        <v>26090</v>
      </c>
      <c r="B1949" s="4">
        <v>10696210</v>
      </c>
      <c r="C1949" s="4">
        <v>23500000</v>
      </c>
      <c r="D1949">
        <f t="shared" si="30"/>
        <v>-12803790</v>
      </c>
    </row>
    <row r="1950" spans="1:4" ht="14.4" customHeight="1" x14ac:dyDescent="0.3">
      <c r="A1950" s="4" t="s">
        <v>26091</v>
      </c>
      <c r="B1950" s="4">
        <v>5974653</v>
      </c>
      <c r="C1950" s="4">
        <v>22000000</v>
      </c>
      <c r="D1950">
        <f t="shared" si="30"/>
        <v>-16025347</v>
      </c>
    </row>
    <row r="1951" spans="1:4" ht="14.4" customHeight="1" x14ac:dyDescent="0.3">
      <c r="A1951" s="4" t="s">
        <v>26092</v>
      </c>
      <c r="B1951" s="4">
        <v>5000000</v>
      </c>
      <c r="C1951" s="4">
        <v>25000000</v>
      </c>
      <c r="D1951">
        <f t="shared" si="30"/>
        <v>-20000000</v>
      </c>
    </row>
    <row r="1952" spans="1:4" ht="14.4" customHeight="1" x14ac:dyDescent="0.3">
      <c r="A1952" s="4" t="s">
        <v>26093</v>
      </c>
      <c r="B1952" s="4">
        <v>9694105</v>
      </c>
      <c r="C1952" s="4">
        <v>22000000</v>
      </c>
      <c r="D1952">
        <f t="shared" si="30"/>
        <v>-12305895</v>
      </c>
    </row>
    <row r="1953" spans="1:4" ht="14.4" customHeight="1" x14ac:dyDescent="0.3">
      <c r="A1953" s="4" t="s">
        <v>26094</v>
      </c>
      <c r="B1953" s="4">
        <v>16027866</v>
      </c>
      <c r="C1953" s="4">
        <v>25000000</v>
      </c>
      <c r="D1953">
        <f t="shared" si="30"/>
        <v>-8972134</v>
      </c>
    </row>
    <row r="1954" spans="1:4" ht="14.4" customHeight="1" x14ac:dyDescent="0.3">
      <c r="A1954" s="4" t="s">
        <v>26095</v>
      </c>
      <c r="B1954" s="4">
        <v>4398392</v>
      </c>
      <c r="C1954" s="4">
        <v>21000000</v>
      </c>
      <c r="D1954">
        <f t="shared" si="30"/>
        <v>-16601608</v>
      </c>
    </row>
    <row r="1955" spans="1:4" ht="14.4" customHeight="1" x14ac:dyDescent="0.3">
      <c r="A1955" s="4" t="s">
        <v>26096</v>
      </c>
      <c r="B1955" s="4">
        <v>1050445</v>
      </c>
      <c r="C1955" s="4">
        <v>22000000</v>
      </c>
      <c r="D1955">
        <f t="shared" si="30"/>
        <v>-20949555</v>
      </c>
    </row>
    <row r="1956" spans="1:4" ht="14.4" customHeight="1" x14ac:dyDescent="0.3">
      <c r="A1956" s="4" t="s">
        <v>26097</v>
      </c>
      <c r="B1956" s="4">
        <v>13746550</v>
      </c>
      <c r="C1956" s="4">
        <v>2000000</v>
      </c>
      <c r="D1956">
        <f t="shared" si="30"/>
        <v>11746550</v>
      </c>
    </row>
    <row r="1957" spans="1:4" ht="14.4" customHeight="1" x14ac:dyDescent="0.3">
      <c r="A1957" s="4" t="s">
        <v>26098</v>
      </c>
      <c r="B1957" s="4">
        <v>20668843</v>
      </c>
      <c r="C1957" s="4">
        <v>22000000</v>
      </c>
      <c r="D1957">
        <f t="shared" si="30"/>
        <v>-1331157</v>
      </c>
    </row>
    <row r="1958" spans="1:4" ht="14.4" customHeight="1" x14ac:dyDescent="0.3">
      <c r="A1958" s="4" t="s">
        <v>26099</v>
      </c>
      <c r="B1958" s="4">
        <v>2963012</v>
      </c>
      <c r="C1958" s="4">
        <v>22000000</v>
      </c>
      <c r="D1958">
        <f t="shared" si="30"/>
        <v>-19036988</v>
      </c>
    </row>
    <row r="1959" spans="1:4" ht="14.4" customHeight="1" x14ac:dyDescent="0.3">
      <c r="A1959" s="4" t="s">
        <v>26100</v>
      </c>
      <c r="B1959" s="4">
        <v>1796024</v>
      </c>
      <c r="C1959" s="4">
        <v>22000000</v>
      </c>
      <c r="D1959">
        <f t="shared" si="30"/>
        <v>-20203976</v>
      </c>
    </row>
    <row r="1960" spans="1:4" ht="14.4" customHeight="1" x14ac:dyDescent="0.3">
      <c r="A1960" s="4" t="s">
        <v>26101</v>
      </c>
      <c r="B1960" s="4">
        <v>634277</v>
      </c>
      <c r="C1960" s="4">
        <v>16000000</v>
      </c>
      <c r="D1960">
        <f t="shared" si="30"/>
        <v>-15365723</v>
      </c>
    </row>
    <row r="1961" spans="1:4" ht="14.4" customHeight="1" x14ac:dyDescent="0.3">
      <c r="A1961" s="4" t="s">
        <v>26102</v>
      </c>
      <c r="B1961" s="4">
        <v>11326836</v>
      </c>
      <c r="C1961" s="4">
        <v>22000000</v>
      </c>
      <c r="D1961">
        <f t="shared" si="30"/>
        <v>-10673164</v>
      </c>
    </row>
    <row r="1962" spans="1:4" ht="14.4" customHeight="1" x14ac:dyDescent="0.3">
      <c r="A1962" s="4" t="s">
        <v>26103</v>
      </c>
      <c r="B1962" s="4">
        <v>49024969</v>
      </c>
      <c r="C1962" s="4">
        <v>25000000</v>
      </c>
      <c r="D1962">
        <f t="shared" si="30"/>
        <v>24024969</v>
      </c>
    </row>
    <row r="1963" spans="1:4" ht="14.4" customHeight="1" x14ac:dyDescent="0.3">
      <c r="A1963" s="4" t="s">
        <v>26104</v>
      </c>
      <c r="B1963" s="4">
        <v>22294341</v>
      </c>
      <c r="C1963" s="4">
        <v>21500000</v>
      </c>
      <c r="D1963">
        <f t="shared" si="30"/>
        <v>794341</v>
      </c>
    </row>
    <row r="1964" spans="1:4" ht="14.4" customHeight="1" x14ac:dyDescent="0.3">
      <c r="A1964" s="4" t="s">
        <v>26105</v>
      </c>
      <c r="B1964" s="4">
        <v>24362501</v>
      </c>
      <c r="C1964" s="4">
        <v>21500000</v>
      </c>
      <c r="D1964">
        <f t="shared" si="30"/>
        <v>2862501</v>
      </c>
    </row>
    <row r="1965" spans="1:4" ht="14.4" customHeight="1" x14ac:dyDescent="0.3">
      <c r="A1965" s="4" t="s">
        <v>26106</v>
      </c>
      <c r="B1965" s="4">
        <v>16684352</v>
      </c>
      <c r="C1965" s="4">
        <v>17000000</v>
      </c>
      <c r="D1965">
        <f t="shared" si="30"/>
        <v>-315648</v>
      </c>
    </row>
    <row r="1966" spans="1:4" ht="14.4" customHeight="1" x14ac:dyDescent="0.3">
      <c r="A1966" s="4" t="s">
        <v>26107</v>
      </c>
      <c r="B1966" s="4">
        <v>46700000</v>
      </c>
      <c r="C1966" s="4">
        <v>21000000</v>
      </c>
      <c r="D1966">
        <f t="shared" si="30"/>
        <v>25700000</v>
      </c>
    </row>
    <row r="1967" spans="1:4" ht="14.4" customHeight="1" x14ac:dyDescent="0.3">
      <c r="A1967" s="4" t="s">
        <v>26108</v>
      </c>
      <c r="B1967" s="4">
        <v>52008288</v>
      </c>
      <c r="C1967" s="4">
        <v>21000000</v>
      </c>
      <c r="D1967">
        <f t="shared" si="30"/>
        <v>31008288</v>
      </c>
    </row>
    <row r="1968" spans="1:4" ht="14.4" customHeight="1" x14ac:dyDescent="0.3">
      <c r="A1968" s="4" t="s">
        <v>26109</v>
      </c>
      <c r="B1968" s="4">
        <v>8579684</v>
      </c>
      <c r="C1968" s="4">
        <v>9000000</v>
      </c>
      <c r="D1968">
        <f t="shared" si="30"/>
        <v>-420316</v>
      </c>
    </row>
    <row r="1969" spans="1:4" ht="14.4" customHeight="1" x14ac:dyDescent="0.3">
      <c r="A1969" s="4" t="s">
        <v>26110</v>
      </c>
      <c r="B1969" s="4">
        <v>42660000</v>
      </c>
      <c r="C1969" s="4">
        <v>17000000</v>
      </c>
      <c r="D1969">
        <f t="shared" si="30"/>
        <v>25660000</v>
      </c>
    </row>
    <row r="1970" spans="1:4" ht="14.4" customHeight="1" x14ac:dyDescent="0.3">
      <c r="A1970" s="4" t="s">
        <v>26111</v>
      </c>
      <c r="B1970" s="4">
        <v>40219708</v>
      </c>
      <c r="C1970" s="4">
        <v>21000000</v>
      </c>
      <c r="D1970">
        <f t="shared" si="30"/>
        <v>19219708</v>
      </c>
    </row>
    <row r="1971" spans="1:4" ht="14.4" customHeight="1" x14ac:dyDescent="0.3">
      <c r="A1971" s="4" t="s">
        <v>26112</v>
      </c>
      <c r="B1971" s="4">
        <v>132088910</v>
      </c>
      <c r="C1971" s="4">
        <v>21000000</v>
      </c>
      <c r="D1971">
        <f t="shared" si="30"/>
        <v>111088910</v>
      </c>
    </row>
    <row r="1972" spans="1:4" ht="14.4" customHeight="1" x14ac:dyDescent="0.3">
      <c r="A1972" s="4" t="s">
        <v>26113</v>
      </c>
      <c r="B1972" s="4">
        <v>36581633</v>
      </c>
      <c r="C1972" s="4">
        <v>21000000</v>
      </c>
      <c r="D1972">
        <f t="shared" si="30"/>
        <v>15581633</v>
      </c>
    </row>
    <row r="1973" spans="1:4" ht="14.4" customHeight="1" x14ac:dyDescent="0.3">
      <c r="A1973" s="4" t="s">
        <v>26114</v>
      </c>
      <c r="B1973" s="4">
        <v>25296447</v>
      </c>
      <c r="C1973" s="4">
        <v>21000000</v>
      </c>
      <c r="D1973">
        <f t="shared" si="30"/>
        <v>4296447</v>
      </c>
    </row>
    <row r="1974" spans="1:4" ht="14.4" customHeight="1" x14ac:dyDescent="0.3">
      <c r="A1974" s="4" t="s">
        <v>26115</v>
      </c>
      <c r="B1974" s="4">
        <v>24848292</v>
      </c>
      <c r="C1974" s="4">
        <v>20000000</v>
      </c>
      <c r="D1974">
        <f t="shared" si="30"/>
        <v>4848292</v>
      </c>
    </row>
    <row r="1975" spans="1:4" ht="14.4" customHeight="1" x14ac:dyDescent="0.3">
      <c r="A1975" s="4" t="s">
        <v>26116</v>
      </c>
      <c r="B1975" s="4">
        <v>17757087</v>
      </c>
      <c r="C1975" s="4">
        <v>21000000</v>
      </c>
      <c r="D1975">
        <f t="shared" si="30"/>
        <v>-3242913</v>
      </c>
    </row>
    <row r="1976" spans="1:4" ht="14.4" customHeight="1" x14ac:dyDescent="0.3">
      <c r="A1976" s="4" t="s">
        <v>26117</v>
      </c>
      <c r="B1976" s="4">
        <v>9430988</v>
      </c>
      <c r="C1976" s="4">
        <v>17000000</v>
      </c>
      <c r="D1976">
        <f t="shared" si="30"/>
        <v>-7569012</v>
      </c>
    </row>
    <row r="1977" spans="1:4" ht="14.4" customHeight="1" x14ac:dyDescent="0.3">
      <c r="A1977" s="4" t="s">
        <v>26118</v>
      </c>
      <c r="B1977" s="4">
        <v>16284360</v>
      </c>
      <c r="C1977" s="4">
        <v>21000000</v>
      </c>
      <c r="D1977">
        <f t="shared" si="30"/>
        <v>-4715640</v>
      </c>
    </row>
    <row r="1978" spans="1:4" ht="14.4" customHeight="1" x14ac:dyDescent="0.3">
      <c r="A1978" s="4" t="s">
        <v>26119</v>
      </c>
      <c r="B1978" s="4">
        <v>6830957</v>
      </c>
      <c r="C1978" s="4">
        <v>21000000</v>
      </c>
      <c r="D1978">
        <f t="shared" si="30"/>
        <v>-14169043</v>
      </c>
    </row>
    <row r="1979" spans="1:4" ht="14.4" customHeight="1" x14ac:dyDescent="0.3">
      <c r="A1979" s="4" t="s">
        <v>26120</v>
      </c>
      <c r="B1979" s="4">
        <v>24104113</v>
      </c>
      <c r="C1979" s="4">
        <v>20000000</v>
      </c>
      <c r="D1979">
        <f t="shared" si="30"/>
        <v>4104113</v>
      </c>
    </row>
    <row r="1980" spans="1:4" ht="14.4" customHeight="1" x14ac:dyDescent="0.3">
      <c r="A1980" s="4" t="s">
        <v>26121</v>
      </c>
      <c r="B1980" s="4">
        <v>15593</v>
      </c>
      <c r="C1980" s="4">
        <v>21000000</v>
      </c>
      <c r="D1980">
        <f t="shared" si="30"/>
        <v>-20984407</v>
      </c>
    </row>
    <row r="1981" spans="1:4" ht="14.4" customHeight="1" x14ac:dyDescent="0.3">
      <c r="A1981" s="4" t="s">
        <v>26122</v>
      </c>
      <c r="B1981" s="4">
        <v>958319</v>
      </c>
      <c r="C1981" s="4">
        <v>21000000</v>
      </c>
      <c r="D1981">
        <f t="shared" si="30"/>
        <v>-20041681</v>
      </c>
    </row>
    <row r="1982" spans="1:4" ht="14.4" customHeight="1" x14ac:dyDescent="0.3">
      <c r="A1982" s="4" t="s">
        <v>26123</v>
      </c>
      <c r="B1982" s="4">
        <v>69700000</v>
      </c>
      <c r="C1982" s="4">
        <v>35000000</v>
      </c>
      <c r="D1982">
        <f t="shared" si="30"/>
        <v>34700000</v>
      </c>
    </row>
    <row r="1983" spans="1:4" ht="14.4" customHeight="1" x14ac:dyDescent="0.3">
      <c r="A1983" s="4" t="s">
        <v>26124</v>
      </c>
      <c r="B1983" s="4">
        <v>2840417</v>
      </c>
      <c r="C1983" s="4">
        <v>31000000</v>
      </c>
      <c r="D1983">
        <f t="shared" si="30"/>
        <v>-28159583</v>
      </c>
    </row>
    <row r="1984" spans="1:4" ht="14.4" customHeight="1" x14ac:dyDescent="0.3">
      <c r="A1984" s="4" t="s">
        <v>26125</v>
      </c>
      <c r="B1984" s="4">
        <v>242374454</v>
      </c>
      <c r="C1984" s="4">
        <v>18000000</v>
      </c>
      <c r="D1984">
        <f t="shared" si="30"/>
        <v>224374454</v>
      </c>
    </row>
    <row r="1985" spans="1:4" ht="14.4" customHeight="1" x14ac:dyDescent="0.3">
      <c r="A1985" s="4" t="s">
        <v>26126</v>
      </c>
      <c r="B1985" s="4">
        <v>173585516</v>
      </c>
      <c r="C1985" s="4">
        <v>18000000</v>
      </c>
      <c r="D1985">
        <f t="shared" si="30"/>
        <v>155585516</v>
      </c>
    </row>
    <row r="1986" spans="1:4" ht="14.4" customHeight="1" x14ac:dyDescent="0.3">
      <c r="A1986" s="4" t="s">
        <v>26127</v>
      </c>
      <c r="B1986" s="4">
        <v>128300000</v>
      </c>
      <c r="C1986" s="4">
        <v>19400870</v>
      </c>
      <c r="D1986">
        <f t="shared" si="30"/>
        <v>108899130</v>
      </c>
    </row>
    <row r="1987" spans="1:4" ht="14.4" customHeight="1" x14ac:dyDescent="0.3">
      <c r="A1987" s="4" t="s">
        <v>26128</v>
      </c>
      <c r="B1987" s="4">
        <v>20259297</v>
      </c>
      <c r="C1987" s="4">
        <v>20000000</v>
      </c>
      <c r="D1987">
        <f t="shared" ref="D1987:D2050" si="31">B1987-C1987</f>
        <v>259297</v>
      </c>
    </row>
    <row r="1988" spans="1:4" ht="14.4" customHeight="1" x14ac:dyDescent="0.3">
      <c r="A1988" s="4" t="s">
        <v>26129</v>
      </c>
      <c r="B1988" s="4">
        <v>153665036</v>
      </c>
      <c r="C1988" s="4">
        <v>28000000</v>
      </c>
      <c r="D1988">
        <f t="shared" si="31"/>
        <v>125665036</v>
      </c>
    </row>
    <row r="1989" spans="1:4" ht="14.4" customHeight="1" x14ac:dyDescent="0.3">
      <c r="A1989" s="4" t="s">
        <v>26130</v>
      </c>
      <c r="B1989" s="4">
        <v>132541238</v>
      </c>
      <c r="C1989" s="4">
        <v>33000000</v>
      </c>
      <c r="D1989">
        <f t="shared" si="31"/>
        <v>99541238</v>
      </c>
    </row>
    <row r="1990" spans="1:4" ht="14.4" customHeight="1" x14ac:dyDescent="0.3">
      <c r="A1990" s="4" t="s">
        <v>26131</v>
      </c>
      <c r="B1990" s="4">
        <v>130727000</v>
      </c>
      <c r="C1990" s="4">
        <v>19000000</v>
      </c>
      <c r="D1990">
        <f t="shared" si="31"/>
        <v>111727000</v>
      </c>
    </row>
    <row r="1991" spans="1:4" ht="14.4" customHeight="1" x14ac:dyDescent="0.3">
      <c r="A1991" s="4" t="s">
        <v>26132</v>
      </c>
      <c r="B1991" s="4">
        <v>121697350</v>
      </c>
      <c r="C1991" s="4">
        <v>20000000</v>
      </c>
      <c r="D1991">
        <f t="shared" si="31"/>
        <v>101697350</v>
      </c>
    </row>
    <row r="1992" spans="1:4" ht="14.4" customHeight="1" x14ac:dyDescent="0.3">
      <c r="A1992" s="4" t="s">
        <v>26133</v>
      </c>
      <c r="B1992" s="4">
        <v>117224271</v>
      </c>
      <c r="C1992" s="4">
        <v>20000000</v>
      </c>
      <c r="D1992">
        <f t="shared" si="31"/>
        <v>97224271</v>
      </c>
    </row>
    <row r="1993" spans="1:4" ht="14.4" customHeight="1" x14ac:dyDescent="0.3">
      <c r="A1993" s="4" t="s">
        <v>26134</v>
      </c>
      <c r="B1993" s="4">
        <v>102922376</v>
      </c>
      <c r="C1993" s="4">
        <v>20000000</v>
      </c>
      <c r="D1993">
        <f t="shared" si="31"/>
        <v>82922376</v>
      </c>
    </row>
    <row r="1994" spans="1:4" ht="14.4" customHeight="1" x14ac:dyDescent="0.3">
      <c r="A1994" s="4" t="s">
        <v>26135</v>
      </c>
      <c r="B1994" s="4">
        <v>94497271</v>
      </c>
      <c r="C1994" s="4">
        <v>20000000</v>
      </c>
      <c r="D1994">
        <f t="shared" si="31"/>
        <v>74497271</v>
      </c>
    </row>
    <row r="1995" spans="1:4" ht="14.4" customHeight="1" x14ac:dyDescent="0.3">
      <c r="A1995" s="4" t="s">
        <v>26136</v>
      </c>
      <c r="B1995" s="4">
        <v>137387272</v>
      </c>
      <c r="C1995" s="4">
        <v>20000000</v>
      </c>
      <c r="D1995">
        <f t="shared" si="31"/>
        <v>117387272</v>
      </c>
    </row>
    <row r="1996" spans="1:4" ht="14.4" customHeight="1" x14ac:dyDescent="0.3">
      <c r="A1996" s="4" t="s">
        <v>26137</v>
      </c>
      <c r="B1996" s="4">
        <v>82301521</v>
      </c>
      <c r="C1996" s="4">
        <v>32000000</v>
      </c>
      <c r="D1996">
        <f t="shared" si="31"/>
        <v>50301521</v>
      </c>
    </row>
    <row r="1997" spans="1:4" ht="14.4" customHeight="1" x14ac:dyDescent="0.3">
      <c r="A1997" s="4" t="s">
        <v>26138</v>
      </c>
      <c r="B1997" s="4">
        <v>84518155</v>
      </c>
      <c r="C1997" s="4">
        <v>20000000</v>
      </c>
      <c r="D1997">
        <f t="shared" si="31"/>
        <v>64518155</v>
      </c>
    </row>
    <row r="1998" spans="1:4" ht="14.4" customHeight="1" x14ac:dyDescent="0.3">
      <c r="A1998" s="4" t="s">
        <v>25397</v>
      </c>
      <c r="B1998" s="4">
        <v>80050171</v>
      </c>
      <c r="C1998" s="4">
        <v>20000000</v>
      </c>
      <c r="D1998">
        <f t="shared" si="31"/>
        <v>60050171</v>
      </c>
    </row>
    <row r="1999" spans="1:4" ht="14.4" customHeight="1" x14ac:dyDescent="0.3">
      <c r="A1999" s="4" t="s">
        <v>26139</v>
      </c>
      <c r="B1999" s="4">
        <v>81257845</v>
      </c>
      <c r="C1999" s="4">
        <v>35000000</v>
      </c>
      <c r="D1999">
        <f t="shared" si="31"/>
        <v>46257845</v>
      </c>
    </row>
    <row r="2000" spans="1:4" ht="14.4" customHeight="1" x14ac:dyDescent="0.3">
      <c r="A2000" s="4" t="s">
        <v>26140</v>
      </c>
      <c r="B2000" s="4">
        <v>70360285</v>
      </c>
      <c r="C2000" s="4">
        <v>18000000</v>
      </c>
      <c r="D2000">
        <f t="shared" si="31"/>
        <v>52360285</v>
      </c>
    </row>
    <row r="2001" spans="1:4" ht="14.4" customHeight="1" x14ac:dyDescent="0.3">
      <c r="A2001" s="4" t="s">
        <v>26141</v>
      </c>
      <c r="B2001" s="4">
        <v>69148997</v>
      </c>
      <c r="C2001" s="4">
        <v>37000000</v>
      </c>
      <c r="D2001">
        <f t="shared" si="31"/>
        <v>32148997</v>
      </c>
    </row>
    <row r="2002" spans="1:4" ht="14.4" customHeight="1" x14ac:dyDescent="0.3">
      <c r="A2002" s="4" t="s">
        <v>26142</v>
      </c>
      <c r="B2002" s="4">
        <v>82624961</v>
      </c>
      <c r="C2002" s="4">
        <v>20000000</v>
      </c>
      <c r="D2002">
        <f t="shared" si="31"/>
        <v>62624961</v>
      </c>
    </row>
    <row r="2003" spans="1:4" ht="14.4" customHeight="1" x14ac:dyDescent="0.3">
      <c r="A2003" s="4" t="s">
        <v>26143</v>
      </c>
      <c r="B2003" s="4">
        <v>67325559</v>
      </c>
      <c r="C2003" s="4">
        <v>20000000</v>
      </c>
      <c r="D2003">
        <f t="shared" si="31"/>
        <v>47325559</v>
      </c>
    </row>
    <row r="2004" spans="1:4" ht="14.4" customHeight="1" x14ac:dyDescent="0.3">
      <c r="A2004" s="4" t="s">
        <v>26144</v>
      </c>
      <c r="B2004" s="4">
        <v>62933793</v>
      </c>
      <c r="C2004" s="4">
        <v>20000000</v>
      </c>
      <c r="D2004">
        <f t="shared" si="31"/>
        <v>42933793</v>
      </c>
    </row>
    <row r="2005" spans="1:4" ht="14.4" customHeight="1" x14ac:dyDescent="0.3">
      <c r="A2005" s="4" t="s">
        <v>26145</v>
      </c>
      <c r="B2005" s="4">
        <v>56667870</v>
      </c>
      <c r="C2005" s="4">
        <v>20000000</v>
      </c>
      <c r="D2005">
        <f t="shared" si="31"/>
        <v>36667870</v>
      </c>
    </row>
    <row r="2006" spans="1:4" ht="14.4" customHeight="1" x14ac:dyDescent="0.3">
      <c r="A2006" s="4" t="s">
        <v>26146</v>
      </c>
      <c r="B2006" s="4">
        <v>56398162</v>
      </c>
      <c r="C2006" s="4">
        <v>20000000</v>
      </c>
      <c r="D2006">
        <f t="shared" si="31"/>
        <v>36398162</v>
      </c>
    </row>
    <row r="2007" spans="1:4" ht="14.4" customHeight="1" x14ac:dyDescent="0.3">
      <c r="A2007" s="4" t="s">
        <v>26147</v>
      </c>
      <c r="B2007" s="4">
        <v>60072596</v>
      </c>
      <c r="C2007" s="4">
        <v>20000000</v>
      </c>
      <c r="D2007">
        <f t="shared" si="31"/>
        <v>40072596</v>
      </c>
    </row>
    <row r="2008" spans="1:4" ht="14.4" customHeight="1" x14ac:dyDescent="0.3">
      <c r="A2008" s="4" t="s">
        <v>26148</v>
      </c>
      <c r="B2008" s="4">
        <v>56362352</v>
      </c>
      <c r="C2008" s="4">
        <v>20000000</v>
      </c>
      <c r="D2008">
        <f t="shared" si="31"/>
        <v>36362352</v>
      </c>
    </row>
    <row r="2009" spans="1:4" ht="14.4" customHeight="1" x14ac:dyDescent="0.3">
      <c r="A2009" s="4" t="s">
        <v>26149</v>
      </c>
      <c r="B2009" s="4">
        <v>56154094</v>
      </c>
      <c r="C2009" s="4">
        <v>20000000</v>
      </c>
      <c r="D2009">
        <f t="shared" si="31"/>
        <v>36154094</v>
      </c>
    </row>
    <row r="2010" spans="1:4" ht="14.4" customHeight="1" x14ac:dyDescent="0.3">
      <c r="A2010" s="4" t="s">
        <v>26150</v>
      </c>
      <c r="B2010" s="4">
        <v>65623128</v>
      </c>
      <c r="C2010" s="4">
        <v>20000000</v>
      </c>
      <c r="D2010">
        <f t="shared" si="31"/>
        <v>45623128</v>
      </c>
    </row>
    <row r="2011" spans="1:4" ht="14.4" customHeight="1" x14ac:dyDescent="0.3">
      <c r="A2011" s="4" t="s">
        <v>26151</v>
      </c>
      <c r="B2011" s="4">
        <v>55461307</v>
      </c>
      <c r="C2011" s="4">
        <v>20000000</v>
      </c>
      <c r="D2011">
        <f t="shared" si="31"/>
        <v>35461307</v>
      </c>
    </row>
    <row r="2012" spans="1:4" ht="14.4" customHeight="1" x14ac:dyDescent="0.3">
      <c r="A2012" s="4" t="s">
        <v>26152</v>
      </c>
      <c r="B2012" s="4">
        <v>48546578</v>
      </c>
      <c r="C2012" s="4">
        <v>20000000</v>
      </c>
      <c r="D2012">
        <f t="shared" si="31"/>
        <v>28546578</v>
      </c>
    </row>
    <row r="2013" spans="1:4" ht="14.4" customHeight="1" x14ac:dyDescent="0.3">
      <c r="A2013" s="4" t="s">
        <v>26153</v>
      </c>
      <c r="B2013" s="4">
        <v>48423368</v>
      </c>
      <c r="C2013" s="4">
        <v>20000000</v>
      </c>
      <c r="D2013">
        <f t="shared" si="31"/>
        <v>28423368</v>
      </c>
    </row>
    <row r="2014" spans="1:4" ht="14.4" customHeight="1" x14ac:dyDescent="0.3">
      <c r="A2014" s="4" t="s">
        <v>26154</v>
      </c>
      <c r="B2014" s="4">
        <v>52066000</v>
      </c>
      <c r="C2014" s="4">
        <v>20000000</v>
      </c>
      <c r="D2014">
        <f t="shared" si="31"/>
        <v>32066000</v>
      </c>
    </row>
    <row r="2015" spans="1:4" ht="14.4" customHeight="1" x14ac:dyDescent="0.3">
      <c r="A2015" s="4" t="s">
        <v>26155</v>
      </c>
      <c r="B2015" s="4">
        <v>47887943</v>
      </c>
      <c r="C2015" s="4">
        <v>20000000</v>
      </c>
      <c r="D2015">
        <f t="shared" si="31"/>
        <v>27887943</v>
      </c>
    </row>
    <row r="2016" spans="1:4" ht="14.4" customHeight="1" x14ac:dyDescent="0.3">
      <c r="A2016" s="4" t="s">
        <v>26156</v>
      </c>
      <c r="B2016" s="4">
        <v>46363118</v>
      </c>
      <c r="C2016" s="4">
        <v>20000000</v>
      </c>
      <c r="D2016">
        <f t="shared" si="31"/>
        <v>26363118</v>
      </c>
    </row>
    <row r="2017" spans="1:4" ht="14.4" customHeight="1" x14ac:dyDescent="0.3">
      <c r="A2017" s="4" t="s">
        <v>26157</v>
      </c>
      <c r="B2017" s="4">
        <v>47852604</v>
      </c>
      <c r="C2017" s="4">
        <v>20000000</v>
      </c>
      <c r="D2017">
        <f t="shared" si="31"/>
        <v>27852604</v>
      </c>
    </row>
    <row r="2018" spans="1:4" ht="14.4" customHeight="1" x14ac:dyDescent="0.3">
      <c r="A2018" s="4" t="s">
        <v>26158</v>
      </c>
      <c r="B2018" s="4">
        <v>45542421</v>
      </c>
      <c r="C2018" s="4">
        <v>30000000</v>
      </c>
      <c r="D2018">
        <f t="shared" si="31"/>
        <v>15542421</v>
      </c>
    </row>
    <row r="2019" spans="1:4" ht="14.4" customHeight="1" x14ac:dyDescent="0.3">
      <c r="A2019" s="4" t="s">
        <v>26159</v>
      </c>
      <c r="B2019" s="4">
        <v>42652003</v>
      </c>
      <c r="C2019" s="4">
        <v>20000000</v>
      </c>
      <c r="D2019">
        <f t="shared" si="31"/>
        <v>22652003</v>
      </c>
    </row>
    <row r="2020" spans="1:4" ht="14.4" customHeight="1" x14ac:dyDescent="0.3">
      <c r="A2020" s="4" t="s">
        <v>26160</v>
      </c>
      <c r="B2020" s="4">
        <v>39737645</v>
      </c>
      <c r="C2020" s="4">
        <v>20000000</v>
      </c>
      <c r="D2020">
        <f t="shared" si="31"/>
        <v>19737645</v>
      </c>
    </row>
    <row r="2021" spans="1:4" ht="14.4" customHeight="1" x14ac:dyDescent="0.3">
      <c r="A2021" s="4" t="s">
        <v>24534</v>
      </c>
      <c r="B2021" s="4">
        <v>37567440</v>
      </c>
      <c r="C2021" s="4">
        <v>20000000</v>
      </c>
      <c r="D2021">
        <f t="shared" si="31"/>
        <v>17567440</v>
      </c>
    </row>
    <row r="2022" spans="1:4" ht="14.4" customHeight="1" x14ac:dyDescent="0.3">
      <c r="A2022" s="4" t="s">
        <v>26161</v>
      </c>
      <c r="B2022" s="4">
        <v>44988180</v>
      </c>
      <c r="C2022" s="4">
        <v>20000000</v>
      </c>
      <c r="D2022">
        <f t="shared" si="31"/>
        <v>24988180</v>
      </c>
    </row>
    <row r="2023" spans="1:4" ht="14.4" customHeight="1" x14ac:dyDescent="0.3">
      <c r="A2023" s="4" t="s">
        <v>26162</v>
      </c>
      <c r="B2023" s="4">
        <v>39263506</v>
      </c>
      <c r="C2023" s="4">
        <v>22000000</v>
      </c>
      <c r="D2023">
        <f t="shared" si="31"/>
        <v>17263506</v>
      </c>
    </row>
    <row r="2024" spans="1:4" ht="14.4" customHeight="1" x14ac:dyDescent="0.3">
      <c r="A2024" s="4" t="s">
        <v>26163</v>
      </c>
      <c r="B2024" s="4">
        <v>39143839</v>
      </c>
      <c r="C2024" s="4">
        <v>20000000</v>
      </c>
      <c r="D2024">
        <f t="shared" si="31"/>
        <v>19143839</v>
      </c>
    </row>
    <row r="2025" spans="1:4" ht="14.4" customHeight="1" x14ac:dyDescent="0.3">
      <c r="A2025" s="4" t="s">
        <v>26164</v>
      </c>
      <c r="B2025" s="4">
        <v>37672350</v>
      </c>
      <c r="C2025" s="4">
        <v>20000000</v>
      </c>
      <c r="D2025">
        <f t="shared" si="31"/>
        <v>17672350</v>
      </c>
    </row>
    <row r="2026" spans="1:4" ht="14.4" customHeight="1" x14ac:dyDescent="0.3">
      <c r="A2026" s="4" t="s">
        <v>26165</v>
      </c>
      <c r="B2026" s="4">
        <v>38037513</v>
      </c>
      <c r="C2026" s="4">
        <v>20000000</v>
      </c>
      <c r="D2026">
        <f t="shared" si="31"/>
        <v>18037513</v>
      </c>
    </row>
    <row r="2027" spans="1:4" ht="14.4" customHeight="1" x14ac:dyDescent="0.3">
      <c r="A2027" s="4" t="s">
        <v>26166</v>
      </c>
      <c r="B2027" s="4">
        <v>37442180</v>
      </c>
      <c r="C2027" s="4">
        <v>20000000</v>
      </c>
      <c r="D2027">
        <f t="shared" si="31"/>
        <v>17442180</v>
      </c>
    </row>
    <row r="2028" spans="1:4" ht="14.4" customHeight="1" x14ac:dyDescent="0.3">
      <c r="A2028" s="4" t="s">
        <v>26167</v>
      </c>
      <c r="B2028" s="4">
        <v>35596227</v>
      </c>
      <c r="C2028" s="4">
        <v>20000000</v>
      </c>
      <c r="D2028">
        <f t="shared" si="31"/>
        <v>15596227</v>
      </c>
    </row>
    <row r="2029" spans="1:4" ht="14.4" customHeight="1" x14ac:dyDescent="0.3">
      <c r="A2029" s="4" t="s">
        <v>26168</v>
      </c>
      <c r="B2029" s="4">
        <v>35422828</v>
      </c>
      <c r="C2029" s="4">
        <v>20000000</v>
      </c>
      <c r="D2029">
        <f t="shared" si="31"/>
        <v>15422828</v>
      </c>
    </row>
    <row r="2030" spans="1:4" ht="14.4" customHeight="1" x14ac:dyDescent="0.3">
      <c r="A2030" s="4" t="s">
        <v>26169</v>
      </c>
      <c r="B2030" s="4">
        <v>36658108</v>
      </c>
      <c r="C2030" s="4">
        <v>20000000</v>
      </c>
      <c r="D2030">
        <f t="shared" si="31"/>
        <v>16658108</v>
      </c>
    </row>
    <row r="2031" spans="1:4" ht="14.4" customHeight="1" x14ac:dyDescent="0.3">
      <c r="A2031" s="4" t="s">
        <v>26170</v>
      </c>
      <c r="B2031" s="4">
        <v>34300771</v>
      </c>
      <c r="C2031" s="4">
        <v>25000000</v>
      </c>
      <c r="D2031">
        <f t="shared" si="31"/>
        <v>9300771</v>
      </c>
    </row>
    <row r="2032" spans="1:4" ht="14.4" customHeight="1" x14ac:dyDescent="0.3">
      <c r="A2032" s="4" t="s">
        <v>26171</v>
      </c>
      <c r="B2032" s="4">
        <v>34290142</v>
      </c>
      <c r="C2032" s="4">
        <v>19800000</v>
      </c>
      <c r="D2032">
        <f t="shared" si="31"/>
        <v>14490142</v>
      </c>
    </row>
    <row r="2033" spans="1:4" ht="14.4" customHeight="1" x14ac:dyDescent="0.3">
      <c r="A2033" s="4" t="s">
        <v>26172</v>
      </c>
      <c r="B2033" s="4">
        <v>33422556</v>
      </c>
      <c r="C2033" s="4">
        <v>20000000</v>
      </c>
      <c r="D2033">
        <f t="shared" si="31"/>
        <v>13422556</v>
      </c>
    </row>
    <row r="2034" spans="1:4" ht="14.4" customHeight="1" x14ac:dyDescent="0.3">
      <c r="A2034" s="4" t="s">
        <v>26173</v>
      </c>
      <c r="B2034" s="4">
        <v>32774834</v>
      </c>
      <c r="C2034" s="4">
        <v>30000000</v>
      </c>
      <c r="D2034">
        <f t="shared" si="31"/>
        <v>2774834</v>
      </c>
    </row>
    <row r="2035" spans="1:4" ht="14.4" customHeight="1" x14ac:dyDescent="0.3">
      <c r="A2035" s="4" t="s">
        <v>26174</v>
      </c>
      <c r="B2035" s="4">
        <v>34334256</v>
      </c>
      <c r="C2035" s="4">
        <v>11000000</v>
      </c>
      <c r="D2035">
        <f t="shared" si="31"/>
        <v>23334256</v>
      </c>
    </row>
    <row r="2036" spans="1:4" ht="14.4" customHeight="1" x14ac:dyDescent="0.3">
      <c r="A2036" s="4" t="s">
        <v>26175</v>
      </c>
      <c r="B2036" s="4">
        <v>32051917</v>
      </c>
      <c r="C2036" s="4">
        <v>20000000</v>
      </c>
      <c r="D2036">
        <f t="shared" si="31"/>
        <v>12051917</v>
      </c>
    </row>
    <row r="2037" spans="1:4" ht="14.4" customHeight="1" x14ac:dyDescent="0.3">
      <c r="A2037" s="4" t="s">
        <v>26176</v>
      </c>
      <c r="B2037" s="4">
        <v>32014289</v>
      </c>
      <c r="C2037" s="4">
        <v>20000000</v>
      </c>
      <c r="D2037">
        <f t="shared" si="31"/>
        <v>12014289</v>
      </c>
    </row>
    <row r="2038" spans="1:4" ht="14.4" customHeight="1" x14ac:dyDescent="0.3">
      <c r="A2038" s="4" t="s">
        <v>26177</v>
      </c>
      <c r="B2038" s="4">
        <v>31838002</v>
      </c>
      <c r="C2038" s="4">
        <v>20000000</v>
      </c>
      <c r="D2038">
        <f t="shared" si="31"/>
        <v>11838002</v>
      </c>
    </row>
    <row r="2039" spans="1:4" ht="14.4" customHeight="1" x14ac:dyDescent="0.3">
      <c r="A2039" s="4" t="s">
        <v>26178</v>
      </c>
      <c r="B2039" s="4">
        <v>36874745</v>
      </c>
      <c r="C2039" s="4">
        <v>20000000</v>
      </c>
      <c r="D2039">
        <f t="shared" si="31"/>
        <v>16874745</v>
      </c>
    </row>
    <row r="2040" spans="1:4" ht="14.4" customHeight="1" x14ac:dyDescent="0.3">
      <c r="A2040" s="4" t="s">
        <v>26179</v>
      </c>
      <c r="B2040" s="4">
        <v>30079316</v>
      </c>
      <c r="C2040" s="4">
        <v>35000000</v>
      </c>
      <c r="D2040">
        <f t="shared" si="31"/>
        <v>-4920684</v>
      </c>
    </row>
    <row r="2041" spans="1:4" ht="14.4" customHeight="1" x14ac:dyDescent="0.3">
      <c r="A2041" s="4" t="s">
        <v>26180</v>
      </c>
      <c r="B2041" s="4">
        <v>35033759</v>
      </c>
      <c r="C2041" s="4">
        <v>19000000</v>
      </c>
      <c r="D2041">
        <f t="shared" si="31"/>
        <v>16033759</v>
      </c>
    </row>
    <row r="2042" spans="1:4" ht="14.4" customHeight="1" x14ac:dyDescent="0.3">
      <c r="A2042" s="4" t="s">
        <v>26181</v>
      </c>
      <c r="B2042" s="4">
        <v>29753944</v>
      </c>
      <c r="C2042" s="4">
        <v>20000000</v>
      </c>
      <c r="D2042">
        <f t="shared" si="31"/>
        <v>9753944</v>
      </c>
    </row>
    <row r="2043" spans="1:4" ht="14.4" customHeight="1" x14ac:dyDescent="0.3">
      <c r="A2043" s="4" t="s">
        <v>26182</v>
      </c>
      <c r="B2043" s="4">
        <v>31146570</v>
      </c>
      <c r="C2043" s="4">
        <v>20000000</v>
      </c>
      <c r="D2043">
        <f t="shared" si="31"/>
        <v>11146570</v>
      </c>
    </row>
    <row r="2044" spans="1:4" ht="14.4" customHeight="1" x14ac:dyDescent="0.3">
      <c r="A2044" s="4" t="s">
        <v>26183</v>
      </c>
      <c r="B2044" s="4">
        <v>27277055</v>
      </c>
      <c r="C2044" s="4">
        <v>20000000</v>
      </c>
      <c r="D2044">
        <f t="shared" si="31"/>
        <v>7277055</v>
      </c>
    </row>
    <row r="2045" spans="1:4" ht="14.4" customHeight="1" x14ac:dyDescent="0.3">
      <c r="A2045" s="4" t="s">
        <v>26184</v>
      </c>
      <c r="B2045" s="4">
        <v>26876529</v>
      </c>
      <c r="C2045" s="4">
        <v>27000000</v>
      </c>
      <c r="D2045">
        <f t="shared" si="31"/>
        <v>-123471</v>
      </c>
    </row>
    <row r="2046" spans="1:4" ht="14.4" customHeight="1" x14ac:dyDescent="0.3">
      <c r="A2046" s="4" t="s">
        <v>26185</v>
      </c>
      <c r="B2046" s="4">
        <v>53146000</v>
      </c>
      <c r="C2046" s="4">
        <v>20000000</v>
      </c>
      <c r="D2046">
        <f t="shared" si="31"/>
        <v>33146000</v>
      </c>
    </row>
    <row r="2047" spans="1:4" ht="14.4" customHeight="1" x14ac:dyDescent="0.3">
      <c r="A2047" s="4" t="s">
        <v>26186</v>
      </c>
      <c r="B2047" s="4">
        <v>30028592</v>
      </c>
      <c r="C2047" s="4">
        <v>20000000</v>
      </c>
      <c r="D2047">
        <f t="shared" si="31"/>
        <v>10028592</v>
      </c>
    </row>
    <row r="2048" spans="1:4" ht="14.4" customHeight="1" x14ac:dyDescent="0.3">
      <c r="A2048" s="4" t="s">
        <v>26187</v>
      </c>
      <c r="B2048" s="4">
        <v>34126138</v>
      </c>
      <c r="C2048" s="4">
        <v>20000000</v>
      </c>
      <c r="D2048">
        <f t="shared" si="31"/>
        <v>14126138</v>
      </c>
    </row>
    <row r="2049" spans="1:4" ht="14.4" customHeight="1" x14ac:dyDescent="0.3">
      <c r="A2049" s="4" t="s">
        <v>26188</v>
      </c>
      <c r="B2049" s="4">
        <v>25677801</v>
      </c>
      <c r="C2049" s="4">
        <v>20000000</v>
      </c>
      <c r="D2049">
        <f t="shared" si="31"/>
        <v>5677801</v>
      </c>
    </row>
    <row r="2050" spans="1:4" ht="14.4" customHeight="1" x14ac:dyDescent="0.3">
      <c r="A2050" s="4" t="s">
        <v>26189</v>
      </c>
      <c r="B2050" s="4">
        <v>26415649</v>
      </c>
      <c r="C2050" s="4">
        <v>20000000</v>
      </c>
      <c r="D2050">
        <f t="shared" si="31"/>
        <v>6415649</v>
      </c>
    </row>
    <row r="2051" spans="1:4" ht="14.4" customHeight="1" x14ac:dyDescent="0.3">
      <c r="A2051" s="4" t="s">
        <v>26190</v>
      </c>
      <c r="B2051" s="4">
        <v>26003149</v>
      </c>
      <c r="C2051" s="4">
        <v>20000000</v>
      </c>
      <c r="D2051">
        <f t="shared" ref="D2051:D2114" si="32">B2051-C2051</f>
        <v>6003149</v>
      </c>
    </row>
    <row r="2052" spans="1:4" ht="14.4" customHeight="1" x14ac:dyDescent="0.3">
      <c r="A2052" s="4" t="s">
        <v>26191</v>
      </c>
      <c r="B2052" s="4">
        <v>25584685</v>
      </c>
      <c r="C2052" s="4">
        <v>20000000</v>
      </c>
      <c r="D2052">
        <f t="shared" si="32"/>
        <v>5584685</v>
      </c>
    </row>
    <row r="2053" spans="1:4" ht="14.4" customHeight="1" x14ac:dyDescent="0.3">
      <c r="A2053" s="4" t="s">
        <v>26192</v>
      </c>
      <c r="B2053" s="4">
        <v>29975979</v>
      </c>
      <c r="C2053" s="4">
        <v>20000000</v>
      </c>
      <c r="D2053">
        <f t="shared" si="32"/>
        <v>9975979</v>
      </c>
    </row>
    <row r="2054" spans="1:4" ht="14.4" customHeight="1" x14ac:dyDescent="0.3">
      <c r="A2054" s="4" t="s">
        <v>26193</v>
      </c>
      <c r="B2054" s="4">
        <v>31584722</v>
      </c>
      <c r="C2054" s="4">
        <v>20000000</v>
      </c>
      <c r="D2054">
        <f t="shared" si="32"/>
        <v>11584722</v>
      </c>
    </row>
    <row r="2055" spans="1:4" ht="14.4" customHeight="1" x14ac:dyDescent="0.3">
      <c r="A2055" s="4" t="s">
        <v>26194</v>
      </c>
      <c r="B2055" s="4">
        <v>23179303</v>
      </c>
      <c r="C2055" s="4">
        <v>20000000</v>
      </c>
      <c r="D2055">
        <f t="shared" si="32"/>
        <v>3179303</v>
      </c>
    </row>
    <row r="2056" spans="1:4" ht="14.4" customHeight="1" x14ac:dyDescent="0.3">
      <c r="A2056" s="4" t="s">
        <v>26195</v>
      </c>
      <c r="B2056" s="4">
        <v>23078294</v>
      </c>
      <c r="C2056" s="4">
        <v>9000000</v>
      </c>
      <c r="D2056">
        <f t="shared" si="32"/>
        <v>14078294</v>
      </c>
    </row>
    <row r="2057" spans="1:4" ht="14.4" customHeight="1" x14ac:dyDescent="0.3">
      <c r="A2057" s="4" t="s">
        <v>26196</v>
      </c>
      <c r="B2057" s="4">
        <v>21413105</v>
      </c>
      <c r="C2057" s="4">
        <v>20000000</v>
      </c>
      <c r="D2057">
        <f t="shared" si="32"/>
        <v>1413105</v>
      </c>
    </row>
    <row r="2058" spans="1:4" ht="14.4" customHeight="1" x14ac:dyDescent="0.3">
      <c r="A2058" s="4" t="s">
        <v>26197</v>
      </c>
      <c r="B2058" s="4">
        <v>25077977</v>
      </c>
      <c r="C2058" s="4">
        <v>20000000</v>
      </c>
      <c r="D2058">
        <f t="shared" si="32"/>
        <v>5077977</v>
      </c>
    </row>
    <row r="2059" spans="1:4" ht="14.4" customHeight="1" x14ac:dyDescent="0.3">
      <c r="A2059" s="4" t="s">
        <v>26198</v>
      </c>
      <c r="B2059" s="4">
        <v>23292105</v>
      </c>
      <c r="C2059" s="4">
        <v>20000000</v>
      </c>
      <c r="D2059">
        <f t="shared" si="32"/>
        <v>3292105</v>
      </c>
    </row>
    <row r="2060" spans="1:4" ht="14.4" customHeight="1" x14ac:dyDescent="0.3">
      <c r="A2060" s="4" t="s">
        <v>26199</v>
      </c>
      <c r="B2060" s="4">
        <v>20916309</v>
      </c>
      <c r="C2060" s="4">
        <v>40000000</v>
      </c>
      <c r="D2060">
        <f t="shared" si="32"/>
        <v>-19083691</v>
      </c>
    </row>
    <row r="2061" spans="1:4" ht="14.4" customHeight="1" x14ac:dyDescent="0.3">
      <c r="A2061" s="4" t="s">
        <v>26200</v>
      </c>
      <c r="B2061" s="4">
        <v>21200000</v>
      </c>
      <c r="C2061" s="4">
        <v>20000000</v>
      </c>
      <c r="D2061">
        <f t="shared" si="32"/>
        <v>1200000</v>
      </c>
    </row>
    <row r="2062" spans="1:4" ht="14.4" customHeight="1" x14ac:dyDescent="0.3">
      <c r="A2062" s="4" t="s">
        <v>26201</v>
      </c>
      <c r="B2062" s="4">
        <v>28876924</v>
      </c>
      <c r="C2062" s="4">
        <v>20000000</v>
      </c>
      <c r="D2062">
        <f t="shared" si="32"/>
        <v>8876924</v>
      </c>
    </row>
    <row r="2063" spans="1:4" ht="14.4" customHeight="1" x14ac:dyDescent="0.3">
      <c r="A2063" s="4" t="s">
        <v>26202</v>
      </c>
      <c r="B2063" s="4">
        <v>20241395</v>
      </c>
      <c r="C2063" s="4">
        <v>20000000</v>
      </c>
      <c r="D2063">
        <f t="shared" si="32"/>
        <v>241395</v>
      </c>
    </row>
    <row r="2064" spans="1:4" ht="14.4" customHeight="1" x14ac:dyDescent="0.3">
      <c r="A2064" s="4" t="s">
        <v>26203</v>
      </c>
      <c r="B2064" s="4">
        <v>32000000</v>
      </c>
      <c r="C2064" s="4">
        <v>806947</v>
      </c>
      <c r="D2064">
        <f t="shared" si="32"/>
        <v>31193053</v>
      </c>
    </row>
    <row r="2065" spans="1:4" ht="14.4" customHeight="1" x14ac:dyDescent="0.3">
      <c r="A2065" s="4" t="s">
        <v>26204</v>
      </c>
      <c r="B2065" s="4">
        <v>19151864</v>
      </c>
      <c r="C2065" s="4">
        <v>40000000</v>
      </c>
      <c r="D2065">
        <f t="shared" si="32"/>
        <v>-20848136</v>
      </c>
    </row>
    <row r="2066" spans="1:4" ht="14.4" customHeight="1" x14ac:dyDescent="0.3">
      <c r="A2066" s="4" t="s">
        <v>26205</v>
      </c>
      <c r="B2066" s="4">
        <v>23393765</v>
      </c>
      <c r="C2066" s="4">
        <v>20000000</v>
      </c>
      <c r="D2066">
        <f t="shared" si="32"/>
        <v>3393765</v>
      </c>
    </row>
    <row r="2067" spans="1:4" ht="14.4" customHeight="1" x14ac:dyDescent="0.3">
      <c r="A2067" s="4" t="s">
        <v>26206</v>
      </c>
      <c r="B2067" s="4">
        <v>18882880</v>
      </c>
      <c r="C2067" s="4">
        <v>20000000</v>
      </c>
      <c r="D2067">
        <f t="shared" si="32"/>
        <v>-1117120</v>
      </c>
    </row>
    <row r="2068" spans="1:4" ht="14.4" customHeight="1" x14ac:dyDescent="0.3">
      <c r="A2068" s="4" t="s">
        <v>26207</v>
      </c>
      <c r="B2068" s="4">
        <v>8500000</v>
      </c>
      <c r="C2068" s="4">
        <v>20000000</v>
      </c>
      <c r="D2068">
        <f t="shared" si="32"/>
        <v>-11500000</v>
      </c>
    </row>
    <row r="2069" spans="1:4" ht="14.4" customHeight="1" x14ac:dyDescent="0.3">
      <c r="A2069" s="4" t="s">
        <v>26208</v>
      </c>
      <c r="B2069" s="4">
        <v>18252684</v>
      </c>
      <c r="C2069" s="4">
        <v>30000000</v>
      </c>
      <c r="D2069">
        <f t="shared" si="32"/>
        <v>-11747316</v>
      </c>
    </row>
    <row r="2070" spans="1:4" ht="14.4" customHeight="1" x14ac:dyDescent="0.3">
      <c r="A2070" s="4" t="s">
        <v>26209</v>
      </c>
      <c r="B2070" s="4">
        <v>19661987</v>
      </c>
      <c r="C2070" s="4">
        <v>20000000</v>
      </c>
      <c r="D2070">
        <f t="shared" si="32"/>
        <v>-338013</v>
      </c>
    </row>
    <row r="2071" spans="1:4" ht="14.4" customHeight="1" x14ac:dyDescent="0.3">
      <c r="A2071" s="4" t="s">
        <v>26210</v>
      </c>
      <c r="B2071" s="4">
        <v>18352454</v>
      </c>
      <c r="C2071" s="4">
        <v>15000000</v>
      </c>
      <c r="D2071">
        <f t="shared" si="32"/>
        <v>3352454</v>
      </c>
    </row>
    <row r="2072" spans="1:4" ht="14.4" customHeight="1" x14ac:dyDescent="0.3">
      <c r="A2072" s="4" t="s">
        <v>26211</v>
      </c>
      <c r="B2072" s="4">
        <v>17803796</v>
      </c>
      <c r="C2072" s="4">
        <v>20000000</v>
      </c>
      <c r="D2072">
        <f t="shared" si="32"/>
        <v>-2196204</v>
      </c>
    </row>
    <row r="2073" spans="1:4" ht="14.4" customHeight="1" x14ac:dyDescent="0.3">
      <c r="A2073" s="4" t="s">
        <v>26212</v>
      </c>
      <c r="B2073" s="4">
        <v>17529157</v>
      </c>
      <c r="C2073" s="4">
        <v>20000000</v>
      </c>
      <c r="D2073">
        <f t="shared" si="32"/>
        <v>-2470843</v>
      </c>
    </row>
    <row r="2074" spans="1:4" ht="14.4" customHeight="1" x14ac:dyDescent="0.3">
      <c r="A2074" s="4" t="s">
        <v>26213</v>
      </c>
      <c r="B2074" s="4">
        <v>25753840</v>
      </c>
      <c r="C2074" s="4">
        <v>19000000</v>
      </c>
      <c r="D2074">
        <f t="shared" si="32"/>
        <v>6753840</v>
      </c>
    </row>
    <row r="2075" spans="1:4" ht="14.4" customHeight="1" x14ac:dyDescent="0.3">
      <c r="A2075" s="4" t="s">
        <v>26214</v>
      </c>
      <c r="B2075" s="4">
        <v>18081626</v>
      </c>
      <c r="C2075" s="4">
        <v>20000000</v>
      </c>
      <c r="D2075">
        <f t="shared" si="32"/>
        <v>-1918374</v>
      </c>
    </row>
    <row r="2076" spans="1:4" ht="14.4" customHeight="1" x14ac:dyDescent="0.3">
      <c r="A2076" s="4" t="s">
        <v>26215</v>
      </c>
      <c r="B2076" s="4">
        <v>17518220</v>
      </c>
      <c r="C2076" s="4">
        <v>20000000</v>
      </c>
      <c r="D2076">
        <f t="shared" si="32"/>
        <v>-2481780</v>
      </c>
    </row>
    <row r="2077" spans="1:4" ht="14.4" customHeight="1" x14ac:dyDescent="0.3">
      <c r="A2077" s="4" t="s">
        <v>26216</v>
      </c>
      <c r="B2077" s="4">
        <v>17104669</v>
      </c>
      <c r="C2077" s="4">
        <v>20000000</v>
      </c>
      <c r="D2077">
        <f t="shared" si="32"/>
        <v>-2895331</v>
      </c>
    </row>
    <row r="2078" spans="1:4" ht="14.4" customHeight="1" x14ac:dyDescent="0.3">
      <c r="A2078" s="4" t="s">
        <v>26217</v>
      </c>
      <c r="B2078" s="4">
        <v>16988996</v>
      </c>
      <c r="C2078" s="4">
        <v>35000000</v>
      </c>
      <c r="D2078">
        <f t="shared" si="32"/>
        <v>-18011004</v>
      </c>
    </row>
    <row r="2079" spans="1:4" ht="14.4" customHeight="1" x14ac:dyDescent="0.3">
      <c r="A2079" s="4" t="s">
        <v>26218</v>
      </c>
      <c r="B2079" s="4">
        <v>15797907</v>
      </c>
      <c r="C2079" s="4">
        <v>20000000</v>
      </c>
      <c r="D2079">
        <f t="shared" si="32"/>
        <v>-4202093</v>
      </c>
    </row>
    <row r="2080" spans="1:4" ht="14.4" customHeight="1" x14ac:dyDescent="0.3">
      <c r="A2080" s="4" t="s">
        <v>26219</v>
      </c>
      <c r="B2080" s="4">
        <v>16248701</v>
      </c>
      <c r="C2080" s="4">
        <v>20000000</v>
      </c>
      <c r="D2080">
        <f t="shared" si="32"/>
        <v>-3751299</v>
      </c>
    </row>
    <row r="2081" spans="1:4" ht="14.4" customHeight="1" x14ac:dyDescent="0.3">
      <c r="A2081" s="4" t="s">
        <v>26220</v>
      </c>
      <c r="B2081" s="4">
        <v>15712072</v>
      </c>
      <c r="C2081" s="4">
        <v>20000000</v>
      </c>
      <c r="D2081">
        <f t="shared" si="32"/>
        <v>-4287928</v>
      </c>
    </row>
    <row r="2082" spans="1:4" ht="14.4" customHeight="1" x14ac:dyDescent="0.3">
      <c r="A2082" s="4" t="s">
        <v>25449</v>
      </c>
      <c r="B2082" s="4">
        <v>191449475</v>
      </c>
      <c r="C2082" s="4">
        <v>37000000</v>
      </c>
      <c r="D2082">
        <f t="shared" si="32"/>
        <v>154449475</v>
      </c>
    </row>
    <row r="2083" spans="1:4" ht="14.4" customHeight="1" x14ac:dyDescent="0.3">
      <c r="A2083" s="4" t="s">
        <v>26221</v>
      </c>
      <c r="B2083" s="4">
        <v>15408822</v>
      </c>
      <c r="C2083" s="4">
        <v>20000000</v>
      </c>
      <c r="D2083">
        <f t="shared" si="32"/>
        <v>-4591178</v>
      </c>
    </row>
    <row r="2084" spans="1:4" ht="14.4" customHeight="1" x14ac:dyDescent="0.3">
      <c r="A2084" s="4" t="s">
        <v>26222</v>
      </c>
      <c r="B2084" s="4">
        <v>15464026</v>
      </c>
      <c r="C2084" s="4">
        <v>20000000</v>
      </c>
      <c r="D2084">
        <f t="shared" si="32"/>
        <v>-4535974</v>
      </c>
    </row>
    <row r="2085" spans="1:4" ht="14.4" customHeight="1" x14ac:dyDescent="0.3">
      <c r="A2085" s="4" t="s">
        <v>26223</v>
      </c>
      <c r="B2085" s="4">
        <v>8000000</v>
      </c>
      <c r="C2085" s="4">
        <v>20000000</v>
      </c>
      <c r="D2085">
        <f t="shared" si="32"/>
        <v>-12000000</v>
      </c>
    </row>
    <row r="2086" spans="1:4" ht="14.4" customHeight="1" x14ac:dyDescent="0.3">
      <c r="A2086" s="4" t="s">
        <v>26224</v>
      </c>
      <c r="B2086" s="4">
        <v>14174654</v>
      </c>
      <c r="C2086" s="4">
        <v>25000000</v>
      </c>
      <c r="D2086">
        <f t="shared" si="32"/>
        <v>-10825346</v>
      </c>
    </row>
    <row r="2087" spans="1:4" ht="14.4" customHeight="1" x14ac:dyDescent="0.3">
      <c r="A2087" s="4" t="s">
        <v>26225</v>
      </c>
      <c r="B2087" s="4">
        <v>15988876</v>
      </c>
      <c r="C2087" s="4">
        <v>27000000</v>
      </c>
      <c r="D2087">
        <f t="shared" si="32"/>
        <v>-11011124</v>
      </c>
    </row>
    <row r="2088" spans="1:4" ht="14.4" customHeight="1" x14ac:dyDescent="0.3">
      <c r="A2088" s="4" t="s">
        <v>26226</v>
      </c>
      <c r="B2088" s="4">
        <v>13801755</v>
      </c>
      <c r="C2088" s="4">
        <v>20000000</v>
      </c>
      <c r="D2088">
        <f t="shared" si="32"/>
        <v>-6198245</v>
      </c>
    </row>
    <row r="2089" spans="1:4" ht="14.4" customHeight="1" x14ac:dyDescent="0.3">
      <c r="A2089" s="4" t="s">
        <v>26227</v>
      </c>
      <c r="B2089" s="4">
        <v>13987482</v>
      </c>
      <c r="C2089" s="4">
        <v>20000000</v>
      </c>
      <c r="D2089">
        <f t="shared" si="32"/>
        <v>-6012518</v>
      </c>
    </row>
    <row r="2090" spans="1:4" ht="14.4" customHeight="1" x14ac:dyDescent="0.3">
      <c r="A2090" s="4" t="s">
        <v>26228</v>
      </c>
      <c r="B2090" s="4">
        <v>14291570</v>
      </c>
      <c r="C2090" s="4">
        <v>20000000</v>
      </c>
      <c r="D2090">
        <f t="shared" si="32"/>
        <v>-5708430</v>
      </c>
    </row>
    <row r="2091" spans="1:4" ht="14.4" customHeight="1" x14ac:dyDescent="0.3">
      <c r="A2091" s="4" t="s">
        <v>26229</v>
      </c>
      <c r="B2091" s="4">
        <v>12181484</v>
      </c>
      <c r="C2091" s="4">
        <v>40000000</v>
      </c>
      <c r="D2091">
        <f t="shared" si="32"/>
        <v>-27818516</v>
      </c>
    </row>
    <row r="2092" spans="1:4" ht="14.4" customHeight="1" x14ac:dyDescent="0.3">
      <c r="A2092" s="4" t="s">
        <v>26230</v>
      </c>
      <c r="B2092" s="4">
        <v>13630226</v>
      </c>
      <c r="C2092" s="4">
        <v>20000000</v>
      </c>
      <c r="D2092">
        <f t="shared" si="32"/>
        <v>-6369774</v>
      </c>
    </row>
    <row r="2093" spans="1:4" ht="14.4" customHeight="1" x14ac:dyDescent="0.3">
      <c r="A2093" s="4" t="s">
        <v>26231</v>
      </c>
      <c r="B2093" s="4">
        <v>13383737</v>
      </c>
      <c r="C2093" s="4">
        <v>20000000</v>
      </c>
      <c r="D2093">
        <f t="shared" si="32"/>
        <v>-6616263</v>
      </c>
    </row>
    <row r="2094" spans="1:4" ht="14.4" customHeight="1" x14ac:dyDescent="0.3">
      <c r="A2094" s="4" t="s">
        <v>26232</v>
      </c>
      <c r="B2094" s="4">
        <v>13391174</v>
      </c>
      <c r="C2094" s="4">
        <v>20000000</v>
      </c>
      <c r="D2094">
        <f t="shared" si="32"/>
        <v>-6608826</v>
      </c>
    </row>
    <row r="2095" spans="1:4" ht="14.4" customHeight="1" x14ac:dyDescent="0.3">
      <c r="A2095" s="4" t="s">
        <v>26233</v>
      </c>
      <c r="B2095" s="4">
        <v>12987647</v>
      </c>
      <c r="C2095" s="4">
        <v>30000000</v>
      </c>
      <c r="D2095">
        <f t="shared" si="32"/>
        <v>-17012353</v>
      </c>
    </row>
    <row r="2096" spans="1:4" ht="14.4" customHeight="1" x14ac:dyDescent="0.3">
      <c r="A2096" s="4" t="s">
        <v>26234</v>
      </c>
      <c r="B2096" s="4">
        <v>12469811</v>
      </c>
      <c r="C2096" s="4">
        <v>22000000</v>
      </c>
      <c r="D2096">
        <f t="shared" si="32"/>
        <v>-9530189</v>
      </c>
    </row>
    <row r="2097" spans="1:4" ht="14.4" customHeight="1" x14ac:dyDescent="0.3">
      <c r="A2097" s="4" t="s">
        <v>26235</v>
      </c>
      <c r="B2097" s="4">
        <v>12398628</v>
      </c>
      <c r="C2097" s="4">
        <v>20000000</v>
      </c>
      <c r="D2097">
        <f t="shared" si="32"/>
        <v>-7601372</v>
      </c>
    </row>
    <row r="2098" spans="1:4" ht="14.4" customHeight="1" x14ac:dyDescent="0.3">
      <c r="A2098" s="4" t="s">
        <v>26236</v>
      </c>
      <c r="B2098" s="4">
        <v>13214030</v>
      </c>
      <c r="C2098" s="4">
        <v>20000000</v>
      </c>
      <c r="D2098">
        <f t="shared" si="32"/>
        <v>-6785970</v>
      </c>
    </row>
    <row r="2099" spans="1:4" ht="14.4" customHeight="1" x14ac:dyDescent="0.3">
      <c r="A2099" s="4" t="s">
        <v>26237</v>
      </c>
      <c r="B2099" s="4">
        <v>12232937</v>
      </c>
      <c r="C2099" s="4">
        <v>22000000</v>
      </c>
      <c r="D2099">
        <f t="shared" si="32"/>
        <v>-9767063</v>
      </c>
    </row>
    <row r="2100" spans="1:4" ht="14.4" customHeight="1" x14ac:dyDescent="0.3">
      <c r="A2100" s="4" t="s">
        <v>26238</v>
      </c>
      <c r="B2100" s="4">
        <v>12134420</v>
      </c>
      <c r="C2100" s="4">
        <v>20000000</v>
      </c>
      <c r="D2100">
        <f t="shared" si="32"/>
        <v>-7865580</v>
      </c>
    </row>
    <row r="2101" spans="1:4" ht="14.4" customHeight="1" x14ac:dyDescent="0.3">
      <c r="A2101" s="4" t="s">
        <v>26239</v>
      </c>
      <c r="B2101" s="4">
        <v>11784000</v>
      </c>
      <c r="C2101" s="4">
        <v>20000000</v>
      </c>
      <c r="D2101">
        <f t="shared" si="32"/>
        <v>-8216000</v>
      </c>
    </row>
    <row r="2102" spans="1:4" ht="14.4" customHeight="1" x14ac:dyDescent="0.3">
      <c r="A2102" s="4" t="s">
        <v>26240</v>
      </c>
      <c r="B2102" s="4">
        <v>11169531</v>
      </c>
      <c r="C2102" s="4">
        <v>20000000</v>
      </c>
      <c r="D2102">
        <f t="shared" si="32"/>
        <v>-8830469</v>
      </c>
    </row>
    <row r="2103" spans="1:4" ht="14.4" customHeight="1" x14ac:dyDescent="0.3">
      <c r="A2103" s="4" t="s">
        <v>26241</v>
      </c>
      <c r="B2103" s="4">
        <v>11034436</v>
      </c>
      <c r="C2103" s="4">
        <v>20000000</v>
      </c>
      <c r="D2103">
        <f t="shared" si="32"/>
        <v>-8965564</v>
      </c>
    </row>
    <row r="2104" spans="1:4" ht="14.4" customHeight="1" x14ac:dyDescent="0.3">
      <c r="A2104" s="4" t="s">
        <v>26242</v>
      </c>
      <c r="B2104" s="4">
        <v>12626905</v>
      </c>
      <c r="C2104" s="4">
        <v>20000000</v>
      </c>
      <c r="D2104">
        <f t="shared" si="32"/>
        <v>-7373095</v>
      </c>
    </row>
    <row r="2105" spans="1:4" ht="14.4" customHeight="1" x14ac:dyDescent="0.3">
      <c r="A2105" s="4" t="s">
        <v>26243</v>
      </c>
      <c r="B2105" s="4">
        <v>10569071</v>
      </c>
      <c r="C2105" s="4">
        <v>20000000</v>
      </c>
      <c r="D2105">
        <f t="shared" si="32"/>
        <v>-9430929</v>
      </c>
    </row>
    <row r="2106" spans="1:4" ht="14.4" customHeight="1" x14ac:dyDescent="0.3">
      <c r="A2106" s="4" t="s">
        <v>26244</v>
      </c>
      <c r="B2106" s="4">
        <v>10544143</v>
      </c>
      <c r="C2106" s="4">
        <v>20000000</v>
      </c>
      <c r="D2106">
        <f t="shared" si="32"/>
        <v>-9455857</v>
      </c>
    </row>
    <row r="2107" spans="1:4" ht="14.4" customHeight="1" x14ac:dyDescent="0.3">
      <c r="A2107" s="4" t="s">
        <v>26245</v>
      </c>
      <c r="B2107" s="4">
        <v>13650738</v>
      </c>
      <c r="C2107" s="4">
        <v>20000000</v>
      </c>
      <c r="D2107">
        <f t="shared" si="32"/>
        <v>-6349262</v>
      </c>
    </row>
    <row r="2108" spans="1:4" ht="14.4" customHeight="1" x14ac:dyDescent="0.3">
      <c r="A2108" s="4" t="s">
        <v>26246</v>
      </c>
      <c r="B2108" s="4">
        <v>10555348</v>
      </c>
      <c r="C2108" s="4">
        <v>20000000</v>
      </c>
      <c r="D2108">
        <f t="shared" si="32"/>
        <v>-9444652</v>
      </c>
    </row>
    <row r="2109" spans="1:4" ht="14.4" customHeight="1" x14ac:dyDescent="0.3">
      <c r="A2109" s="4" t="s">
        <v>26247</v>
      </c>
      <c r="B2109" s="4">
        <v>9714482</v>
      </c>
      <c r="C2109" s="4">
        <v>20000000</v>
      </c>
      <c r="D2109">
        <f t="shared" si="32"/>
        <v>-10285518</v>
      </c>
    </row>
    <row r="2110" spans="1:4" ht="14.4" customHeight="1" x14ac:dyDescent="0.3">
      <c r="A2110" s="4" t="s">
        <v>26248</v>
      </c>
      <c r="B2110" s="4">
        <v>9525276</v>
      </c>
      <c r="C2110" s="4">
        <v>20000000</v>
      </c>
      <c r="D2110">
        <f t="shared" si="32"/>
        <v>-10474724</v>
      </c>
    </row>
    <row r="2111" spans="1:4" ht="14.4" customHeight="1" x14ac:dyDescent="0.3">
      <c r="A2111" s="4" t="s">
        <v>26249</v>
      </c>
      <c r="B2111" s="4">
        <v>8855646</v>
      </c>
      <c r="C2111" s="4">
        <v>21000000</v>
      </c>
      <c r="D2111">
        <f t="shared" si="32"/>
        <v>-12144354</v>
      </c>
    </row>
    <row r="2112" spans="1:4" ht="14.4" customHeight="1" x14ac:dyDescent="0.3">
      <c r="A2112" s="4" t="s">
        <v>26250</v>
      </c>
      <c r="B2112" s="4">
        <v>9109322</v>
      </c>
      <c r="C2112" s="4">
        <v>20000000</v>
      </c>
      <c r="D2112">
        <f t="shared" si="32"/>
        <v>-10890678</v>
      </c>
    </row>
    <row r="2113" spans="1:4" ht="14.4" customHeight="1" x14ac:dyDescent="0.3">
      <c r="A2113" s="4" t="s">
        <v>26251</v>
      </c>
      <c r="B2113" s="4">
        <v>8326035</v>
      </c>
      <c r="C2113" s="4">
        <v>33000000</v>
      </c>
      <c r="D2113">
        <f t="shared" si="32"/>
        <v>-24673965</v>
      </c>
    </row>
    <row r="2114" spans="1:4" ht="14.4" customHeight="1" x14ac:dyDescent="0.3">
      <c r="A2114" s="4" t="s">
        <v>26252</v>
      </c>
      <c r="B2114" s="4">
        <v>8104069</v>
      </c>
      <c r="C2114" s="4">
        <v>20000000</v>
      </c>
      <c r="D2114">
        <f t="shared" si="32"/>
        <v>-11895931</v>
      </c>
    </row>
    <row r="2115" spans="1:4" ht="14.4" customHeight="1" x14ac:dyDescent="0.3">
      <c r="A2115" s="4" t="s">
        <v>26253</v>
      </c>
      <c r="B2115" s="4">
        <v>8054280</v>
      </c>
      <c r="C2115" s="4">
        <v>20000000</v>
      </c>
      <c r="D2115">
        <f t="shared" ref="D2115:D2178" si="33">B2115-C2115</f>
        <v>-11945720</v>
      </c>
    </row>
    <row r="2116" spans="1:4" ht="14.4" customHeight="1" x14ac:dyDescent="0.3">
      <c r="A2116" s="4" t="s">
        <v>26254</v>
      </c>
      <c r="B2116" s="4">
        <v>8093318</v>
      </c>
      <c r="C2116" s="4">
        <v>20000000</v>
      </c>
      <c r="D2116">
        <f t="shared" si="33"/>
        <v>-11906682</v>
      </c>
    </row>
    <row r="2117" spans="1:4" ht="14.4" customHeight="1" x14ac:dyDescent="0.3">
      <c r="A2117" s="4" t="s">
        <v>26255</v>
      </c>
      <c r="B2117" s="4">
        <v>7382993</v>
      </c>
      <c r="C2117" s="4">
        <v>20000000</v>
      </c>
      <c r="D2117">
        <f t="shared" si="33"/>
        <v>-12617007</v>
      </c>
    </row>
    <row r="2118" spans="1:4" ht="14.4" customHeight="1" x14ac:dyDescent="0.3">
      <c r="A2118" s="4" t="s">
        <v>26256</v>
      </c>
      <c r="B2118" s="4">
        <v>8888355</v>
      </c>
      <c r="C2118" s="4">
        <v>20000000</v>
      </c>
      <c r="D2118">
        <f t="shared" si="33"/>
        <v>-11111645</v>
      </c>
    </row>
    <row r="2119" spans="1:4" ht="14.4" customHeight="1" x14ac:dyDescent="0.3">
      <c r="A2119" s="4" t="s">
        <v>26257</v>
      </c>
      <c r="B2119" s="4">
        <v>7001720</v>
      </c>
      <c r="C2119" s="4">
        <v>12000000</v>
      </c>
      <c r="D2119">
        <f t="shared" si="33"/>
        <v>-4998280</v>
      </c>
    </row>
    <row r="2120" spans="1:4" ht="14.4" customHeight="1" x14ac:dyDescent="0.3">
      <c r="A2120" s="4" t="s">
        <v>26258</v>
      </c>
      <c r="B2120" s="4">
        <v>7268659</v>
      </c>
      <c r="C2120" s="4">
        <v>20000000</v>
      </c>
      <c r="D2120">
        <f t="shared" si="33"/>
        <v>-12731341</v>
      </c>
    </row>
    <row r="2121" spans="1:4" ht="14.4" customHeight="1" x14ac:dyDescent="0.3">
      <c r="A2121" s="4" t="s">
        <v>26259</v>
      </c>
      <c r="B2121" s="4">
        <v>6852144</v>
      </c>
      <c r="C2121" s="4">
        <v>22000000</v>
      </c>
      <c r="D2121">
        <f t="shared" si="33"/>
        <v>-15147856</v>
      </c>
    </row>
    <row r="2122" spans="1:4" ht="14.4" customHeight="1" x14ac:dyDescent="0.3">
      <c r="A2122" s="4" t="s">
        <v>26260</v>
      </c>
      <c r="B2122" s="4">
        <v>6563357</v>
      </c>
      <c r="C2122" s="4">
        <v>20000000</v>
      </c>
      <c r="D2122">
        <f t="shared" si="33"/>
        <v>-13436643</v>
      </c>
    </row>
    <row r="2123" spans="1:4" ht="14.4" customHeight="1" x14ac:dyDescent="0.3">
      <c r="A2123" s="4" t="s">
        <v>26261</v>
      </c>
      <c r="B2123" s="4">
        <v>6201757</v>
      </c>
      <c r="C2123" s="4">
        <v>10000000</v>
      </c>
      <c r="D2123">
        <f t="shared" si="33"/>
        <v>-3798243</v>
      </c>
    </row>
    <row r="2124" spans="1:4" ht="14.4" customHeight="1" x14ac:dyDescent="0.3">
      <c r="A2124" s="4" t="s">
        <v>26262</v>
      </c>
      <c r="B2124" s="4">
        <v>6420319</v>
      </c>
      <c r="C2124" s="4">
        <v>20000000</v>
      </c>
      <c r="D2124">
        <f t="shared" si="33"/>
        <v>-13579681</v>
      </c>
    </row>
    <row r="2125" spans="1:4" ht="14.4" customHeight="1" x14ac:dyDescent="0.3">
      <c r="A2125" s="4" t="s">
        <v>26263</v>
      </c>
      <c r="B2125" s="4">
        <v>5702083</v>
      </c>
      <c r="C2125" s="4">
        <v>15000000</v>
      </c>
      <c r="D2125">
        <f t="shared" si="33"/>
        <v>-9297917</v>
      </c>
    </row>
    <row r="2126" spans="1:4" ht="14.4" customHeight="1" x14ac:dyDescent="0.3">
      <c r="A2126" s="4" t="s">
        <v>26264</v>
      </c>
      <c r="B2126" s="4">
        <v>5480996</v>
      </c>
      <c r="C2126" s="4">
        <v>8700000</v>
      </c>
      <c r="D2126">
        <f t="shared" si="33"/>
        <v>-3219004</v>
      </c>
    </row>
    <row r="2127" spans="1:4" ht="14.4" customHeight="1" x14ac:dyDescent="0.3">
      <c r="A2127" s="4" t="s">
        <v>26265</v>
      </c>
      <c r="B2127" s="4">
        <v>6002756</v>
      </c>
      <c r="C2127" s="4">
        <v>20000000</v>
      </c>
      <c r="D2127">
        <f t="shared" si="33"/>
        <v>-13997244</v>
      </c>
    </row>
    <row r="2128" spans="1:4" ht="14.4" customHeight="1" x14ac:dyDescent="0.3">
      <c r="A2128" s="4" t="s">
        <v>26266</v>
      </c>
      <c r="B2128" s="4">
        <v>5132655</v>
      </c>
      <c r="C2128" s="4">
        <v>20000000</v>
      </c>
      <c r="D2128">
        <f t="shared" si="33"/>
        <v>-14867345</v>
      </c>
    </row>
    <row r="2129" spans="1:4" ht="14.4" customHeight="1" x14ac:dyDescent="0.3">
      <c r="A2129" s="4" t="s">
        <v>26267</v>
      </c>
      <c r="B2129" s="4">
        <v>5205343</v>
      </c>
      <c r="C2129" s="4">
        <v>20000000</v>
      </c>
      <c r="D2129">
        <f t="shared" si="33"/>
        <v>-14794657</v>
      </c>
    </row>
    <row r="2130" spans="1:4" ht="14.4" customHeight="1" x14ac:dyDescent="0.3">
      <c r="A2130" s="4" t="s">
        <v>26268</v>
      </c>
      <c r="B2130" s="4">
        <v>5005883</v>
      </c>
      <c r="C2130" s="4">
        <v>20000000</v>
      </c>
      <c r="D2130">
        <f t="shared" si="33"/>
        <v>-14994117</v>
      </c>
    </row>
    <row r="2131" spans="1:4" ht="14.4" customHeight="1" x14ac:dyDescent="0.3">
      <c r="A2131" s="4" t="s">
        <v>26269</v>
      </c>
      <c r="B2131" s="4">
        <v>5749134</v>
      </c>
      <c r="C2131" s="4">
        <v>20000000</v>
      </c>
      <c r="D2131">
        <f t="shared" si="33"/>
        <v>-14250866</v>
      </c>
    </row>
    <row r="2132" spans="1:4" ht="14.4" customHeight="1" x14ac:dyDescent="0.3">
      <c r="A2132" s="4" t="s">
        <v>26270</v>
      </c>
      <c r="B2132" s="4">
        <v>4234040</v>
      </c>
      <c r="C2132" s="4">
        <v>20000000</v>
      </c>
      <c r="D2132">
        <f t="shared" si="33"/>
        <v>-15765960</v>
      </c>
    </row>
    <row r="2133" spans="1:4" ht="14.4" customHeight="1" x14ac:dyDescent="0.3">
      <c r="A2133" s="4" t="s">
        <v>26271</v>
      </c>
      <c r="B2133" s="4">
        <v>4001121</v>
      </c>
      <c r="C2133" s="4">
        <v>20000000</v>
      </c>
      <c r="D2133">
        <f t="shared" si="33"/>
        <v>-15998879</v>
      </c>
    </row>
    <row r="2134" spans="1:4" ht="14.4" customHeight="1" x14ac:dyDescent="0.3">
      <c r="A2134" s="4" t="s">
        <v>26272</v>
      </c>
      <c r="B2134" s="4">
        <v>3749061</v>
      </c>
      <c r="C2134" s="4">
        <v>20000000</v>
      </c>
      <c r="D2134">
        <f t="shared" si="33"/>
        <v>-16250939</v>
      </c>
    </row>
    <row r="2135" spans="1:4" ht="14.4" customHeight="1" x14ac:dyDescent="0.3">
      <c r="A2135" s="4" t="s">
        <v>26273</v>
      </c>
      <c r="B2135" s="4">
        <v>3519627</v>
      </c>
      <c r="C2135" s="4">
        <v>20000000</v>
      </c>
      <c r="D2135">
        <f t="shared" si="33"/>
        <v>-16480373</v>
      </c>
    </row>
    <row r="2136" spans="1:4" ht="14.4" customHeight="1" x14ac:dyDescent="0.3">
      <c r="A2136" s="4" t="s">
        <v>26274</v>
      </c>
      <c r="B2136" s="4">
        <v>3081925</v>
      </c>
      <c r="C2136" s="4">
        <v>21000000</v>
      </c>
      <c r="D2136">
        <f t="shared" si="33"/>
        <v>-17918075</v>
      </c>
    </row>
    <row r="2137" spans="1:4" ht="14.4" customHeight="1" x14ac:dyDescent="0.3">
      <c r="A2137" s="4" t="s">
        <v>26275</v>
      </c>
      <c r="B2137" s="4">
        <v>2298191</v>
      </c>
      <c r="C2137" s="4">
        <v>2400000000</v>
      </c>
      <c r="D2137">
        <f t="shared" si="33"/>
        <v>-2397701809</v>
      </c>
    </row>
    <row r="2138" spans="1:4" ht="14.4" customHeight="1" x14ac:dyDescent="0.3">
      <c r="A2138" s="4" t="s">
        <v>26276</v>
      </c>
      <c r="B2138" s="4">
        <v>2353728</v>
      </c>
      <c r="C2138" s="4">
        <v>20000000</v>
      </c>
      <c r="D2138">
        <f t="shared" si="33"/>
        <v>-17646272</v>
      </c>
    </row>
    <row r="2139" spans="1:4" ht="14.4" customHeight="1" x14ac:dyDescent="0.3">
      <c r="A2139" s="4" t="s">
        <v>26277</v>
      </c>
      <c r="B2139" s="4">
        <v>2000000</v>
      </c>
      <c r="C2139" s="4">
        <v>20000000</v>
      </c>
      <c r="D2139">
        <f t="shared" si="33"/>
        <v>-18000000</v>
      </c>
    </row>
    <row r="2140" spans="1:4" ht="14.4" customHeight="1" x14ac:dyDescent="0.3">
      <c r="A2140" s="4" t="s">
        <v>26278</v>
      </c>
      <c r="B2140" s="4">
        <v>1900725</v>
      </c>
      <c r="C2140" s="4">
        <v>2000000</v>
      </c>
      <c r="D2140">
        <f t="shared" si="33"/>
        <v>-99275</v>
      </c>
    </row>
    <row r="2141" spans="1:4" ht="14.4" customHeight="1" x14ac:dyDescent="0.3">
      <c r="A2141" s="4" t="s">
        <v>26279</v>
      </c>
      <c r="B2141" s="4">
        <v>2246000</v>
      </c>
      <c r="C2141" s="4">
        <v>20000000</v>
      </c>
      <c r="D2141">
        <f t="shared" si="33"/>
        <v>-17754000</v>
      </c>
    </row>
    <row r="2142" spans="1:4" ht="14.4" customHeight="1" x14ac:dyDescent="0.3">
      <c r="A2142" s="4" t="s">
        <v>26280</v>
      </c>
      <c r="B2142" s="4">
        <v>1646664</v>
      </c>
      <c r="C2142" s="4">
        <v>20000000</v>
      </c>
      <c r="D2142">
        <f t="shared" si="33"/>
        <v>-18353336</v>
      </c>
    </row>
    <row r="2143" spans="1:4" ht="14.4" customHeight="1" x14ac:dyDescent="0.3">
      <c r="A2143" s="4" t="s">
        <v>26281</v>
      </c>
      <c r="B2143" s="4">
        <v>1190018</v>
      </c>
      <c r="C2143" s="4">
        <v>20000000</v>
      </c>
      <c r="D2143">
        <f t="shared" si="33"/>
        <v>-18809982</v>
      </c>
    </row>
    <row r="2144" spans="1:4" ht="14.4" customHeight="1" x14ac:dyDescent="0.3">
      <c r="A2144" s="4" t="s">
        <v>26282</v>
      </c>
      <c r="B2144" s="4">
        <v>1027749</v>
      </c>
      <c r="C2144" s="4">
        <v>40000000</v>
      </c>
      <c r="D2144">
        <f t="shared" si="33"/>
        <v>-38972251</v>
      </c>
    </row>
    <row r="2145" spans="1:4" ht="14.4" customHeight="1" x14ac:dyDescent="0.3">
      <c r="A2145" s="4" t="s">
        <v>26283</v>
      </c>
      <c r="B2145" s="4">
        <v>882710</v>
      </c>
      <c r="C2145" s="4">
        <v>24000000</v>
      </c>
      <c r="D2145">
        <f t="shared" si="33"/>
        <v>-23117290</v>
      </c>
    </row>
    <row r="2146" spans="1:4" ht="14.4" customHeight="1" x14ac:dyDescent="0.3">
      <c r="A2146" s="4" t="s">
        <v>26284</v>
      </c>
      <c r="B2146" s="4">
        <v>1064277</v>
      </c>
      <c r="C2146" s="4">
        <v>20000000</v>
      </c>
      <c r="D2146">
        <f t="shared" si="33"/>
        <v>-18935723</v>
      </c>
    </row>
    <row r="2147" spans="1:4" ht="14.4" customHeight="1" x14ac:dyDescent="0.3">
      <c r="A2147" s="4" t="s">
        <v>26285</v>
      </c>
      <c r="B2147" s="4">
        <v>531009</v>
      </c>
      <c r="C2147" s="4">
        <v>10000000</v>
      </c>
      <c r="D2147">
        <f t="shared" si="33"/>
        <v>-9468991</v>
      </c>
    </row>
    <row r="2148" spans="1:4" ht="14.4" customHeight="1" x14ac:dyDescent="0.3">
      <c r="A2148" s="4" t="s">
        <v>26286</v>
      </c>
      <c r="B2148" s="4">
        <v>410388</v>
      </c>
      <c r="C2148" s="4">
        <v>2127519898</v>
      </c>
      <c r="D2148">
        <f t="shared" si="33"/>
        <v>-2127109510</v>
      </c>
    </row>
    <row r="2149" spans="1:4" ht="14.4" customHeight="1" x14ac:dyDescent="0.3">
      <c r="A2149" s="4" t="s">
        <v>26287</v>
      </c>
      <c r="B2149" s="4">
        <v>375474</v>
      </c>
      <c r="C2149" s="4">
        <v>20000000</v>
      </c>
      <c r="D2149">
        <f t="shared" si="33"/>
        <v>-19624526</v>
      </c>
    </row>
    <row r="2150" spans="1:4" ht="14.4" customHeight="1" x14ac:dyDescent="0.3">
      <c r="A2150" s="4" t="s">
        <v>26288</v>
      </c>
      <c r="B2150" s="4">
        <v>305070</v>
      </c>
      <c r="C2150" s="4">
        <v>20000000</v>
      </c>
      <c r="D2150">
        <f t="shared" si="33"/>
        <v>-19694930</v>
      </c>
    </row>
    <row r="2151" spans="1:4" ht="14.4" customHeight="1" x14ac:dyDescent="0.3">
      <c r="A2151" s="4" t="s">
        <v>26289</v>
      </c>
      <c r="B2151" s="4">
        <v>146072</v>
      </c>
      <c r="C2151" s="4">
        <v>140000000</v>
      </c>
      <c r="D2151">
        <f t="shared" si="33"/>
        <v>-139853928</v>
      </c>
    </row>
    <row r="2152" spans="1:4" ht="14.4" customHeight="1" x14ac:dyDescent="0.3">
      <c r="A2152" s="4" t="s">
        <v>26290</v>
      </c>
      <c r="B2152" s="4">
        <v>1183354</v>
      </c>
      <c r="C2152" s="4">
        <v>20000000</v>
      </c>
      <c r="D2152">
        <f t="shared" si="33"/>
        <v>-18816646</v>
      </c>
    </row>
    <row r="2153" spans="1:4" ht="14.4" customHeight="1" x14ac:dyDescent="0.3">
      <c r="A2153" s="4" t="s">
        <v>26291</v>
      </c>
      <c r="B2153" s="4">
        <v>121972</v>
      </c>
      <c r="C2153" s="4">
        <v>22000000</v>
      </c>
      <c r="D2153">
        <f t="shared" si="33"/>
        <v>-21878028</v>
      </c>
    </row>
    <row r="2154" spans="1:4" ht="14.4" customHeight="1" x14ac:dyDescent="0.3">
      <c r="A2154" s="4" t="s">
        <v>26292</v>
      </c>
      <c r="B2154" s="4">
        <v>263365</v>
      </c>
      <c r="C2154" s="4">
        <v>20000000</v>
      </c>
      <c r="D2154">
        <f t="shared" si="33"/>
        <v>-19736635</v>
      </c>
    </row>
    <row r="2155" spans="1:4" ht="14.4" customHeight="1" x14ac:dyDescent="0.3">
      <c r="A2155" s="4" t="s">
        <v>26293</v>
      </c>
      <c r="B2155" s="4">
        <v>8047690</v>
      </c>
      <c r="C2155" s="4">
        <v>19400000</v>
      </c>
      <c r="D2155">
        <f t="shared" si="33"/>
        <v>-11352310</v>
      </c>
    </row>
    <row r="2156" spans="1:4" ht="14.4" customHeight="1" x14ac:dyDescent="0.3">
      <c r="A2156" s="4" t="s">
        <v>26294</v>
      </c>
      <c r="B2156" s="4">
        <v>476270</v>
      </c>
      <c r="C2156" s="4">
        <v>20000000</v>
      </c>
      <c r="D2156">
        <f t="shared" si="33"/>
        <v>-19523730</v>
      </c>
    </row>
    <row r="2157" spans="1:4" ht="14.4" customHeight="1" x14ac:dyDescent="0.3">
      <c r="A2157" s="4" t="s">
        <v>26295</v>
      </c>
      <c r="B2157" s="4">
        <v>184208848</v>
      </c>
      <c r="C2157" s="4">
        <v>22000000</v>
      </c>
      <c r="D2157">
        <f t="shared" si="33"/>
        <v>162208848</v>
      </c>
    </row>
    <row r="2158" spans="1:4" ht="14.4" customHeight="1" x14ac:dyDescent="0.3">
      <c r="A2158" s="4" t="s">
        <v>26296</v>
      </c>
      <c r="B2158" s="4">
        <v>100292856</v>
      </c>
      <c r="C2158" s="4">
        <v>20000000</v>
      </c>
      <c r="D2158">
        <f t="shared" si="33"/>
        <v>80292856</v>
      </c>
    </row>
    <row r="2159" spans="1:4" ht="14.4" customHeight="1" x14ac:dyDescent="0.3">
      <c r="A2159" s="4" t="s">
        <v>26297</v>
      </c>
      <c r="B2159" s="4">
        <v>58571513</v>
      </c>
      <c r="C2159" s="4">
        <v>19000000</v>
      </c>
      <c r="D2159">
        <f t="shared" si="33"/>
        <v>39571513</v>
      </c>
    </row>
    <row r="2160" spans="1:4" ht="14.4" customHeight="1" x14ac:dyDescent="0.3">
      <c r="A2160" s="4" t="s">
        <v>26298</v>
      </c>
      <c r="B2160" s="4">
        <v>51431160</v>
      </c>
      <c r="C2160" s="4">
        <v>20000000</v>
      </c>
      <c r="D2160">
        <f t="shared" si="33"/>
        <v>31431160</v>
      </c>
    </row>
    <row r="2161" spans="1:4" ht="14.4" customHeight="1" x14ac:dyDescent="0.3">
      <c r="A2161" s="4" t="s">
        <v>26299</v>
      </c>
      <c r="B2161" s="4">
        <v>103001286</v>
      </c>
      <c r="C2161" s="4">
        <v>15000000</v>
      </c>
      <c r="D2161">
        <f t="shared" si="33"/>
        <v>88001286</v>
      </c>
    </row>
    <row r="2162" spans="1:4" ht="14.4" customHeight="1" x14ac:dyDescent="0.3">
      <c r="A2162" s="4" t="s">
        <v>26300</v>
      </c>
      <c r="B2162" s="4">
        <v>41867960</v>
      </c>
      <c r="C2162" s="4">
        <v>20000000</v>
      </c>
      <c r="D2162">
        <f t="shared" si="33"/>
        <v>21867960</v>
      </c>
    </row>
    <row r="2163" spans="1:4" ht="14.4" customHeight="1" x14ac:dyDescent="0.3">
      <c r="A2163" s="4" t="s">
        <v>26301</v>
      </c>
      <c r="B2163" s="4">
        <v>210609762</v>
      </c>
      <c r="C2163" s="4">
        <v>19000000</v>
      </c>
      <c r="D2163">
        <f t="shared" si="33"/>
        <v>191609762</v>
      </c>
    </row>
    <row r="2164" spans="1:4" ht="14.4" customHeight="1" x14ac:dyDescent="0.3">
      <c r="A2164" s="4" t="s">
        <v>26302</v>
      </c>
      <c r="B2164" s="4">
        <v>40846082</v>
      </c>
      <c r="C2164" s="4">
        <v>19000000</v>
      </c>
      <c r="D2164">
        <f t="shared" si="33"/>
        <v>21846082</v>
      </c>
    </row>
    <row r="2165" spans="1:4" ht="14.4" customHeight="1" x14ac:dyDescent="0.3">
      <c r="A2165" s="4" t="s">
        <v>26303</v>
      </c>
      <c r="B2165" s="4">
        <v>51697449</v>
      </c>
      <c r="C2165" s="4">
        <v>13000000</v>
      </c>
      <c r="D2165">
        <f t="shared" si="33"/>
        <v>38697449</v>
      </c>
    </row>
    <row r="2166" spans="1:4" ht="14.4" customHeight="1" x14ac:dyDescent="0.3">
      <c r="A2166" s="4" t="s">
        <v>26304</v>
      </c>
      <c r="B2166" s="4">
        <v>27758465</v>
      </c>
      <c r="C2166" s="4">
        <v>19000000</v>
      </c>
      <c r="D2166">
        <f t="shared" si="33"/>
        <v>8758465</v>
      </c>
    </row>
    <row r="2167" spans="1:4" ht="14.4" customHeight="1" x14ac:dyDescent="0.3">
      <c r="A2167" s="4" t="s">
        <v>26305</v>
      </c>
      <c r="B2167" s="4">
        <v>56127162</v>
      </c>
      <c r="C2167" s="4">
        <v>18000000</v>
      </c>
      <c r="D2167">
        <f t="shared" si="33"/>
        <v>38127162</v>
      </c>
    </row>
    <row r="2168" spans="1:4" ht="14.4" customHeight="1" x14ac:dyDescent="0.3">
      <c r="A2168" s="4" t="s">
        <v>26306</v>
      </c>
      <c r="B2168" s="4">
        <v>1357042</v>
      </c>
      <c r="C2168" s="4">
        <v>15000000</v>
      </c>
      <c r="D2168">
        <f t="shared" si="33"/>
        <v>-13642958</v>
      </c>
    </row>
    <row r="2169" spans="1:4" ht="14.4" customHeight="1" x14ac:dyDescent="0.3">
      <c r="A2169" s="4" t="s">
        <v>26307</v>
      </c>
      <c r="B2169" s="4">
        <v>15911333</v>
      </c>
      <c r="C2169" s="4">
        <v>19000000</v>
      </c>
      <c r="D2169">
        <f t="shared" si="33"/>
        <v>-3088667</v>
      </c>
    </row>
    <row r="2170" spans="1:4" ht="14.4" customHeight="1" x14ac:dyDescent="0.3">
      <c r="A2170" s="4" t="s">
        <v>26308</v>
      </c>
      <c r="B2170" s="4">
        <v>39103378</v>
      </c>
      <c r="C2170" s="4">
        <v>20000000</v>
      </c>
      <c r="D2170">
        <f t="shared" si="33"/>
        <v>19103378</v>
      </c>
    </row>
    <row r="2171" spans="1:4" ht="14.4" customHeight="1" x14ac:dyDescent="0.3">
      <c r="A2171" s="4" t="s">
        <v>26309</v>
      </c>
      <c r="B2171" s="4">
        <v>10049886</v>
      </c>
      <c r="C2171" s="4">
        <v>19000000</v>
      </c>
      <c r="D2171">
        <f t="shared" si="33"/>
        <v>-8950114</v>
      </c>
    </row>
    <row r="2172" spans="1:4" ht="14.4" customHeight="1" x14ac:dyDescent="0.3">
      <c r="A2172" s="4" t="s">
        <v>26310</v>
      </c>
      <c r="B2172" s="4">
        <v>8600000</v>
      </c>
      <c r="C2172" s="4">
        <v>25000000</v>
      </c>
      <c r="D2172">
        <f t="shared" si="33"/>
        <v>-16400000</v>
      </c>
    </row>
    <row r="2173" spans="1:4" ht="14.4" customHeight="1" x14ac:dyDescent="0.3">
      <c r="A2173" s="4" t="s">
        <v>26311</v>
      </c>
      <c r="B2173" s="4">
        <v>21483154</v>
      </c>
      <c r="C2173" s="4">
        <v>19000000</v>
      </c>
      <c r="D2173">
        <f t="shared" si="33"/>
        <v>2483154</v>
      </c>
    </row>
    <row r="2174" spans="1:4" ht="14.4" customHeight="1" x14ac:dyDescent="0.3">
      <c r="A2174" s="4" t="s">
        <v>26312</v>
      </c>
      <c r="B2174" s="4">
        <v>8396942</v>
      </c>
      <c r="C2174" s="4">
        <v>19000000</v>
      </c>
      <c r="D2174">
        <f t="shared" si="33"/>
        <v>-10603058</v>
      </c>
    </row>
    <row r="2175" spans="1:4" ht="14.4" customHeight="1" x14ac:dyDescent="0.3">
      <c r="A2175" s="4" t="s">
        <v>26313</v>
      </c>
      <c r="B2175" s="4">
        <v>12561</v>
      </c>
      <c r="C2175" s="4">
        <v>19000000</v>
      </c>
      <c r="D2175">
        <f t="shared" si="33"/>
        <v>-18987439</v>
      </c>
    </row>
    <row r="2176" spans="1:4" ht="14.4" customHeight="1" x14ac:dyDescent="0.3">
      <c r="A2176" s="4" t="s">
        <v>26314</v>
      </c>
      <c r="B2176" s="4">
        <v>6923891</v>
      </c>
      <c r="C2176" s="4">
        <v>23000000</v>
      </c>
      <c r="D2176">
        <f t="shared" si="33"/>
        <v>-16076109</v>
      </c>
    </row>
    <row r="2177" spans="1:4" ht="14.4" customHeight="1" x14ac:dyDescent="0.3">
      <c r="A2177" s="4" t="s">
        <v>26315</v>
      </c>
      <c r="B2177" s="4">
        <v>2119994</v>
      </c>
      <c r="C2177" s="4">
        <v>19000000</v>
      </c>
      <c r="D2177">
        <f t="shared" si="33"/>
        <v>-16880006</v>
      </c>
    </row>
    <row r="2178" spans="1:4" ht="14.4" customHeight="1" x14ac:dyDescent="0.3">
      <c r="A2178" s="4" t="s">
        <v>26316</v>
      </c>
      <c r="B2178" s="4">
        <v>1292527</v>
      </c>
      <c r="C2178" s="4">
        <v>19000000</v>
      </c>
      <c r="D2178">
        <f t="shared" si="33"/>
        <v>-17707473</v>
      </c>
    </row>
    <row r="2179" spans="1:4" ht="14.4" customHeight="1" x14ac:dyDescent="0.3">
      <c r="A2179" s="4" t="s">
        <v>26317</v>
      </c>
      <c r="B2179" s="4">
        <v>64255243</v>
      </c>
      <c r="C2179" s="4">
        <v>19000000</v>
      </c>
      <c r="D2179">
        <f t="shared" ref="D2179:D2242" si="34">B2179-C2179</f>
        <v>45255243</v>
      </c>
    </row>
    <row r="2180" spans="1:4" ht="14.4" customHeight="1" x14ac:dyDescent="0.3">
      <c r="A2180" s="4" t="s">
        <v>26318</v>
      </c>
      <c r="B2180" s="4">
        <v>22245861</v>
      </c>
      <c r="C2180" s="4">
        <v>19000000</v>
      </c>
      <c r="D2180">
        <f t="shared" si="34"/>
        <v>3245861</v>
      </c>
    </row>
    <row r="2181" spans="1:4" ht="14.4" customHeight="1" x14ac:dyDescent="0.3">
      <c r="A2181" s="4" t="s">
        <v>26319</v>
      </c>
      <c r="B2181" s="4">
        <v>20433940</v>
      </c>
      <c r="C2181" s="4">
        <v>15000000</v>
      </c>
      <c r="D2181">
        <f t="shared" si="34"/>
        <v>5433940</v>
      </c>
    </row>
    <row r="2182" spans="1:4" ht="14.4" customHeight="1" x14ac:dyDescent="0.3">
      <c r="A2182" s="4" t="s">
        <v>26320</v>
      </c>
      <c r="B2182" s="4">
        <v>10562387</v>
      </c>
      <c r="C2182" s="4">
        <v>18500000</v>
      </c>
      <c r="D2182">
        <f t="shared" si="34"/>
        <v>-7937613</v>
      </c>
    </row>
    <row r="2183" spans="1:4" ht="14.4" customHeight="1" x14ac:dyDescent="0.3">
      <c r="A2183" s="4" t="s">
        <v>26321</v>
      </c>
      <c r="B2183" s="4">
        <v>18439082</v>
      </c>
      <c r="C2183" s="4">
        <v>18500000</v>
      </c>
      <c r="D2183">
        <f t="shared" si="34"/>
        <v>-60918</v>
      </c>
    </row>
    <row r="2184" spans="1:4" ht="14.4" customHeight="1" x14ac:dyDescent="0.3">
      <c r="A2184" s="4" t="s">
        <v>26322</v>
      </c>
      <c r="B2184" s="4">
        <v>150056505</v>
      </c>
      <c r="C2184" s="4">
        <v>18000000</v>
      </c>
      <c r="D2184">
        <f t="shared" si="34"/>
        <v>132056505</v>
      </c>
    </row>
    <row r="2185" spans="1:4" ht="14.4" customHeight="1" x14ac:dyDescent="0.3">
      <c r="A2185" s="4" t="s">
        <v>26323</v>
      </c>
      <c r="B2185" s="4">
        <v>119938730</v>
      </c>
      <c r="C2185" s="4">
        <v>18000000</v>
      </c>
      <c r="D2185">
        <f t="shared" si="34"/>
        <v>101938730</v>
      </c>
    </row>
    <row r="2186" spans="1:4" ht="14.4" customHeight="1" x14ac:dyDescent="0.3">
      <c r="A2186" s="4" t="s">
        <v>26324</v>
      </c>
      <c r="B2186" s="4">
        <v>114968774</v>
      </c>
      <c r="C2186" s="4">
        <v>18000000</v>
      </c>
      <c r="D2186">
        <f t="shared" si="34"/>
        <v>96968774</v>
      </c>
    </row>
    <row r="2187" spans="1:4" ht="14.4" customHeight="1" x14ac:dyDescent="0.3">
      <c r="A2187" s="4" t="s">
        <v>26325</v>
      </c>
      <c r="B2187" s="4">
        <v>128505958</v>
      </c>
      <c r="C2187" s="4">
        <v>18000000</v>
      </c>
      <c r="D2187">
        <f t="shared" si="34"/>
        <v>110505958</v>
      </c>
    </row>
    <row r="2188" spans="1:4" ht="14.4" customHeight="1" x14ac:dyDescent="0.3">
      <c r="A2188" s="4" t="s">
        <v>26326</v>
      </c>
      <c r="B2188" s="4">
        <v>95001351</v>
      </c>
      <c r="C2188" s="4">
        <v>18000000</v>
      </c>
      <c r="D2188">
        <f t="shared" si="34"/>
        <v>77001351</v>
      </c>
    </row>
    <row r="2189" spans="1:4" ht="14.4" customHeight="1" x14ac:dyDescent="0.3">
      <c r="A2189" s="4" t="s">
        <v>26327</v>
      </c>
      <c r="B2189" s="4">
        <v>76400000</v>
      </c>
      <c r="C2189" s="4">
        <v>17000000</v>
      </c>
      <c r="D2189">
        <f t="shared" si="34"/>
        <v>59400000</v>
      </c>
    </row>
    <row r="2190" spans="1:4" ht="14.4" customHeight="1" x14ac:dyDescent="0.3">
      <c r="A2190" s="4" t="s">
        <v>26328</v>
      </c>
      <c r="B2190" s="4">
        <v>75072454</v>
      </c>
      <c r="C2190" s="4">
        <v>20000000</v>
      </c>
      <c r="D2190">
        <f t="shared" si="34"/>
        <v>55072454</v>
      </c>
    </row>
    <row r="2191" spans="1:4" ht="14.4" customHeight="1" x14ac:dyDescent="0.3">
      <c r="A2191" s="4" t="s">
        <v>26329</v>
      </c>
      <c r="B2191" s="4">
        <v>65535067</v>
      </c>
      <c r="C2191" s="4">
        <v>17000000</v>
      </c>
      <c r="D2191">
        <f t="shared" si="34"/>
        <v>48535067</v>
      </c>
    </row>
    <row r="2192" spans="1:4" ht="14.4" customHeight="1" x14ac:dyDescent="0.3">
      <c r="A2192" s="4" t="s">
        <v>26330</v>
      </c>
      <c r="B2192" s="4">
        <v>13998282</v>
      </c>
      <c r="C2192" s="4">
        <v>16000000</v>
      </c>
      <c r="D2192">
        <f t="shared" si="34"/>
        <v>-2001718</v>
      </c>
    </row>
    <row r="2193" spans="1:4" ht="14.4" customHeight="1" x14ac:dyDescent="0.3">
      <c r="A2193" s="4" t="s">
        <v>26331</v>
      </c>
      <c r="B2193" s="4">
        <v>6061759</v>
      </c>
      <c r="C2193" s="4">
        <v>17000000</v>
      </c>
      <c r="D2193">
        <f t="shared" si="34"/>
        <v>-10938241</v>
      </c>
    </row>
    <row r="2194" spans="1:4" ht="14.4" customHeight="1" x14ac:dyDescent="0.3">
      <c r="A2194" s="4" t="s">
        <v>26332</v>
      </c>
      <c r="B2194" s="4">
        <v>64955956</v>
      </c>
      <c r="C2194" s="4">
        <v>18000000</v>
      </c>
      <c r="D2194">
        <f t="shared" si="34"/>
        <v>46955956</v>
      </c>
    </row>
    <row r="2195" spans="1:4" ht="14.4" customHeight="1" x14ac:dyDescent="0.3">
      <c r="A2195" s="4" t="s">
        <v>26333</v>
      </c>
      <c r="B2195" s="4">
        <v>60057639</v>
      </c>
      <c r="C2195" s="4">
        <v>18000000</v>
      </c>
      <c r="D2195">
        <f t="shared" si="34"/>
        <v>42057639</v>
      </c>
    </row>
    <row r="2196" spans="1:4" ht="14.4" customHeight="1" x14ac:dyDescent="0.3">
      <c r="A2196" s="4" t="s">
        <v>26334</v>
      </c>
      <c r="B2196" s="4">
        <v>53868030</v>
      </c>
      <c r="C2196" s="4">
        <v>17000000</v>
      </c>
      <c r="D2196">
        <f t="shared" si="34"/>
        <v>36868030</v>
      </c>
    </row>
    <row r="2197" spans="1:4" ht="14.4" customHeight="1" x14ac:dyDescent="0.3">
      <c r="A2197" s="4" t="s">
        <v>26335</v>
      </c>
      <c r="B2197" s="4">
        <v>59573085</v>
      </c>
      <c r="C2197" s="4">
        <v>18000000</v>
      </c>
      <c r="D2197">
        <f t="shared" si="34"/>
        <v>41573085</v>
      </c>
    </row>
    <row r="2198" spans="1:4" ht="14.4" customHeight="1" x14ac:dyDescent="0.3">
      <c r="A2198" s="4" t="s">
        <v>26336</v>
      </c>
      <c r="B2198" s="4">
        <v>52691009</v>
      </c>
      <c r="C2198" s="4">
        <v>21000000</v>
      </c>
      <c r="D2198">
        <f t="shared" si="34"/>
        <v>31691009</v>
      </c>
    </row>
    <row r="2199" spans="1:4" ht="14.4" customHeight="1" x14ac:dyDescent="0.3">
      <c r="A2199" s="4" t="s">
        <v>26337</v>
      </c>
      <c r="B2199" s="4">
        <v>59735548</v>
      </c>
      <c r="C2199" s="4">
        <v>15000000</v>
      </c>
      <c r="D2199">
        <f t="shared" si="34"/>
        <v>44735548</v>
      </c>
    </row>
    <row r="2200" spans="1:4" ht="14.4" customHeight="1" x14ac:dyDescent="0.3">
      <c r="A2200" s="4" t="s">
        <v>26338</v>
      </c>
      <c r="B2200" s="4">
        <v>51600000</v>
      </c>
      <c r="C2200" s="4">
        <v>18000000</v>
      </c>
      <c r="D2200">
        <f t="shared" si="34"/>
        <v>33600000</v>
      </c>
    </row>
    <row r="2201" spans="1:4" ht="14.4" customHeight="1" x14ac:dyDescent="0.3">
      <c r="A2201" s="4" t="s">
        <v>26339</v>
      </c>
      <c r="B2201" s="4">
        <v>43818159</v>
      </c>
      <c r="C2201" s="4">
        <v>20000000</v>
      </c>
      <c r="D2201">
        <f t="shared" si="34"/>
        <v>23818159</v>
      </c>
    </row>
    <row r="2202" spans="1:4" ht="14.4" customHeight="1" x14ac:dyDescent="0.3">
      <c r="A2202" s="4" t="s">
        <v>26340</v>
      </c>
      <c r="B2202" s="4">
        <v>86049418</v>
      </c>
      <c r="C2202" s="4">
        <v>17000000</v>
      </c>
      <c r="D2202">
        <f t="shared" si="34"/>
        <v>69049418</v>
      </c>
    </row>
    <row r="2203" spans="1:4" ht="14.4" customHeight="1" x14ac:dyDescent="0.3">
      <c r="A2203" s="4" t="s">
        <v>26341</v>
      </c>
      <c r="B2203" s="4">
        <v>43601508</v>
      </c>
      <c r="C2203" s="4">
        <v>18000000</v>
      </c>
      <c r="D2203">
        <f t="shared" si="34"/>
        <v>25601508</v>
      </c>
    </row>
    <row r="2204" spans="1:4" ht="14.4" customHeight="1" x14ac:dyDescent="0.3">
      <c r="A2204" s="4" t="s">
        <v>26342</v>
      </c>
      <c r="B2204" s="4">
        <v>41300105</v>
      </c>
      <c r="C2204" s="4">
        <v>19800000</v>
      </c>
      <c r="D2204">
        <f t="shared" si="34"/>
        <v>21500105</v>
      </c>
    </row>
    <row r="2205" spans="1:4" ht="14.4" customHeight="1" x14ac:dyDescent="0.3">
      <c r="A2205" s="4" t="s">
        <v>26343</v>
      </c>
      <c r="B2205" s="4">
        <v>41382841</v>
      </c>
      <c r="C2205" s="4">
        <v>18000000</v>
      </c>
      <c r="D2205">
        <f t="shared" si="34"/>
        <v>23382841</v>
      </c>
    </row>
    <row r="2206" spans="1:4" ht="14.4" customHeight="1" x14ac:dyDescent="0.3">
      <c r="A2206" s="4" t="s">
        <v>26344</v>
      </c>
      <c r="B2206" s="4">
        <v>42335698</v>
      </c>
      <c r="C2206" s="4">
        <v>18000000</v>
      </c>
      <c r="D2206">
        <f t="shared" si="34"/>
        <v>24335698</v>
      </c>
    </row>
    <row r="2207" spans="1:4" ht="14.4" customHeight="1" x14ac:dyDescent="0.3">
      <c r="A2207" s="4" t="s">
        <v>26345</v>
      </c>
      <c r="B2207" s="4">
        <v>33404871</v>
      </c>
      <c r="C2207" s="4">
        <v>18000000</v>
      </c>
      <c r="D2207">
        <f t="shared" si="34"/>
        <v>15404871</v>
      </c>
    </row>
    <row r="2208" spans="1:4" ht="14.4" customHeight="1" x14ac:dyDescent="0.3">
      <c r="A2208" s="4" t="s">
        <v>26346</v>
      </c>
      <c r="B2208" s="4">
        <v>31471430</v>
      </c>
      <c r="C2208" s="4">
        <v>15000000</v>
      </c>
      <c r="D2208">
        <f t="shared" si="34"/>
        <v>16471430</v>
      </c>
    </row>
    <row r="2209" spans="1:4" ht="14.4" customHeight="1" x14ac:dyDescent="0.3">
      <c r="A2209" s="4" t="s">
        <v>26347</v>
      </c>
      <c r="B2209" s="4">
        <v>30222640</v>
      </c>
      <c r="C2209" s="4">
        <v>25000000</v>
      </c>
      <c r="D2209">
        <f t="shared" si="34"/>
        <v>5222640</v>
      </c>
    </row>
    <row r="2210" spans="1:4" ht="14.4" customHeight="1" x14ac:dyDescent="0.3">
      <c r="A2210" s="4" t="s">
        <v>25752</v>
      </c>
      <c r="B2210" s="4">
        <v>26830000</v>
      </c>
      <c r="C2210" s="4">
        <v>18000000</v>
      </c>
      <c r="D2210">
        <f t="shared" si="34"/>
        <v>8830000</v>
      </c>
    </row>
    <row r="2211" spans="1:4" ht="14.4" customHeight="1" x14ac:dyDescent="0.3">
      <c r="A2211" s="4" t="s">
        <v>26348</v>
      </c>
      <c r="B2211" s="4">
        <v>26906039</v>
      </c>
      <c r="C2211" s="4">
        <v>18000000</v>
      </c>
      <c r="D2211">
        <f t="shared" si="34"/>
        <v>8906039</v>
      </c>
    </row>
    <row r="2212" spans="1:4" ht="14.4" customHeight="1" x14ac:dyDescent="0.3">
      <c r="A2212" s="4" t="s">
        <v>26349</v>
      </c>
      <c r="B2212" s="4">
        <v>21378000</v>
      </c>
      <c r="C2212" s="4">
        <v>1000000</v>
      </c>
      <c r="D2212">
        <f t="shared" si="34"/>
        <v>20378000</v>
      </c>
    </row>
    <row r="2213" spans="1:4" ht="14.4" customHeight="1" x14ac:dyDescent="0.3">
      <c r="A2213" s="4" t="s">
        <v>26350</v>
      </c>
      <c r="B2213" s="4">
        <v>43853424</v>
      </c>
      <c r="C2213" s="4">
        <v>18000000</v>
      </c>
      <c r="D2213">
        <f t="shared" si="34"/>
        <v>25853424</v>
      </c>
    </row>
    <row r="2214" spans="1:4" ht="14.4" customHeight="1" x14ac:dyDescent="0.3">
      <c r="A2214" s="4" t="s">
        <v>26351</v>
      </c>
      <c r="B2214" s="4">
        <v>23993605</v>
      </c>
      <c r="C2214" s="4">
        <v>18000000</v>
      </c>
      <c r="D2214">
        <f t="shared" si="34"/>
        <v>5993605</v>
      </c>
    </row>
    <row r="2215" spans="1:4" ht="14.4" customHeight="1" x14ac:dyDescent="0.3">
      <c r="A2215" s="4" t="s">
        <v>26352</v>
      </c>
      <c r="B2215" s="4">
        <v>26400000</v>
      </c>
      <c r="C2215" s="4">
        <v>18000000</v>
      </c>
      <c r="D2215">
        <f t="shared" si="34"/>
        <v>8400000</v>
      </c>
    </row>
    <row r="2216" spans="1:4" ht="14.4" customHeight="1" x14ac:dyDescent="0.3">
      <c r="A2216" s="4" t="s">
        <v>26353</v>
      </c>
      <c r="B2216" s="4">
        <v>45250</v>
      </c>
      <c r="C2216" s="4">
        <v>18000000</v>
      </c>
      <c r="D2216">
        <f t="shared" si="34"/>
        <v>-17954750</v>
      </c>
    </row>
    <row r="2217" spans="1:4" ht="14.4" customHeight="1" x14ac:dyDescent="0.3">
      <c r="A2217" s="4" t="s">
        <v>26354</v>
      </c>
      <c r="B2217" s="4">
        <v>22927390</v>
      </c>
      <c r="C2217" s="4">
        <v>18000000</v>
      </c>
      <c r="D2217">
        <f t="shared" si="34"/>
        <v>4927390</v>
      </c>
    </row>
    <row r="2218" spans="1:4" ht="14.4" customHeight="1" x14ac:dyDescent="0.3">
      <c r="A2218" s="4" t="s">
        <v>26355</v>
      </c>
      <c r="B2218" s="4">
        <v>4250320</v>
      </c>
      <c r="C2218" s="4">
        <v>18000000</v>
      </c>
      <c r="D2218">
        <f t="shared" si="34"/>
        <v>-13749680</v>
      </c>
    </row>
    <row r="2219" spans="1:4" ht="14.4" customHeight="1" x14ac:dyDescent="0.3">
      <c r="A2219" s="4" t="s">
        <v>26356</v>
      </c>
      <c r="B2219" s="4">
        <v>22452209</v>
      </c>
      <c r="C2219" s="4">
        <v>18000000</v>
      </c>
      <c r="D2219">
        <f t="shared" si="34"/>
        <v>4452209</v>
      </c>
    </row>
    <row r="2220" spans="1:4" ht="14.4" customHeight="1" x14ac:dyDescent="0.3">
      <c r="A2220" s="4" t="s">
        <v>26357</v>
      </c>
      <c r="B2220" s="4">
        <v>18329466</v>
      </c>
      <c r="C2220" s="4">
        <v>18000000</v>
      </c>
      <c r="D2220">
        <f t="shared" si="34"/>
        <v>329466</v>
      </c>
    </row>
    <row r="2221" spans="1:4" ht="14.4" customHeight="1" x14ac:dyDescent="0.3">
      <c r="A2221" s="4" t="s">
        <v>26358</v>
      </c>
      <c r="B2221" s="4">
        <v>17071230</v>
      </c>
      <c r="C2221" s="4">
        <v>18000000</v>
      </c>
      <c r="D2221">
        <f t="shared" si="34"/>
        <v>-928770</v>
      </c>
    </row>
    <row r="2222" spans="1:4" ht="14.4" customHeight="1" x14ac:dyDescent="0.3">
      <c r="A2222" s="4" t="s">
        <v>26359</v>
      </c>
      <c r="B2222" s="4">
        <v>17174870</v>
      </c>
      <c r="C2222" s="4">
        <v>18000000</v>
      </c>
      <c r="D2222">
        <f t="shared" si="34"/>
        <v>-825130</v>
      </c>
    </row>
    <row r="2223" spans="1:4" ht="14.4" customHeight="1" x14ac:dyDescent="0.3">
      <c r="A2223" s="4" t="s">
        <v>26360</v>
      </c>
      <c r="B2223" s="4">
        <v>26284475</v>
      </c>
      <c r="C2223" s="4">
        <v>17000000</v>
      </c>
      <c r="D2223">
        <f t="shared" si="34"/>
        <v>9284475</v>
      </c>
    </row>
    <row r="2224" spans="1:4" ht="14.4" customHeight="1" x14ac:dyDescent="0.3">
      <c r="A2224" s="4" t="s">
        <v>26361</v>
      </c>
      <c r="B2224" s="4">
        <v>16702864</v>
      </c>
      <c r="C2224" s="4">
        <v>18000000</v>
      </c>
      <c r="D2224">
        <f t="shared" si="34"/>
        <v>-1297136</v>
      </c>
    </row>
    <row r="2225" spans="1:4" ht="14.4" customHeight="1" x14ac:dyDescent="0.3">
      <c r="A2225" s="4" t="s">
        <v>26362</v>
      </c>
      <c r="B2225" s="4">
        <v>15561627</v>
      </c>
      <c r="C2225" s="4">
        <v>18000000</v>
      </c>
      <c r="D2225">
        <f t="shared" si="34"/>
        <v>-2438373</v>
      </c>
    </row>
    <row r="2226" spans="1:4" ht="14.4" customHeight="1" x14ac:dyDescent="0.3">
      <c r="A2226" s="4" t="s">
        <v>26363</v>
      </c>
      <c r="B2226" s="4">
        <v>17750583</v>
      </c>
      <c r="C2226" s="4">
        <v>30000000</v>
      </c>
      <c r="D2226">
        <f t="shared" si="34"/>
        <v>-12249417</v>
      </c>
    </row>
    <row r="2227" spans="1:4" ht="14.4" customHeight="1" x14ac:dyDescent="0.3">
      <c r="A2227" s="4" t="s">
        <v>26364</v>
      </c>
      <c r="B2227" s="4">
        <v>14793904</v>
      </c>
      <c r="C2227" s="4">
        <v>18000000</v>
      </c>
      <c r="D2227">
        <f t="shared" si="34"/>
        <v>-3206096</v>
      </c>
    </row>
    <row r="2228" spans="1:4" ht="14.4" customHeight="1" x14ac:dyDescent="0.3">
      <c r="A2228" s="4" t="s">
        <v>26365</v>
      </c>
      <c r="B2228" s="4">
        <v>15281286</v>
      </c>
      <c r="C2228" s="4">
        <v>18000000</v>
      </c>
      <c r="D2228">
        <f t="shared" si="34"/>
        <v>-2718714</v>
      </c>
    </row>
    <row r="2229" spans="1:4" ht="14.4" customHeight="1" x14ac:dyDescent="0.3">
      <c r="A2229" s="4" t="s">
        <v>26366</v>
      </c>
      <c r="B2229" s="4">
        <v>8000000</v>
      </c>
      <c r="C2229" s="4">
        <v>18000000</v>
      </c>
      <c r="D2229">
        <f t="shared" si="34"/>
        <v>-10000000</v>
      </c>
    </row>
    <row r="2230" spans="1:4" ht="14.4" customHeight="1" x14ac:dyDescent="0.3">
      <c r="A2230" s="4" t="s">
        <v>26367</v>
      </c>
      <c r="B2230" s="4">
        <v>13491653</v>
      </c>
      <c r="C2230" s="4">
        <v>18000000</v>
      </c>
      <c r="D2230">
        <f t="shared" si="34"/>
        <v>-4508347</v>
      </c>
    </row>
    <row r="2231" spans="1:4" ht="14.4" customHeight="1" x14ac:dyDescent="0.3">
      <c r="A2231" s="4" t="s">
        <v>26368</v>
      </c>
      <c r="B2231" s="4">
        <v>10494494</v>
      </c>
      <c r="C2231" s="4">
        <v>18000000</v>
      </c>
      <c r="D2231">
        <f t="shared" si="34"/>
        <v>-7505506</v>
      </c>
    </row>
    <row r="2232" spans="1:4" ht="14.4" customHeight="1" x14ac:dyDescent="0.3">
      <c r="A2232" s="4" t="s">
        <v>26369</v>
      </c>
      <c r="B2232" s="4">
        <v>7837632</v>
      </c>
      <c r="C2232" s="4">
        <v>18000000</v>
      </c>
      <c r="D2232">
        <f t="shared" si="34"/>
        <v>-10162368</v>
      </c>
    </row>
    <row r="2233" spans="1:4" ht="14.4" customHeight="1" x14ac:dyDescent="0.3">
      <c r="A2233" s="4" t="s">
        <v>26370</v>
      </c>
      <c r="B2233" s="4">
        <v>15155772</v>
      </c>
      <c r="C2233" s="4">
        <v>18000000</v>
      </c>
      <c r="D2233">
        <f t="shared" si="34"/>
        <v>-2844228</v>
      </c>
    </row>
    <row r="2234" spans="1:4" ht="14.4" customHeight="1" x14ac:dyDescent="0.3">
      <c r="A2234" s="4" t="s">
        <v>26371</v>
      </c>
      <c r="B2234" s="4">
        <v>8508843</v>
      </c>
      <c r="C2234" s="4">
        <v>18000000</v>
      </c>
      <c r="D2234">
        <f t="shared" si="34"/>
        <v>-9491157</v>
      </c>
    </row>
    <row r="2235" spans="1:4" ht="14.4" customHeight="1" x14ac:dyDescent="0.3">
      <c r="A2235" s="4" t="s">
        <v>26372</v>
      </c>
      <c r="B2235" s="4">
        <v>7739049</v>
      </c>
      <c r="C2235" s="4">
        <v>18000000</v>
      </c>
      <c r="D2235">
        <f t="shared" si="34"/>
        <v>-10260951</v>
      </c>
    </row>
    <row r="2236" spans="1:4" ht="14.4" customHeight="1" x14ac:dyDescent="0.3">
      <c r="A2236" s="4" t="s">
        <v>26373</v>
      </c>
      <c r="B2236" s="4">
        <v>6734844</v>
      </c>
      <c r="C2236" s="4">
        <v>17000000</v>
      </c>
      <c r="D2236">
        <f t="shared" si="34"/>
        <v>-10265156</v>
      </c>
    </row>
    <row r="2237" spans="1:4" ht="14.4" customHeight="1" x14ac:dyDescent="0.3">
      <c r="A2237" s="4" t="s">
        <v>26374</v>
      </c>
      <c r="B2237" s="4">
        <v>6000000</v>
      </c>
      <c r="C2237" s="4">
        <v>18000000</v>
      </c>
      <c r="D2237">
        <f t="shared" si="34"/>
        <v>-12000000</v>
      </c>
    </row>
    <row r="2238" spans="1:4" ht="14.4" customHeight="1" x14ac:dyDescent="0.3">
      <c r="A2238" s="4" t="s">
        <v>26375</v>
      </c>
      <c r="B2238" s="4">
        <v>6615578</v>
      </c>
      <c r="C2238" s="4">
        <v>13000000</v>
      </c>
      <c r="D2238">
        <f t="shared" si="34"/>
        <v>-6384422</v>
      </c>
    </row>
    <row r="2239" spans="1:4" ht="14.4" customHeight="1" x14ac:dyDescent="0.3">
      <c r="A2239" s="4" t="s">
        <v>26376</v>
      </c>
      <c r="B2239" s="4">
        <v>5887457</v>
      </c>
      <c r="C2239" s="4">
        <v>18000000</v>
      </c>
      <c r="D2239">
        <f t="shared" si="34"/>
        <v>-12112543</v>
      </c>
    </row>
    <row r="2240" spans="1:4" ht="14.4" customHeight="1" x14ac:dyDescent="0.3">
      <c r="A2240" s="4" t="s">
        <v>26377</v>
      </c>
      <c r="B2240" s="4">
        <v>13362308</v>
      </c>
      <c r="C2240" s="4">
        <v>18000000</v>
      </c>
      <c r="D2240">
        <f t="shared" si="34"/>
        <v>-4637692</v>
      </c>
    </row>
    <row r="2241" spans="1:4" ht="14.4" customHeight="1" x14ac:dyDescent="0.3">
      <c r="A2241" s="4" t="s">
        <v>26378</v>
      </c>
      <c r="B2241" s="4">
        <v>5701643</v>
      </c>
      <c r="C2241" s="4">
        <v>20000000</v>
      </c>
      <c r="D2241">
        <f t="shared" si="34"/>
        <v>-14298357</v>
      </c>
    </row>
    <row r="2242" spans="1:4" ht="14.4" customHeight="1" x14ac:dyDescent="0.3">
      <c r="A2242" s="4" t="s">
        <v>26379</v>
      </c>
      <c r="B2242" s="4">
        <v>5694401</v>
      </c>
      <c r="C2242" s="4">
        <v>18000000</v>
      </c>
      <c r="D2242">
        <f t="shared" si="34"/>
        <v>-12305599</v>
      </c>
    </row>
    <row r="2243" spans="1:4" ht="14.4" customHeight="1" x14ac:dyDescent="0.3">
      <c r="A2243" s="4" t="s">
        <v>26380</v>
      </c>
      <c r="B2243" s="4">
        <v>5333658</v>
      </c>
      <c r="C2243" s="4">
        <v>20000000</v>
      </c>
      <c r="D2243">
        <f t="shared" ref="D2243:D2306" si="35">B2243-C2243</f>
        <v>-14666342</v>
      </c>
    </row>
    <row r="2244" spans="1:4" ht="14.4" customHeight="1" x14ac:dyDescent="0.3">
      <c r="A2244" s="4" t="s">
        <v>26381</v>
      </c>
      <c r="B2244" s="4">
        <v>4414535</v>
      </c>
      <c r="C2244" s="4">
        <v>18000000</v>
      </c>
      <c r="D2244">
        <f t="shared" si="35"/>
        <v>-13585465</v>
      </c>
    </row>
    <row r="2245" spans="1:4" ht="14.4" customHeight="1" x14ac:dyDescent="0.3">
      <c r="A2245" s="4" t="s">
        <v>26382</v>
      </c>
      <c r="B2245" s="4">
        <v>3707794</v>
      </c>
      <c r="C2245" s="4">
        <v>18000000</v>
      </c>
      <c r="D2245">
        <f t="shared" si="35"/>
        <v>-14292206</v>
      </c>
    </row>
    <row r="2246" spans="1:4" ht="14.4" customHeight="1" x14ac:dyDescent="0.3">
      <c r="A2246" s="4" t="s">
        <v>26383</v>
      </c>
      <c r="B2246" s="4">
        <v>3203044</v>
      </c>
      <c r="C2246" s="4">
        <v>18000000</v>
      </c>
      <c r="D2246">
        <f t="shared" si="35"/>
        <v>-14796956</v>
      </c>
    </row>
    <row r="2247" spans="1:4" ht="14.4" customHeight="1" x14ac:dyDescent="0.3">
      <c r="A2247" s="4" t="s">
        <v>26384</v>
      </c>
      <c r="B2247" s="4">
        <v>4435083</v>
      </c>
      <c r="C2247" s="4">
        <v>18000000</v>
      </c>
      <c r="D2247">
        <f t="shared" si="35"/>
        <v>-13564917</v>
      </c>
    </row>
    <row r="2248" spans="1:4" ht="14.4" customHeight="1" x14ac:dyDescent="0.3">
      <c r="A2248" s="4" t="s">
        <v>26385</v>
      </c>
      <c r="B2248" s="4">
        <v>2222647</v>
      </c>
      <c r="C2248" s="4">
        <v>12000000</v>
      </c>
      <c r="D2248">
        <f t="shared" si="35"/>
        <v>-9777353</v>
      </c>
    </row>
    <row r="2249" spans="1:4" ht="14.4" customHeight="1" x14ac:dyDescent="0.3">
      <c r="A2249" s="4" t="s">
        <v>26386</v>
      </c>
      <c r="B2249" s="4">
        <v>3500000</v>
      </c>
      <c r="C2249" s="4">
        <v>2700000</v>
      </c>
      <c r="D2249">
        <f t="shared" si="35"/>
        <v>800000</v>
      </c>
    </row>
    <row r="2250" spans="1:4" ht="14.4" customHeight="1" x14ac:dyDescent="0.3">
      <c r="A2250" s="4" t="s">
        <v>26387</v>
      </c>
      <c r="B2250" s="4">
        <v>676698</v>
      </c>
      <c r="C2250" s="4">
        <v>18000000</v>
      </c>
      <c r="D2250">
        <f t="shared" si="35"/>
        <v>-17323302</v>
      </c>
    </row>
    <row r="2251" spans="1:4" ht="14.4" customHeight="1" x14ac:dyDescent="0.3">
      <c r="A2251" s="4" t="s">
        <v>26388</v>
      </c>
      <c r="B2251" s="4">
        <v>229311</v>
      </c>
      <c r="C2251" s="4">
        <v>11350000</v>
      </c>
      <c r="D2251">
        <f t="shared" si="35"/>
        <v>-11120689</v>
      </c>
    </row>
    <row r="2252" spans="1:4" ht="14.4" customHeight="1" x14ac:dyDescent="0.3">
      <c r="A2252" s="4" t="s">
        <v>26389</v>
      </c>
      <c r="B2252" s="4">
        <v>63260</v>
      </c>
      <c r="C2252" s="4">
        <v>14000000</v>
      </c>
      <c r="D2252">
        <f t="shared" si="35"/>
        <v>-13936740</v>
      </c>
    </row>
    <row r="2253" spans="1:4" ht="14.4" customHeight="1" x14ac:dyDescent="0.3">
      <c r="A2253" s="4" t="s">
        <v>26390</v>
      </c>
      <c r="B2253" s="4">
        <v>121463226</v>
      </c>
      <c r="C2253" s="4">
        <v>20000000</v>
      </c>
      <c r="D2253">
        <f t="shared" si="35"/>
        <v>101463226</v>
      </c>
    </row>
    <row r="2254" spans="1:4" ht="14.4" customHeight="1" x14ac:dyDescent="0.3">
      <c r="A2254" s="4" t="s">
        <v>26391</v>
      </c>
      <c r="B2254" s="4">
        <v>58006147</v>
      </c>
      <c r="C2254" s="4">
        <v>23000000</v>
      </c>
      <c r="D2254">
        <f t="shared" si="35"/>
        <v>35006147</v>
      </c>
    </row>
    <row r="2255" spans="1:4" ht="14.4" customHeight="1" x14ac:dyDescent="0.3">
      <c r="A2255" s="4" t="s">
        <v>26392</v>
      </c>
      <c r="B2255" s="4">
        <v>51053787</v>
      </c>
      <c r="C2255" s="4">
        <v>17500000</v>
      </c>
      <c r="D2255">
        <f t="shared" si="35"/>
        <v>33553787</v>
      </c>
    </row>
    <row r="2256" spans="1:4" ht="14.4" customHeight="1" x14ac:dyDescent="0.3">
      <c r="A2256" s="4" t="s">
        <v>26393</v>
      </c>
      <c r="B2256" s="4">
        <v>23472900</v>
      </c>
      <c r="C2256" s="4">
        <v>17500000</v>
      </c>
      <c r="D2256">
        <f t="shared" si="35"/>
        <v>5972900</v>
      </c>
    </row>
    <row r="2257" spans="1:4" ht="14.4" customHeight="1" x14ac:dyDescent="0.3">
      <c r="A2257" s="4" t="s">
        <v>26394</v>
      </c>
      <c r="B2257" s="4">
        <v>39687528</v>
      </c>
      <c r="C2257" s="4">
        <v>24000000</v>
      </c>
      <c r="D2257">
        <f t="shared" si="35"/>
        <v>15687528</v>
      </c>
    </row>
    <row r="2258" spans="1:4" ht="14.4" customHeight="1" x14ac:dyDescent="0.3">
      <c r="A2258" s="4" t="s">
        <v>26395</v>
      </c>
      <c r="B2258" s="4">
        <v>7017178</v>
      </c>
      <c r="C2258" s="4">
        <v>17500000</v>
      </c>
      <c r="D2258">
        <f t="shared" si="35"/>
        <v>-10482822</v>
      </c>
    </row>
    <row r="2259" spans="1:4" ht="14.4" customHeight="1" x14ac:dyDescent="0.3">
      <c r="A2259" s="4" t="s">
        <v>26396</v>
      </c>
      <c r="B2259" s="4">
        <v>325491</v>
      </c>
      <c r="C2259" s="4">
        <v>17500000</v>
      </c>
      <c r="D2259">
        <f t="shared" si="35"/>
        <v>-17174509</v>
      </c>
    </row>
    <row r="2260" spans="1:4" ht="14.4" customHeight="1" x14ac:dyDescent="0.3">
      <c r="A2260" s="4" t="s">
        <v>26397</v>
      </c>
      <c r="B2260" s="4">
        <v>96471845</v>
      </c>
      <c r="C2260" s="4">
        <v>17000000</v>
      </c>
      <c r="D2260">
        <f t="shared" si="35"/>
        <v>79471845</v>
      </c>
    </row>
    <row r="2261" spans="1:4" ht="14.4" customHeight="1" x14ac:dyDescent="0.3">
      <c r="A2261" s="4" t="s">
        <v>26398</v>
      </c>
      <c r="B2261" s="4">
        <v>85200000</v>
      </c>
      <c r="C2261" s="4">
        <v>18500000</v>
      </c>
      <c r="D2261">
        <f t="shared" si="35"/>
        <v>66700000</v>
      </c>
    </row>
    <row r="2262" spans="1:4" ht="14.4" customHeight="1" x14ac:dyDescent="0.3">
      <c r="A2262" s="4" t="s">
        <v>26399</v>
      </c>
      <c r="B2262" s="4">
        <v>72000000</v>
      </c>
      <c r="C2262" s="4">
        <v>17000000</v>
      </c>
      <c r="D2262">
        <f t="shared" si="35"/>
        <v>55000000</v>
      </c>
    </row>
    <row r="2263" spans="1:4" ht="14.4" customHeight="1" x14ac:dyDescent="0.3">
      <c r="A2263" s="4" t="s">
        <v>26400</v>
      </c>
      <c r="B2263" s="4">
        <v>72219395</v>
      </c>
      <c r="C2263" s="4">
        <v>17000000</v>
      </c>
      <c r="D2263">
        <f t="shared" si="35"/>
        <v>55219395</v>
      </c>
    </row>
    <row r="2264" spans="1:4" ht="14.4" customHeight="1" x14ac:dyDescent="0.3">
      <c r="A2264" s="4" t="s">
        <v>26401</v>
      </c>
      <c r="B2264" s="4">
        <v>82389560</v>
      </c>
      <c r="C2264" s="4">
        <v>17000000</v>
      </c>
      <c r="D2264">
        <f t="shared" si="35"/>
        <v>65389560</v>
      </c>
    </row>
    <row r="2265" spans="1:4" ht="14.4" customHeight="1" x14ac:dyDescent="0.3">
      <c r="A2265" s="4" t="s">
        <v>26402</v>
      </c>
      <c r="B2265" s="4">
        <v>71502303</v>
      </c>
      <c r="C2265" s="4">
        <v>12000000</v>
      </c>
      <c r="D2265">
        <f t="shared" si="35"/>
        <v>59502303</v>
      </c>
    </row>
    <row r="2266" spans="1:4" ht="14.4" customHeight="1" x14ac:dyDescent="0.3">
      <c r="A2266" s="4" t="s">
        <v>26403</v>
      </c>
      <c r="B2266" s="4">
        <v>19179969</v>
      </c>
      <c r="C2266" s="4">
        <v>17500000</v>
      </c>
      <c r="D2266">
        <f t="shared" si="35"/>
        <v>1679969</v>
      </c>
    </row>
    <row r="2267" spans="1:4" ht="14.4" customHeight="1" x14ac:dyDescent="0.3">
      <c r="A2267" s="4" t="s">
        <v>26404</v>
      </c>
      <c r="B2267" s="4">
        <v>47000000</v>
      </c>
      <c r="C2267" s="4">
        <v>300000</v>
      </c>
      <c r="D2267">
        <f t="shared" si="35"/>
        <v>46700000</v>
      </c>
    </row>
    <row r="2268" spans="1:4" ht="14.4" customHeight="1" x14ac:dyDescent="0.3">
      <c r="A2268" s="4" t="s">
        <v>26405</v>
      </c>
      <c r="B2268" s="4">
        <v>37566230</v>
      </c>
      <c r="C2268" s="4">
        <v>17000000</v>
      </c>
      <c r="D2268">
        <f t="shared" si="35"/>
        <v>20566230</v>
      </c>
    </row>
    <row r="2269" spans="1:4" ht="14.4" customHeight="1" x14ac:dyDescent="0.3">
      <c r="A2269" s="4" t="s">
        <v>26406</v>
      </c>
      <c r="B2269" s="4">
        <v>70492685</v>
      </c>
      <c r="C2269" s="4">
        <v>17000000</v>
      </c>
      <c r="D2269">
        <f t="shared" si="35"/>
        <v>53492685</v>
      </c>
    </row>
    <row r="2270" spans="1:4" ht="14.4" customHeight="1" x14ac:dyDescent="0.3">
      <c r="A2270" s="4" t="s">
        <v>26407</v>
      </c>
      <c r="B2270" s="4">
        <v>35635046</v>
      </c>
      <c r="C2270" s="4">
        <v>17000000</v>
      </c>
      <c r="D2270">
        <f t="shared" si="35"/>
        <v>18635046</v>
      </c>
    </row>
    <row r="2271" spans="1:4" ht="14.4" customHeight="1" x14ac:dyDescent="0.3">
      <c r="A2271" s="4" t="s">
        <v>26408</v>
      </c>
      <c r="B2271" s="4">
        <v>45670855</v>
      </c>
      <c r="C2271" s="4">
        <v>20000000</v>
      </c>
      <c r="D2271">
        <f t="shared" si="35"/>
        <v>25670855</v>
      </c>
    </row>
    <row r="2272" spans="1:4" ht="14.4" customHeight="1" x14ac:dyDescent="0.3">
      <c r="A2272" s="4" t="s">
        <v>26409</v>
      </c>
      <c r="B2272" s="4">
        <v>37939782</v>
      </c>
      <c r="C2272" s="4">
        <v>17000000</v>
      </c>
      <c r="D2272">
        <f t="shared" si="35"/>
        <v>20939782</v>
      </c>
    </row>
    <row r="2273" spans="1:4" ht="14.4" customHeight="1" x14ac:dyDescent="0.3">
      <c r="A2273" s="4" t="s">
        <v>24201</v>
      </c>
      <c r="B2273" s="4">
        <v>172051787</v>
      </c>
      <c r="C2273" s="4">
        <v>170000000</v>
      </c>
      <c r="D2273">
        <f t="shared" si="35"/>
        <v>2051787</v>
      </c>
    </row>
    <row r="2274" spans="1:4" ht="14.4" customHeight="1" x14ac:dyDescent="0.3">
      <c r="A2274" s="4" t="s">
        <v>26410</v>
      </c>
      <c r="B2274" s="4">
        <v>30324946</v>
      </c>
      <c r="C2274" s="4">
        <v>17000000</v>
      </c>
      <c r="D2274">
        <f t="shared" si="35"/>
        <v>13324946</v>
      </c>
    </row>
    <row r="2275" spans="1:4" ht="14.4" customHeight="1" x14ac:dyDescent="0.3">
      <c r="A2275" s="4" t="s">
        <v>26411</v>
      </c>
      <c r="B2275" s="4">
        <v>27854896</v>
      </c>
      <c r="C2275" s="4">
        <v>17000000</v>
      </c>
      <c r="D2275">
        <f t="shared" si="35"/>
        <v>10854896</v>
      </c>
    </row>
    <row r="2276" spans="1:4" ht="14.4" customHeight="1" x14ac:dyDescent="0.3">
      <c r="A2276" s="4" t="s">
        <v>26412</v>
      </c>
      <c r="B2276" s="4">
        <v>41777564</v>
      </c>
      <c r="C2276" s="4">
        <v>15000000</v>
      </c>
      <c r="D2276">
        <f t="shared" si="35"/>
        <v>26777564</v>
      </c>
    </row>
    <row r="2277" spans="1:4" ht="14.4" customHeight="1" x14ac:dyDescent="0.3">
      <c r="A2277" s="4" t="s">
        <v>26413</v>
      </c>
      <c r="B2277" s="4">
        <v>22734486</v>
      </c>
      <c r="C2277" s="4">
        <v>17000000</v>
      </c>
      <c r="D2277">
        <f t="shared" si="35"/>
        <v>5734486</v>
      </c>
    </row>
    <row r="2278" spans="1:4" ht="14.4" customHeight="1" x14ac:dyDescent="0.3">
      <c r="A2278" s="4" t="s">
        <v>26414</v>
      </c>
      <c r="B2278" s="4">
        <v>44469602</v>
      </c>
      <c r="C2278" s="4">
        <v>17000000</v>
      </c>
      <c r="D2278">
        <f t="shared" si="35"/>
        <v>27469602</v>
      </c>
    </row>
    <row r="2279" spans="1:4" ht="14.4" customHeight="1" x14ac:dyDescent="0.3">
      <c r="A2279" s="4" t="s">
        <v>26415</v>
      </c>
      <c r="B2279" s="4">
        <v>64998368</v>
      </c>
      <c r="C2279" s="4">
        <v>17000000</v>
      </c>
      <c r="D2279">
        <f t="shared" si="35"/>
        <v>47998368</v>
      </c>
    </row>
    <row r="2280" spans="1:4" ht="14.4" customHeight="1" x14ac:dyDescent="0.3">
      <c r="A2280" s="4" t="s">
        <v>26416</v>
      </c>
      <c r="B2280" s="4">
        <v>19693891</v>
      </c>
      <c r="C2280" s="4">
        <v>34000000</v>
      </c>
      <c r="D2280">
        <f t="shared" si="35"/>
        <v>-14306109</v>
      </c>
    </row>
    <row r="2281" spans="1:4" ht="14.4" customHeight="1" x14ac:dyDescent="0.3">
      <c r="A2281" s="4" t="s">
        <v>26417</v>
      </c>
      <c r="B2281" s="4">
        <v>16311763</v>
      </c>
      <c r="C2281" s="4">
        <v>17000000</v>
      </c>
      <c r="D2281">
        <f t="shared" si="35"/>
        <v>-688237</v>
      </c>
    </row>
    <row r="2282" spans="1:4" ht="14.4" customHeight="1" x14ac:dyDescent="0.3">
      <c r="A2282" s="4" t="s">
        <v>26418</v>
      </c>
      <c r="B2282" s="4">
        <v>12693621</v>
      </c>
      <c r="C2282" s="4">
        <v>17000000</v>
      </c>
      <c r="D2282">
        <f t="shared" si="35"/>
        <v>-4306379</v>
      </c>
    </row>
    <row r="2283" spans="1:4" ht="14.4" customHeight="1" x14ac:dyDescent="0.3">
      <c r="A2283" s="4" t="s">
        <v>26419</v>
      </c>
      <c r="B2283" s="4">
        <v>15655665</v>
      </c>
      <c r="C2283" s="4">
        <v>4000000</v>
      </c>
      <c r="D2283">
        <f t="shared" si="35"/>
        <v>11655665</v>
      </c>
    </row>
    <row r="2284" spans="1:4" ht="14.4" customHeight="1" x14ac:dyDescent="0.3">
      <c r="A2284" s="4" t="s">
        <v>26420</v>
      </c>
      <c r="B2284" s="4">
        <v>11634458</v>
      </c>
      <c r="C2284" s="4">
        <v>17000000</v>
      </c>
      <c r="D2284">
        <f t="shared" si="35"/>
        <v>-5365542</v>
      </c>
    </row>
    <row r="2285" spans="1:4" ht="14.4" customHeight="1" x14ac:dyDescent="0.3">
      <c r="A2285" s="4" t="s">
        <v>26421</v>
      </c>
      <c r="B2285" s="4">
        <v>27154426</v>
      </c>
      <c r="C2285" s="4">
        <v>17000000</v>
      </c>
      <c r="D2285">
        <f t="shared" si="35"/>
        <v>10154426</v>
      </c>
    </row>
    <row r="2286" spans="1:4" ht="14.4" customHeight="1" x14ac:dyDescent="0.3">
      <c r="A2286" s="4" t="s">
        <v>26422</v>
      </c>
      <c r="B2286" s="4">
        <v>54239856</v>
      </c>
      <c r="C2286" s="4">
        <v>17000000</v>
      </c>
      <c r="D2286">
        <f t="shared" si="35"/>
        <v>37239856</v>
      </c>
    </row>
    <row r="2287" spans="1:4" ht="14.4" customHeight="1" x14ac:dyDescent="0.3">
      <c r="A2287" s="4" t="s">
        <v>26423</v>
      </c>
      <c r="B2287" s="4">
        <v>8662318</v>
      </c>
      <c r="C2287" s="4">
        <v>17000000</v>
      </c>
      <c r="D2287">
        <f t="shared" si="35"/>
        <v>-8337682</v>
      </c>
    </row>
    <row r="2288" spans="1:4" ht="14.4" customHeight="1" x14ac:dyDescent="0.3">
      <c r="A2288" s="4" t="s">
        <v>26424</v>
      </c>
      <c r="B2288" s="4">
        <v>7156725</v>
      </c>
      <c r="C2288" s="4">
        <v>19000000</v>
      </c>
      <c r="D2288">
        <f t="shared" si="35"/>
        <v>-11843275</v>
      </c>
    </row>
    <row r="2289" spans="1:4" ht="14.4" customHeight="1" x14ac:dyDescent="0.3">
      <c r="A2289" s="4" t="s">
        <v>26425</v>
      </c>
      <c r="B2289" s="4">
        <v>15681020</v>
      </c>
      <c r="C2289" s="4">
        <v>17000000</v>
      </c>
      <c r="D2289">
        <f t="shared" si="35"/>
        <v>-1318980</v>
      </c>
    </row>
    <row r="2290" spans="1:4" ht="14.4" customHeight="1" x14ac:dyDescent="0.3">
      <c r="A2290" s="4" t="s">
        <v>26426</v>
      </c>
      <c r="B2290" s="4">
        <v>6855137</v>
      </c>
      <c r="C2290" s="4">
        <v>17000000</v>
      </c>
      <c r="D2290">
        <f t="shared" si="35"/>
        <v>-10144863</v>
      </c>
    </row>
    <row r="2291" spans="1:4" ht="14.4" customHeight="1" x14ac:dyDescent="0.3">
      <c r="A2291" s="4" t="s">
        <v>26427</v>
      </c>
      <c r="B2291" s="4">
        <v>2315683</v>
      </c>
      <c r="C2291" s="4">
        <v>17000000</v>
      </c>
      <c r="D2291">
        <f t="shared" si="35"/>
        <v>-14684317</v>
      </c>
    </row>
    <row r="2292" spans="1:4" ht="14.4" customHeight="1" x14ac:dyDescent="0.3">
      <c r="A2292" s="4" t="s">
        <v>26428</v>
      </c>
      <c r="B2292" s="4">
        <v>39825798</v>
      </c>
      <c r="C2292" s="4">
        <v>16000000</v>
      </c>
      <c r="D2292">
        <f t="shared" si="35"/>
        <v>23825798</v>
      </c>
    </row>
    <row r="2293" spans="1:4" ht="14.4" customHeight="1" x14ac:dyDescent="0.3">
      <c r="A2293" s="4" t="s">
        <v>26429</v>
      </c>
      <c r="B2293" s="4">
        <v>2000000</v>
      </c>
      <c r="C2293" s="4">
        <v>17000000</v>
      </c>
      <c r="D2293">
        <f t="shared" si="35"/>
        <v>-15000000</v>
      </c>
    </row>
    <row r="2294" spans="1:4" ht="14.4" customHeight="1" x14ac:dyDescent="0.3">
      <c r="A2294" s="4" t="s">
        <v>26430</v>
      </c>
      <c r="B2294" s="4">
        <v>1569918</v>
      </c>
      <c r="C2294" s="4">
        <v>17000000</v>
      </c>
      <c r="D2294">
        <f t="shared" si="35"/>
        <v>-15430082</v>
      </c>
    </row>
    <row r="2295" spans="1:4" ht="14.4" customHeight="1" x14ac:dyDescent="0.3">
      <c r="A2295" s="4" t="s">
        <v>26431</v>
      </c>
      <c r="B2295" s="4">
        <v>106869</v>
      </c>
      <c r="C2295" s="4">
        <v>17000000</v>
      </c>
      <c r="D2295">
        <f t="shared" si="35"/>
        <v>-16893131</v>
      </c>
    </row>
    <row r="2296" spans="1:4" ht="14.4" customHeight="1" x14ac:dyDescent="0.3">
      <c r="A2296" s="4" t="s">
        <v>26432</v>
      </c>
      <c r="B2296" s="4">
        <v>273420</v>
      </c>
      <c r="C2296" s="4">
        <v>17000000</v>
      </c>
      <c r="D2296">
        <f t="shared" si="35"/>
        <v>-16726580</v>
      </c>
    </row>
    <row r="2297" spans="1:4" ht="14.4" customHeight="1" x14ac:dyDescent="0.3">
      <c r="A2297" s="4" t="s">
        <v>26433</v>
      </c>
      <c r="B2297" s="4">
        <v>4930798</v>
      </c>
      <c r="C2297" s="4">
        <v>17000000</v>
      </c>
      <c r="D2297">
        <f t="shared" si="35"/>
        <v>-12069202</v>
      </c>
    </row>
    <row r="2298" spans="1:4" ht="14.4" customHeight="1" x14ac:dyDescent="0.3">
      <c r="A2298" s="4" t="s">
        <v>26434</v>
      </c>
      <c r="B2298" s="4">
        <v>59847242</v>
      </c>
      <c r="C2298" s="4">
        <v>16500000</v>
      </c>
      <c r="D2298">
        <f t="shared" si="35"/>
        <v>43347242</v>
      </c>
    </row>
    <row r="2299" spans="1:4" ht="14.4" customHeight="1" x14ac:dyDescent="0.3">
      <c r="A2299" s="4" t="s">
        <v>26435</v>
      </c>
      <c r="B2299" s="4">
        <v>220914</v>
      </c>
      <c r="C2299" s="4">
        <v>16800000</v>
      </c>
      <c r="D2299">
        <f t="shared" si="35"/>
        <v>-16579086</v>
      </c>
    </row>
    <row r="2300" spans="1:4" ht="14.4" customHeight="1" x14ac:dyDescent="0.3">
      <c r="A2300" s="4" t="s">
        <v>26436</v>
      </c>
      <c r="B2300" s="4">
        <v>43848100</v>
      </c>
      <c r="C2300" s="4">
        <v>15000000</v>
      </c>
      <c r="D2300">
        <f t="shared" si="35"/>
        <v>28848100</v>
      </c>
    </row>
    <row r="2301" spans="1:4" ht="14.4" customHeight="1" x14ac:dyDescent="0.3">
      <c r="A2301" s="4" t="s">
        <v>26437</v>
      </c>
      <c r="B2301" s="4">
        <v>42700000</v>
      </c>
      <c r="C2301" s="4">
        <v>16500000</v>
      </c>
      <c r="D2301">
        <f t="shared" si="35"/>
        <v>26200000</v>
      </c>
    </row>
    <row r="2302" spans="1:4" ht="14.4" customHeight="1" x14ac:dyDescent="0.3">
      <c r="A2302" s="4" t="s">
        <v>26438</v>
      </c>
      <c r="B2302" s="4">
        <v>18663911</v>
      </c>
      <c r="C2302" s="4">
        <v>16500000</v>
      </c>
      <c r="D2302">
        <f t="shared" si="35"/>
        <v>2163911</v>
      </c>
    </row>
    <row r="2303" spans="1:4" ht="14.4" customHeight="1" x14ac:dyDescent="0.3">
      <c r="A2303" s="4" t="s">
        <v>26439</v>
      </c>
      <c r="B2303" s="4">
        <v>11702090</v>
      </c>
      <c r="C2303" s="4">
        <v>16500000</v>
      </c>
      <c r="D2303">
        <f t="shared" si="35"/>
        <v>-4797910</v>
      </c>
    </row>
    <row r="2304" spans="1:4" ht="14.4" customHeight="1" x14ac:dyDescent="0.3">
      <c r="A2304" s="4" t="s">
        <v>26440</v>
      </c>
      <c r="B2304" s="4">
        <v>13005485</v>
      </c>
      <c r="C2304" s="4">
        <v>15000000</v>
      </c>
      <c r="D2304">
        <f t="shared" si="35"/>
        <v>-1994515</v>
      </c>
    </row>
    <row r="2305" spans="1:4" ht="14.4" customHeight="1" x14ac:dyDescent="0.3">
      <c r="A2305" s="4" t="s">
        <v>26441</v>
      </c>
      <c r="B2305" s="4">
        <v>95860116</v>
      </c>
      <c r="C2305" s="4">
        <v>16400000</v>
      </c>
      <c r="D2305">
        <f t="shared" si="35"/>
        <v>79460116</v>
      </c>
    </row>
    <row r="2306" spans="1:4" ht="14.4" customHeight="1" x14ac:dyDescent="0.3">
      <c r="A2306" s="4" t="s">
        <v>26442</v>
      </c>
      <c r="B2306" s="4">
        <v>127175354</v>
      </c>
      <c r="C2306" s="4">
        <v>16000000</v>
      </c>
      <c r="D2306">
        <f t="shared" si="35"/>
        <v>111175354</v>
      </c>
    </row>
    <row r="2307" spans="1:4" ht="14.4" customHeight="1" x14ac:dyDescent="0.3">
      <c r="A2307" s="4" t="s">
        <v>26443</v>
      </c>
      <c r="B2307" s="4">
        <v>92823600</v>
      </c>
      <c r="C2307" s="4">
        <v>16000000</v>
      </c>
      <c r="D2307">
        <f t="shared" ref="D2307:D2370" si="36">B2307-C2307</f>
        <v>76823600</v>
      </c>
    </row>
    <row r="2308" spans="1:4" ht="14.4" customHeight="1" x14ac:dyDescent="0.3">
      <c r="A2308" s="4" t="s">
        <v>26444</v>
      </c>
      <c r="B2308" s="4">
        <v>54000000</v>
      </c>
      <c r="C2308" s="4">
        <v>16000000</v>
      </c>
      <c r="D2308">
        <f t="shared" si="36"/>
        <v>38000000</v>
      </c>
    </row>
    <row r="2309" spans="1:4" ht="14.4" customHeight="1" x14ac:dyDescent="0.3">
      <c r="A2309" s="4" t="s">
        <v>26445</v>
      </c>
      <c r="B2309" s="4">
        <v>68525609</v>
      </c>
      <c r="C2309" s="4">
        <v>15600000</v>
      </c>
      <c r="D2309">
        <f t="shared" si="36"/>
        <v>52925609</v>
      </c>
    </row>
    <row r="2310" spans="1:4" ht="14.4" customHeight="1" x14ac:dyDescent="0.3">
      <c r="A2310" s="4" t="s">
        <v>26446</v>
      </c>
      <c r="B2310" s="4">
        <v>52885587</v>
      </c>
      <c r="C2310" s="4">
        <v>16000000</v>
      </c>
      <c r="D2310">
        <f t="shared" si="36"/>
        <v>36885587</v>
      </c>
    </row>
    <row r="2311" spans="1:4" ht="14.4" customHeight="1" x14ac:dyDescent="0.3">
      <c r="A2311" s="4" t="s">
        <v>26447</v>
      </c>
      <c r="B2311" s="4">
        <v>44667095</v>
      </c>
      <c r="C2311" s="4">
        <v>15000000</v>
      </c>
      <c r="D2311">
        <f t="shared" si="36"/>
        <v>29667095</v>
      </c>
    </row>
    <row r="2312" spans="1:4" ht="14.4" customHeight="1" x14ac:dyDescent="0.3">
      <c r="A2312" s="4" t="s">
        <v>26448</v>
      </c>
      <c r="B2312" s="4">
        <v>42638165</v>
      </c>
      <c r="C2312" s="4">
        <v>16000000</v>
      </c>
      <c r="D2312">
        <f t="shared" si="36"/>
        <v>26638165</v>
      </c>
    </row>
    <row r="2313" spans="1:4" ht="14.4" customHeight="1" x14ac:dyDescent="0.3">
      <c r="A2313" s="4" t="s">
        <v>26449</v>
      </c>
      <c r="B2313" s="4">
        <v>45507053</v>
      </c>
      <c r="C2313" s="4">
        <v>16000000</v>
      </c>
      <c r="D2313">
        <f t="shared" si="36"/>
        <v>29507053</v>
      </c>
    </row>
    <row r="2314" spans="1:4" ht="14.4" customHeight="1" x14ac:dyDescent="0.3">
      <c r="A2314" s="4" t="s">
        <v>26450</v>
      </c>
      <c r="B2314" s="4">
        <v>39511038</v>
      </c>
      <c r="C2314" s="4">
        <v>16000000</v>
      </c>
      <c r="D2314">
        <f t="shared" si="36"/>
        <v>23511038</v>
      </c>
    </row>
    <row r="2315" spans="1:4" ht="14.4" customHeight="1" x14ac:dyDescent="0.3">
      <c r="A2315" s="4" t="s">
        <v>26451</v>
      </c>
      <c r="B2315" s="4">
        <v>6462576</v>
      </c>
      <c r="C2315" s="4">
        <v>18500000</v>
      </c>
      <c r="D2315">
        <f t="shared" si="36"/>
        <v>-12037424</v>
      </c>
    </row>
    <row r="2316" spans="1:4" ht="14.4" customHeight="1" x14ac:dyDescent="0.3">
      <c r="A2316" s="4" t="s">
        <v>26452</v>
      </c>
      <c r="B2316" s="4">
        <v>40363530</v>
      </c>
      <c r="C2316" s="4">
        <v>16000000</v>
      </c>
      <c r="D2316">
        <f t="shared" si="36"/>
        <v>24363530</v>
      </c>
    </row>
    <row r="2317" spans="1:4" ht="14.4" customHeight="1" x14ac:dyDescent="0.3">
      <c r="A2317" s="4" t="s">
        <v>26453</v>
      </c>
      <c r="B2317" s="4">
        <v>37623143</v>
      </c>
      <c r="C2317" s="4">
        <v>13500000</v>
      </c>
      <c r="D2317">
        <f t="shared" si="36"/>
        <v>24123143</v>
      </c>
    </row>
    <row r="2318" spans="1:4" ht="14.4" customHeight="1" x14ac:dyDescent="0.3">
      <c r="A2318" s="4" t="s">
        <v>26454</v>
      </c>
      <c r="B2318" s="4">
        <v>33357476</v>
      </c>
      <c r="C2318" s="4">
        <v>35000000</v>
      </c>
      <c r="D2318">
        <f t="shared" si="36"/>
        <v>-1642524</v>
      </c>
    </row>
    <row r="2319" spans="1:4" ht="14.4" customHeight="1" x14ac:dyDescent="0.3">
      <c r="A2319" s="4" t="s">
        <v>26455</v>
      </c>
      <c r="B2319" s="4">
        <v>28734552</v>
      </c>
      <c r="C2319" s="4">
        <v>16000000</v>
      </c>
      <c r="D2319">
        <f t="shared" si="36"/>
        <v>12734552</v>
      </c>
    </row>
    <row r="2320" spans="1:4" ht="14.4" customHeight="1" x14ac:dyDescent="0.3">
      <c r="A2320" s="4" t="s">
        <v>26456</v>
      </c>
      <c r="B2320" s="4">
        <v>37300107</v>
      </c>
      <c r="C2320" s="4">
        <v>16000000</v>
      </c>
      <c r="D2320">
        <f t="shared" si="36"/>
        <v>21300107</v>
      </c>
    </row>
    <row r="2321" spans="1:4" ht="14.4" customHeight="1" x14ac:dyDescent="0.3">
      <c r="A2321" s="4" t="s">
        <v>26457</v>
      </c>
      <c r="B2321" s="4">
        <v>27087695</v>
      </c>
      <c r="C2321" s="4">
        <v>17700000</v>
      </c>
      <c r="D2321">
        <f t="shared" si="36"/>
        <v>9387695</v>
      </c>
    </row>
    <row r="2322" spans="1:4" ht="14.4" customHeight="1" x14ac:dyDescent="0.3">
      <c r="A2322" s="4" t="s">
        <v>26458</v>
      </c>
      <c r="B2322" s="4">
        <v>30102717</v>
      </c>
      <c r="C2322" s="4">
        <v>15000000</v>
      </c>
      <c r="D2322">
        <f t="shared" si="36"/>
        <v>15102717</v>
      </c>
    </row>
    <row r="2323" spans="1:4" ht="14.4" customHeight="1" x14ac:dyDescent="0.3">
      <c r="A2323" s="4" t="s">
        <v>26459</v>
      </c>
      <c r="B2323" s="4">
        <v>23618786</v>
      </c>
      <c r="C2323" s="4">
        <v>8000000</v>
      </c>
      <c r="D2323">
        <f t="shared" si="36"/>
        <v>15618786</v>
      </c>
    </row>
    <row r="2324" spans="1:4" ht="14.4" customHeight="1" x14ac:dyDescent="0.3">
      <c r="A2324" s="4" t="s">
        <v>26460</v>
      </c>
      <c r="B2324" s="4">
        <v>26896744</v>
      </c>
      <c r="C2324" s="4">
        <v>16500000</v>
      </c>
      <c r="D2324">
        <f t="shared" si="36"/>
        <v>10396744</v>
      </c>
    </row>
    <row r="2325" spans="1:4" ht="14.4" customHeight="1" x14ac:dyDescent="0.3">
      <c r="A2325" s="4" t="s">
        <v>26461</v>
      </c>
      <c r="B2325" s="4">
        <v>23213577</v>
      </c>
      <c r="C2325" s="4">
        <v>15500000</v>
      </c>
      <c r="D2325">
        <f t="shared" si="36"/>
        <v>7713577</v>
      </c>
    </row>
    <row r="2326" spans="1:4" ht="14.4" customHeight="1" x14ac:dyDescent="0.3">
      <c r="A2326" s="4" t="s">
        <v>26462</v>
      </c>
      <c r="B2326" s="4">
        <v>20627372</v>
      </c>
      <c r="C2326" s="4">
        <v>16000000</v>
      </c>
      <c r="D2326">
        <f t="shared" si="36"/>
        <v>4627372</v>
      </c>
    </row>
    <row r="2327" spans="1:4" ht="14.4" customHeight="1" x14ac:dyDescent="0.3">
      <c r="A2327" s="4" t="s">
        <v>26463</v>
      </c>
      <c r="B2327" s="4">
        <v>16346122</v>
      </c>
      <c r="C2327" s="4">
        <v>16000000</v>
      </c>
      <c r="D2327">
        <f t="shared" si="36"/>
        <v>346122</v>
      </c>
    </row>
    <row r="2328" spans="1:4" ht="14.4" customHeight="1" x14ac:dyDescent="0.3">
      <c r="A2328" s="4" t="s">
        <v>26464</v>
      </c>
      <c r="B2328" s="4">
        <v>16204793</v>
      </c>
      <c r="C2328" s="4">
        <v>16000000</v>
      </c>
      <c r="D2328">
        <f t="shared" si="36"/>
        <v>204793</v>
      </c>
    </row>
    <row r="2329" spans="1:4" ht="14.4" customHeight="1" x14ac:dyDescent="0.3">
      <c r="A2329" s="4" t="s">
        <v>26465</v>
      </c>
      <c r="B2329" s="4">
        <v>15427192</v>
      </c>
      <c r="C2329" s="4">
        <v>16000000</v>
      </c>
      <c r="D2329">
        <f t="shared" si="36"/>
        <v>-572808</v>
      </c>
    </row>
    <row r="2330" spans="1:4" ht="14.4" customHeight="1" x14ac:dyDescent="0.3">
      <c r="A2330" s="4" t="s">
        <v>26466</v>
      </c>
      <c r="B2330" s="4">
        <v>14792779</v>
      </c>
      <c r="C2330" s="4">
        <v>16000000</v>
      </c>
      <c r="D2330">
        <f t="shared" si="36"/>
        <v>-1207221</v>
      </c>
    </row>
    <row r="2331" spans="1:4" ht="14.4" customHeight="1" x14ac:dyDescent="0.3">
      <c r="A2331" s="4" t="s">
        <v>26467</v>
      </c>
      <c r="B2331" s="4">
        <v>19057024</v>
      </c>
      <c r="C2331" s="4">
        <v>16000000</v>
      </c>
      <c r="D2331">
        <f t="shared" si="36"/>
        <v>3057024</v>
      </c>
    </row>
    <row r="2332" spans="1:4" ht="14.4" customHeight="1" x14ac:dyDescent="0.3">
      <c r="A2332" s="4" t="s">
        <v>26468</v>
      </c>
      <c r="B2332" s="4">
        <v>14108518</v>
      </c>
      <c r="C2332" s="4">
        <v>16000000</v>
      </c>
      <c r="D2332">
        <f t="shared" si="36"/>
        <v>-1891482</v>
      </c>
    </row>
    <row r="2333" spans="1:4" ht="14.4" customHeight="1" x14ac:dyDescent="0.3">
      <c r="A2333" s="4" t="s">
        <v>26469</v>
      </c>
      <c r="B2333" s="4">
        <v>13854000</v>
      </c>
      <c r="C2333" s="4">
        <v>20000000</v>
      </c>
      <c r="D2333">
        <f t="shared" si="36"/>
        <v>-6146000</v>
      </c>
    </row>
    <row r="2334" spans="1:4" ht="14.4" customHeight="1" x14ac:dyDescent="0.3">
      <c r="A2334" s="4" t="s">
        <v>26470</v>
      </c>
      <c r="B2334" s="4">
        <v>77324422</v>
      </c>
      <c r="C2334" s="4">
        <v>26000000</v>
      </c>
      <c r="D2334">
        <f t="shared" si="36"/>
        <v>51324422</v>
      </c>
    </row>
    <row r="2335" spans="1:4" ht="14.4" customHeight="1" x14ac:dyDescent="0.3">
      <c r="A2335" s="4" t="s">
        <v>26471</v>
      </c>
      <c r="B2335" s="4">
        <v>15500000</v>
      </c>
      <c r="C2335" s="4">
        <v>16000000</v>
      </c>
      <c r="D2335">
        <f t="shared" si="36"/>
        <v>-500000</v>
      </c>
    </row>
    <row r="2336" spans="1:4" ht="14.4" customHeight="1" x14ac:dyDescent="0.3">
      <c r="A2336" s="4" t="s">
        <v>26472</v>
      </c>
      <c r="B2336" s="4">
        <v>4734235</v>
      </c>
      <c r="C2336" s="4">
        <v>15000000</v>
      </c>
      <c r="D2336">
        <f t="shared" si="36"/>
        <v>-10265765</v>
      </c>
    </row>
    <row r="2337" spans="1:4" ht="14.4" customHeight="1" x14ac:dyDescent="0.3">
      <c r="A2337" s="4" t="s">
        <v>26473</v>
      </c>
      <c r="B2337" s="4">
        <v>4839383</v>
      </c>
      <c r="C2337" s="4">
        <v>16000000</v>
      </c>
      <c r="D2337">
        <f t="shared" si="36"/>
        <v>-11160617</v>
      </c>
    </row>
    <row r="2338" spans="1:4" ht="14.4" customHeight="1" x14ac:dyDescent="0.3">
      <c r="A2338" s="4" t="s">
        <v>26474</v>
      </c>
      <c r="B2338" s="4">
        <v>4193025</v>
      </c>
      <c r="C2338" s="4">
        <v>15000000</v>
      </c>
      <c r="D2338">
        <f t="shared" si="36"/>
        <v>-10806975</v>
      </c>
    </row>
    <row r="2339" spans="1:4" ht="14.4" customHeight="1" x14ac:dyDescent="0.3">
      <c r="A2339" s="4" t="s">
        <v>26475</v>
      </c>
      <c r="B2339" s="4">
        <v>5900000</v>
      </c>
      <c r="C2339" s="4">
        <v>16000000</v>
      </c>
      <c r="D2339">
        <f t="shared" si="36"/>
        <v>-10100000</v>
      </c>
    </row>
    <row r="2340" spans="1:4" ht="14.4" customHeight="1" x14ac:dyDescent="0.3">
      <c r="A2340" s="4" t="s">
        <v>26476</v>
      </c>
      <c r="B2340" s="4">
        <v>2849142</v>
      </c>
      <c r="C2340" s="4">
        <v>16000000</v>
      </c>
      <c r="D2340">
        <f t="shared" si="36"/>
        <v>-13150858</v>
      </c>
    </row>
    <row r="2341" spans="1:4" ht="14.4" customHeight="1" x14ac:dyDescent="0.3">
      <c r="A2341" s="4" t="s">
        <v>26477</v>
      </c>
      <c r="B2341" s="4">
        <v>1686429</v>
      </c>
      <c r="C2341" s="4">
        <v>16000000</v>
      </c>
      <c r="D2341">
        <f t="shared" si="36"/>
        <v>-14313571</v>
      </c>
    </row>
    <row r="2342" spans="1:4" ht="14.4" customHeight="1" x14ac:dyDescent="0.3">
      <c r="A2342" s="4" t="s">
        <v>26478</v>
      </c>
      <c r="B2342" s="4">
        <v>1984743</v>
      </c>
      <c r="C2342" s="4">
        <v>16000000</v>
      </c>
      <c r="D2342">
        <f t="shared" si="36"/>
        <v>-14015257</v>
      </c>
    </row>
    <row r="2343" spans="1:4" ht="14.4" customHeight="1" x14ac:dyDescent="0.3">
      <c r="A2343" s="4" t="s">
        <v>26479</v>
      </c>
      <c r="B2343" s="4">
        <v>1666262</v>
      </c>
      <c r="C2343" s="4">
        <v>16000000</v>
      </c>
      <c r="D2343">
        <f t="shared" si="36"/>
        <v>-14333738</v>
      </c>
    </row>
    <row r="2344" spans="1:4" ht="14.4" customHeight="1" x14ac:dyDescent="0.3">
      <c r="A2344" s="4" t="s">
        <v>26480</v>
      </c>
      <c r="B2344" s="4">
        <v>2319187</v>
      </c>
      <c r="C2344" s="4">
        <v>20000000</v>
      </c>
      <c r="D2344">
        <f t="shared" si="36"/>
        <v>-17680813</v>
      </c>
    </row>
    <row r="2345" spans="1:4" ht="14.4" customHeight="1" x14ac:dyDescent="0.3">
      <c r="A2345" s="4" t="s">
        <v>26481</v>
      </c>
      <c r="B2345" s="4">
        <v>13922211</v>
      </c>
      <c r="C2345" s="4">
        <v>16000000</v>
      </c>
      <c r="D2345">
        <f t="shared" si="36"/>
        <v>-2077789</v>
      </c>
    </row>
    <row r="2346" spans="1:4" ht="14.4" customHeight="1" x14ac:dyDescent="0.3">
      <c r="A2346" s="4" t="s">
        <v>26482</v>
      </c>
      <c r="B2346" s="4">
        <v>23091</v>
      </c>
      <c r="C2346" s="4">
        <v>15000000</v>
      </c>
      <c r="D2346">
        <f t="shared" si="36"/>
        <v>-14976909</v>
      </c>
    </row>
    <row r="2347" spans="1:4" ht="14.4" customHeight="1" x14ac:dyDescent="0.3">
      <c r="A2347" s="4" t="s">
        <v>26483</v>
      </c>
      <c r="B2347" s="4">
        <v>336467</v>
      </c>
      <c r="C2347" s="4">
        <v>13000000</v>
      </c>
      <c r="D2347">
        <f t="shared" si="36"/>
        <v>-12663533</v>
      </c>
    </row>
    <row r="2348" spans="1:4" ht="14.4" customHeight="1" x14ac:dyDescent="0.3">
      <c r="A2348" s="4" t="s">
        <v>26484</v>
      </c>
      <c r="B2348" s="4">
        <v>2964</v>
      </c>
      <c r="C2348" s="4">
        <v>16000000</v>
      </c>
      <c r="D2348">
        <f t="shared" si="36"/>
        <v>-15997036</v>
      </c>
    </row>
    <row r="2349" spans="1:4" ht="14.4" customHeight="1" x14ac:dyDescent="0.3">
      <c r="A2349" s="4" t="s">
        <v>26485</v>
      </c>
      <c r="B2349" s="4">
        <v>2428883</v>
      </c>
      <c r="C2349" s="4">
        <v>16000000</v>
      </c>
      <c r="D2349">
        <f t="shared" si="36"/>
        <v>-13571117</v>
      </c>
    </row>
    <row r="2350" spans="1:4" ht="14.4" customHeight="1" x14ac:dyDescent="0.3">
      <c r="A2350" s="4" t="s">
        <v>26486</v>
      </c>
      <c r="B2350" s="4">
        <v>13571817</v>
      </c>
      <c r="C2350" s="4">
        <v>15600000</v>
      </c>
      <c r="D2350">
        <f t="shared" si="36"/>
        <v>-2028183</v>
      </c>
    </row>
    <row r="2351" spans="1:4" ht="14.4" customHeight="1" x14ac:dyDescent="0.3">
      <c r="A2351" s="4" t="s">
        <v>26487</v>
      </c>
      <c r="B2351" s="4">
        <v>1181197</v>
      </c>
      <c r="C2351" s="4">
        <v>15500000</v>
      </c>
      <c r="D2351">
        <f t="shared" si="36"/>
        <v>-14318803</v>
      </c>
    </row>
    <row r="2352" spans="1:4" ht="14.4" customHeight="1" x14ac:dyDescent="0.3">
      <c r="A2352" s="4" t="s">
        <v>26488</v>
      </c>
      <c r="B2352" s="4">
        <v>81525</v>
      </c>
      <c r="C2352" s="4">
        <v>15300000</v>
      </c>
      <c r="D2352">
        <f t="shared" si="36"/>
        <v>-15218475</v>
      </c>
    </row>
    <row r="2353" spans="1:4" ht="14.4" customHeight="1" x14ac:dyDescent="0.3">
      <c r="A2353" s="4" t="s">
        <v>26489</v>
      </c>
      <c r="B2353" s="4">
        <v>7774730</v>
      </c>
      <c r="C2353" s="4">
        <v>15500000</v>
      </c>
      <c r="D2353">
        <f t="shared" si="36"/>
        <v>-7725270</v>
      </c>
    </row>
    <row r="2354" spans="1:4" ht="14.4" customHeight="1" x14ac:dyDescent="0.3">
      <c r="A2354" s="4" t="s">
        <v>26490</v>
      </c>
      <c r="B2354" s="4">
        <v>234760500</v>
      </c>
      <c r="C2354" s="4">
        <v>14000000</v>
      </c>
      <c r="D2354">
        <f t="shared" si="36"/>
        <v>220760500</v>
      </c>
    </row>
    <row r="2355" spans="1:4" ht="14.4" customHeight="1" x14ac:dyDescent="0.3">
      <c r="A2355" s="4" t="s">
        <v>26491</v>
      </c>
      <c r="B2355" s="4">
        <v>285761243</v>
      </c>
      <c r="C2355" s="4">
        <v>18000000</v>
      </c>
      <c r="D2355">
        <f t="shared" si="36"/>
        <v>267761243</v>
      </c>
    </row>
    <row r="2356" spans="1:4" ht="14.4" customHeight="1" x14ac:dyDescent="0.3">
      <c r="A2356" s="4" t="s">
        <v>26492</v>
      </c>
      <c r="B2356" s="4">
        <v>167780960</v>
      </c>
      <c r="C2356" s="4">
        <v>11000000</v>
      </c>
      <c r="D2356">
        <f t="shared" si="36"/>
        <v>156780960</v>
      </c>
    </row>
    <row r="2357" spans="1:4" ht="14.4" customHeight="1" x14ac:dyDescent="0.3">
      <c r="A2357" s="4" t="s">
        <v>26493</v>
      </c>
      <c r="B2357" s="4">
        <v>177200000</v>
      </c>
      <c r="C2357" s="4">
        <v>22000000</v>
      </c>
      <c r="D2357">
        <f t="shared" si="36"/>
        <v>155200000</v>
      </c>
    </row>
    <row r="2358" spans="1:4" ht="14.4" customHeight="1" x14ac:dyDescent="0.3">
      <c r="A2358" s="4" t="s">
        <v>26494</v>
      </c>
      <c r="B2358" s="4">
        <v>176781728</v>
      </c>
      <c r="C2358" s="4">
        <v>15000000</v>
      </c>
      <c r="D2358">
        <f t="shared" si="36"/>
        <v>161781728</v>
      </c>
    </row>
    <row r="2359" spans="1:4" ht="14.4" customHeight="1" x14ac:dyDescent="0.3">
      <c r="A2359" s="4" t="s">
        <v>26495</v>
      </c>
      <c r="B2359" s="4">
        <v>128067808</v>
      </c>
      <c r="C2359" s="4">
        <v>15000000</v>
      </c>
      <c r="D2359">
        <f t="shared" si="36"/>
        <v>113067808</v>
      </c>
    </row>
    <row r="2360" spans="1:4" ht="14.4" customHeight="1" x14ac:dyDescent="0.3">
      <c r="A2360" s="4" t="s">
        <v>26496</v>
      </c>
      <c r="B2360" s="4">
        <v>130058047</v>
      </c>
      <c r="C2360" s="4">
        <v>15000000</v>
      </c>
      <c r="D2360">
        <f t="shared" si="36"/>
        <v>115058047</v>
      </c>
    </row>
    <row r="2361" spans="1:4" ht="14.4" customHeight="1" x14ac:dyDescent="0.3">
      <c r="A2361" s="4" t="s">
        <v>26497</v>
      </c>
      <c r="B2361" s="4">
        <v>138795342</v>
      </c>
      <c r="C2361" s="4">
        <v>15000000</v>
      </c>
      <c r="D2361">
        <f t="shared" si="36"/>
        <v>123795342</v>
      </c>
    </row>
    <row r="2362" spans="1:4" ht="14.4" customHeight="1" x14ac:dyDescent="0.3">
      <c r="A2362" s="4" t="s">
        <v>26498</v>
      </c>
      <c r="B2362" s="4">
        <v>111936400</v>
      </c>
      <c r="C2362" s="4">
        <v>15000000</v>
      </c>
      <c r="D2362">
        <f t="shared" si="36"/>
        <v>96936400</v>
      </c>
    </row>
    <row r="2363" spans="1:4" ht="14.4" customHeight="1" x14ac:dyDescent="0.3">
      <c r="A2363" s="4" t="s">
        <v>26499</v>
      </c>
      <c r="B2363" s="4">
        <v>317040</v>
      </c>
      <c r="C2363" s="4">
        <v>15500000</v>
      </c>
      <c r="D2363">
        <f t="shared" si="36"/>
        <v>-15182960</v>
      </c>
    </row>
    <row r="2364" spans="1:4" ht="14.4" customHeight="1" x14ac:dyDescent="0.3">
      <c r="A2364" s="4" t="s">
        <v>26500</v>
      </c>
      <c r="B2364" s="4">
        <v>94175854</v>
      </c>
      <c r="C2364" s="4">
        <v>15000000</v>
      </c>
      <c r="D2364">
        <f t="shared" si="36"/>
        <v>79175854</v>
      </c>
    </row>
    <row r="2365" spans="1:4" ht="14.4" customHeight="1" x14ac:dyDescent="0.3">
      <c r="A2365" s="4" t="s">
        <v>26501</v>
      </c>
      <c r="B2365" s="4">
        <v>91121452</v>
      </c>
      <c r="C2365" s="4">
        <v>14000000</v>
      </c>
      <c r="D2365">
        <f t="shared" si="36"/>
        <v>77121452</v>
      </c>
    </row>
    <row r="2366" spans="1:4" ht="14.4" customHeight="1" x14ac:dyDescent="0.3">
      <c r="A2366" s="4" t="s">
        <v>26502</v>
      </c>
      <c r="B2366" s="4">
        <v>69800000</v>
      </c>
      <c r="C2366" s="4">
        <v>10000000</v>
      </c>
      <c r="D2366">
        <f t="shared" si="36"/>
        <v>59800000</v>
      </c>
    </row>
    <row r="2367" spans="1:4" ht="14.4" customHeight="1" x14ac:dyDescent="0.3">
      <c r="A2367" s="4" t="s">
        <v>26503</v>
      </c>
      <c r="B2367" s="4">
        <v>64001297</v>
      </c>
      <c r="C2367" s="4">
        <v>15000000</v>
      </c>
      <c r="D2367">
        <f t="shared" si="36"/>
        <v>49001297</v>
      </c>
    </row>
    <row r="2368" spans="1:4" ht="14.4" customHeight="1" x14ac:dyDescent="0.3">
      <c r="A2368" s="4" t="s">
        <v>26504</v>
      </c>
      <c r="B2368" s="4">
        <v>71588220</v>
      </c>
      <c r="C2368" s="4">
        <v>20000000</v>
      </c>
      <c r="D2368">
        <f t="shared" si="36"/>
        <v>51588220</v>
      </c>
    </row>
    <row r="2369" spans="1:4" ht="14.4" customHeight="1" x14ac:dyDescent="0.3">
      <c r="A2369" s="4" t="s">
        <v>26505</v>
      </c>
      <c r="B2369" s="4">
        <v>61400000</v>
      </c>
      <c r="C2369" s="4">
        <v>15000000</v>
      </c>
      <c r="D2369">
        <f t="shared" si="36"/>
        <v>46400000</v>
      </c>
    </row>
    <row r="2370" spans="1:4" ht="14.4" customHeight="1" x14ac:dyDescent="0.3">
      <c r="A2370" s="4" t="s">
        <v>26506</v>
      </c>
      <c r="B2370" s="4">
        <v>101978840</v>
      </c>
      <c r="C2370" s="4">
        <v>15000000</v>
      </c>
      <c r="D2370">
        <f t="shared" si="36"/>
        <v>86978840</v>
      </c>
    </row>
    <row r="2371" spans="1:4" ht="14.4" customHeight="1" x14ac:dyDescent="0.3">
      <c r="A2371" s="4" t="s">
        <v>26507</v>
      </c>
      <c r="B2371" s="4">
        <v>56437947</v>
      </c>
      <c r="C2371" s="4">
        <v>9800000</v>
      </c>
      <c r="D2371">
        <f t="shared" ref="D2371:D2434" si="37">B2371-C2371</f>
        <v>46637947</v>
      </c>
    </row>
    <row r="2372" spans="1:4" ht="14.4" customHeight="1" x14ac:dyDescent="0.3">
      <c r="A2372" s="4" t="s">
        <v>26508</v>
      </c>
      <c r="B2372" s="4">
        <v>73326666</v>
      </c>
      <c r="C2372" s="4">
        <v>15000000</v>
      </c>
      <c r="D2372">
        <f t="shared" si="37"/>
        <v>58326666</v>
      </c>
    </row>
    <row r="2373" spans="1:4" ht="14.4" customHeight="1" x14ac:dyDescent="0.3">
      <c r="A2373" s="4" t="s">
        <v>26509</v>
      </c>
      <c r="B2373" s="4">
        <v>55184721</v>
      </c>
      <c r="C2373" s="4">
        <v>15000000</v>
      </c>
      <c r="D2373">
        <f t="shared" si="37"/>
        <v>40184721</v>
      </c>
    </row>
    <row r="2374" spans="1:4" ht="14.4" customHeight="1" x14ac:dyDescent="0.3">
      <c r="A2374" s="4" t="s">
        <v>26510</v>
      </c>
      <c r="B2374" s="4">
        <v>50003300</v>
      </c>
      <c r="C2374" s="4">
        <v>15000000</v>
      </c>
      <c r="D2374">
        <f t="shared" si="37"/>
        <v>35003300</v>
      </c>
    </row>
    <row r="2375" spans="1:4" ht="14.4" customHeight="1" x14ac:dyDescent="0.3">
      <c r="A2375" s="4" t="s">
        <v>26511</v>
      </c>
      <c r="B2375" s="4">
        <v>54322273</v>
      </c>
      <c r="C2375" s="4">
        <v>17000000</v>
      </c>
      <c r="D2375">
        <f t="shared" si="37"/>
        <v>37322273</v>
      </c>
    </row>
    <row r="2376" spans="1:4" ht="14.4" customHeight="1" x14ac:dyDescent="0.3">
      <c r="A2376" s="4" t="s">
        <v>26512</v>
      </c>
      <c r="B2376" s="4">
        <v>47860214</v>
      </c>
      <c r="C2376" s="4">
        <v>15000000</v>
      </c>
      <c r="D2376">
        <f t="shared" si="37"/>
        <v>32860214</v>
      </c>
    </row>
    <row r="2377" spans="1:4" ht="14.4" customHeight="1" x14ac:dyDescent="0.3">
      <c r="A2377" s="4" t="s">
        <v>26513</v>
      </c>
      <c r="B2377" s="4">
        <v>47811275</v>
      </c>
      <c r="C2377" s="4">
        <v>15000000</v>
      </c>
      <c r="D2377">
        <f t="shared" si="37"/>
        <v>32811275</v>
      </c>
    </row>
    <row r="2378" spans="1:4" ht="14.4" customHeight="1" x14ac:dyDescent="0.3">
      <c r="A2378" s="4" t="s">
        <v>26514</v>
      </c>
      <c r="B2378" s="4">
        <v>43022524</v>
      </c>
      <c r="C2378" s="4">
        <v>15000000</v>
      </c>
      <c r="D2378">
        <f t="shared" si="37"/>
        <v>28022524</v>
      </c>
    </row>
    <row r="2379" spans="1:4" ht="14.4" customHeight="1" x14ac:dyDescent="0.3">
      <c r="A2379" s="4" t="s">
        <v>26515</v>
      </c>
      <c r="B2379" s="4">
        <v>42672630</v>
      </c>
      <c r="C2379" s="4">
        <v>17000000</v>
      </c>
      <c r="D2379">
        <f t="shared" si="37"/>
        <v>25672630</v>
      </c>
    </row>
    <row r="2380" spans="1:4" ht="14.4" customHeight="1" x14ac:dyDescent="0.3">
      <c r="A2380" s="4" t="s">
        <v>26516</v>
      </c>
      <c r="B2380" s="4">
        <v>42919096</v>
      </c>
      <c r="C2380" s="4">
        <v>15000000</v>
      </c>
      <c r="D2380">
        <f t="shared" si="37"/>
        <v>27919096</v>
      </c>
    </row>
    <row r="2381" spans="1:4" ht="14.4" customHeight="1" x14ac:dyDescent="0.3">
      <c r="A2381" s="4" t="s">
        <v>26517</v>
      </c>
      <c r="B2381" s="4">
        <v>42592530</v>
      </c>
      <c r="C2381" s="4">
        <v>15000000</v>
      </c>
      <c r="D2381">
        <f t="shared" si="37"/>
        <v>27592530</v>
      </c>
    </row>
    <row r="2382" spans="1:4" ht="14.4" customHeight="1" x14ac:dyDescent="0.3">
      <c r="A2382" s="4" t="s">
        <v>26518</v>
      </c>
      <c r="B2382" s="4">
        <v>40064955</v>
      </c>
      <c r="C2382" s="4">
        <v>15000000</v>
      </c>
      <c r="D2382">
        <f t="shared" si="37"/>
        <v>25064955</v>
      </c>
    </row>
    <row r="2383" spans="1:4" ht="14.4" customHeight="1" x14ac:dyDescent="0.3">
      <c r="A2383" s="4" t="s">
        <v>26519</v>
      </c>
      <c r="B2383" s="4">
        <v>44886089</v>
      </c>
      <c r="C2383" s="4">
        <v>10000000</v>
      </c>
      <c r="D2383">
        <f t="shared" si="37"/>
        <v>34886089</v>
      </c>
    </row>
    <row r="2384" spans="1:4" ht="14.4" customHeight="1" x14ac:dyDescent="0.3">
      <c r="A2384" s="4" t="s">
        <v>26520</v>
      </c>
      <c r="B2384" s="4">
        <v>37882551</v>
      </c>
      <c r="C2384" s="4">
        <v>16000000</v>
      </c>
      <c r="D2384">
        <f t="shared" si="37"/>
        <v>21882551</v>
      </c>
    </row>
    <row r="2385" spans="1:4" ht="14.4" customHeight="1" x14ac:dyDescent="0.3">
      <c r="A2385" s="4" t="s">
        <v>26521</v>
      </c>
      <c r="B2385" s="4">
        <v>40983001</v>
      </c>
      <c r="C2385" s="4">
        <v>7000000</v>
      </c>
      <c r="D2385">
        <f t="shared" si="37"/>
        <v>33983001</v>
      </c>
    </row>
    <row r="2386" spans="1:4" ht="14.4" customHeight="1" x14ac:dyDescent="0.3">
      <c r="A2386" s="4" t="s">
        <v>25459</v>
      </c>
      <c r="B2386" s="4">
        <v>20991497</v>
      </c>
      <c r="C2386" s="4">
        <v>37000000</v>
      </c>
      <c r="D2386">
        <f t="shared" si="37"/>
        <v>-16008503</v>
      </c>
    </row>
    <row r="2387" spans="1:4" ht="14.4" customHeight="1" x14ac:dyDescent="0.3">
      <c r="A2387" s="4" t="s">
        <v>26522</v>
      </c>
      <c r="B2387" s="4">
        <v>35007180</v>
      </c>
      <c r="C2387" s="4">
        <v>15000000</v>
      </c>
      <c r="D2387">
        <f t="shared" si="37"/>
        <v>20007180</v>
      </c>
    </row>
    <row r="2388" spans="1:4" ht="14.4" customHeight="1" x14ac:dyDescent="0.3">
      <c r="A2388" s="4" t="s">
        <v>26523</v>
      </c>
      <c r="B2388" s="4">
        <v>35887263</v>
      </c>
      <c r="C2388" s="4">
        <v>15000000</v>
      </c>
      <c r="D2388">
        <f t="shared" si="37"/>
        <v>20887263</v>
      </c>
    </row>
    <row r="2389" spans="1:4" ht="14.4" customHeight="1" x14ac:dyDescent="0.3">
      <c r="A2389" s="4" t="s">
        <v>26524</v>
      </c>
      <c r="B2389" s="4">
        <v>34308901</v>
      </c>
      <c r="C2389" s="4">
        <v>16000000</v>
      </c>
      <c r="D2389">
        <f t="shared" si="37"/>
        <v>18308901</v>
      </c>
    </row>
    <row r="2390" spans="1:4" ht="14.4" customHeight="1" x14ac:dyDescent="0.3">
      <c r="A2390" s="4" t="s">
        <v>26525</v>
      </c>
      <c r="B2390" s="4">
        <v>33771174</v>
      </c>
      <c r="C2390" s="4">
        <v>15000000</v>
      </c>
      <c r="D2390">
        <f t="shared" si="37"/>
        <v>18771174</v>
      </c>
    </row>
    <row r="2391" spans="1:4" ht="14.4" customHeight="1" x14ac:dyDescent="0.3">
      <c r="A2391" s="4" t="s">
        <v>26526</v>
      </c>
      <c r="B2391" s="4">
        <v>6000000</v>
      </c>
      <c r="C2391" s="4">
        <v>15000000</v>
      </c>
      <c r="D2391">
        <f t="shared" si="37"/>
        <v>-9000000</v>
      </c>
    </row>
    <row r="2392" spans="1:4" ht="14.4" customHeight="1" x14ac:dyDescent="0.3">
      <c r="A2392" s="4" t="s">
        <v>26527</v>
      </c>
      <c r="B2392" s="4">
        <v>33386128</v>
      </c>
      <c r="C2392" s="4">
        <v>15000000</v>
      </c>
      <c r="D2392">
        <f t="shared" si="37"/>
        <v>18386128</v>
      </c>
    </row>
    <row r="2393" spans="1:4" ht="14.4" customHeight="1" x14ac:dyDescent="0.3">
      <c r="A2393" s="4" t="s">
        <v>26528</v>
      </c>
      <c r="B2393" s="4">
        <v>37877959</v>
      </c>
      <c r="C2393" s="4">
        <v>15000000</v>
      </c>
      <c r="D2393">
        <f t="shared" si="37"/>
        <v>22877959</v>
      </c>
    </row>
    <row r="2394" spans="1:4" ht="14.4" customHeight="1" x14ac:dyDescent="0.3">
      <c r="A2394" s="4" t="s">
        <v>26529</v>
      </c>
      <c r="B2394" s="4">
        <v>32721635</v>
      </c>
      <c r="C2394" s="4">
        <v>15000000</v>
      </c>
      <c r="D2394">
        <f t="shared" si="37"/>
        <v>17721635</v>
      </c>
    </row>
    <row r="2395" spans="1:4" ht="14.4" customHeight="1" x14ac:dyDescent="0.3">
      <c r="A2395" s="4" t="s">
        <v>26530</v>
      </c>
      <c r="B2395" s="4">
        <v>31585300</v>
      </c>
      <c r="C2395" s="4">
        <v>15000000</v>
      </c>
      <c r="D2395">
        <f t="shared" si="37"/>
        <v>16585300</v>
      </c>
    </row>
    <row r="2396" spans="1:4" ht="14.4" customHeight="1" x14ac:dyDescent="0.3">
      <c r="A2396" s="4" t="s">
        <v>26531</v>
      </c>
      <c r="B2396" s="4">
        <v>30259652</v>
      </c>
      <c r="C2396" s="4">
        <v>15000000</v>
      </c>
      <c r="D2396">
        <f t="shared" si="37"/>
        <v>15259652</v>
      </c>
    </row>
    <row r="2397" spans="1:4" ht="14.4" customHeight="1" x14ac:dyDescent="0.3">
      <c r="A2397" s="4" t="s">
        <v>24363</v>
      </c>
      <c r="B2397" s="4">
        <v>163192114</v>
      </c>
      <c r="C2397" s="4">
        <v>125000000</v>
      </c>
      <c r="D2397">
        <f t="shared" si="37"/>
        <v>38192114</v>
      </c>
    </row>
    <row r="2398" spans="1:4" ht="14.4" customHeight="1" x14ac:dyDescent="0.3">
      <c r="A2398" s="4" t="s">
        <v>26532</v>
      </c>
      <c r="B2398" s="4">
        <v>30857814</v>
      </c>
      <c r="C2398" s="4">
        <v>16000000</v>
      </c>
      <c r="D2398">
        <f t="shared" si="37"/>
        <v>14857814</v>
      </c>
    </row>
    <row r="2399" spans="1:4" ht="14.4" customHeight="1" x14ac:dyDescent="0.3">
      <c r="A2399" s="4" t="s">
        <v>26533</v>
      </c>
      <c r="B2399" s="4">
        <v>30226144</v>
      </c>
      <c r="C2399" s="4">
        <v>15000000</v>
      </c>
      <c r="D2399">
        <f t="shared" si="37"/>
        <v>15226144</v>
      </c>
    </row>
    <row r="2400" spans="1:4" ht="14.4" customHeight="1" x14ac:dyDescent="0.3">
      <c r="A2400" s="4" t="s">
        <v>26534</v>
      </c>
      <c r="B2400" s="4">
        <v>35054909</v>
      </c>
      <c r="C2400" s="4">
        <v>15000000</v>
      </c>
      <c r="D2400">
        <f t="shared" si="37"/>
        <v>20054909</v>
      </c>
    </row>
    <row r="2401" spans="1:4" ht="14.4" customHeight="1" x14ac:dyDescent="0.3">
      <c r="A2401" s="4" t="s">
        <v>26535</v>
      </c>
      <c r="B2401" s="4">
        <v>29302097</v>
      </c>
      <c r="C2401" s="4">
        <v>15000000</v>
      </c>
      <c r="D2401">
        <f t="shared" si="37"/>
        <v>14302097</v>
      </c>
    </row>
    <row r="2402" spans="1:4" ht="14.4" customHeight="1" x14ac:dyDescent="0.3">
      <c r="A2402" s="4" t="s">
        <v>26536</v>
      </c>
      <c r="B2402" s="4">
        <v>29106737</v>
      </c>
      <c r="C2402" s="4">
        <v>15000000</v>
      </c>
      <c r="D2402">
        <f t="shared" si="37"/>
        <v>14106737</v>
      </c>
    </row>
    <row r="2403" spans="1:4" ht="14.4" customHeight="1" x14ac:dyDescent="0.3">
      <c r="A2403" s="4" t="s">
        <v>26537</v>
      </c>
      <c r="B2403" s="4">
        <v>28637507</v>
      </c>
      <c r="C2403" s="4">
        <v>15000000</v>
      </c>
      <c r="D2403">
        <f t="shared" si="37"/>
        <v>13637507</v>
      </c>
    </row>
    <row r="2404" spans="1:4" ht="14.4" customHeight="1" x14ac:dyDescent="0.3">
      <c r="A2404" s="4" t="s">
        <v>26538</v>
      </c>
      <c r="B2404" s="4">
        <v>30127963</v>
      </c>
      <c r="C2404" s="4">
        <v>15000000</v>
      </c>
      <c r="D2404">
        <f t="shared" si="37"/>
        <v>15127963</v>
      </c>
    </row>
    <row r="2405" spans="1:4" ht="14.4" customHeight="1" x14ac:dyDescent="0.3">
      <c r="A2405" s="4" t="s">
        <v>26539</v>
      </c>
      <c r="B2405" s="4">
        <v>32645546</v>
      </c>
      <c r="C2405" s="4">
        <v>14000000</v>
      </c>
      <c r="D2405">
        <f t="shared" si="37"/>
        <v>18645546</v>
      </c>
    </row>
    <row r="2406" spans="1:4" ht="14.4" customHeight="1" x14ac:dyDescent="0.3">
      <c r="A2406" s="4" t="s">
        <v>26540</v>
      </c>
      <c r="B2406" s="4">
        <v>27441122</v>
      </c>
      <c r="C2406" s="4">
        <v>15000000</v>
      </c>
      <c r="D2406">
        <f t="shared" si="37"/>
        <v>12441122</v>
      </c>
    </row>
    <row r="2407" spans="1:4" ht="14.4" customHeight="1" x14ac:dyDescent="0.3">
      <c r="A2407" s="4" t="s">
        <v>26541</v>
      </c>
      <c r="B2407" s="4">
        <v>28014536</v>
      </c>
      <c r="C2407" s="4">
        <v>15000000</v>
      </c>
      <c r="D2407">
        <f t="shared" si="37"/>
        <v>13014536</v>
      </c>
    </row>
    <row r="2408" spans="1:4" ht="14.4" customHeight="1" x14ac:dyDescent="0.3">
      <c r="A2408" s="4" t="s">
        <v>26542</v>
      </c>
      <c r="B2408" s="4">
        <v>33860010</v>
      </c>
      <c r="C2408" s="4">
        <v>15000000</v>
      </c>
      <c r="D2408">
        <f t="shared" si="37"/>
        <v>18860010</v>
      </c>
    </row>
    <row r="2409" spans="1:4" ht="14.4" customHeight="1" x14ac:dyDescent="0.3">
      <c r="A2409" s="4" t="s">
        <v>26543</v>
      </c>
      <c r="B2409" s="4">
        <v>26421314</v>
      </c>
      <c r="C2409" s="4">
        <v>15000000</v>
      </c>
      <c r="D2409">
        <f t="shared" si="37"/>
        <v>11421314</v>
      </c>
    </row>
    <row r="2410" spans="1:4" ht="14.4" customHeight="1" x14ac:dyDescent="0.3">
      <c r="A2410" s="4" t="s">
        <v>26544</v>
      </c>
      <c r="B2410" s="4">
        <v>24881000</v>
      </c>
      <c r="C2410" s="4">
        <v>15000000</v>
      </c>
      <c r="D2410">
        <f t="shared" si="37"/>
        <v>9881000</v>
      </c>
    </row>
    <row r="2411" spans="1:4" ht="14.4" customHeight="1" x14ac:dyDescent="0.3">
      <c r="A2411" s="4" t="s">
        <v>26545</v>
      </c>
      <c r="B2411" s="4">
        <v>23089926</v>
      </c>
      <c r="C2411" s="4">
        <v>15000000</v>
      </c>
      <c r="D2411">
        <f t="shared" si="37"/>
        <v>8089926</v>
      </c>
    </row>
    <row r="2412" spans="1:4" ht="14.4" customHeight="1" x14ac:dyDescent="0.3">
      <c r="A2412" s="4" t="s">
        <v>26546</v>
      </c>
      <c r="B2412" s="4">
        <v>26161406</v>
      </c>
      <c r="C2412" s="4">
        <v>15000000</v>
      </c>
      <c r="D2412">
        <f t="shared" si="37"/>
        <v>11161406</v>
      </c>
    </row>
    <row r="2413" spans="1:4" ht="14.4" customHeight="1" x14ac:dyDescent="0.3">
      <c r="A2413" s="4" t="s">
        <v>26547</v>
      </c>
      <c r="B2413" s="4">
        <v>22954968</v>
      </c>
      <c r="C2413" s="4">
        <v>11500000</v>
      </c>
      <c r="D2413">
        <f t="shared" si="37"/>
        <v>11454968</v>
      </c>
    </row>
    <row r="2414" spans="1:4" ht="14.4" customHeight="1" x14ac:dyDescent="0.3">
      <c r="A2414" s="4" t="s">
        <v>26548</v>
      </c>
      <c r="B2414" s="4">
        <v>26384919</v>
      </c>
      <c r="C2414" s="4">
        <v>15000000</v>
      </c>
      <c r="D2414">
        <f t="shared" si="37"/>
        <v>11384919</v>
      </c>
    </row>
    <row r="2415" spans="1:4" ht="14.4" customHeight="1" x14ac:dyDescent="0.3">
      <c r="A2415" s="4" t="s">
        <v>26549</v>
      </c>
      <c r="B2415" s="4">
        <v>22189039</v>
      </c>
      <c r="C2415" s="4">
        <v>15000000</v>
      </c>
      <c r="D2415">
        <f t="shared" si="37"/>
        <v>7189039</v>
      </c>
    </row>
    <row r="2416" spans="1:4" ht="14.4" customHeight="1" x14ac:dyDescent="0.3">
      <c r="A2416" s="4" t="s">
        <v>26550</v>
      </c>
      <c r="B2416" s="4">
        <v>20998709</v>
      </c>
      <c r="C2416" s="4">
        <v>15000000</v>
      </c>
      <c r="D2416">
        <f t="shared" si="37"/>
        <v>5998709</v>
      </c>
    </row>
    <row r="2417" spans="1:4" ht="14.4" customHeight="1" x14ac:dyDescent="0.3">
      <c r="A2417" s="4" t="s">
        <v>26551</v>
      </c>
      <c r="B2417" s="4">
        <v>20801344</v>
      </c>
      <c r="C2417" s="4">
        <v>15000000</v>
      </c>
      <c r="D2417">
        <f t="shared" si="37"/>
        <v>5801344</v>
      </c>
    </row>
    <row r="2418" spans="1:4" ht="14.4" customHeight="1" x14ac:dyDescent="0.3">
      <c r="A2418" s="4" t="s">
        <v>26552</v>
      </c>
      <c r="B2418" s="4">
        <v>21468807</v>
      </c>
      <c r="C2418" s="4">
        <v>14000000</v>
      </c>
      <c r="D2418">
        <f t="shared" si="37"/>
        <v>7468807</v>
      </c>
    </row>
    <row r="2419" spans="1:4" ht="14.4" customHeight="1" x14ac:dyDescent="0.3">
      <c r="A2419" s="4" t="s">
        <v>26553</v>
      </c>
      <c r="B2419" s="4">
        <v>19158074</v>
      </c>
      <c r="C2419" s="4">
        <v>15000000</v>
      </c>
      <c r="D2419">
        <f t="shared" si="37"/>
        <v>4158074</v>
      </c>
    </row>
    <row r="2420" spans="1:4" ht="14.4" customHeight="1" x14ac:dyDescent="0.3">
      <c r="A2420" s="4" t="s">
        <v>26554</v>
      </c>
      <c r="B2420" s="4">
        <v>18843314</v>
      </c>
      <c r="C2420" s="4">
        <v>20000000</v>
      </c>
      <c r="D2420">
        <f t="shared" si="37"/>
        <v>-1156686</v>
      </c>
    </row>
    <row r="2421" spans="1:4" ht="14.4" customHeight="1" x14ac:dyDescent="0.3">
      <c r="A2421" s="4" t="s">
        <v>26555</v>
      </c>
      <c r="B2421" s="4">
        <v>20566327</v>
      </c>
      <c r="C2421" s="4">
        <v>15000000</v>
      </c>
      <c r="D2421">
        <f t="shared" si="37"/>
        <v>5566327</v>
      </c>
    </row>
    <row r="2422" spans="1:4" ht="14.4" customHeight="1" x14ac:dyDescent="0.3">
      <c r="A2422" s="4" t="s">
        <v>26556</v>
      </c>
      <c r="B2422" s="4">
        <v>20218921</v>
      </c>
      <c r="C2422" s="4">
        <v>15000000</v>
      </c>
      <c r="D2422">
        <f t="shared" si="37"/>
        <v>5218921</v>
      </c>
    </row>
    <row r="2423" spans="1:4" ht="14.4" customHeight="1" x14ac:dyDescent="0.3">
      <c r="A2423" s="4" t="s">
        <v>26557</v>
      </c>
      <c r="B2423" s="4">
        <v>17411331</v>
      </c>
      <c r="C2423" s="4">
        <v>15000000</v>
      </c>
      <c r="D2423">
        <f t="shared" si="37"/>
        <v>2411331</v>
      </c>
    </row>
    <row r="2424" spans="1:4" ht="14.4" customHeight="1" x14ac:dyDescent="0.3">
      <c r="A2424" s="4" t="s">
        <v>26558</v>
      </c>
      <c r="B2424" s="4">
        <v>21383298</v>
      </c>
      <c r="C2424" s="4">
        <v>15000000</v>
      </c>
      <c r="D2424">
        <f t="shared" si="37"/>
        <v>6383298</v>
      </c>
    </row>
    <row r="2425" spans="1:4" ht="14.4" customHeight="1" x14ac:dyDescent="0.3">
      <c r="A2425" s="4" t="s">
        <v>26559</v>
      </c>
      <c r="B2425" s="4">
        <v>24984868</v>
      </c>
      <c r="C2425" s="4">
        <v>15000000</v>
      </c>
      <c r="D2425">
        <f t="shared" si="37"/>
        <v>9984868</v>
      </c>
    </row>
    <row r="2426" spans="1:4" ht="14.4" customHeight="1" x14ac:dyDescent="0.3">
      <c r="A2426" s="4" t="s">
        <v>26560</v>
      </c>
      <c r="B2426" s="4">
        <v>16459004</v>
      </c>
      <c r="C2426" s="4">
        <v>15000000</v>
      </c>
      <c r="D2426">
        <f t="shared" si="37"/>
        <v>1459004</v>
      </c>
    </row>
    <row r="2427" spans="1:4" ht="14.4" customHeight="1" x14ac:dyDescent="0.3">
      <c r="A2427" s="4" t="s">
        <v>26561</v>
      </c>
      <c r="B2427" s="4">
        <v>15700000</v>
      </c>
      <c r="C2427" s="4">
        <v>15000000</v>
      </c>
      <c r="D2427">
        <f t="shared" si="37"/>
        <v>700000</v>
      </c>
    </row>
    <row r="2428" spans="1:4" ht="14.4" customHeight="1" x14ac:dyDescent="0.3">
      <c r="A2428" s="4" t="s">
        <v>26562</v>
      </c>
      <c r="B2428" s="4">
        <v>15100000</v>
      </c>
      <c r="C2428" s="4">
        <v>15000000</v>
      </c>
      <c r="D2428">
        <f t="shared" si="37"/>
        <v>100000</v>
      </c>
    </row>
    <row r="2429" spans="1:4" ht="14.4" customHeight="1" x14ac:dyDescent="0.3">
      <c r="A2429" s="4" t="s">
        <v>26563</v>
      </c>
      <c r="B2429" s="4">
        <v>14938570</v>
      </c>
      <c r="C2429" s="4">
        <v>15000000</v>
      </c>
      <c r="D2429">
        <f t="shared" si="37"/>
        <v>-61430</v>
      </c>
    </row>
    <row r="2430" spans="1:4" ht="14.4" customHeight="1" x14ac:dyDescent="0.3">
      <c r="A2430" s="4" t="s">
        <v>26564</v>
      </c>
      <c r="B2430" s="4">
        <v>17237244</v>
      </c>
      <c r="C2430" s="4">
        <v>15000000</v>
      </c>
      <c r="D2430">
        <f t="shared" si="37"/>
        <v>2237244</v>
      </c>
    </row>
    <row r="2431" spans="1:4" ht="14.4" customHeight="1" x14ac:dyDescent="0.3">
      <c r="A2431" s="4" t="s">
        <v>26565</v>
      </c>
      <c r="B2431" s="4">
        <v>14249005</v>
      </c>
      <c r="C2431" s="4">
        <v>15000000</v>
      </c>
      <c r="D2431">
        <f t="shared" si="37"/>
        <v>-750995</v>
      </c>
    </row>
    <row r="2432" spans="1:4" ht="14.4" customHeight="1" x14ac:dyDescent="0.3">
      <c r="A2432" s="4" t="s">
        <v>26566</v>
      </c>
      <c r="B2432" s="4">
        <v>12701880</v>
      </c>
      <c r="C2432" s="4">
        <v>15000000</v>
      </c>
      <c r="D2432">
        <f t="shared" si="37"/>
        <v>-2298120</v>
      </c>
    </row>
    <row r="2433" spans="1:4" ht="14.4" customHeight="1" x14ac:dyDescent="0.3">
      <c r="A2433" s="4" t="s">
        <v>26567</v>
      </c>
      <c r="B2433" s="4">
        <v>12801190</v>
      </c>
      <c r="C2433" s="4">
        <v>15000000</v>
      </c>
      <c r="D2433">
        <f t="shared" si="37"/>
        <v>-2198810</v>
      </c>
    </row>
    <row r="2434" spans="1:4" ht="14.4" customHeight="1" x14ac:dyDescent="0.3">
      <c r="A2434" s="4" t="s">
        <v>26568</v>
      </c>
      <c r="B2434" s="4">
        <v>12549485</v>
      </c>
      <c r="C2434" s="4">
        <v>15000000</v>
      </c>
      <c r="D2434">
        <f t="shared" si="37"/>
        <v>-2450515</v>
      </c>
    </row>
    <row r="2435" spans="1:4" ht="14.4" customHeight="1" x14ac:dyDescent="0.3">
      <c r="A2435" s="4" t="s">
        <v>26569</v>
      </c>
      <c r="B2435" s="4">
        <v>13766014</v>
      </c>
      <c r="C2435" s="4">
        <v>15000000</v>
      </c>
      <c r="D2435">
        <f t="shared" ref="D2435:D2498" si="38">B2435-C2435</f>
        <v>-1233986</v>
      </c>
    </row>
    <row r="2436" spans="1:4" ht="14.4" customHeight="1" x14ac:dyDescent="0.3">
      <c r="A2436" s="4" t="s">
        <v>26570</v>
      </c>
      <c r="B2436" s="4">
        <v>13034417</v>
      </c>
      <c r="C2436" s="4">
        <v>15000000</v>
      </c>
      <c r="D2436">
        <f t="shared" si="38"/>
        <v>-1965583</v>
      </c>
    </row>
    <row r="2437" spans="1:4" ht="14.4" customHeight="1" x14ac:dyDescent="0.3">
      <c r="A2437" s="4" t="s">
        <v>26571</v>
      </c>
      <c r="B2437" s="4">
        <v>12212417</v>
      </c>
      <c r="C2437" s="4">
        <v>15000000</v>
      </c>
      <c r="D2437">
        <f t="shared" si="38"/>
        <v>-2787583</v>
      </c>
    </row>
    <row r="2438" spans="1:4" ht="14.4" customHeight="1" x14ac:dyDescent="0.3">
      <c r="A2438" s="4" t="s">
        <v>26572</v>
      </c>
      <c r="B2438" s="4">
        <v>11614236</v>
      </c>
      <c r="C2438" s="4">
        <v>15000000</v>
      </c>
      <c r="D2438">
        <f t="shared" si="38"/>
        <v>-3385764</v>
      </c>
    </row>
    <row r="2439" spans="1:4" ht="14.4" customHeight="1" x14ac:dyDescent="0.3">
      <c r="A2439" s="4" t="s">
        <v>26573</v>
      </c>
      <c r="B2439" s="4">
        <v>13337299</v>
      </c>
      <c r="C2439" s="4">
        <v>20000000</v>
      </c>
      <c r="D2439">
        <f t="shared" si="38"/>
        <v>-6662701</v>
      </c>
    </row>
    <row r="2440" spans="1:4" ht="14.4" customHeight="1" x14ac:dyDescent="0.3">
      <c r="A2440" s="4" t="s">
        <v>26574</v>
      </c>
      <c r="B2440" s="4">
        <v>10763469</v>
      </c>
      <c r="C2440" s="4">
        <v>15000000</v>
      </c>
      <c r="D2440">
        <f t="shared" si="38"/>
        <v>-4236531</v>
      </c>
    </row>
    <row r="2441" spans="1:4" ht="14.4" customHeight="1" x14ac:dyDescent="0.3">
      <c r="A2441" s="4" t="s">
        <v>26575</v>
      </c>
      <c r="B2441" s="4">
        <v>11144518</v>
      </c>
      <c r="C2441" s="4">
        <v>15000000</v>
      </c>
      <c r="D2441">
        <f t="shared" si="38"/>
        <v>-3855482</v>
      </c>
    </row>
    <row r="2442" spans="1:4" ht="14.4" customHeight="1" x14ac:dyDescent="0.3">
      <c r="A2442" s="4" t="s">
        <v>26576</v>
      </c>
      <c r="B2442" s="4">
        <v>15608545</v>
      </c>
      <c r="C2442" s="4">
        <v>15000000</v>
      </c>
      <c r="D2442">
        <f t="shared" si="38"/>
        <v>608545</v>
      </c>
    </row>
    <row r="2443" spans="1:4" ht="14.4" customHeight="1" x14ac:dyDescent="0.3">
      <c r="A2443" s="4" t="s">
        <v>26577</v>
      </c>
      <c r="B2443" s="4">
        <v>10443316</v>
      </c>
      <c r="C2443" s="4">
        <v>15000000</v>
      </c>
      <c r="D2443">
        <f t="shared" si="38"/>
        <v>-4556684</v>
      </c>
    </row>
    <row r="2444" spans="1:4" ht="14.4" customHeight="1" x14ac:dyDescent="0.3">
      <c r="A2444" s="4" t="s">
        <v>26578</v>
      </c>
      <c r="B2444" s="4">
        <v>10494147</v>
      </c>
      <c r="C2444" s="4">
        <v>15000000</v>
      </c>
      <c r="D2444">
        <f t="shared" si="38"/>
        <v>-4505853</v>
      </c>
    </row>
    <row r="2445" spans="1:4" ht="14.4" customHeight="1" x14ac:dyDescent="0.3">
      <c r="A2445" s="4" t="s">
        <v>16841</v>
      </c>
      <c r="B2445" s="4">
        <v>9929000</v>
      </c>
      <c r="C2445" s="4">
        <v>15000000</v>
      </c>
      <c r="D2445">
        <f t="shared" si="38"/>
        <v>-5071000</v>
      </c>
    </row>
    <row r="2446" spans="1:4" ht="14.4" customHeight="1" x14ac:dyDescent="0.3">
      <c r="A2446" s="4" t="s">
        <v>26579</v>
      </c>
      <c r="B2446" s="4">
        <v>10411980</v>
      </c>
      <c r="C2446" s="4">
        <v>15000000</v>
      </c>
      <c r="D2446">
        <f t="shared" si="38"/>
        <v>-4588020</v>
      </c>
    </row>
    <row r="2447" spans="1:4" ht="14.4" customHeight="1" x14ac:dyDescent="0.3">
      <c r="A2447" s="4" t="s">
        <v>26580</v>
      </c>
      <c r="B2447" s="4">
        <v>17439163</v>
      </c>
      <c r="C2447" s="4">
        <v>15000000</v>
      </c>
      <c r="D2447">
        <f t="shared" si="38"/>
        <v>2439163</v>
      </c>
    </row>
    <row r="2448" spans="1:4" ht="14.4" customHeight="1" x14ac:dyDescent="0.3">
      <c r="A2448" s="4" t="s">
        <v>26581</v>
      </c>
      <c r="B2448" s="4">
        <v>9396487</v>
      </c>
      <c r="C2448" s="4">
        <v>15000000</v>
      </c>
      <c r="D2448">
        <f t="shared" si="38"/>
        <v>-5603513</v>
      </c>
    </row>
    <row r="2449" spans="1:4" ht="14.4" customHeight="1" x14ac:dyDescent="0.3">
      <c r="A2449" s="4" t="s">
        <v>26582</v>
      </c>
      <c r="B2449" s="4">
        <v>9059588</v>
      </c>
      <c r="C2449" s="4">
        <v>15000000</v>
      </c>
      <c r="D2449">
        <f t="shared" si="38"/>
        <v>-5940412</v>
      </c>
    </row>
    <row r="2450" spans="1:4" ht="14.4" customHeight="1" x14ac:dyDescent="0.3">
      <c r="A2450" s="4" t="s">
        <v>26583</v>
      </c>
      <c r="B2450" s="4">
        <v>9172810</v>
      </c>
      <c r="C2450" s="4">
        <v>16000000</v>
      </c>
      <c r="D2450">
        <f t="shared" si="38"/>
        <v>-6827190</v>
      </c>
    </row>
    <row r="2451" spans="1:4" ht="14.4" customHeight="1" x14ac:dyDescent="0.3">
      <c r="A2451" s="4" t="s">
        <v>26584</v>
      </c>
      <c r="B2451" s="4">
        <v>8735529</v>
      </c>
      <c r="C2451" s="4">
        <v>15000000</v>
      </c>
      <c r="D2451">
        <f t="shared" si="38"/>
        <v>-6264471</v>
      </c>
    </row>
    <row r="2452" spans="1:4" ht="14.4" customHeight="1" x14ac:dyDescent="0.3">
      <c r="A2452" s="4" t="s">
        <v>26585</v>
      </c>
      <c r="B2452" s="4">
        <v>8586376</v>
      </c>
      <c r="C2452" s="4">
        <v>20000000</v>
      </c>
      <c r="D2452">
        <f t="shared" si="38"/>
        <v>-11413624</v>
      </c>
    </row>
    <row r="2453" spans="1:4" ht="14.4" customHeight="1" x14ac:dyDescent="0.3">
      <c r="A2453" s="4" t="s">
        <v>26586</v>
      </c>
      <c r="B2453" s="4">
        <v>8378141</v>
      </c>
      <c r="C2453" s="4">
        <v>15000000</v>
      </c>
      <c r="D2453">
        <f t="shared" si="38"/>
        <v>-6621859</v>
      </c>
    </row>
    <row r="2454" spans="1:4" ht="14.4" customHeight="1" x14ac:dyDescent="0.3">
      <c r="A2454" s="4" t="s">
        <v>26587</v>
      </c>
      <c r="B2454" s="4">
        <v>8080116</v>
      </c>
      <c r="C2454" s="4">
        <v>15000000</v>
      </c>
      <c r="D2454">
        <f t="shared" si="38"/>
        <v>-6919884</v>
      </c>
    </row>
    <row r="2455" spans="1:4" ht="14.4" customHeight="1" x14ac:dyDescent="0.3">
      <c r="A2455" s="4" t="s">
        <v>26588</v>
      </c>
      <c r="B2455" s="4">
        <v>7757130</v>
      </c>
      <c r="C2455" s="4">
        <v>15000000</v>
      </c>
      <c r="D2455">
        <f t="shared" si="38"/>
        <v>-7242870</v>
      </c>
    </row>
    <row r="2456" spans="1:4" ht="14.4" customHeight="1" x14ac:dyDescent="0.3">
      <c r="A2456" s="4" t="s">
        <v>26589</v>
      </c>
      <c r="B2456" s="4">
        <v>9123834</v>
      </c>
      <c r="C2456" s="4">
        <v>15000000</v>
      </c>
      <c r="D2456">
        <f t="shared" si="38"/>
        <v>-5876166</v>
      </c>
    </row>
    <row r="2457" spans="1:4" ht="14.4" customHeight="1" x14ac:dyDescent="0.3">
      <c r="A2457" s="4" t="s">
        <v>26590</v>
      </c>
      <c r="B2457" s="4">
        <v>6409206</v>
      </c>
      <c r="C2457" s="4">
        <v>15000000</v>
      </c>
      <c r="D2457">
        <f t="shared" si="38"/>
        <v>-8590794</v>
      </c>
    </row>
    <row r="2458" spans="1:4" ht="14.4" customHeight="1" x14ac:dyDescent="0.3">
      <c r="A2458" s="4" t="s">
        <v>26591</v>
      </c>
      <c r="B2458" s="4">
        <v>6373693</v>
      </c>
      <c r="C2458" s="4">
        <v>15000000</v>
      </c>
      <c r="D2458">
        <f t="shared" si="38"/>
        <v>-8626307</v>
      </c>
    </row>
    <row r="2459" spans="1:4" ht="14.4" customHeight="1" x14ac:dyDescent="0.3">
      <c r="A2459" s="4" t="s">
        <v>26592</v>
      </c>
      <c r="B2459" s="4">
        <v>7556708</v>
      </c>
      <c r="C2459" s="4">
        <v>15000000</v>
      </c>
      <c r="D2459">
        <f t="shared" si="38"/>
        <v>-7443292</v>
      </c>
    </row>
    <row r="2460" spans="1:4" ht="14.4" customHeight="1" x14ac:dyDescent="0.3">
      <c r="A2460" s="4" t="s">
        <v>26593</v>
      </c>
      <c r="B2460" s="4">
        <v>5306447</v>
      </c>
      <c r="C2460" s="4">
        <v>15000000</v>
      </c>
      <c r="D2460">
        <f t="shared" si="38"/>
        <v>-9693553</v>
      </c>
    </row>
    <row r="2461" spans="1:4" ht="14.4" customHeight="1" x14ac:dyDescent="0.3">
      <c r="A2461" s="4" t="s">
        <v>26594</v>
      </c>
      <c r="B2461" s="4">
        <v>5217498</v>
      </c>
      <c r="C2461" s="4">
        <v>15000000</v>
      </c>
      <c r="D2461">
        <f t="shared" si="38"/>
        <v>-9782502</v>
      </c>
    </row>
    <row r="2462" spans="1:4" ht="14.4" customHeight="1" x14ac:dyDescent="0.3">
      <c r="A2462" s="4" t="s">
        <v>26595</v>
      </c>
      <c r="B2462" s="4">
        <v>5023275</v>
      </c>
      <c r="C2462" s="4">
        <v>15000000</v>
      </c>
      <c r="D2462">
        <f t="shared" si="38"/>
        <v>-9976725</v>
      </c>
    </row>
    <row r="2463" spans="1:4" ht="14.4" customHeight="1" x14ac:dyDescent="0.3">
      <c r="A2463" s="4" t="s">
        <v>26596</v>
      </c>
      <c r="B2463" s="4">
        <v>4956401</v>
      </c>
      <c r="C2463" s="4">
        <v>15000000</v>
      </c>
      <c r="D2463">
        <f t="shared" si="38"/>
        <v>-10043599</v>
      </c>
    </row>
    <row r="2464" spans="1:4" ht="14.4" customHeight="1" x14ac:dyDescent="0.3">
      <c r="A2464" s="4" t="s">
        <v>26597</v>
      </c>
      <c r="B2464" s="4">
        <v>4235837</v>
      </c>
      <c r="C2464" s="4">
        <v>15000000</v>
      </c>
      <c r="D2464">
        <f t="shared" si="38"/>
        <v>-10764163</v>
      </c>
    </row>
    <row r="2465" spans="1:4" ht="14.4" customHeight="1" x14ac:dyDescent="0.3">
      <c r="A2465" s="4" t="s">
        <v>26598</v>
      </c>
      <c r="B2465" s="4">
        <v>4002955</v>
      </c>
      <c r="C2465" s="4">
        <v>20000000</v>
      </c>
      <c r="D2465">
        <f t="shared" si="38"/>
        <v>-15997045</v>
      </c>
    </row>
    <row r="2466" spans="1:4" ht="14.4" customHeight="1" x14ac:dyDescent="0.3">
      <c r="A2466" s="4" t="s">
        <v>26599</v>
      </c>
      <c r="B2466" s="4">
        <v>7219578</v>
      </c>
      <c r="C2466" s="4">
        <v>15000000</v>
      </c>
      <c r="D2466">
        <f t="shared" si="38"/>
        <v>-7780422</v>
      </c>
    </row>
    <row r="2467" spans="1:4" ht="14.4" customHeight="1" x14ac:dyDescent="0.3">
      <c r="A2467" s="4" t="s">
        <v>26600</v>
      </c>
      <c r="B2467" s="4">
        <v>3247816</v>
      </c>
      <c r="C2467" s="4">
        <v>22000000</v>
      </c>
      <c r="D2467">
        <f t="shared" si="38"/>
        <v>-18752184</v>
      </c>
    </row>
    <row r="2468" spans="1:4" ht="14.4" customHeight="1" x14ac:dyDescent="0.3">
      <c r="A2468" s="4" t="s">
        <v>26601</v>
      </c>
      <c r="B2468" s="4">
        <v>2412045</v>
      </c>
      <c r="C2468" s="4">
        <v>15000000</v>
      </c>
      <c r="D2468">
        <f t="shared" si="38"/>
        <v>-12587955</v>
      </c>
    </row>
    <row r="2469" spans="1:4" ht="14.4" customHeight="1" x14ac:dyDescent="0.3">
      <c r="A2469" s="4" t="s">
        <v>26602</v>
      </c>
      <c r="B2469" s="4">
        <v>2203641</v>
      </c>
      <c r="C2469" s="4">
        <v>15000000</v>
      </c>
      <c r="D2469">
        <f t="shared" si="38"/>
        <v>-12796359</v>
      </c>
    </row>
    <row r="2470" spans="1:4" ht="14.4" customHeight="1" x14ac:dyDescent="0.3">
      <c r="A2470" s="4" t="s">
        <v>26603</v>
      </c>
      <c r="B2470" s="4">
        <v>1953732</v>
      </c>
      <c r="C2470" s="4">
        <v>15000000</v>
      </c>
      <c r="D2470">
        <f t="shared" si="38"/>
        <v>-13046268</v>
      </c>
    </row>
    <row r="2471" spans="1:4" ht="14.4" customHeight="1" x14ac:dyDescent="0.3">
      <c r="A2471" s="4" t="s">
        <v>26604</v>
      </c>
      <c r="B2471" s="4">
        <v>1954202</v>
      </c>
      <c r="C2471" s="4">
        <v>15000000</v>
      </c>
      <c r="D2471">
        <f t="shared" si="38"/>
        <v>-13045798</v>
      </c>
    </row>
    <row r="2472" spans="1:4" ht="14.4" customHeight="1" x14ac:dyDescent="0.3">
      <c r="A2472" s="4" t="s">
        <v>26605</v>
      </c>
      <c r="B2472" s="4">
        <v>1294640</v>
      </c>
      <c r="C2472" s="4">
        <v>15000000</v>
      </c>
      <c r="D2472">
        <f t="shared" si="38"/>
        <v>-13705360</v>
      </c>
    </row>
    <row r="2473" spans="1:4" ht="14.4" customHeight="1" x14ac:dyDescent="0.3">
      <c r="A2473" s="4" t="s">
        <v>26606</v>
      </c>
      <c r="B2473" s="4">
        <v>26435</v>
      </c>
      <c r="C2473" s="4">
        <v>6000000</v>
      </c>
      <c r="D2473">
        <f t="shared" si="38"/>
        <v>-5973565</v>
      </c>
    </row>
    <row r="2474" spans="1:4" ht="14.4" customHeight="1" x14ac:dyDescent="0.3">
      <c r="A2474" s="4" t="s">
        <v>26607</v>
      </c>
      <c r="B2474" s="4">
        <v>1197786</v>
      </c>
      <c r="C2474" s="4">
        <v>12000000</v>
      </c>
      <c r="D2474">
        <f t="shared" si="38"/>
        <v>-10802214</v>
      </c>
    </row>
    <row r="2475" spans="1:4" ht="14.4" customHeight="1" x14ac:dyDescent="0.3">
      <c r="A2475" s="4" t="s">
        <v>26608</v>
      </c>
      <c r="B2475" s="4">
        <v>529766</v>
      </c>
      <c r="C2475" s="4">
        <v>7000000</v>
      </c>
      <c r="D2475">
        <f t="shared" si="38"/>
        <v>-6470234</v>
      </c>
    </row>
    <row r="2476" spans="1:4" ht="14.4" customHeight="1" x14ac:dyDescent="0.3">
      <c r="A2476" s="4" t="s">
        <v>26609</v>
      </c>
      <c r="B2476" s="4">
        <v>613556</v>
      </c>
      <c r="C2476" s="4">
        <v>15000000</v>
      </c>
      <c r="D2476">
        <f t="shared" si="38"/>
        <v>-14386444</v>
      </c>
    </row>
    <row r="2477" spans="1:4" ht="14.4" customHeight="1" x14ac:dyDescent="0.3">
      <c r="A2477" s="4" t="s">
        <v>26610</v>
      </c>
      <c r="B2477" s="4">
        <v>353743</v>
      </c>
      <c r="C2477" s="4">
        <v>15000000</v>
      </c>
      <c r="D2477">
        <f t="shared" si="38"/>
        <v>-14646257</v>
      </c>
    </row>
    <row r="2478" spans="1:4" ht="14.4" customHeight="1" x14ac:dyDescent="0.3">
      <c r="A2478" s="4" t="s">
        <v>26611</v>
      </c>
      <c r="B2478" s="4">
        <v>102055</v>
      </c>
      <c r="C2478" s="4">
        <v>300000000</v>
      </c>
      <c r="D2478">
        <f t="shared" si="38"/>
        <v>-299897945</v>
      </c>
    </row>
    <row r="2479" spans="1:4" ht="14.4" customHeight="1" x14ac:dyDescent="0.3">
      <c r="A2479" s="4" t="s">
        <v>26612</v>
      </c>
      <c r="B2479" s="4">
        <v>73548</v>
      </c>
      <c r="C2479" s="4">
        <v>15000000</v>
      </c>
      <c r="D2479">
        <f t="shared" si="38"/>
        <v>-14926452</v>
      </c>
    </row>
    <row r="2480" spans="1:4" ht="14.4" customHeight="1" x14ac:dyDescent="0.3">
      <c r="A2480" s="4" t="s">
        <v>26613</v>
      </c>
      <c r="B2480" s="4">
        <v>28870</v>
      </c>
      <c r="C2480" s="4">
        <v>15000000</v>
      </c>
      <c r="D2480">
        <f t="shared" si="38"/>
        <v>-14971130</v>
      </c>
    </row>
    <row r="2481" spans="1:4" ht="14.4" customHeight="1" x14ac:dyDescent="0.3">
      <c r="A2481" s="4" t="s">
        <v>26614</v>
      </c>
      <c r="B2481" s="4">
        <v>22723</v>
      </c>
      <c r="C2481" s="4">
        <v>25000000</v>
      </c>
      <c r="D2481">
        <f t="shared" si="38"/>
        <v>-24977277</v>
      </c>
    </row>
    <row r="2482" spans="1:4" ht="14.4" customHeight="1" x14ac:dyDescent="0.3">
      <c r="A2482" s="4" t="s">
        <v>26615</v>
      </c>
      <c r="B2482" s="4">
        <v>20380</v>
      </c>
      <c r="C2482" s="4">
        <v>15000000</v>
      </c>
      <c r="D2482">
        <f t="shared" si="38"/>
        <v>-14979620</v>
      </c>
    </row>
    <row r="2483" spans="1:4" ht="14.4" customHeight="1" x14ac:dyDescent="0.3">
      <c r="A2483" s="4" t="s">
        <v>26616</v>
      </c>
      <c r="B2483" s="4">
        <v>70906973</v>
      </c>
      <c r="C2483" s="4">
        <v>14600000</v>
      </c>
      <c r="D2483">
        <f t="shared" si="38"/>
        <v>56306973</v>
      </c>
    </row>
    <row r="2484" spans="1:4" ht="14.4" customHeight="1" x14ac:dyDescent="0.3">
      <c r="A2484" s="4" t="s">
        <v>26617</v>
      </c>
      <c r="B2484" s="4">
        <v>66009973</v>
      </c>
      <c r="C2484" s="4">
        <v>14800000</v>
      </c>
      <c r="D2484">
        <f t="shared" si="38"/>
        <v>51209973</v>
      </c>
    </row>
    <row r="2485" spans="1:4" ht="14.4" customHeight="1" x14ac:dyDescent="0.3">
      <c r="A2485" s="4" t="s">
        <v>26618</v>
      </c>
      <c r="B2485" s="4">
        <v>46338728</v>
      </c>
      <c r="C2485" s="4">
        <v>14500000</v>
      </c>
      <c r="D2485">
        <f t="shared" si="38"/>
        <v>31838728</v>
      </c>
    </row>
    <row r="2486" spans="1:4" ht="14.4" customHeight="1" x14ac:dyDescent="0.3">
      <c r="A2486" s="4" t="s">
        <v>26619</v>
      </c>
      <c r="B2486" s="4">
        <v>7691700</v>
      </c>
      <c r="C2486" s="4">
        <v>10000000</v>
      </c>
      <c r="D2486">
        <f t="shared" si="38"/>
        <v>-2308300</v>
      </c>
    </row>
    <row r="2487" spans="1:4" ht="14.4" customHeight="1" x14ac:dyDescent="0.3">
      <c r="A2487" s="4" t="s">
        <v>26620</v>
      </c>
      <c r="B2487" s="4">
        <v>101157447</v>
      </c>
      <c r="C2487" s="4">
        <v>14400000</v>
      </c>
      <c r="D2487">
        <f t="shared" si="38"/>
        <v>86757447</v>
      </c>
    </row>
    <row r="2488" spans="1:4" ht="14.4" customHeight="1" x14ac:dyDescent="0.3">
      <c r="A2488" s="4" t="s">
        <v>26621</v>
      </c>
      <c r="B2488" s="4">
        <v>74205</v>
      </c>
      <c r="C2488" s="4">
        <v>14200000</v>
      </c>
      <c r="D2488">
        <f t="shared" si="38"/>
        <v>-14125795</v>
      </c>
    </row>
    <row r="2489" spans="1:4" ht="14.4" customHeight="1" x14ac:dyDescent="0.3">
      <c r="A2489" s="4" t="s">
        <v>26622</v>
      </c>
      <c r="B2489" s="4">
        <v>141319195</v>
      </c>
      <c r="C2489" s="4">
        <v>15000000</v>
      </c>
      <c r="D2489">
        <f t="shared" si="38"/>
        <v>126319195</v>
      </c>
    </row>
    <row r="2490" spans="1:4" ht="14.4" customHeight="1" x14ac:dyDescent="0.3">
      <c r="A2490" s="4" t="s">
        <v>26623</v>
      </c>
      <c r="B2490" s="4">
        <v>156645693</v>
      </c>
      <c r="C2490" s="4">
        <v>14000000</v>
      </c>
      <c r="D2490">
        <f t="shared" si="38"/>
        <v>142645693</v>
      </c>
    </row>
    <row r="2491" spans="1:4" ht="14.4" customHeight="1" x14ac:dyDescent="0.3">
      <c r="A2491" s="4" t="s">
        <v>26624</v>
      </c>
      <c r="B2491" s="4">
        <v>178406268</v>
      </c>
      <c r="C2491" s="4">
        <v>14000000</v>
      </c>
      <c r="D2491">
        <f t="shared" si="38"/>
        <v>164406268</v>
      </c>
    </row>
    <row r="2492" spans="1:4" ht="14.4" customHeight="1" x14ac:dyDescent="0.3">
      <c r="A2492" s="4" t="s">
        <v>26625</v>
      </c>
      <c r="B2492" s="4">
        <v>109306210</v>
      </c>
      <c r="C2492" s="4">
        <v>15800000</v>
      </c>
      <c r="D2492">
        <f t="shared" si="38"/>
        <v>93506210</v>
      </c>
    </row>
    <row r="2493" spans="1:4" ht="14.4" customHeight="1" x14ac:dyDescent="0.3">
      <c r="A2493" s="4" t="s">
        <v>26626</v>
      </c>
      <c r="B2493" s="4">
        <v>70001698</v>
      </c>
      <c r="C2493" s="4">
        <v>14000000</v>
      </c>
      <c r="D2493">
        <f t="shared" si="38"/>
        <v>56001698</v>
      </c>
    </row>
    <row r="2494" spans="1:4" ht="14.4" customHeight="1" x14ac:dyDescent="0.3">
      <c r="A2494" s="4" t="s">
        <v>26627</v>
      </c>
      <c r="B2494" s="4">
        <v>68856263</v>
      </c>
      <c r="C2494" s="4">
        <v>15000000</v>
      </c>
      <c r="D2494">
        <f t="shared" si="38"/>
        <v>53856263</v>
      </c>
    </row>
    <row r="2495" spans="1:4" ht="14.4" customHeight="1" x14ac:dyDescent="0.3">
      <c r="A2495" s="4" t="s">
        <v>26628</v>
      </c>
      <c r="B2495" s="4">
        <v>51527787</v>
      </c>
      <c r="C2495" s="4">
        <v>15000000</v>
      </c>
      <c r="D2495">
        <f t="shared" si="38"/>
        <v>36527787</v>
      </c>
    </row>
    <row r="2496" spans="1:4" ht="14.4" customHeight="1" x14ac:dyDescent="0.3">
      <c r="A2496" s="4" t="s">
        <v>26629</v>
      </c>
      <c r="B2496" s="4">
        <v>61356221</v>
      </c>
      <c r="C2496" s="4">
        <v>14000000</v>
      </c>
      <c r="D2496">
        <f t="shared" si="38"/>
        <v>47356221</v>
      </c>
    </row>
    <row r="2497" spans="1:4" ht="14.4" customHeight="1" x14ac:dyDescent="0.3">
      <c r="A2497" s="4" t="s">
        <v>26630</v>
      </c>
      <c r="B2497" s="4">
        <v>46800000</v>
      </c>
      <c r="C2497" s="4">
        <v>14000000</v>
      </c>
      <c r="D2497">
        <f t="shared" si="38"/>
        <v>32800000</v>
      </c>
    </row>
    <row r="2498" spans="1:4" ht="14.4" customHeight="1" x14ac:dyDescent="0.3">
      <c r="A2498" s="4" t="s">
        <v>26631</v>
      </c>
      <c r="B2498" s="4">
        <v>38048637</v>
      </c>
      <c r="C2498" s="4">
        <v>14000000</v>
      </c>
      <c r="D2498">
        <f t="shared" si="38"/>
        <v>24048637</v>
      </c>
    </row>
    <row r="2499" spans="1:4" ht="14.4" customHeight="1" x14ac:dyDescent="0.3">
      <c r="A2499" s="4" t="s">
        <v>26632</v>
      </c>
      <c r="B2499" s="4">
        <v>34793160</v>
      </c>
      <c r="C2499" s="4">
        <v>14000000</v>
      </c>
      <c r="D2499">
        <f t="shared" ref="D2499:D2562" si="39">B2499-C2499</f>
        <v>20793160</v>
      </c>
    </row>
    <row r="2500" spans="1:4" ht="14.4" customHeight="1" x14ac:dyDescent="0.3">
      <c r="A2500" s="4" t="s">
        <v>26633</v>
      </c>
      <c r="B2500" s="4">
        <v>30628981</v>
      </c>
      <c r="C2500" s="4">
        <v>14000000</v>
      </c>
      <c r="D2500">
        <f t="shared" si="39"/>
        <v>16628981</v>
      </c>
    </row>
    <row r="2501" spans="1:4" ht="14.4" customHeight="1" x14ac:dyDescent="0.3">
      <c r="A2501" s="4" t="s">
        <v>26634</v>
      </c>
      <c r="B2501" s="4">
        <v>29959436</v>
      </c>
      <c r="C2501" s="4">
        <v>13000000</v>
      </c>
      <c r="D2501">
        <f t="shared" si="39"/>
        <v>16959436</v>
      </c>
    </row>
    <row r="2502" spans="1:4" ht="14.4" customHeight="1" x14ac:dyDescent="0.3">
      <c r="A2502" s="4" t="s">
        <v>26635</v>
      </c>
      <c r="B2502" s="4">
        <v>25571351</v>
      </c>
      <c r="C2502" s="4">
        <v>14000000</v>
      </c>
      <c r="D2502">
        <f t="shared" si="39"/>
        <v>11571351</v>
      </c>
    </row>
    <row r="2503" spans="1:4" ht="14.4" customHeight="1" x14ac:dyDescent="0.3">
      <c r="A2503" s="4" t="s">
        <v>26636</v>
      </c>
      <c r="B2503" s="4">
        <v>27515786</v>
      </c>
      <c r="C2503" s="4">
        <v>14000000</v>
      </c>
      <c r="D2503">
        <f t="shared" si="39"/>
        <v>13515786</v>
      </c>
    </row>
    <row r="2504" spans="1:4" ht="14.4" customHeight="1" x14ac:dyDescent="0.3">
      <c r="A2504" s="4" t="s">
        <v>26637</v>
      </c>
      <c r="B2504" s="4">
        <v>25482931</v>
      </c>
      <c r="C2504" s="4">
        <v>14000000</v>
      </c>
      <c r="D2504">
        <f t="shared" si="39"/>
        <v>11482931</v>
      </c>
    </row>
    <row r="2505" spans="1:4" ht="14.4" customHeight="1" x14ac:dyDescent="0.3">
      <c r="A2505" s="4" t="s">
        <v>26638</v>
      </c>
      <c r="B2505" s="4">
        <v>19900000</v>
      </c>
      <c r="C2505" s="4">
        <v>20000000</v>
      </c>
      <c r="D2505">
        <f t="shared" si="39"/>
        <v>-100000</v>
      </c>
    </row>
    <row r="2506" spans="1:4" ht="14.4" customHeight="1" x14ac:dyDescent="0.3">
      <c r="A2506" s="4" t="s">
        <v>26639</v>
      </c>
      <c r="B2506" s="4">
        <v>16298046</v>
      </c>
      <c r="C2506" s="4">
        <v>14000000</v>
      </c>
      <c r="D2506">
        <f t="shared" si="39"/>
        <v>2298046</v>
      </c>
    </row>
    <row r="2507" spans="1:4" ht="14.4" customHeight="1" x14ac:dyDescent="0.3">
      <c r="A2507" s="4" t="s">
        <v>26640</v>
      </c>
      <c r="B2507" s="4">
        <v>15549702</v>
      </c>
      <c r="C2507" s="4">
        <v>14000000</v>
      </c>
      <c r="D2507">
        <f t="shared" si="39"/>
        <v>1549702</v>
      </c>
    </row>
    <row r="2508" spans="1:4" ht="14.4" customHeight="1" x14ac:dyDescent="0.3">
      <c r="A2508" s="4" t="s">
        <v>26641</v>
      </c>
      <c r="B2508" s="4">
        <v>15483540</v>
      </c>
      <c r="C2508" s="4">
        <v>14000000</v>
      </c>
      <c r="D2508">
        <f t="shared" si="39"/>
        <v>1483540</v>
      </c>
    </row>
    <row r="2509" spans="1:4" ht="14.4" customHeight="1" x14ac:dyDescent="0.3">
      <c r="A2509" s="4" t="s">
        <v>26642</v>
      </c>
      <c r="B2509" s="4">
        <v>20246959</v>
      </c>
      <c r="C2509" s="4">
        <v>14000000</v>
      </c>
      <c r="D2509">
        <f t="shared" si="39"/>
        <v>6246959</v>
      </c>
    </row>
    <row r="2510" spans="1:4" ht="14.4" customHeight="1" x14ac:dyDescent="0.3">
      <c r="A2510" s="4" t="s">
        <v>26643</v>
      </c>
      <c r="B2510" s="4">
        <v>15062898</v>
      </c>
      <c r="C2510" s="4">
        <v>14000000</v>
      </c>
      <c r="D2510">
        <f t="shared" si="39"/>
        <v>1062898</v>
      </c>
    </row>
    <row r="2511" spans="1:4" ht="14.4" customHeight="1" x14ac:dyDescent="0.3">
      <c r="A2511" s="4" t="s">
        <v>26644</v>
      </c>
      <c r="B2511" s="4">
        <v>14348123</v>
      </c>
      <c r="C2511" s="4">
        <v>12000000</v>
      </c>
      <c r="D2511">
        <f t="shared" si="39"/>
        <v>2348123</v>
      </c>
    </row>
    <row r="2512" spans="1:4" ht="14.4" customHeight="1" x14ac:dyDescent="0.3">
      <c r="A2512" s="4" t="s">
        <v>26645</v>
      </c>
      <c r="B2512" s="4">
        <v>15171475</v>
      </c>
      <c r="C2512" s="4">
        <v>8500000</v>
      </c>
      <c r="D2512">
        <f t="shared" si="39"/>
        <v>6671475</v>
      </c>
    </row>
    <row r="2513" spans="1:4" ht="14.4" customHeight="1" x14ac:dyDescent="0.3">
      <c r="A2513" s="4" t="s">
        <v>26646</v>
      </c>
      <c r="B2513" s="4">
        <v>13640000</v>
      </c>
      <c r="C2513" s="4">
        <v>14000000</v>
      </c>
      <c r="D2513">
        <f t="shared" si="39"/>
        <v>-360000</v>
      </c>
    </row>
    <row r="2514" spans="1:4" ht="14.4" customHeight="1" x14ac:dyDescent="0.3">
      <c r="A2514" s="4" t="s">
        <v>26647</v>
      </c>
      <c r="B2514" s="4">
        <v>12610731</v>
      </c>
      <c r="C2514" s="4">
        <v>11000000</v>
      </c>
      <c r="D2514">
        <f t="shared" si="39"/>
        <v>1610731</v>
      </c>
    </row>
    <row r="2515" spans="1:4" ht="14.4" customHeight="1" x14ac:dyDescent="0.3">
      <c r="A2515" s="4" t="s">
        <v>26648</v>
      </c>
      <c r="B2515" s="4">
        <v>11204499</v>
      </c>
      <c r="C2515" s="4">
        <v>14000000</v>
      </c>
      <c r="D2515">
        <f t="shared" si="39"/>
        <v>-2795501</v>
      </c>
    </row>
    <row r="2516" spans="1:4" ht="14.4" customHeight="1" x14ac:dyDescent="0.3">
      <c r="A2516" s="4" t="s">
        <v>26649</v>
      </c>
      <c r="B2516" s="4">
        <v>10397365</v>
      </c>
      <c r="C2516" s="4">
        <v>14000000</v>
      </c>
      <c r="D2516">
        <f t="shared" si="39"/>
        <v>-3602635</v>
      </c>
    </row>
    <row r="2517" spans="1:4" ht="14.4" customHeight="1" x14ac:dyDescent="0.3">
      <c r="A2517" s="4" t="s">
        <v>26650</v>
      </c>
      <c r="B2517" s="4">
        <v>9402410</v>
      </c>
      <c r="C2517" s="4">
        <v>14000000</v>
      </c>
      <c r="D2517">
        <f t="shared" si="39"/>
        <v>-4597590</v>
      </c>
    </row>
    <row r="2518" spans="1:4" ht="14.4" customHeight="1" x14ac:dyDescent="0.3">
      <c r="A2518" s="4" t="s">
        <v>26651</v>
      </c>
      <c r="B2518" s="4">
        <v>5459824</v>
      </c>
      <c r="C2518" s="4">
        <v>26000000</v>
      </c>
      <c r="D2518">
        <f t="shared" si="39"/>
        <v>-20540176</v>
      </c>
    </row>
    <row r="2519" spans="1:4" ht="14.4" customHeight="1" x14ac:dyDescent="0.3">
      <c r="A2519" s="4" t="s">
        <v>26652</v>
      </c>
      <c r="B2519" s="4">
        <v>5108820</v>
      </c>
      <c r="C2519" s="4">
        <v>24000000</v>
      </c>
      <c r="D2519">
        <f t="shared" si="39"/>
        <v>-18891180</v>
      </c>
    </row>
    <row r="2520" spans="1:4" ht="14.4" customHeight="1" x14ac:dyDescent="0.3">
      <c r="A2520" s="4" t="s">
        <v>26653</v>
      </c>
      <c r="B2520" s="4">
        <v>4741987</v>
      </c>
      <c r="C2520" s="4">
        <v>14000000</v>
      </c>
      <c r="D2520">
        <f t="shared" si="39"/>
        <v>-9258013</v>
      </c>
    </row>
    <row r="2521" spans="1:4" ht="14.4" customHeight="1" x14ac:dyDescent="0.3">
      <c r="A2521" s="4" t="s">
        <v>26654</v>
      </c>
      <c r="B2521" s="4">
        <v>4291965</v>
      </c>
      <c r="C2521" s="4">
        <v>14000000</v>
      </c>
      <c r="D2521">
        <f t="shared" si="39"/>
        <v>-9708035</v>
      </c>
    </row>
    <row r="2522" spans="1:4" ht="14.4" customHeight="1" x14ac:dyDescent="0.3">
      <c r="A2522" s="4" t="s">
        <v>26655</v>
      </c>
      <c r="B2522" s="4">
        <v>3100650</v>
      </c>
      <c r="C2522" s="4">
        <v>14000000</v>
      </c>
      <c r="D2522">
        <f t="shared" si="39"/>
        <v>-10899350</v>
      </c>
    </row>
    <row r="2523" spans="1:4" ht="14.4" customHeight="1" x14ac:dyDescent="0.3">
      <c r="A2523" s="4" t="s">
        <v>26656</v>
      </c>
      <c r="B2523" s="4">
        <v>2474000</v>
      </c>
      <c r="C2523" s="4">
        <v>14000000</v>
      </c>
      <c r="D2523">
        <f t="shared" si="39"/>
        <v>-11526000</v>
      </c>
    </row>
    <row r="2524" spans="1:4" ht="14.4" customHeight="1" x14ac:dyDescent="0.3">
      <c r="A2524" s="4" t="s">
        <v>26657</v>
      </c>
      <c r="B2524" s="4">
        <v>1000000</v>
      </c>
      <c r="C2524" s="4">
        <v>14000000</v>
      </c>
      <c r="D2524">
        <f t="shared" si="39"/>
        <v>-13000000</v>
      </c>
    </row>
    <row r="2525" spans="1:4" ht="14.4" customHeight="1" x14ac:dyDescent="0.3">
      <c r="A2525" s="4" t="s">
        <v>26658</v>
      </c>
      <c r="B2525" s="4">
        <v>3958500</v>
      </c>
      <c r="C2525" s="4">
        <v>8200000</v>
      </c>
      <c r="D2525">
        <f t="shared" si="39"/>
        <v>-4241500</v>
      </c>
    </row>
    <row r="2526" spans="1:4" ht="14.4" customHeight="1" x14ac:dyDescent="0.3">
      <c r="A2526" s="4" t="s">
        <v>26659</v>
      </c>
      <c r="B2526" s="4">
        <v>274299</v>
      </c>
      <c r="C2526" s="4">
        <v>103000000</v>
      </c>
      <c r="D2526">
        <f t="shared" si="39"/>
        <v>-102725701</v>
      </c>
    </row>
    <row r="2527" spans="1:4" ht="14.4" customHeight="1" x14ac:dyDescent="0.3">
      <c r="A2527" s="4" t="s">
        <v>26660</v>
      </c>
      <c r="B2527" s="4">
        <v>183088</v>
      </c>
      <c r="C2527" s="4">
        <v>15000000</v>
      </c>
      <c r="D2527">
        <f t="shared" si="39"/>
        <v>-14816912</v>
      </c>
    </row>
    <row r="2528" spans="1:4" ht="14.4" customHeight="1" x14ac:dyDescent="0.3">
      <c r="A2528" s="4" t="s">
        <v>26661</v>
      </c>
      <c r="B2528" s="4">
        <v>46495</v>
      </c>
      <c r="C2528" s="4">
        <v>14000000</v>
      </c>
      <c r="D2528">
        <f t="shared" si="39"/>
        <v>-13953505</v>
      </c>
    </row>
    <row r="2529" spans="1:4" ht="14.4" customHeight="1" x14ac:dyDescent="0.3">
      <c r="A2529" s="4" t="s">
        <v>26662</v>
      </c>
      <c r="B2529" s="4">
        <v>1752214</v>
      </c>
      <c r="C2529" s="4">
        <v>14000000</v>
      </c>
      <c r="D2529">
        <f t="shared" si="39"/>
        <v>-12247786</v>
      </c>
    </row>
    <row r="2530" spans="1:4" ht="14.4" customHeight="1" x14ac:dyDescent="0.3">
      <c r="A2530" s="4" t="s">
        <v>26663</v>
      </c>
      <c r="B2530" s="4">
        <v>83025853</v>
      </c>
      <c r="C2530" s="4">
        <v>14000000</v>
      </c>
      <c r="D2530">
        <f t="shared" si="39"/>
        <v>69025853</v>
      </c>
    </row>
    <row r="2531" spans="1:4" ht="14.4" customHeight="1" x14ac:dyDescent="0.3">
      <c r="A2531" s="4" t="s">
        <v>24394</v>
      </c>
      <c r="B2531" s="4">
        <v>190871240</v>
      </c>
      <c r="C2531" s="4">
        <v>125000000</v>
      </c>
      <c r="D2531">
        <f t="shared" si="39"/>
        <v>65871240</v>
      </c>
    </row>
    <row r="2532" spans="1:4" ht="14.4" customHeight="1" x14ac:dyDescent="0.3">
      <c r="A2532" s="4" t="s">
        <v>26664</v>
      </c>
      <c r="B2532" s="4">
        <v>56631572</v>
      </c>
      <c r="C2532" s="4">
        <v>12000000</v>
      </c>
      <c r="D2532">
        <f t="shared" si="39"/>
        <v>44631572</v>
      </c>
    </row>
    <row r="2533" spans="1:4" ht="14.4" customHeight="1" x14ac:dyDescent="0.3">
      <c r="A2533" s="4" t="s">
        <v>26665</v>
      </c>
      <c r="B2533" s="4">
        <v>15854988</v>
      </c>
      <c r="C2533" s="4">
        <v>13500000</v>
      </c>
      <c r="D2533">
        <f t="shared" si="39"/>
        <v>2354988</v>
      </c>
    </row>
    <row r="2534" spans="1:4" ht="14.4" customHeight="1" x14ac:dyDescent="0.3">
      <c r="A2534" s="4" t="s">
        <v>26666</v>
      </c>
      <c r="B2534" s="4">
        <v>12282677</v>
      </c>
      <c r="C2534" s="4">
        <v>14000000</v>
      </c>
      <c r="D2534">
        <f t="shared" si="39"/>
        <v>-1717323</v>
      </c>
    </row>
    <row r="2535" spans="1:4" ht="14.4" customHeight="1" x14ac:dyDescent="0.3">
      <c r="A2535" s="4" t="s">
        <v>26667</v>
      </c>
      <c r="B2535" s="4">
        <v>7060876</v>
      </c>
      <c r="C2535" s="4">
        <v>13500000</v>
      </c>
      <c r="D2535">
        <f t="shared" si="39"/>
        <v>-6439124</v>
      </c>
    </row>
    <row r="2536" spans="1:4" ht="14.4" customHeight="1" x14ac:dyDescent="0.3">
      <c r="A2536" s="4" t="s">
        <v>26668</v>
      </c>
      <c r="B2536" s="4">
        <v>14989761</v>
      </c>
      <c r="C2536" s="4">
        <v>15000000</v>
      </c>
      <c r="D2536">
        <f t="shared" si="39"/>
        <v>-10239</v>
      </c>
    </row>
    <row r="2537" spans="1:4" ht="14.4" customHeight="1" x14ac:dyDescent="0.3">
      <c r="A2537" s="4" t="s">
        <v>26669</v>
      </c>
      <c r="B2537" s="4">
        <v>5501940</v>
      </c>
      <c r="C2537" s="4">
        <v>13500000</v>
      </c>
      <c r="D2537">
        <f t="shared" si="39"/>
        <v>-7998060</v>
      </c>
    </row>
    <row r="2538" spans="1:4" ht="14.4" customHeight="1" x14ac:dyDescent="0.3">
      <c r="A2538" s="4" t="s">
        <v>26670</v>
      </c>
      <c r="B2538" s="4">
        <v>2086345</v>
      </c>
      <c r="C2538" s="4">
        <v>10000000</v>
      </c>
      <c r="D2538">
        <f t="shared" si="39"/>
        <v>-7913655</v>
      </c>
    </row>
    <row r="2539" spans="1:4" ht="14.4" customHeight="1" x14ac:dyDescent="0.3">
      <c r="A2539" s="4" t="s">
        <v>26671</v>
      </c>
      <c r="B2539" s="4">
        <v>123922370</v>
      </c>
      <c r="C2539" s="4">
        <v>13000000</v>
      </c>
      <c r="D2539">
        <f t="shared" si="39"/>
        <v>110922370</v>
      </c>
    </row>
    <row r="2540" spans="1:4" ht="14.4" customHeight="1" x14ac:dyDescent="0.3">
      <c r="A2540" s="4" t="s">
        <v>26672</v>
      </c>
      <c r="B2540" s="4">
        <v>163591</v>
      </c>
      <c r="C2540" s="4">
        <v>13400000</v>
      </c>
      <c r="D2540">
        <f t="shared" si="39"/>
        <v>-13236409</v>
      </c>
    </row>
    <row r="2541" spans="1:4" ht="14.4" customHeight="1" x14ac:dyDescent="0.3">
      <c r="A2541" s="4" t="s">
        <v>26673</v>
      </c>
      <c r="B2541" s="4">
        <v>73000942</v>
      </c>
      <c r="C2541" s="4">
        <v>13000000</v>
      </c>
      <c r="D2541">
        <f t="shared" si="39"/>
        <v>60000942</v>
      </c>
    </row>
    <row r="2542" spans="1:4" ht="14.4" customHeight="1" x14ac:dyDescent="0.3">
      <c r="A2542" s="4" t="s">
        <v>26674</v>
      </c>
      <c r="B2542" s="4">
        <v>106952327</v>
      </c>
      <c r="C2542" s="4">
        <v>13000000</v>
      </c>
      <c r="D2542">
        <f t="shared" si="39"/>
        <v>93952327</v>
      </c>
    </row>
    <row r="2543" spans="1:4" ht="14.4" customHeight="1" x14ac:dyDescent="0.3">
      <c r="A2543" s="4" t="s">
        <v>24381</v>
      </c>
      <c r="B2543" s="4">
        <v>58607007</v>
      </c>
      <c r="C2543" s="4">
        <v>100000000</v>
      </c>
      <c r="D2543">
        <f t="shared" si="39"/>
        <v>-41392993</v>
      </c>
    </row>
    <row r="2544" spans="1:4" ht="14.4" customHeight="1" x14ac:dyDescent="0.3">
      <c r="A2544" s="4" t="s">
        <v>26675</v>
      </c>
      <c r="B2544" s="4">
        <v>57300000</v>
      </c>
      <c r="C2544" s="4">
        <v>13000000</v>
      </c>
      <c r="D2544">
        <f t="shared" si="39"/>
        <v>44300000</v>
      </c>
    </row>
    <row r="2545" spans="1:4" ht="14.4" customHeight="1" x14ac:dyDescent="0.3">
      <c r="A2545" s="4" t="s">
        <v>26676</v>
      </c>
      <c r="B2545" s="4">
        <v>91038276</v>
      </c>
      <c r="C2545" s="4">
        <v>13000000</v>
      </c>
      <c r="D2545">
        <f t="shared" si="39"/>
        <v>78038276</v>
      </c>
    </row>
    <row r="2546" spans="1:4" ht="14.4" customHeight="1" x14ac:dyDescent="0.3">
      <c r="A2546" s="4" t="s">
        <v>26677</v>
      </c>
      <c r="B2546" s="4">
        <v>49369900</v>
      </c>
      <c r="C2546" s="4">
        <v>7000000</v>
      </c>
      <c r="D2546">
        <f t="shared" si="39"/>
        <v>42369900</v>
      </c>
    </row>
    <row r="2547" spans="1:4" ht="14.4" customHeight="1" x14ac:dyDescent="0.3">
      <c r="A2547" s="4" t="s">
        <v>26678</v>
      </c>
      <c r="B2547" s="4">
        <v>61693523</v>
      </c>
      <c r="C2547" s="4">
        <v>13000000</v>
      </c>
      <c r="D2547">
        <f t="shared" si="39"/>
        <v>48693523</v>
      </c>
    </row>
    <row r="2548" spans="1:4" ht="14.4" customHeight="1" x14ac:dyDescent="0.3">
      <c r="A2548" s="4" t="s">
        <v>26679</v>
      </c>
      <c r="B2548" s="4">
        <v>46729374</v>
      </c>
      <c r="C2548" s="4">
        <v>13000000</v>
      </c>
      <c r="D2548">
        <f t="shared" si="39"/>
        <v>33729374</v>
      </c>
    </row>
    <row r="2549" spans="1:4" ht="14.4" customHeight="1" x14ac:dyDescent="0.3">
      <c r="A2549" s="4" t="s">
        <v>26680</v>
      </c>
      <c r="B2549" s="4">
        <v>44726644</v>
      </c>
      <c r="C2549" s="4">
        <v>13000000</v>
      </c>
      <c r="D2549">
        <f t="shared" si="39"/>
        <v>31726644</v>
      </c>
    </row>
    <row r="2550" spans="1:4" ht="14.4" customHeight="1" x14ac:dyDescent="0.3">
      <c r="A2550" s="4" t="s">
        <v>26681</v>
      </c>
      <c r="B2550" s="4">
        <v>44134898</v>
      </c>
      <c r="C2550" s="4">
        <v>13000000</v>
      </c>
      <c r="D2550">
        <f t="shared" si="39"/>
        <v>31134898</v>
      </c>
    </row>
    <row r="2551" spans="1:4" ht="14.4" customHeight="1" x14ac:dyDescent="0.3">
      <c r="A2551" s="4" t="s">
        <v>26682</v>
      </c>
      <c r="B2551" s="4">
        <v>48637684</v>
      </c>
      <c r="C2551" s="4">
        <v>12500000</v>
      </c>
      <c r="D2551">
        <f t="shared" si="39"/>
        <v>36137684</v>
      </c>
    </row>
    <row r="2552" spans="1:4" ht="14.4" customHeight="1" x14ac:dyDescent="0.3">
      <c r="A2552" s="4" t="s">
        <v>26683</v>
      </c>
      <c r="B2552" s="4">
        <v>38176108</v>
      </c>
      <c r="C2552" s="4">
        <v>16000000</v>
      </c>
      <c r="D2552">
        <f t="shared" si="39"/>
        <v>22176108</v>
      </c>
    </row>
    <row r="2553" spans="1:4" ht="14.4" customHeight="1" x14ac:dyDescent="0.3">
      <c r="A2553" s="4" t="s">
        <v>26684</v>
      </c>
      <c r="B2553" s="4">
        <v>28972187</v>
      </c>
      <c r="C2553" s="4">
        <v>13000000</v>
      </c>
      <c r="D2553">
        <f t="shared" si="39"/>
        <v>15972187</v>
      </c>
    </row>
    <row r="2554" spans="1:4" ht="14.4" customHeight="1" x14ac:dyDescent="0.3">
      <c r="A2554" s="4" t="s">
        <v>26685</v>
      </c>
      <c r="B2554" s="4">
        <v>27979400</v>
      </c>
      <c r="C2554" s="4">
        <v>8200000</v>
      </c>
      <c r="D2554">
        <f t="shared" si="39"/>
        <v>19779400</v>
      </c>
    </row>
    <row r="2555" spans="1:4" ht="14.4" customHeight="1" x14ac:dyDescent="0.3">
      <c r="A2555" s="4" t="s">
        <v>26686</v>
      </c>
      <c r="B2555" s="4">
        <v>54257433</v>
      </c>
      <c r="C2555" s="4">
        <v>17000000</v>
      </c>
      <c r="D2555">
        <f t="shared" si="39"/>
        <v>37257433</v>
      </c>
    </row>
    <row r="2556" spans="1:4" ht="14.4" customHeight="1" x14ac:dyDescent="0.3">
      <c r="A2556" s="4" t="s">
        <v>26687</v>
      </c>
      <c r="B2556" s="4">
        <v>23947</v>
      </c>
      <c r="C2556" s="4">
        <v>13000000</v>
      </c>
      <c r="D2556">
        <f t="shared" si="39"/>
        <v>-12976053</v>
      </c>
    </row>
    <row r="2557" spans="1:4" ht="14.4" customHeight="1" x14ac:dyDescent="0.3">
      <c r="A2557" s="4" t="s">
        <v>26688</v>
      </c>
      <c r="B2557" s="4">
        <v>60008303</v>
      </c>
      <c r="C2557" s="4">
        <v>13000000</v>
      </c>
      <c r="D2557">
        <f t="shared" si="39"/>
        <v>47008303</v>
      </c>
    </row>
    <row r="2558" spans="1:4" ht="14.4" customHeight="1" x14ac:dyDescent="0.3">
      <c r="A2558" s="4" t="s">
        <v>26689</v>
      </c>
      <c r="B2558" s="4">
        <v>49121934</v>
      </c>
      <c r="C2558" s="4">
        <v>13000000</v>
      </c>
      <c r="D2558">
        <f t="shared" si="39"/>
        <v>36121934</v>
      </c>
    </row>
    <row r="2559" spans="1:4" ht="14.4" customHeight="1" x14ac:dyDescent="0.3">
      <c r="A2559" s="4" t="s">
        <v>26690</v>
      </c>
      <c r="B2559" s="4">
        <v>27141959</v>
      </c>
      <c r="C2559" s="4">
        <v>18000000</v>
      </c>
      <c r="D2559">
        <f t="shared" si="39"/>
        <v>9141959</v>
      </c>
    </row>
    <row r="2560" spans="1:4" ht="14.4" customHeight="1" x14ac:dyDescent="0.3">
      <c r="A2560" s="4" t="s">
        <v>26691</v>
      </c>
      <c r="B2560" s="4">
        <v>27052167</v>
      </c>
      <c r="C2560" s="4">
        <v>13000000</v>
      </c>
      <c r="D2560">
        <f t="shared" si="39"/>
        <v>14052167</v>
      </c>
    </row>
    <row r="2561" spans="1:4" ht="14.4" customHeight="1" x14ac:dyDescent="0.3">
      <c r="A2561" s="4" t="s">
        <v>26692</v>
      </c>
      <c r="B2561" s="4">
        <v>26539321</v>
      </c>
      <c r="C2561" s="4">
        <v>13000000</v>
      </c>
      <c r="D2561">
        <f t="shared" si="39"/>
        <v>13539321</v>
      </c>
    </row>
    <row r="2562" spans="1:4" ht="14.4" customHeight="1" x14ac:dyDescent="0.3">
      <c r="A2562" s="4" t="s">
        <v>26693</v>
      </c>
      <c r="B2562" s="4">
        <v>28501605</v>
      </c>
      <c r="C2562" s="4">
        <v>13000000</v>
      </c>
      <c r="D2562">
        <f t="shared" si="39"/>
        <v>15501605</v>
      </c>
    </row>
    <row r="2563" spans="1:4" ht="14.4" customHeight="1" x14ac:dyDescent="0.3">
      <c r="A2563" s="4" t="s">
        <v>26694</v>
      </c>
      <c r="B2563" s="4">
        <v>52543632</v>
      </c>
      <c r="C2563" s="4">
        <v>13200000</v>
      </c>
      <c r="D2563">
        <f t="shared" ref="D2563:D2626" si="40">B2563-C2563</f>
        <v>39343632</v>
      </c>
    </row>
    <row r="2564" spans="1:4" ht="14.4" customHeight="1" x14ac:dyDescent="0.3">
      <c r="A2564" s="4" t="s">
        <v>26695</v>
      </c>
      <c r="B2564" s="4">
        <v>25592632</v>
      </c>
      <c r="C2564" s="4">
        <v>18000000</v>
      </c>
      <c r="D2564">
        <f t="shared" si="40"/>
        <v>7592632</v>
      </c>
    </row>
    <row r="2565" spans="1:4" ht="14.4" customHeight="1" x14ac:dyDescent="0.3">
      <c r="A2565" s="4" t="s">
        <v>26696</v>
      </c>
      <c r="B2565" s="4">
        <v>25440971</v>
      </c>
      <c r="C2565" s="4">
        <v>15000000</v>
      </c>
      <c r="D2565">
        <f t="shared" si="40"/>
        <v>10440971</v>
      </c>
    </row>
    <row r="2566" spans="1:4" ht="14.4" customHeight="1" x14ac:dyDescent="0.3">
      <c r="A2566" s="4" t="s">
        <v>26697</v>
      </c>
      <c r="B2566" s="4">
        <v>22858926</v>
      </c>
      <c r="C2566" s="4">
        <v>13000000</v>
      </c>
      <c r="D2566">
        <f t="shared" si="40"/>
        <v>9858926</v>
      </c>
    </row>
    <row r="2567" spans="1:4" ht="14.4" customHeight="1" x14ac:dyDescent="0.3">
      <c r="A2567" s="4" t="s">
        <v>26698</v>
      </c>
      <c r="B2567" s="4">
        <v>22235901</v>
      </c>
      <c r="C2567" s="4">
        <v>6000000</v>
      </c>
      <c r="D2567">
        <f t="shared" si="40"/>
        <v>16235901</v>
      </c>
    </row>
    <row r="2568" spans="1:4" ht="14.4" customHeight="1" x14ac:dyDescent="0.3">
      <c r="A2568" s="4" t="s">
        <v>26699</v>
      </c>
      <c r="B2568" s="4">
        <v>38916903</v>
      </c>
      <c r="C2568" s="4">
        <v>13000000</v>
      </c>
      <c r="D2568">
        <f t="shared" si="40"/>
        <v>25916903</v>
      </c>
    </row>
    <row r="2569" spans="1:4" ht="14.4" customHeight="1" x14ac:dyDescent="0.3">
      <c r="A2569" s="4" t="s">
        <v>26700</v>
      </c>
      <c r="B2569" s="4">
        <v>16929123</v>
      </c>
      <c r="C2569" s="4">
        <v>14000000</v>
      </c>
      <c r="D2569">
        <f t="shared" si="40"/>
        <v>2929123</v>
      </c>
    </row>
    <row r="2570" spans="1:4" ht="14.4" customHeight="1" x14ac:dyDescent="0.3">
      <c r="A2570" s="4" t="s">
        <v>26701</v>
      </c>
      <c r="B2570" s="4">
        <v>13753931</v>
      </c>
      <c r="C2570" s="4">
        <v>19000000</v>
      </c>
      <c r="D2570">
        <f t="shared" si="40"/>
        <v>-5246069</v>
      </c>
    </row>
    <row r="2571" spans="1:4" ht="14.4" customHeight="1" x14ac:dyDescent="0.3">
      <c r="A2571" s="4" t="s">
        <v>26702</v>
      </c>
      <c r="B2571" s="4">
        <v>10996440</v>
      </c>
      <c r="C2571" s="4">
        <v>13000000</v>
      </c>
      <c r="D2571">
        <f t="shared" si="40"/>
        <v>-2003560</v>
      </c>
    </row>
    <row r="2572" spans="1:4" ht="14.4" customHeight="1" x14ac:dyDescent="0.3">
      <c r="A2572" s="4" t="s">
        <v>26703</v>
      </c>
      <c r="B2572" s="4">
        <v>8026971</v>
      </c>
      <c r="C2572" s="4">
        <v>13000000</v>
      </c>
      <c r="D2572">
        <f t="shared" si="40"/>
        <v>-4973029</v>
      </c>
    </row>
    <row r="2573" spans="1:4" ht="14.4" customHeight="1" x14ac:dyDescent="0.3">
      <c r="A2573" s="4" t="s">
        <v>26704</v>
      </c>
      <c r="B2573" s="4">
        <v>14677654</v>
      </c>
      <c r="C2573" s="4">
        <v>13000000</v>
      </c>
      <c r="D2573">
        <f t="shared" si="40"/>
        <v>1677654</v>
      </c>
    </row>
    <row r="2574" spans="1:4" ht="14.4" customHeight="1" x14ac:dyDescent="0.3">
      <c r="A2574" s="4" t="s">
        <v>26705</v>
      </c>
      <c r="B2574" s="4">
        <v>9975684</v>
      </c>
      <c r="C2574" s="4">
        <v>13000000</v>
      </c>
      <c r="D2574">
        <f t="shared" si="40"/>
        <v>-3024316</v>
      </c>
    </row>
    <row r="2575" spans="1:4" ht="14.4" customHeight="1" x14ac:dyDescent="0.3">
      <c r="A2575" s="4" t="s">
        <v>26706</v>
      </c>
      <c r="B2575" s="4">
        <v>7881335</v>
      </c>
      <c r="C2575" s="4">
        <v>13000000</v>
      </c>
      <c r="D2575">
        <f t="shared" si="40"/>
        <v>-5118665</v>
      </c>
    </row>
    <row r="2576" spans="1:4" ht="14.4" customHeight="1" x14ac:dyDescent="0.3">
      <c r="A2576" s="4" t="s">
        <v>26707</v>
      </c>
      <c r="B2576" s="4">
        <v>6241697</v>
      </c>
      <c r="C2576" s="4">
        <v>13000000</v>
      </c>
      <c r="D2576">
        <f t="shared" si="40"/>
        <v>-6758303</v>
      </c>
    </row>
    <row r="2577" spans="1:4" ht="14.4" customHeight="1" x14ac:dyDescent="0.3">
      <c r="A2577" s="4" t="s">
        <v>26708</v>
      </c>
      <c r="B2577" s="4">
        <v>5871603</v>
      </c>
      <c r="C2577" s="4">
        <v>13000000</v>
      </c>
      <c r="D2577">
        <f t="shared" si="40"/>
        <v>-7128397</v>
      </c>
    </row>
    <row r="2578" spans="1:4" ht="14.4" customHeight="1" x14ac:dyDescent="0.3">
      <c r="A2578" s="4">
        <v>54</v>
      </c>
      <c r="B2578" s="4">
        <v>16574731</v>
      </c>
      <c r="C2578" s="4">
        <v>13000000</v>
      </c>
      <c r="D2578">
        <f t="shared" si="40"/>
        <v>3574731</v>
      </c>
    </row>
    <row r="2579" spans="1:4" ht="14.4" customHeight="1" x14ac:dyDescent="0.3">
      <c r="A2579" s="4" t="s">
        <v>26709</v>
      </c>
      <c r="B2579" s="4">
        <v>5002310</v>
      </c>
      <c r="C2579" s="4">
        <v>13000000</v>
      </c>
      <c r="D2579">
        <f t="shared" si="40"/>
        <v>-7997690</v>
      </c>
    </row>
    <row r="2580" spans="1:4" ht="14.4" customHeight="1" x14ac:dyDescent="0.3">
      <c r="A2580" s="4" t="s">
        <v>26710</v>
      </c>
      <c r="B2580" s="4">
        <v>4919896</v>
      </c>
      <c r="C2580" s="4">
        <v>13000000</v>
      </c>
      <c r="D2580">
        <f t="shared" si="40"/>
        <v>-8080104</v>
      </c>
    </row>
    <row r="2581" spans="1:4" ht="14.4" customHeight="1" x14ac:dyDescent="0.3">
      <c r="A2581" s="4" t="s">
        <v>26711</v>
      </c>
      <c r="B2581" s="4">
        <v>25675765</v>
      </c>
      <c r="C2581" s="4">
        <v>13000000</v>
      </c>
      <c r="D2581">
        <f t="shared" si="40"/>
        <v>12675765</v>
      </c>
    </row>
    <row r="2582" spans="1:4" ht="14.4" customHeight="1" x14ac:dyDescent="0.3">
      <c r="A2582" s="4" t="s">
        <v>26712</v>
      </c>
      <c r="B2582" s="4">
        <v>4857376</v>
      </c>
      <c r="C2582" s="4">
        <v>13000000</v>
      </c>
      <c r="D2582">
        <f t="shared" si="40"/>
        <v>-8142624</v>
      </c>
    </row>
    <row r="2583" spans="1:4" ht="14.4" customHeight="1" x14ac:dyDescent="0.3">
      <c r="A2583" s="4" t="s">
        <v>26713</v>
      </c>
      <c r="B2583" s="4">
        <v>3169424</v>
      </c>
      <c r="C2583" s="4">
        <v>13000000</v>
      </c>
      <c r="D2583">
        <f t="shared" si="40"/>
        <v>-9830576</v>
      </c>
    </row>
    <row r="2584" spans="1:4" ht="14.4" customHeight="1" x14ac:dyDescent="0.3">
      <c r="A2584" s="4" t="s">
        <v>26714</v>
      </c>
      <c r="B2584" s="4">
        <v>18004225</v>
      </c>
      <c r="C2584" s="4">
        <v>13000000</v>
      </c>
      <c r="D2584">
        <f t="shared" si="40"/>
        <v>5004225</v>
      </c>
    </row>
    <row r="2585" spans="1:4" ht="14.4" customHeight="1" x14ac:dyDescent="0.3">
      <c r="A2585" s="4" t="s">
        <v>26715</v>
      </c>
      <c r="B2585" s="4">
        <v>3058380</v>
      </c>
      <c r="C2585" s="4">
        <v>100000000</v>
      </c>
      <c r="D2585">
        <f t="shared" si="40"/>
        <v>-96941620</v>
      </c>
    </row>
    <row r="2586" spans="1:4" ht="14.4" customHeight="1" x14ac:dyDescent="0.3">
      <c r="A2586" s="4" t="s">
        <v>26716</v>
      </c>
      <c r="B2586" s="4">
        <v>3074838</v>
      </c>
      <c r="C2586" s="4">
        <v>11000000</v>
      </c>
      <c r="D2586">
        <f t="shared" si="40"/>
        <v>-7925162</v>
      </c>
    </row>
    <row r="2587" spans="1:4" ht="14.4" customHeight="1" x14ac:dyDescent="0.3">
      <c r="A2587" s="4" t="s">
        <v>26717</v>
      </c>
      <c r="B2587" s="4">
        <v>2104000</v>
      </c>
      <c r="C2587" s="4">
        <v>13000000</v>
      </c>
      <c r="D2587">
        <f t="shared" si="40"/>
        <v>-10896000</v>
      </c>
    </row>
    <row r="2588" spans="1:4" ht="14.4" customHeight="1" x14ac:dyDescent="0.3">
      <c r="A2588" s="4" t="s">
        <v>25867</v>
      </c>
      <c r="B2588" s="4">
        <v>28501651</v>
      </c>
      <c r="C2588" s="4">
        <v>26000000</v>
      </c>
      <c r="D2588">
        <f t="shared" si="40"/>
        <v>2501651</v>
      </c>
    </row>
    <row r="2589" spans="1:4" ht="14.4" customHeight="1" x14ac:dyDescent="0.3">
      <c r="A2589" s="4" t="s">
        <v>26718</v>
      </c>
      <c r="B2589" s="4">
        <v>1172769</v>
      </c>
      <c r="C2589" s="4">
        <v>13000000</v>
      </c>
      <c r="D2589">
        <f t="shared" si="40"/>
        <v>-11827231</v>
      </c>
    </row>
    <row r="2590" spans="1:4" ht="14.4" customHeight="1" x14ac:dyDescent="0.3">
      <c r="A2590" s="4" t="s">
        <v>26719</v>
      </c>
      <c r="B2590" s="4">
        <v>17738570</v>
      </c>
      <c r="C2590" s="4">
        <v>13000000</v>
      </c>
      <c r="D2590">
        <f t="shared" si="40"/>
        <v>4738570</v>
      </c>
    </row>
    <row r="2591" spans="1:4" ht="14.4" customHeight="1" x14ac:dyDescent="0.3">
      <c r="A2591" s="4" t="s">
        <v>26720</v>
      </c>
      <c r="B2591" s="4">
        <v>1200000</v>
      </c>
      <c r="C2591" s="4">
        <v>3000000</v>
      </c>
      <c r="D2591">
        <f t="shared" si="40"/>
        <v>-1800000</v>
      </c>
    </row>
    <row r="2592" spans="1:4" ht="14.4" customHeight="1" x14ac:dyDescent="0.3">
      <c r="A2592" s="4" t="s">
        <v>26721</v>
      </c>
      <c r="B2592" s="4">
        <v>1150403</v>
      </c>
      <c r="C2592" s="4">
        <v>13000000</v>
      </c>
      <c r="D2592">
        <f t="shared" si="40"/>
        <v>-11849597</v>
      </c>
    </row>
    <row r="2593" spans="1:4" ht="14.4" customHeight="1" x14ac:dyDescent="0.3">
      <c r="A2593" s="4" t="s">
        <v>26722</v>
      </c>
      <c r="B2593" s="4">
        <v>403932</v>
      </c>
      <c r="C2593" s="4">
        <v>20000000</v>
      </c>
      <c r="D2593">
        <f t="shared" si="40"/>
        <v>-19596068</v>
      </c>
    </row>
    <row r="2594" spans="1:4" ht="14.4" customHeight="1" x14ac:dyDescent="0.3">
      <c r="A2594" s="4" t="s">
        <v>26723</v>
      </c>
      <c r="B2594" s="4">
        <v>1712111</v>
      </c>
      <c r="C2594" s="4">
        <v>8495000</v>
      </c>
      <c r="D2594">
        <f t="shared" si="40"/>
        <v>-6782889</v>
      </c>
    </row>
    <row r="2595" spans="1:4" ht="14.4" customHeight="1" x14ac:dyDescent="0.3">
      <c r="A2595" s="4" t="s">
        <v>26724</v>
      </c>
      <c r="B2595" s="4">
        <v>1024175</v>
      </c>
      <c r="C2595" s="4">
        <v>13000000</v>
      </c>
      <c r="D2595">
        <f t="shared" si="40"/>
        <v>-11975825</v>
      </c>
    </row>
    <row r="2596" spans="1:4" ht="14.4" customHeight="1" x14ac:dyDescent="0.3">
      <c r="A2596" s="4" t="s">
        <v>26725</v>
      </c>
      <c r="B2596" s="4">
        <v>301305</v>
      </c>
      <c r="C2596" s="4">
        <v>13000000</v>
      </c>
      <c r="D2596">
        <f t="shared" si="40"/>
        <v>-12698695</v>
      </c>
    </row>
    <row r="2597" spans="1:4" ht="14.4" customHeight="1" x14ac:dyDescent="0.3">
      <c r="A2597" s="4" t="s">
        <v>26726</v>
      </c>
      <c r="B2597" s="4">
        <v>51872378</v>
      </c>
      <c r="C2597" s="4">
        <v>13000000</v>
      </c>
      <c r="D2597">
        <f t="shared" si="40"/>
        <v>38872378</v>
      </c>
    </row>
    <row r="2598" spans="1:4" ht="14.4" customHeight="1" x14ac:dyDescent="0.3">
      <c r="A2598" s="4" t="s">
        <v>26727</v>
      </c>
      <c r="B2598" s="4">
        <v>31662</v>
      </c>
      <c r="C2598" s="4">
        <v>12620000</v>
      </c>
      <c r="D2598">
        <f t="shared" si="40"/>
        <v>-12588338</v>
      </c>
    </row>
    <row r="2599" spans="1:4" ht="14.4" customHeight="1" x14ac:dyDescent="0.3">
      <c r="A2599" s="4" t="s">
        <v>26728</v>
      </c>
      <c r="B2599" s="4">
        <v>28399192</v>
      </c>
      <c r="C2599" s="4">
        <v>13000000</v>
      </c>
      <c r="D2599">
        <f t="shared" si="40"/>
        <v>15399192</v>
      </c>
    </row>
    <row r="2600" spans="1:4" ht="14.4" customHeight="1" x14ac:dyDescent="0.3">
      <c r="A2600" s="4" t="s">
        <v>26729</v>
      </c>
      <c r="B2600" s="4">
        <v>2035566</v>
      </c>
      <c r="C2600" s="4">
        <v>13000000</v>
      </c>
      <c r="D2600">
        <f t="shared" si="40"/>
        <v>-10964434</v>
      </c>
    </row>
    <row r="2601" spans="1:4" ht="14.4" customHeight="1" x14ac:dyDescent="0.3">
      <c r="A2601" s="4" t="s">
        <v>26730</v>
      </c>
      <c r="B2601" s="4">
        <v>21078145</v>
      </c>
      <c r="C2601" s="4">
        <v>12500000</v>
      </c>
      <c r="D2601">
        <f t="shared" si="40"/>
        <v>8578145</v>
      </c>
    </row>
    <row r="2602" spans="1:4" ht="14.4" customHeight="1" x14ac:dyDescent="0.3">
      <c r="A2602" s="4" t="s">
        <v>26731</v>
      </c>
      <c r="B2602" s="4">
        <v>14060950</v>
      </c>
      <c r="C2602" s="4">
        <v>12500000</v>
      </c>
      <c r="D2602">
        <f t="shared" si="40"/>
        <v>1560950</v>
      </c>
    </row>
    <row r="2603" spans="1:4" ht="14.4" customHeight="1" x14ac:dyDescent="0.3">
      <c r="A2603" s="4" t="s">
        <v>26732</v>
      </c>
      <c r="B2603" s="4">
        <v>12281500</v>
      </c>
      <c r="C2603" s="4">
        <v>13000000</v>
      </c>
      <c r="D2603">
        <f t="shared" si="40"/>
        <v>-718500</v>
      </c>
    </row>
    <row r="2604" spans="1:4" ht="14.4" customHeight="1" x14ac:dyDescent="0.3">
      <c r="A2604" s="4" t="s">
        <v>26733</v>
      </c>
      <c r="B2604" s="4">
        <v>10725228</v>
      </c>
      <c r="C2604" s="4">
        <v>12500000</v>
      </c>
      <c r="D2604">
        <f t="shared" si="40"/>
        <v>-1774772</v>
      </c>
    </row>
    <row r="2605" spans="1:4" ht="14.4" customHeight="1" x14ac:dyDescent="0.3">
      <c r="A2605" s="4" t="s">
        <v>26734</v>
      </c>
      <c r="B2605" s="4">
        <v>214966</v>
      </c>
      <c r="C2605" s="4">
        <v>13000000</v>
      </c>
      <c r="D2605">
        <f t="shared" si="40"/>
        <v>-12785034</v>
      </c>
    </row>
    <row r="2606" spans="1:4" ht="14.4" customHeight="1" x14ac:dyDescent="0.3">
      <c r="A2606" s="4" t="s">
        <v>26735</v>
      </c>
      <c r="B2606" s="4">
        <v>11956207</v>
      </c>
      <c r="C2606" s="4">
        <v>16000000</v>
      </c>
      <c r="D2606">
        <f t="shared" si="40"/>
        <v>-4043793</v>
      </c>
    </row>
    <row r="2607" spans="1:4" ht="14.4" customHeight="1" x14ac:dyDescent="0.3">
      <c r="A2607" s="4" t="s">
        <v>26736</v>
      </c>
      <c r="B2607" s="4">
        <v>5949693</v>
      </c>
      <c r="C2607" s="4">
        <v>12000000</v>
      </c>
      <c r="D2607">
        <f t="shared" si="40"/>
        <v>-6050307</v>
      </c>
    </row>
    <row r="2608" spans="1:4" ht="14.4" customHeight="1" x14ac:dyDescent="0.3">
      <c r="A2608" s="4" t="s">
        <v>26737</v>
      </c>
      <c r="B2608" s="4">
        <v>9030581</v>
      </c>
      <c r="C2608" s="4">
        <v>12500000</v>
      </c>
      <c r="D2608">
        <f t="shared" si="40"/>
        <v>-3469419</v>
      </c>
    </row>
    <row r="2609" spans="1:4" ht="14.4" customHeight="1" x14ac:dyDescent="0.3">
      <c r="A2609" s="4" t="s">
        <v>26738</v>
      </c>
      <c r="B2609" s="4">
        <v>4157491</v>
      </c>
      <c r="C2609" s="4">
        <v>12800000</v>
      </c>
      <c r="D2609">
        <f t="shared" si="40"/>
        <v>-8642509</v>
      </c>
    </row>
    <row r="2610" spans="1:4" ht="14.4" customHeight="1" x14ac:dyDescent="0.3">
      <c r="A2610" s="4" t="s">
        <v>26739</v>
      </c>
      <c r="B2610" s="4">
        <v>1508689</v>
      </c>
      <c r="C2610" s="4">
        <v>16000000</v>
      </c>
      <c r="D2610">
        <f t="shared" si="40"/>
        <v>-14491311</v>
      </c>
    </row>
    <row r="2611" spans="1:4" ht="14.4" customHeight="1" x14ac:dyDescent="0.3">
      <c r="A2611" s="4" t="s">
        <v>26740</v>
      </c>
      <c r="B2611" s="4">
        <v>1227324</v>
      </c>
      <c r="C2611" s="4">
        <v>12500000</v>
      </c>
      <c r="D2611">
        <f t="shared" si="40"/>
        <v>-11272676</v>
      </c>
    </row>
    <row r="2612" spans="1:4" ht="14.4" customHeight="1" x14ac:dyDescent="0.3">
      <c r="A2612" s="4" t="s">
        <v>26741</v>
      </c>
      <c r="B2612" s="4">
        <v>4360548</v>
      </c>
      <c r="C2612" s="4">
        <v>15000000</v>
      </c>
      <c r="D2612">
        <f t="shared" si="40"/>
        <v>-10639452</v>
      </c>
    </row>
    <row r="2613" spans="1:4" ht="14.4" customHeight="1" x14ac:dyDescent="0.3">
      <c r="A2613" s="4" t="s">
        <v>26742</v>
      </c>
      <c r="B2613" s="4">
        <v>26589953</v>
      </c>
      <c r="C2613" s="4">
        <v>10500000</v>
      </c>
      <c r="D2613">
        <f t="shared" si="40"/>
        <v>16089953</v>
      </c>
    </row>
    <row r="2614" spans="1:4" ht="14.4" customHeight="1" x14ac:dyDescent="0.3">
      <c r="A2614" s="4" t="s">
        <v>26743</v>
      </c>
      <c r="B2614" s="4">
        <v>1039869</v>
      </c>
      <c r="C2614" s="4">
        <v>15000000</v>
      </c>
      <c r="D2614">
        <f t="shared" si="40"/>
        <v>-13960131</v>
      </c>
    </row>
    <row r="2615" spans="1:4" ht="14.4" customHeight="1" x14ac:dyDescent="0.3">
      <c r="A2615" s="4" t="s">
        <v>26744</v>
      </c>
      <c r="B2615" s="4">
        <v>48092846</v>
      </c>
      <c r="C2615" s="4">
        <v>12500000</v>
      </c>
      <c r="D2615">
        <f t="shared" si="40"/>
        <v>35592846</v>
      </c>
    </row>
    <row r="2616" spans="1:4" ht="14.4" customHeight="1" x14ac:dyDescent="0.3">
      <c r="A2616" s="4" t="s">
        <v>26745</v>
      </c>
      <c r="B2616" s="4">
        <v>1110186</v>
      </c>
      <c r="C2616" s="4">
        <v>12800000</v>
      </c>
      <c r="D2616">
        <f t="shared" si="40"/>
        <v>-11689814</v>
      </c>
    </row>
    <row r="2617" spans="1:4" ht="14.4" customHeight="1" x14ac:dyDescent="0.3">
      <c r="A2617" s="4" t="s">
        <v>26746</v>
      </c>
      <c r="B2617" s="4">
        <v>1089445</v>
      </c>
      <c r="C2617" s="4">
        <v>12500000</v>
      </c>
      <c r="D2617">
        <f t="shared" si="40"/>
        <v>-11410555</v>
      </c>
    </row>
    <row r="2618" spans="1:4" ht="14.4" customHeight="1" x14ac:dyDescent="0.3">
      <c r="A2618" s="4" t="s">
        <v>26747</v>
      </c>
      <c r="B2618" s="4">
        <v>204565000</v>
      </c>
      <c r="C2618" s="4">
        <v>8000000</v>
      </c>
      <c r="D2618">
        <f t="shared" si="40"/>
        <v>196565000</v>
      </c>
    </row>
    <row r="2619" spans="1:4" ht="14.4" customHeight="1" x14ac:dyDescent="0.3">
      <c r="A2619" s="4" t="s">
        <v>26748</v>
      </c>
      <c r="B2619" s="4">
        <v>260000000</v>
      </c>
      <c r="C2619" s="4">
        <v>8000000</v>
      </c>
      <c r="D2619">
        <f t="shared" si="40"/>
        <v>252000000</v>
      </c>
    </row>
    <row r="2620" spans="1:4" ht="14.4" customHeight="1" x14ac:dyDescent="0.3">
      <c r="A2620" s="4" t="s">
        <v>26749</v>
      </c>
      <c r="B2620" s="4">
        <v>101736215</v>
      </c>
      <c r="C2620" s="4">
        <v>11000000</v>
      </c>
      <c r="D2620">
        <f t="shared" si="40"/>
        <v>90736215</v>
      </c>
    </row>
    <row r="2621" spans="1:4" ht="14.4" customHeight="1" x14ac:dyDescent="0.3">
      <c r="A2621" s="4" t="s">
        <v>26750</v>
      </c>
      <c r="B2621" s="4">
        <v>71442</v>
      </c>
      <c r="C2621" s="4">
        <v>9600000</v>
      </c>
      <c r="D2621">
        <f t="shared" si="40"/>
        <v>-9528558</v>
      </c>
    </row>
    <row r="2622" spans="1:4" ht="14.4" customHeight="1" x14ac:dyDescent="0.3">
      <c r="A2622" s="4" t="s">
        <v>26751</v>
      </c>
      <c r="B2622" s="4">
        <v>79817937</v>
      </c>
      <c r="C2622" s="4">
        <v>25000000</v>
      </c>
      <c r="D2622">
        <f t="shared" si="40"/>
        <v>54817937</v>
      </c>
    </row>
    <row r="2623" spans="1:4" ht="14.4" customHeight="1" x14ac:dyDescent="0.3">
      <c r="A2623" s="4" t="s">
        <v>26752</v>
      </c>
      <c r="B2623" s="4">
        <v>91547205</v>
      </c>
      <c r="C2623" s="4">
        <v>12000000</v>
      </c>
      <c r="D2623">
        <f t="shared" si="40"/>
        <v>79547205</v>
      </c>
    </row>
    <row r="2624" spans="1:4" ht="14.4" customHeight="1" x14ac:dyDescent="0.3">
      <c r="A2624" s="4" t="s">
        <v>26753</v>
      </c>
      <c r="B2624" s="4">
        <v>75074950</v>
      </c>
      <c r="C2624" s="4">
        <v>12000000</v>
      </c>
      <c r="D2624">
        <f t="shared" si="40"/>
        <v>63074950</v>
      </c>
    </row>
    <row r="2625" spans="1:4" ht="14.4" customHeight="1" x14ac:dyDescent="0.3">
      <c r="A2625" s="4" t="s">
        <v>26754</v>
      </c>
      <c r="B2625" s="4">
        <v>78900000</v>
      </c>
      <c r="C2625" s="4">
        <v>11000000</v>
      </c>
      <c r="D2625">
        <f t="shared" si="40"/>
        <v>67900000</v>
      </c>
    </row>
    <row r="2626" spans="1:4" ht="14.4" customHeight="1" x14ac:dyDescent="0.3">
      <c r="A2626" s="4" t="s">
        <v>26755</v>
      </c>
      <c r="B2626" s="4">
        <v>72217000</v>
      </c>
      <c r="C2626" s="4">
        <v>12000000</v>
      </c>
      <c r="D2626">
        <f t="shared" si="40"/>
        <v>60217000</v>
      </c>
    </row>
    <row r="2627" spans="1:4" ht="14.4" customHeight="1" x14ac:dyDescent="0.3">
      <c r="A2627" s="4" t="s">
        <v>26756</v>
      </c>
      <c r="B2627" s="4">
        <v>79568000</v>
      </c>
      <c r="C2627" s="4">
        <v>12000000</v>
      </c>
      <c r="D2627">
        <f t="shared" ref="D2627:D2690" si="41">B2627-C2627</f>
        <v>67568000</v>
      </c>
    </row>
    <row r="2628" spans="1:4" ht="14.4" customHeight="1" x14ac:dyDescent="0.3">
      <c r="A2628" s="4" t="s">
        <v>26757</v>
      </c>
      <c r="B2628" s="4">
        <v>65500000</v>
      </c>
      <c r="C2628" s="4">
        <v>12000000</v>
      </c>
      <c r="D2628">
        <f t="shared" si="41"/>
        <v>53500000</v>
      </c>
    </row>
    <row r="2629" spans="1:4" ht="14.4" customHeight="1" x14ac:dyDescent="0.3">
      <c r="A2629" s="4" t="s">
        <v>26758</v>
      </c>
      <c r="B2629" s="4">
        <v>70011073</v>
      </c>
      <c r="C2629" s="4">
        <v>12000000</v>
      </c>
      <c r="D2629">
        <f t="shared" si="41"/>
        <v>58011073</v>
      </c>
    </row>
    <row r="2630" spans="1:4" ht="14.4" customHeight="1" x14ac:dyDescent="0.3">
      <c r="A2630" s="4" t="s">
        <v>26759</v>
      </c>
      <c r="B2630" s="4">
        <v>65269010</v>
      </c>
      <c r="C2630" s="4">
        <v>12000000</v>
      </c>
      <c r="D2630">
        <f t="shared" si="41"/>
        <v>53269010</v>
      </c>
    </row>
    <row r="2631" spans="1:4" ht="14.4" customHeight="1" x14ac:dyDescent="0.3">
      <c r="A2631" s="4" t="s">
        <v>26760</v>
      </c>
      <c r="B2631" s="4">
        <v>63071133</v>
      </c>
      <c r="C2631" s="4">
        <v>12000000</v>
      </c>
      <c r="D2631">
        <f t="shared" si="41"/>
        <v>51071133</v>
      </c>
    </row>
    <row r="2632" spans="1:4" ht="14.4" customHeight="1" x14ac:dyDescent="0.3">
      <c r="A2632" s="4" t="s">
        <v>26761</v>
      </c>
      <c r="B2632" s="4">
        <v>39647595</v>
      </c>
      <c r="C2632" s="4">
        <v>12000000</v>
      </c>
      <c r="D2632">
        <f t="shared" si="41"/>
        <v>27647595</v>
      </c>
    </row>
    <row r="2633" spans="1:4" ht="14.4" customHeight="1" x14ac:dyDescent="0.3">
      <c r="A2633" s="4" t="s">
        <v>26762</v>
      </c>
      <c r="B2633" s="4">
        <v>38087366</v>
      </c>
      <c r="C2633" s="4">
        <v>12000000</v>
      </c>
      <c r="D2633">
        <f t="shared" si="41"/>
        <v>26087366</v>
      </c>
    </row>
    <row r="2634" spans="1:4" ht="14.4" customHeight="1" x14ac:dyDescent="0.3">
      <c r="A2634" s="4" t="s">
        <v>26763</v>
      </c>
      <c r="B2634" s="4">
        <v>64572496</v>
      </c>
      <c r="C2634" s="4">
        <v>12000000</v>
      </c>
      <c r="D2634">
        <f t="shared" si="41"/>
        <v>52572496</v>
      </c>
    </row>
    <row r="2635" spans="1:4" ht="14.4" customHeight="1" x14ac:dyDescent="0.3">
      <c r="A2635" s="4" t="s">
        <v>26764</v>
      </c>
      <c r="B2635" s="4">
        <v>30400000</v>
      </c>
      <c r="C2635" s="4">
        <v>12000000</v>
      </c>
      <c r="D2635">
        <f t="shared" si="41"/>
        <v>18400000</v>
      </c>
    </row>
    <row r="2636" spans="1:4" ht="14.4" customHeight="1" x14ac:dyDescent="0.3">
      <c r="A2636" s="4" t="s">
        <v>26765</v>
      </c>
      <c r="B2636" s="4">
        <v>42365600</v>
      </c>
      <c r="C2636" s="4">
        <v>5000000</v>
      </c>
      <c r="D2636">
        <f t="shared" si="41"/>
        <v>37365600</v>
      </c>
    </row>
    <row r="2637" spans="1:4" ht="14.4" customHeight="1" x14ac:dyDescent="0.3">
      <c r="A2637" s="4" t="s">
        <v>26766</v>
      </c>
      <c r="B2637" s="4">
        <v>37188667</v>
      </c>
      <c r="C2637" s="4">
        <v>12000000</v>
      </c>
      <c r="D2637">
        <f t="shared" si="41"/>
        <v>25188667</v>
      </c>
    </row>
    <row r="2638" spans="1:4" ht="14.4" customHeight="1" x14ac:dyDescent="0.3">
      <c r="A2638" s="4" t="s">
        <v>26767</v>
      </c>
      <c r="B2638" s="4">
        <v>54724272</v>
      </c>
      <c r="C2638" s="4">
        <v>12000000</v>
      </c>
      <c r="D2638">
        <f t="shared" si="41"/>
        <v>42724272</v>
      </c>
    </row>
    <row r="2639" spans="1:4" ht="14.4" customHeight="1" x14ac:dyDescent="0.3">
      <c r="A2639" s="4" t="s">
        <v>26768</v>
      </c>
      <c r="B2639" s="4">
        <v>31597131</v>
      </c>
      <c r="C2639" s="4">
        <v>12000000</v>
      </c>
      <c r="D2639">
        <f t="shared" si="41"/>
        <v>19597131</v>
      </c>
    </row>
    <row r="2640" spans="1:4" ht="14.4" customHeight="1" x14ac:dyDescent="0.3">
      <c r="A2640" s="4" t="s">
        <v>26769</v>
      </c>
      <c r="B2640" s="4">
        <v>31691811</v>
      </c>
      <c r="C2640" s="4">
        <v>12000000</v>
      </c>
      <c r="D2640">
        <f t="shared" si="41"/>
        <v>19691811</v>
      </c>
    </row>
    <row r="2641" spans="1:4" ht="14.4" customHeight="1" x14ac:dyDescent="0.3">
      <c r="A2641" s="4" t="s">
        <v>26770</v>
      </c>
      <c r="B2641" s="4">
        <v>31397498</v>
      </c>
      <c r="C2641" s="4">
        <v>12000000</v>
      </c>
      <c r="D2641">
        <f t="shared" si="41"/>
        <v>19397498</v>
      </c>
    </row>
    <row r="2642" spans="1:4" ht="14.4" customHeight="1" x14ac:dyDescent="0.3">
      <c r="A2642" s="4" t="s">
        <v>26771</v>
      </c>
      <c r="B2642" s="4">
        <v>31179516</v>
      </c>
      <c r="C2642" s="4">
        <v>12000000</v>
      </c>
      <c r="D2642">
        <f t="shared" si="41"/>
        <v>19179516</v>
      </c>
    </row>
    <row r="2643" spans="1:4" ht="14.4" customHeight="1" x14ac:dyDescent="0.3">
      <c r="A2643" s="4" t="s">
        <v>26772</v>
      </c>
      <c r="B2643" s="4">
        <v>31155435</v>
      </c>
      <c r="C2643" s="4">
        <v>12000000</v>
      </c>
      <c r="D2643">
        <f t="shared" si="41"/>
        <v>19155435</v>
      </c>
    </row>
    <row r="2644" spans="1:4" ht="14.4" customHeight="1" x14ac:dyDescent="0.3">
      <c r="A2644" s="4" t="s">
        <v>26773</v>
      </c>
      <c r="B2644" s="4">
        <v>27281507</v>
      </c>
      <c r="C2644" s="4">
        <v>12000000</v>
      </c>
      <c r="D2644">
        <f t="shared" si="41"/>
        <v>15281507</v>
      </c>
    </row>
    <row r="2645" spans="1:4" ht="14.4" customHeight="1" x14ac:dyDescent="0.3">
      <c r="A2645" s="4" t="s">
        <v>24433</v>
      </c>
      <c r="B2645" s="4">
        <v>167007184</v>
      </c>
      <c r="C2645" s="4">
        <v>150000000</v>
      </c>
      <c r="D2645">
        <f t="shared" si="41"/>
        <v>17007184</v>
      </c>
    </row>
    <row r="2646" spans="1:4" ht="14.4" customHeight="1" x14ac:dyDescent="0.3">
      <c r="A2646" s="4" t="s">
        <v>26774</v>
      </c>
      <c r="B2646" s="4">
        <v>25776062</v>
      </c>
      <c r="C2646" s="4">
        <v>12000000</v>
      </c>
      <c r="D2646">
        <f t="shared" si="41"/>
        <v>13776062</v>
      </c>
    </row>
    <row r="2647" spans="1:4" ht="14.4" customHeight="1" x14ac:dyDescent="0.3">
      <c r="A2647" s="4" t="s">
        <v>26775</v>
      </c>
      <c r="B2647" s="4">
        <v>25240988</v>
      </c>
      <c r="C2647" s="4">
        <v>12000000</v>
      </c>
      <c r="D2647">
        <f t="shared" si="41"/>
        <v>13240988</v>
      </c>
    </row>
    <row r="2648" spans="1:4" ht="14.4" customHeight="1" x14ac:dyDescent="0.3">
      <c r="A2648" s="4" t="s">
        <v>26776</v>
      </c>
      <c r="B2648" s="4">
        <v>124868837</v>
      </c>
      <c r="C2648" s="4">
        <v>12000000</v>
      </c>
      <c r="D2648">
        <f t="shared" si="41"/>
        <v>112868837</v>
      </c>
    </row>
    <row r="2649" spans="1:4" ht="14.4" customHeight="1" x14ac:dyDescent="0.3">
      <c r="A2649" s="4" t="s">
        <v>26777</v>
      </c>
      <c r="B2649" s="4">
        <v>22905674</v>
      </c>
      <c r="C2649" s="4">
        <v>12000000</v>
      </c>
      <c r="D2649">
        <f t="shared" si="41"/>
        <v>10905674</v>
      </c>
    </row>
    <row r="2650" spans="1:4" ht="14.4" customHeight="1" x14ac:dyDescent="0.3">
      <c r="A2650" s="4" t="s">
        <v>26778</v>
      </c>
      <c r="B2650" s="4">
        <v>25277561</v>
      </c>
      <c r="C2650" s="4">
        <v>12000000</v>
      </c>
      <c r="D2650">
        <f t="shared" si="41"/>
        <v>13277561</v>
      </c>
    </row>
    <row r="2651" spans="1:4" ht="14.4" customHeight="1" x14ac:dyDescent="0.3">
      <c r="A2651" s="4" t="s">
        <v>26779</v>
      </c>
      <c r="B2651" s="4">
        <v>21133087</v>
      </c>
      <c r="C2651" s="4">
        <v>12000000</v>
      </c>
      <c r="D2651">
        <f t="shared" si="41"/>
        <v>9133087</v>
      </c>
    </row>
    <row r="2652" spans="1:4" ht="14.4" customHeight="1" x14ac:dyDescent="0.3">
      <c r="A2652" s="4" t="s">
        <v>26780</v>
      </c>
      <c r="B2652" s="4">
        <v>37707719</v>
      </c>
      <c r="C2652" s="4">
        <v>12000000</v>
      </c>
      <c r="D2652">
        <f t="shared" si="41"/>
        <v>25707719</v>
      </c>
    </row>
    <row r="2653" spans="1:4" ht="14.4" customHeight="1" x14ac:dyDescent="0.3">
      <c r="A2653" s="4" t="s">
        <v>26781</v>
      </c>
      <c r="B2653" s="4">
        <v>18761993</v>
      </c>
      <c r="C2653" s="4">
        <v>9000000</v>
      </c>
      <c r="D2653">
        <f t="shared" si="41"/>
        <v>9761993</v>
      </c>
    </row>
    <row r="2654" spans="1:4" ht="14.4" customHeight="1" x14ac:dyDescent="0.3">
      <c r="A2654" s="4" t="s">
        <v>26782</v>
      </c>
      <c r="B2654" s="4">
        <v>18595716</v>
      </c>
      <c r="C2654" s="4">
        <v>12000000</v>
      </c>
      <c r="D2654">
        <f t="shared" si="41"/>
        <v>6595716</v>
      </c>
    </row>
    <row r="2655" spans="1:4" ht="14.4" customHeight="1" x14ac:dyDescent="0.3">
      <c r="A2655" s="4" t="s">
        <v>26783</v>
      </c>
      <c r="B2655" s="4">
        <v>31990064</v>
      </c>
      <c r="C2655" s="4">
        <v>12000000</v>
      </c>
      <c r="D2655">
        <f t="shared" si="41"/>
        <v>19990064</v>
      </c>
    </row>
    <row r="2656" spans="1:4" ht="14.4" customHeight="1" x14ac:dyDescent="0.3">
      <c r="A2656" s="4" t="s">
        <v>26784</v>
      </c>
      <c r="B2656" s="4">
        <v>17613460</v>
      </c>
      <c r="C2656" s="4">
        <v>12000000</v>
      </c>
      <c r="D2656">
        <f t="shared" si="41"/>
        <v>5613460</v>
      </c>
    </row>
    <row r="2657" spans="1:4" ht="14.4" customHeight="1" x14ac:dyDescent="0.3">
      <c r="A2657" s="4" t="s">
        <v>26785</v>
      </c>
      <c r="B2657" s="4">
        <v>21088568</v>
      </c>
      <c r="C2657" s="4">
        <v>13000000</v>
      </c>
      <c r="D2657">
        <f t="shared" si="41"/>
        <v>8088568</v>
      </c>
    </row>
    <row r="2658" spans="1:4" ht="14.4" customHeight="1" x14ac:dyDescent="0.3">
      <c r="A2658" s="4" t="s">
        <v>26786</v>
      </c>
      <c r="B2658" s="4">
        <v>17292381</v>
      </c>
      <c r="C2658" s="4">
        <v>12000000</v>
      </c>
      <c r="D2658">
        <f t="shared" si="41"/>
        <v>5292381</v>
      </c>
    </row>
    <row r="2659" spans="1:4" ht="14.4" customHeight="1" x14ac:dyDescent="0.3">
      <c r="A2659" s="4" t="s">
        <v>26787</v>
      </c>
      <c r="B2659" s="4">
        <v>16300302</v>
      </c>
      <c r="C2659" s="4">
        <v>12000000</v>
      </c>
      <c r="D2659">
        <f t="shared" si="41"/>
        <v>4300302</v>
      </c>
    </row>
    <row r="2660" spans="1:4" ht="14.4" customHeight="1" x14ac:dyDescent="0.3">
      <c r="A2660" s="4" t="s">
        <v>26788</v>
      </c>
      <c r="B2660" s="4">
        <v>27829874</v>
      </c>
      <c r="C2660" s="4">
        <v>12000000</v>
      </c>
      <c r="D2660">
        <f t="shared" si="41"/>
        <v>15829874</v>
      </c>
    </row>
    <row r="2661" spans="1:4" ht="14.4" customHeight="1" x14ac:dyDescent="0.3">
      <c r="A2661" s="4" t="s">
        <v>26789</v>
      </c>
      <c r="B2661" s="4">
        <v>12902790</v>
      </c>
      <c r="C2661" s="4">
        <v>12000000</v>
      </c>
      <c r="D2661">
        <f t="shared" si="41"/>
        <v>902790</v>
      </c>
    </row>
    <row r="2662" spans="1:4" ht="14.4" customHeight="1" x14ac:dyDescent="0.3">
      <c r="A2662" s="4" t="s">
        <v>26790</v>
      </c>
      <c r="B2662" s="4">
        <v>11433134</v>
      </c>
      <c r="C2662" s="4">
        <v>14000000</v>
      </c>
      <c r="D2662">
        <f t="shared" si="41"/>
        <v>-2566866</v>
      </c>
    </row>
    <row r="2663" spans="1:4" ht="14.4" customHeight="1" x14ac:dyDescent="0.3">
      <c r="A2663" s="4" t="s">
        <v>26791</v>
      </c>
      <c r="B2663" s="4">
        <v>10198766</v>
      </c>
      <c r="C2663" s="4">
        <v>12000000</v>
      </c>
      <c r="D2663">
        <f t="shared" si="41"/>
        <v>-1801234</v>
      </c>
    </row>
    <row r="2664" spans="1:4" ht="14.4" customHeight="1" x14ac:dyDescent="0.3">
      <c r="A2664" s="4" t="s">
        <v>26792</v>
      </c>
      <c r="B2664" s="4">
        <v>15294553</v>
      </c>
      <c r="C2664" s="4">
        <v>12000000</v>
      </c>
      <c r="D2664">
        <f t="shared" si="41"/>
        <v>3294553</v>
      </c>
    </row>
    <row r="2665" spans="1:4" ht="14.4" customHeight="1" x14ac:dyDescent="0.3">
      <c r="A2665" s="4" t="s">
        <v>26793</v>
      </c>
      <c r="B2665" s="4">
        <v>11041228</v>
      </c>
      <c r="C2665" s="4">
        <v>100000000</v>
      </c>
      <c r="D2665">
        <f t="shared" si="41"/>
        <v>-88958772</v>
      </c>
    </row>
    <row r="2666" spans="1:4" ht="14.4" customHeight="1" x14ac:dyDescent="0.3">
      <c r="A2666" s="4" t="s">
        <v>26794</v>
      </c>
      <c r="B2666" s="4">
        <v>7918283</v>
      </c>
      <c r="C2666" s="4">
        <v>12000000</v>
      </c>
      <c r="D2666">
        <f t="shared" si="41"/>
        <v>-4081717</v>
      </c>
    </row>
    <row r="2667" spans="1:4" ht="14.4" customHeight="1" x14ac:dyDescent="0.3">
      <c r="A2667" s="4" t="s">
        <v>26795</v>
      </c>
      <c r="B2667" s="4">
        <v>22331028</v>
      </c>
      <c r="C2667" s="4">
        <v>12000000</v>
      </c>
      <c r="D2667">
        <f t="shared" si="41"/>
        <v>10331028</v>
      </c>
    </row>
    <row r="2668" spans="1:4" ht="14.4" customHeight="1" x14ac:dyDescent="0.3">
      <c r="A2668" s="4" t="s">
        <v>26796</v>
      </c>
      <c r="B2668" s="4">
        <v>8134217</v>
      </c>
      <c r="C2668" s="4">
        <v>12000000</v>
      </c>
      <c r="D2668">
        <f t="shared" si="41"/>
        <v>-3865783</v>
      </c>
    </row>
    <row r="2669" spans="1:4" ht="14.4" customHeight="1" x14ac:dyDescent="0.3">
      <c r="A2669" s="4" t="s">
        <v>26797</v>
      </c>
      <c r="B2669" s="4">
        <v>6982680</v>
      </c>
      <c r="C2669" s="4">
        <v>10000000</v>
      </c>
      <c r="D2669">
        <f t="shared" si="41"/>
        <v>-3017320</v>
      </c>
    </row>
    <row r="2670" spans="1:4" ht="14.4" customHeight="1" x14ac:dyDescent="0.3">
      <c r="A2670" s="4" t="s">
        <v>26798</v>
      </c>
      <c r="B2670" s="4">
        <v>6739141</v>
      </c>
      <c r="C2670" s="4">
        <v>8000000</v>
      </c>
      <c r="D2670">
        <f t="shared" si="41"/>
        <v>-1260859</v>
      </c>
    </row>
    <row r="2671" spans="1:4" ht="14.4" customHeight="1" x14ac:dyDescent="0.3">
      <c r="A2671" s="4" t="s">
        <v>26799</v>
      </c>
      <c r="B2671" s="4">
        <v>5542025</v>
      </c>
      <c r="C2671" s="4">
        <v>12000000</v>
      </c>
      <c r="D2671">
        <f t="shared" si="41"/>
        <v>-6457975</v>
      </c>
    </row>
    <row r="2672" spans="1:4" ht="14.4" customHeight="1" x14ac:dyDescent="0.3">
      <c r="A2672" s="4" t="s">
        <v>26800</v>
      </c>
      <c r="B2672" s="4">
        <v>5032496</v>
      </c>
      <c r="C2672" s="4">
        <v>12000000</v>
      </c>
      <c r="D2672">
        <f t="shared" si="41"/>
        <v>-6967504</v>
      </c>
    </row>
    <row r="2673" spans="1:4" ht="14.4" customHeight="1" x14ac:dyDescent="0.3">
      <c r="A2673" s="4" t="s">
        <v>26801</v>
      </c>
      <c r="B2673" s="4">
        <v>6754898</v>
      </c>
      <c r="C2673" s="4">
        <v>12000000</v>
      </c>
      <c r="D2673">
        <f t="shared" si="41"/>
        <v>-5245102</v>
      </c>
    </row>
    <row r="2674" spans="1:4" ht="14.4" customHeight="1" x14ac:dyDescent="0.3">
      <c r="A2674" s="4" t="s">
        <v>26802</v>
      </c>
      <c r="B2674" s="4">
        <v>4922166</v>
      </c>
      <c r="C2674" s="4">
        <v>12000000</v>
      </c>
      <c r="D2674">
        <f t="shared" si="41"/>
        <v>-7077834</v>
      </c>
    </row>
    <row r="2675" spans="1:4" ht="14.4" customHeight="1" x14ac:dyDescent="0.3">
      <c r="A2675" s="4" t="s">
        <v>26803</v>
      </c>
      <c r="B2675" s="4">
        <v>4903000</v>
      </c>
      <c r="C2675" s="4">
        <v>12000000</v>
      </c>
      <c r="D2675">
        <f t="shared" si="41"/>
        <v>-7097000</v>
      </c>
    </row>
    <row r="2676" spans="1:4" ht="14.4" customHeight="1" x14ac:dyDescent="0.3">
      <c r="A2676" s="4" t="s">
        <v>26804</v>
      </c>
      <c r="B2676" s="4">
        <v>4717455</v>
      </c>
      <c r="C2676" s="4">
        <v>12000000</v>
      </c>
      <c r="D2676">
        <f t="shared" si="41"/>
        <v>-7282545</v>
      </c>
    </row>
    <row r="2677" spans="1:4" ht="14.4" customHeight="1" x14ac:dyDescent="0.3">
      <c r="A2677" s="4" t="s">
        <v>26805</v>
      </c>
      <c r="B2677" s="4">
        <v>3148482</v>
      </c>
      <c r="C2677" s="4">
        <v>12000000</v>
      </c>
      <c r="D2677">
        <f t="shared" si="41"/>
        <v>-8851518</v>
      </c>
    </row>
    <row r="2678" spans="1:4" ht="14.4" customHeight="1" x14ac:dyDescent="0.3">
      <c r="A2678" s="4" t="s">
        <v>26806</v>
      </c>
      <c r="B2678" s="4">
        <v>2326407</v>
      </c>
      <c r="C2678" s="4">
        <v>12000000</v>
      </c>
      <c r="D2678">
        <f t="shared" si="41"/>
        <v>-9673593</v>
      </c>
    </row>
    <row r="2679" spans="1:4" ht="14.4" customHeight="1" x14ac:dyDescent="0.3">
      <c r="A2679" s="4" t="s">
        <v>25104</v>
      </c>
      <c r="B2679" s="4">
        <v>2201412</v>
      </c>
      <c r="C2679" s="4">
        <v>12215500000</v>
      </c>
      <c r="D2679">
        <f t="shared" si="41"/>
        <v>-12213298588</v>
      </c>
    </row>
    <row r="2680" spans="1:4" ht="14.4" customHeight="1" x14ac:dyDescent="0.3">
      <c r="A2680" s="4" t="s">
        <v>26807</v>
      </c>
      <c r="B2680" s="4">
        <v>2060953</v>
      </c>
      <c r="C2680" s="4">
        <v>12000000</v>
      </c>
      <c r="D2680">
        <f t="shared" si="41"/>
        <v>-9939047</v>
      </c>
    </row>
    <row r="2681" spans="1:4" ht="14.4" customHeight="1" x14ac:dyDescent="0.3">
      <c r="A2681" s="4" t="s">
        <v>26808</v>
      </c>
      <c r="B2681" s="4">
        <v>3950294</v>
      </c>
      <c r="C2681" s="4">
        <v>12000000</v>
      </c>
      <c r="D2681">
        <f t="shared" si="41"/>
        <v>-8049706</v>
      </c>
    </row>
    <row r="2682" spans="1:4" ht="14.4" customHeight="1" x14ac:dyDescent="0.3">
      <c r="A2682" s="4" t="s">
        <v>26809</v>
      </c>
      <c r="B2682" s="4">
        <v>2835886</v>
      </c>
      <c r="C2682" s="4">
        <v>9200000</v>
      </c>
      <c r="D2682">
        <f t="shared" si="41"/>
        <v>-6364114</v>
      </c>
    </row>
    <row r="2683" spans="1:4" ht="14.4" customHeight="1" x14ac:dyDescent="0.3">
      <c r="A2683" s="4" t="s">
        <v>26810</v>
      </c>
      <c r="B2683" s="4">
        <v>1779284</v>
      </c>
      <c r="C2683" s="4">
        <v>12000000</v>
      </c>
      <c r="D2683">
        <f t="shared" si="41"/>
        <v>-10220716</v>
      </c>
    </row>
    <row r="2684" spans="1:4" ht="14.4" customHeight="1" x14ac:dyDescent="0.3">
      <c r="A2684" s="4" t="s">
        <v>26811</v>
      </c>
      <c r="B2684" s="4">
        <v>1702277</v>
      </c>
      <c r="C2684" s="4">
        <v>12000000</v>
      </c>
      <c r="D2684">
        <f t="shared" si="41"/>
        <v>-10297723</v>
      </c>
    </row>
    <row r="2685" spans="1:4" ht="14.4" customHeight="1" x14ac:dyDescent="0.3">
      <c r="A2685" s="4">
        <v>2046</v>
      </c>
      <c r="B2685" s="4">
        <v>261481</v>
      </c>
      <c r="C2685" s="4">
        <v>12000000</v>
      </c>
      <c r="D2685">
        <f t="shared" si="41"/>
        <v>-11738519</v>
      </c>
    </row>
    <row r="2686" spans="1:4" ht="14.4" customHeight="1" x14ac:dyDescent="0.3">
      <c r="A2686" s="4" t="s">
        <v>26812</v>
      </c>
      <c r="B2686" s="4">
        <v>1506998</v>
      </c>
      <c r="C2686" s="4">
        <v>12000000</v>
      </c>
      <c r="D2686">
        <f t="shared" si="41"/>
        <v>-10493002</v>
      </c>
    </row>
    <row r="2687" spans="1:4" ht="14.4" customHeight="1" x14ac:dyDescent="0.3">
      <c r="A2687" s="4" t="s">
        <v>26813</v>
      </c>
      <c r="B2687" s="4">
        <v>860002</v>
      </c>
      <c r="C2687" s="4">
        <v>12000000</v>
      </c>
      <c r="D2687">
        <f t="shared" si="41"/>
        <v>-11139998</v>
      </c>
    </row>
    <row r="2688" spans="1:4" ht="14.4" customHeight="1" x14ac:dyDescent="0.3">
      <c r="A2688" s="4" t="s">
        <v>26814</v>
      </c>
      <c r="B2688" s="4">
        <v>548934</v>
      </c>
      <c r="C2688" s="4">
        <v>12000000</v>
      </c>
      <c r="D2688">
        <f t="shared" si="41"/>
        <v>-11451066</v>
      </c>
    </row>
    <row r="2689" spans="1:4" ht="14.4" customHeight="1" x14ac:dyDescent="0.3">
      <c r="A2689" s="4" t="s">
        <v>26815</v>
      </c>
      <c r="B2689" s="4">
        <v>447750</v>
      </c>
      <c r="C2689" s="4">
        <v>10000000</v>
      </c>
      <c r="D2689">
        <f t="shared" si="41"/>
        <v>-9552250</v>
      </c>
    </row>
    <row r="2690" spans="1:4" ht="14.4" customHeight="1" x14ac:dyDescent="0.3">
      <c r="A2690" s="4" t="s">
        <v>26816</v>
      </c>
      <c r="B2690" s="4">
        <v>333976</v>
      </c>
      <c r="C2690" s="4">
        <v>12000000</v>
      </c>
      <c r="D2690">
        <f t="shared" si="41"/>
        <v>-11666024</v>
      </c>
    </row>
    <row r="2691" spans="1:4" ht="14.4" customHeight="1" x14ac:dyDescent="0.3">
      <c r="A2691" s="4" t="s">
        <v>26817</v>
      </c>
      <c r="B2691" s="4">
        <v>141853</v>
      </c>
      <c r="C2691" s="4">
        <v>12000000</v>
      </c>
      <c r="D2691">
        <f t="shared" ref="D2691:D2754" si="42">B2691-C2691</f>
        <v>-11858147</v>
      </c>
    </row>
    <row r="2692" spans="1:4" ht="14.4" customHeight="1" x14ac:dyDescent="0.3">
      <c r="A2692" s="4" t="s">
        <v>26818</v>
      </c>
      <c r="B2692" s="4">
        <v>303439</v>
      </c>
      <c r="C2692" s="4">
        <v>8000000</v>
      </c>
      <c r="D2692">
        <f t="shared" si="42"/>
        <v>-7696561</v>
      </c>
    </row>
    <row r="2693" spans="1:4" ht="14.4" customHeight="1" x14ac:dyDescent="0.3">
      <c r="A2693" s="4" t="s">
        <v>26819</v>
      </c>
      <c r="B2693" s="4">
        <v>214202</v>
      </c>
      <c r="C2693" s="4">
        <v>12000000</v>
      </c>
      <c r="D2693">
        <f t="shared" si="42"/>
        <v>-11785798</v>
      </c>
    </row>
    <row r="2694" spans="1:4" ht="14.4" customHeight="1" x14ac:dyDescent="0.3">
      <c r="A2694" s="4" t="s">
        <v>26820</v>
      </c>
      <c r="B2694" s="4">
        <v>195888</v>
      </c>
      <c r="C2694" s="4">
        <v>2500000000</v>
      </c>
      <c r="D2694">
        <f t="shared" si="42"/>
        <v>-2499804112</v>
      </c>
    </row>
    <row r="2695" spans="1:4" ht="14.4" customHeight="1" x14ac:dyDescent="0.3">
      <c r="A2695" s="4" t="s">
        <v>26821</v>
      </c>
      <c r="B2695" s="4">
        <v>175370</v>
      </c>
      <c r="C2695" s="4">
        <v>12000000</v>
      </c>
      <c r="D2695">
        <f t="shared" si="42"/>
        <v>-11824630</v>
      </c>
    </row>
    <row r="2696" spans="1:4" ht="14.4" customHeight="1" x14ac:dyDescent="0.3">
      <c r="A2696" s="4" t="s">
        <v>26822</v>
      </c>
      <c r="B2696" s="4">
        <v>119922</v>
      </c>
      <c r="C2696" s="4">
        <v>12000000</v>
      </c>
      <c r="D2696">
        <f t="shared" si="42"/>
        <v>-11880078</v>
      </c>
    </row>
    <row r="2697" spans="1:4" ht="14.4" customHeight="1" x14ac:dyDescent="0.3">
      <c r="A2697" s="4" t="s">
        <v>24342</v>
      </c>
      <c r="B2697" s="4">
        <v>177343675</v>
      </c>
      <c r="C2697" s="4">
        <v>135000000</v>
      </c>
      <c r="D2697">
        <f t="shared" si="42"/>
        <v>42343675</v>
      </c>
    </row>
    <row r="2698" spans="1:4" ht="14.4" customHeight="1" x14ac:dyDescent="0.3">
      <c r="A2698" s="4" t="s">
        <v>26823</v>
      </c>
      <c r="B2698" s="4">
        <v>17149</v>
      </c>
      <c r="C2698" s="4">
        <v>20000000</v>
      </c>
      <c r="D2698">
        <f t="shared" si="42"/>
        <v>-19982851</v>
      </c>
    </row>
    <row r="2699" spans="1:4" ht="14.4" customHeight="1" x14ac:dyDescent="0.3">
      <c r="A2699" s="4" t="s">
        <v>26824</v>
      </c>
      <c r="B2699" s="4">
        <v>14616</v>
      </c>
      <c r="C2699" s="4">
        <v>12000000</v>
      </c>
      <c r="D2699">
        <f t="shared" si="42"/>
        <v>-11985384</v>
      </c>
    </row>
    <row r="2700" spans="1:4" ht="14.4" customHeight="1" x14ac:dyDescent="0.3">
      <c r="A2700" s="4" t="s">
        <v>26825</v>
      </c>
      <c r="B2700" s="4">
        <v>91443253</v>
      </c>
      <c r="C2700" s="4">
        <v>12000000</v>
      </c>
      <c r="D2700">
        <f t="shared" si="42"/>
        <v>79443253</v>
      </c>
    </row>
    <row r="2701" spans="1:4" ht="14.4" customHeight="1" x14ac:dyDescent="0.3">
      <c r="A2701" s="4" t="s">
        <v>26826</v>
      </c>
      <c r="B2701" s="4">
        <v>30093107</v>
      </c>
      <c r="C2701" s="4">
        <v>6000000</v>
      </c>
      <c r="D2701">
        <f t="shared" si="42"/>
        <v>24093107</v>
      </c>
    </row>
    <row r="2702" spans="1:4" ht="14.4" customHeight="1" x14ac:dyDescent="0.3">
      <c r="A2702" s="4" t="s">
        <v>26827</v>
      </c>
      <c r="B2702" s="4">
        <v>57469179</v>
      </c>
      <c r="C2702" s="4">
        <v>11500000</v>
      </c>
      <c r="D2702">
        <f t="shared" si="42"/>
        <v>45969179</v>
      </c>
    </row>
    <row r="2703" spans="1:4" ht="14.4" customHeight="1" x14ac:dyDescent="0.3">
      <c r="A2703" s="4" t="s">
        <v>26828</v>
      </c>
      <c r="B2703" s="4">
        <v>48856</v>
      </c>
      <c r="C2703" s="4">
        <v>11900000</v>
      </c>
      <c r="D2703">
        <f t="shared" si="42"/>
        <v>-11851144</v>
      </c>
    </row>
    <row r="2704" spans="1:4" ht="14.4" customHeight="1" x14ac:dyDescent="0.3">
      <c r="A2704" s="4" t="s">
        <v>26829</v>
      </c>
      <c r="B2704" s="4">
        <v>148170000</v>
      </c>
      <c r="C2704" s="4">
        <v>11000000</v>
      </c>
      <c r="D2704">
        <f t="shared" si="42"/>
        <v>137170000</v>
      </c>
    </row>
    <row r="2705" spans="1:4" ht="14.4" customHeight="1" x14ac:dyDescent="0.3">
      <c r="A2705" s="4" t="s">
        <v>26830</v>
      </c>
      <c r="B2705" s="4">
        <v>460935665</v>
      </c>
      <c r="C2705" s="4">
        <v>11000000</v>
      </c>
      <c r="D2705">
        <f t="shared" si="42"/>
        <v>449935665</v>
      </c>
    </row>
    <row r="2706" spans="1:4" ht="14.4" customHeight="1" x14ac:dyDescent="0.3">
      <c r="A2706" s="4" t="s">
        <v>26831</v>
      </c>
      <c r="B2706" s="4">
        <v>35537564</v>
      </c>
      <c r="C2706" s="4">
        <v>11500000</v>
      </c>
      <c r="D2706">
        <f t="shared" si="42"/>
        <v>24037564</v>
      </c>
    </row>
    <row r="2707" spans="1:4" ht="14.4" customHeight="1" x14ac:dyDescent="0.3">
      <c r="A2707" s="4" t="s">
        <v>26832</v>
      </c>
      <c r="B2707" s="4">
        <v>111722000</v>
      </c>
      <c r="C2707" s="4">
        <v>11000000</v>
      </c>
      <c r="D2707">
        <f t="shared" si="42"/>
        <v>100722000</v>
      </c>
    </row>
    <row r="2708" spans="1:4" ht="14.4" customHeight="1" x14ac:dyDescent="0.3">
      <c r="A2708" s="4" t="s">
        <v>26833</v>
      </c>
      <c r="B2708" s="4">
        <v>90556401</v>
      </c>
      <c r="C2708" s="4">
        <v>11000000</v>
      </c>
      <c r="D2708">
        <f t="shared" si="42"/>
        <v>79556401</v>
      </c>
    </row>
    <row r="2709" spans="1:4" ht="14.4" customHeight="1" x14ac:dyDescent="0.3">
      <c r="A2709" s="4" t="s">
        <v>26834</v>
      </c>
      <c r="B2709" s="4">
        <v>93571803</v>
      </c>
      <c r="C2709" s="4">
        <v>25000000</v>
      </c>
      <c r="D2709">
        <f t="shared" si="42"/>
        <v>68571803</v>
      </c>
    </row>
    <row r="2710" spans="1:4" ht="14.4" customHeight="1" x14ac:dyDescent="0.3">
      <c r="A2710" s="4" t="s">
        <v>26835</v>
      </c>
      <c r="B2710" s="4">
        <v>52929168</v>
      </c>
      <c r="C2710" s="4">
        <v>11000000</v>
      </c>
      <c r="D2710">
        <f t="shared" si="42"/>
        <v>41929168</v>
      </c>
    </row>
    <row r="2711" spans="1:4" ht="14.4" customHeight="1" x14ac:dyDescent="0.3">
      <c r="A2711" s="4" t="s">
        <v>26836</v>
      </c>
      <c r="B2711" s="4">
        <v>50461335</v>
      </c>
      <c r="C2711" s="4">
        <v>11000000</v>
      </c>
      <c r="D2711">
        <f t="shared" si="42"/>
        <v>39461335</v>
      </c>
    </row>
    <row r="2712" spans="1:4" ht="14.4" customHeight="1" x14ac:dyDescent="0.3">
      <c r="A2712" s="4" t="s">
        <v>26837</v>
      </c>
      <c r="B2712" s="4">
        <v>49797148</v>
      </c>
      <c r="C2712" s="4">
        <v>11000000</v>
      </c>
      <c r="D2712">
        <f t="shared" si="42"/>
        <v>38797148</v>
      </c>
    </row>
    <row r="2713" spans="1:4" ht="14.4" customHeight="1" x14ac:dyDescent="0.3">
      <c r="A2713" s="4" t="s">
        <v>26838</v>
      </c>
      <c r="B2713" s="4">
        <v>46563158</v>
      </c>
      <c r="C2713" s="4">
        <v>13000000</v>
      </c>
      <c r="D2713">
        <f t="shared" si="42"/>
        <v>33563158</v>
      </c>
    </row>
    <row r="2714" spans="1:4" ht="14.4" customHeight="1" x14ac:dyDescent="0.3">
      <c r="A2714" s="4" t="s">
        <v>26839</v>
      </c>
      <c r="B2714" s="4">
        <v>41227069</v>
      </c>
      <c r="C2714" s="4">
        <v>11000000</v>
      </c>
      <c r="D2714">
        <f t="shared" si="42"/>
        <v>30227069</v>
      </c>
    </row>
    <row r="2715" spans="1:4" ht="14.4" customHeight="1" x14ac:dyDescent="0.3">
      <c r="A2715" s="4" t="s">
        <v>26840</v>
      </c>
      <c r="B2715" s="4">
        <v>39025000</v>
      </c>
      <c r="C2715" s="4">
        <v>11000000</v>
      </c>
      <c r="D2715">
        <f t="shared" si="42"/>
        <v>28025000</v>
      </c>
    </row>
    <row r="2716" spans="1:4" ht="14.4" customHeight="1" x14ac:dyDescent="0.3">
      <c r="A2716" s="4" t="s">
        <v>26841</v>
      </c>
      <c r="B2716" s="4">
        <v>38201895</v>
      </c>
      <c r="C2716" s="4">
        <v>10500000</v>
      </c>
      <c r="D2716">
        <f t="shared" si="42"/>
        <v>27701895</v>
      </c>
    </row>
    <row r="2717" spans="1:4" ht="14.4" customHeight="1" x14ac:dyDescent="0.3">
      <c r="A2717" s="4" t="s">
        <v>26842</v>
      </c>
      <c r="B2717" s="4">
        <v>27669413</v>
      </c>
      <c r="C2717" s="4">
        <v>11000000</v>
      </c>
      <c r="D2717">
        <f t="shared" si="42"/>
        <v>16669413</v>
      </c>
    </row>
    <row r="2718" spans="1:4" ht="14.4" customHeight="1" x14ac:dyDescent="0.3">
      <c r="A2718" s="4" t="s">
        <v>26843</v>
      </c>
      <c r="B2718" s="4">
        <v>37766350</v>
      </c>
      <c r="C2718" s="4">
        <v>11000000</v>
      </c>
      <c r="D2718">
        <f t="shared" si="42"/>
        <v>26766350</v>
      </c>
    </row>
    <row r="2719" spans="1:4" ht="14.4" customHeight="1" x14ac:dyDescent="0.3">
      <c r="A2719" s="4" t="s">
        <v>26844</v>
      </c>
      <c r="B2719" s="4">
        <v>23978402</v>
      </c>
      <c r="C2719" s="4">
        <v>11000000</v>
      </c>
      <c r="D2719">
        <f t="shared" si="42"/>
        <v>12978402</v>
      </c>
    </row>
    <row r="2720" spans="1:4" ht="14.4" customHeight="1" x14ac:dyDescent="0.3">
      <c r="A2720" s="4" t="s">
        <v>26845</v>
      </c>
      <c r="B2720" s="4">
        <v>21370057</v>
      </c>
      <c r="C2720" s="4">
        <v>12000000</v>
      </c>
      <c r="D2720">
        <f t="shared" si="42"/>
        <v>9370057</v>
      </c>
    </row>
    <row r="2721" spans="1:4" ht="14.4" customHeight="1" x14ac:dyDescent="0.3">
      <c r="A2721" s="4" t="s">
        <v>26846</v>
      </c>
      <c r="B2721" s="4">
        <v>4884663</v>
      </c>
      <c r="C2721" s="4">
        <v>12000000</v>
      </c>
      <c r="D2721">
        <f t="shared" si="42"/>
        <v>-7115337</v>
      </c>
    </row>
    <row r="2722" spans="1:4" ht="14.4" customHeight="1" x14ac:dyDescent="0.3">
      <c r="A2722" s="4" t="s">
        <v>26847</v>
      </c>
      <c r="B2722" s="4">
        <v>38317535</v>
      </c>
      <c r="C2722" s="4">
        <v>11000000</v>
      </c>
      <c r="D2722">
        <f t="shared" si="42"/>
        <v>27317535</v>
      </c>
    </row>
    <row r="2723" spans="1:4" ht="14.4" customHeight="1" x14ac:dyDescent="0.3">
      <c r="A2723" s="4" t="s">
        <v>26848</v>
      </c>
      <c r="B2723" s="4">
        <v>13903262</v>
      </c>
      <c r="C2723" s="4">
        <v>11000000</v>
      </c>
      <c r="D2723">
        <f t="shared" si="42"/>
        <v>2903262</v>
      </c>
    </row>
    <row r="2724" spans="1:4" ht="14.4" customHeight="1" x14ac:dyDescent="0.3">
      <c r="A2724" s="4" t="s">
        <v>26849</v>
      </c>
      <c r="B2724" s="4">
        <v>13592872</v>
      </c>
      <c r="C2724" s="4">
        <v>11000000</v>
      </c>
      <c r="D2724">
        <f t="shared" si="42"/>
        <v>2592872</v>
      </c>
    </row>
    <row r="2725" spans="1:4" ht="14.4" customHeight="1" x14ac:dyDescent="0.3">
      <c r="A2725" s="4" t="s">
        <v>26850</v>
      </c>
      <c r="B2725" s="4">
        <v>18381787</v>
      </c>
      <c r="C2725" s="4">
        <v>11000000</v>
      </c>
      <c r="D2725">
        <f t="shared" si="42"/>
        <v>7381787</v>
      </c>
    </row>
    <row r="2726" spans="1:4" ht="14.4" customHeight="1" x14ac:dyDescent="0.3">
      <c r="A2726" s="4" t="s">
        <v>26851</v>
      </c>
      <c r="B2726" s="4">
        <v>13558739</v>
      </c>
      <c r="C2726" s="4">
        <v>11000000</v>
      </c>
      <c r="D2726">
        <f t="shared" si="42"/>
        <v>2558739</v>
      </c>
    </row>
    <row r="2727" spans="1:4" ht="14.4" customHeight="1" x14ac:dyDescent="0.3">
      <c r="A2727" s="4" t="s">
        <v>26852</v>
      </c>
      <c r="B2727" s="4">
        <v>13103828</v>
      </c>
      <c r="C2727" s="4">
        <v>11000000</v>
      </c>
      <c r="D2727">
        <f t="shared" si="42"/>
        <v>2103828</v>
      </c>
    </row>
    <row r="2728" spans="1:4" ht="14.4" customHeight="1" x14ac:dyDescent="0.3">
      <c r="A2728" s="4" t="s">
        <v>26853</v>
      </c>
      <c r="B2728" s="4">
        <v>33305037</v>
      </c>
      <c r="C2728" s="4">
        <v>11000000</v>
      </c>
      <c r="D2728">
        <f t="shared" si="42"/>
        <v>22305037</v>
      </c>
    </row>
    <row r="2729" spans="1:4" ht="14.4" customHeight="1" x14ac:dyDescent="0.3">
      <c r="A2729" s="4" t="s">
        <v>26854</v>
      </c>
      <c r="B2729" s="4">
        <v>10214647</v>
      </c>
      <c r="C2729" s="4">
        <v>11000000</v>
      </c>
      <c r="D2729">
        <f t="shared" si="42"/>
        <v>-785353</v>
      </c>
    </row>
    <row r="2730" spans="1:4" ht="14.4" customHeight="1" x14ac:dyDescent="0.3">
      <c r="A2730" s="4" t="s">
        <v>26855</v>
      </c>
      <c r="B2730" s="4">
        <v>11501093</v>
      </c>
      <c r="C2730" s="4">
        <v>13000000</v>
      </c>
      <c r="D2730">
        <f t="shared" si="42"/>
        <v>-1498907</v>
      </c>
    </row>
    <row r="2731" spans="1:4" ht="14.4" customHeight="1" x14ac:dyDescent="0.3">
      <c r="A2731" s="4" t="s">
        <v>26856</v>
      </c>
      <c r="B2731" s="4">
        <v>4814244</v>
      </c>
      <c r="C2731" s="4">
        <v>11000000</v>
      </c>
      <c r="D2731">
        <f t="shared" si="42"/>
        <v>-6185756</v>
      </c>
    </row>
    <row r="2732" spans="1:4" ht="14.4" customHeight="1" x14ac:dyDescent="0.3">
      <c r="A2732" s="4" t="s">
        <v>26857</v>
      </c>
      <c r="B2732" s="4">
        <v>9170214</v>
      </c>
      <c r="C2732" s="4">
        <v>11000000</v>
      </c>
      <c r="D2732">
        <f t="shared" si="42"/>
        <v>-1829786</v>
      </c>
    </row>
    <row r="2733" spans="1:4" ht="14.4" customHeight="1" x14ac:dyDescent="0.3">
      <c r="A2733" s="4" t="s">
        <v>26858</v>
      </c>
      <c r="B2733" s="4">
        <v>4068087</v>
      </c>
      <c r="C2733" s="4">
        <v>17000000</v>
      </c>
      <c r="D2733">
        <f t="shared" si="42"/>
        <v>-12931913</v>
      </c>
    </row>
    <row r="2734" spans="1:4" ht="14.4" customHeight="1" x14ac:dyDescent="0.3">
      <c r="A2734" s="4" t="s">
        <v>26859</v>
      </c>
      <c r="B2734" s="4">
        <v>3753806</v>
      </c>
      <c r="C2734" s="4">
        <v>11000000</v>
      </c>
      <c r="D2734">
        <f t="shared" si="42"/>
        <v>-7246194</v>
      </c>
    </row>
    <row r="2735" spans="1:4" ht="14.4" customHeight="1" x14ac:dyDescent="0.3">
      <c r="A2735" s="4" t="s">
        <v>26860</v>
      </c>
      <c r="B2735" s="4">
        <v>3034181</v>
      </c>
      <c r="C2735" s="4">
        <v>11000000</v>
      </c>
      <c r="D2735">
        <f t="shared" si="42"/>
        <v>-7965819</v>
      </c>
    </row>
    <row r="2736" spans="1:4" ht="14.4" customHeight="1" x14ac:dyDescent="0.3">
      <c r="A2736" s="4" t="s">
        <v>26861</v>
      </c>
      <c r="B2736" s="4">
        <v>2832826</v>
      </c>
      <c r="C2736" s="4">
        <v>11000000</v>
      </c>
      <c r="D2736">
        <f t="shared" si="42"/>
        <v>-8167174</v>
      </c>
    </row>
    <row r="2737" spans="1:4" ht="14.4" customHeight="1" x14ac:dyDescent="0.3">
      <c r="A2737" s="4" t="s">
        <v>26862</v>
      </c>
      <c r="B2737" s="4">
        <v>13214255</v>
      </c>
      <c r="C2737" s="4">
        <v>11000000</v>
      </c>
      <c r="D2737">
        <f t="shared" si="42"/>
        <v>2214255</v>
      </c>
    </row>
    <row r="2738" spans="1:4" ht="14.4" customHeight="1" x14ac:dyDescent="0.3">
      <c r="A2738" s="4" t="s">
        <v>26863</v>
      </c>
      <c r="B2738" s="4">
        <v>16017403</v>
      </c>
      <c r="C2738" s="4">
        <v>5000000</v>
      </c>
      <c r="D2738">
        <f t="shared" si="42"/>
        <v>11017403</v>
      </c>
    </row>
    <row r="2739" spans="1:4" ht="14.4" customHeight="1" x14ac:dyDescent="0.3">
      <c r="A2739" s="4" t="s">
        <v>26864</v>
      </c>
      <c r="B2739" s="4">
        <v>2807854</v>
      </c>
      <c r="C2739" s="4">
        <v>11000000</v>
      </c>
      <c r="D2739">
        <f t="shared" si="42"/>
        <v>-8192146</v>
      </c>
    </row>
    <row r="2740" spans="1:4" ht="14.4" customHeight="1" x14ac:dyDescent="0.3">
      <c r="A2740" s="4" t="s">
        <v>26865</v>
      </c>
      <c r="B2740" s="4">
        <v>352786</v>
      </c>
      <c r="C2740" s="4">
        <v>11000000</v>
      </c>
      <c r="D2740">
        <f t="shared" si="42"/>
        <v>-10647214</v>
      </c>
    </row>
    <row r="2741" spans="1:4" ht="14.4" customHeight="1" x14ac:dyDescent="0.3">
      <c r="A2741" s="4" t="s">
        <v>25506</v>
      </c>
      <c r="B2741" s="4">
        <v>76600000</v>
      </c>
      <c r="C2741" s="4">
        <v>10700000</v>
      </c>
      <c r="D2741">
        <f t="shared" si="42"/>
        <v>65900000</v>
      </c>
    </row>
    <row r="2742" spans="1:4" ht="14.4" customHeight="1" x14ac:dyDescent="0.3">
      <c r="A2742" s="4" t="s">
        <v>26866</v>
      </c>
      <c r="B2742" s="4">
        <v>56729973</v>
      </c>
      <c r="C2742" s="4">
        <v>10800000</v>
      </c>
      <c r="D2742">
        <f t="shared" si="42"/>
        <v>45929973</v>
      </c>
    </row>
    <row r="2743" spans="1:4" ht="14.4" customHeight="1" x14ac:dyDescent="0.3">
      <c r="A2743" s="4" t="s">
        <v>26867</v>
      </c>
      <c r="B2743" s="4">
        <v>399879</v>
      </c>
      <c r="C2743" s="4">
        <v>15000000</v>
      </c>
      <c r="D2743">
        <f t="shared" si="42"/>
        <v>-14600121</v>
      </c>
    </row>
    <row r="2744" spans="1:4" ht="14.4" customHeight="1" x14ac:dyDescent="0.3">
      <c r="A2744" s="4" t="s">
        <v>26868</v>
      </c>
      <c r="B2744" s="4">
        <v>3275443</v>
      </c>
      <c r="C2744" s="4">
        <v>700000000</v>
      </c>
      <c r="D2744">
        <f t="shared" si="42"/>
        <v>-696724557</v>
      </c>
    </row>
    <row r="2745" spans="1:4" ht="14.4" customHeight="1" x14ac:dyDescent="0.3">
      <c r="A2745" s="4" t="s">
        <v>26869</v>
      </c>
      <c r="B2745" s="4">
        <v>18535191</v>
      </c>
      <c r="C2745" s="4">
        <v>14000000</v>
      </c>
      <c r="D2745">
        <f t="shared" si="42"/>
        <v>4535191</v>
      </c>
    </row>
    <row r="2746" spans="1:4" ht="14.4" customHeight="1" x14ac:dyDescent="0.3">
      <c r="A2746" s="4" t="s">
        <v>26870</v>
      </c>
      <c r="B2746" s="4">
        <v>23838</v>
      </c>
      <c r="C2746" s="4">
        <v>7000000</v>
      </c>
      <c r="D2746">
        <f t="shared" si="42"/>
        <v>-6976162</v>
      </c>
    </row>
    <row r="2747" spans="1:4" ht="14.4" customHeight="1" x14ac:dyDescent="0.3">
      <c r="A2747" s="4" t="s">
        <v>26871</v>
      </c>
      <c r="B2747" s="4">
        <v>22160085</v>
      </c>
      <c r="C2747" s="4">
        <v>10600000</v>
      </c>
      <c r="D2747">
        <f t="shared" si="42"/>
        <v>11560085</v>
      </c>
    </row>
    <row r="2748" spans="1:4" ht="14.4" customHeight="1" x14ac:dyDescent="0.3">
      <c r="A2748" s="4" t="s">
        <v>26872</v>
      </c>
      <c r="B2748" s="4">
        <v>56715371</v>
      </c>
      <c r="C2748" s="4">
        <v>12000000</v>
      </c>
      <c r="D2748">
        <f t="shared" si="42"/>
        <v>44715371</v>
      </c>
    </row>
    <row r="2749" spans="1:4" ht="14.4" customHeight="1" x14ac:dyDescent="0.3">
      <c r="A2749" s="4" t="s">
        <v>26873</v>
      </c>
      <c r="B2749" s="4">
        <v>434949459</v>
      </c>
      <c r="C2749" s="4">
        <v>10500000</v>
      </c>
      <c r="D2749">
        <f t="shared" si="42"/>
        <v>424449459</v>
      </c>
    </row>
    <row r="2750" spans="1:4" ht="14.4" customHeight="1" x14ac:dyDescent="0.3">
      <c r="A2750" s="4" t="s">
        <v>26874</v>
      </c>
      <c r="B2750" s="4">
        <v>11043445</v>
      </c>
      <c r="C2750" s="4">
        <v>10000000</v>
      </c>
      <c r="D2750">
        <f t="shared" si="42"/>
        <v>1043445</v>
      </c>
    </row>
    <row r="2751" spans="1:4" ht="14.4" customHeight="1" x14ac:dyDescent="0.3">
      <c r="A2751" s="4" t="s">
        <v>26875</v>
      </c>
      <c r="B2751" s="4">
        <v>125169</v>
      </c>
      <c r="C2751" s="4">
        <v>10500000</v>
      </c>
      <c r="D2751">
        <f t="shared" si="42"/>
        <v>-10374831</v>
      </c>
    </row>
    <row r="2752" spans="1:4" ht="14.4" customHeight="1" x14ac:dyDescent="0.3">
      <c r="A2752" s="4" t="s">
        <v>26876</v>
      </c>
      <c r="B2752" s="4">
        <v>5669081</v>
      </c>
      <c r="C2752" s="4">
        <v>10818775</v>
      </c>
      <c r="D2752">
        <f t="shared" si="42"/>
        <v>-5149694</v>
      </c>
    </row>
    <row r="2753" spans="1:4" ht="14.4" customHeight="1" x14ac:dyDescent="0.3">
      <c r="A2753" s="4" t="s">
        <v>26877</v>
      </c>
      <c r="B2753" s="4">
        <v>138339411</v>
      </c>
      <c r="C2753" s="4">
        <v>10000000</v>
      </c>
      <c r="D2753">
        <f t="shared" si="42"/>
        <v>128339411</v>
      </c>
    </row>
    <row r="2754" spans="1:4" ht="14.4" customHeight="1" x14ac:dyDescent="0.3">
      <c r="A2754" s="4" t="s">
        <v>26878</v>
      </c>
      <c r="B2754" s="4">
        <v>80150343</v>
      </c>
      <c r="C2754" s="4">
        <v>10000000</v>
      </c>
      <c r="D2754">
        <f t="shared" si="42"/>
        <v>70150343</v>
      </c>
    </row>
    <row r="2755" spans="1:4" ht="14.4" customHeight="1" x14ac:dyDescent="0.3">
      <c r="A2755" s="4" t="s">
        <v>26879</v>
      </c>
      <c r="B2755" s="4">
        <v>85300000</v>
      </c>
      <c r="C2755" s="4">
        <v>10000000</v>
      </c>
      <c r="D2755">
        <f t="shared" ref="D2755:D2818" si="43">B2755-C2755</f>
        <v>75300000</v>
      </c>
    </row>
    <row r="2756" spans="1:4" ht="14.4" customHeight="1" x14ac:dyDescent="0.3">
      <c r="A2756" s="4" t="s">
        <v>26880</v>
      </c>
      <c r="B2756" s="4">
        <v>68353550</v>
      </c>
      <c r="C2756" s="4">
        <v>10000000</v>
      </c>
      <c r="D2756">
        <f t="shared" si="43"/>
        <v>58353550</v>
      </c>
    </row>
    <row r="2757" spans="1:4" ht="14.4" customHeight="1" x14ac:dyDescent="0.3">
      <c r="A2757" s="4" t="s">
        <v>26881</v>
      </c>
      <c r="B2757" s="4">
        <v>78845130</v>
      </c>
      <c r="C2757" s="4">
        <v>10000000</v>
      </c>
      <c r="D2757">
        <f t="shared" si="43"/>
        <v>68845130</v>
      </c>
    </row>
    <row r="2758" spans="1:4" ht="14.4" customHeight="1" x14ac:dyDescent="0.3">
      <c r="A2758" s="4" t="s">
        <v>26882</v>
      </c>
      <c r="B2758" s="4">
        <v>63319509</v>
      </c>
      <c r="C2758" s="4">
        <v>10000000</v>
      </c>
      <c r="D2758">
        <f t="shared" si="43"/>
        <v>53319509</v>
      </c>
    </row>
    <row r="2759" spans="1:4" ht="14.4" customHeight="1" x14ac:dyDescent="0.3">
      <c r="A2759" s="4" t="s">
        <v>25429</v>
      </c>
      <c r="B2759" s="4">
        <v>47536959</v>
      </c>
      <c r="C2759" s="4">
        <v>10000000</v>
      </c>
      <c r="D2759">
        <f t="shared" si="43"/>
        <v>37536959</v>
      </c>
    </row>
    <row r="2760" spans="1:4" ht="14.4" customHeight="1" x14ac:dyDescent="0.3">
      <c r="A2760" s="4" t="s">
        <v>26883</v>
      </c>
      <c r="B2760" s="4">
        <v>63270259</v>
      </c>
      <c r="C2760" s="4">
        <v>10000000</v>
      </c>
      <c r="D2760">
        <f t="shared" si="43"/>
        <v>53270259</v>
      </c>
    </row>
    <row r="2761" spans="1:4" ht="14.4" customHeight="1" x14ac:dyDescent="0.3">
      <c r="A2761" s="4" t="s">
        <v>26884</v>
      </c>
      <c r="B2761" s="4">
        <v>55865715</v>
      </c>
      <c r="C2761" s="4">
        <v>10000000</v>
      </c>
      <c r="D2761">
        <f t="shared" si="43"/>
        <v>45865715</v>
      </c>
    </row>
    <row r="2762" spans="1:4" ht="14.4" customHeight="1" x14ac:dyDescent="0.3">
      <c r="A2762" s="4" t="s">
        <v>26885</v>
      </c>
      <c r="B2762" s="4">
        <v>63231524</v>
      </c>
      <c r="C2762" s="4">
        <v>6000000</v>
      </c>
      <c r="D2762">
        <f t="shared" si="43"/>
        <v>57231524</v>
      </c>
    </row>
    <row r="2763" spans="1:4" ht="14.4" customHeight="1" x14ac:dyDescent="0.3">
      <c r="A2763" s="4" t="s">
        <v>26886</v>
      </c>
      <c r="B2763" s="4">
        <v>52293982</v>
      </c>
      <c r="C2763" s="4">
        <v>13800000</v>
      </c>
      <c r="D2763">
        <f t="shared" si="43"/>
        <v>38493982</v>
      </c>
    </row>
    <row r="2764" spans="1:4" ht="14.4" customHeight="1" x14ac:dyDescent="0.3">
      <c r="A2764" s="4" t="s">
        <v>26887</v>
      </c>
      <c r="B2764" s="4">
        <v>50752337</v>
      </c>
      <c r="C2764" s="4">
        <v>10000000</v>
      </c>
      <c r="D2764">
        <f t="shared" si="43"/>
        <v>40752337</v>
      </c>
    </row>
    <row r="2765" spans="1:4" ht="14.4" customHeight="1" x14ac:dyDescent="0.3">
      <c r="A2765" s="4" t="s">
        <v>26888</v>
      </c>
      <c r="B2765" s="4">
        <v>110175871</v>
      </c>
      <c r="C2765" s="4">
        <v>10000000</v>
      </c>
      <c r="D2765">
        <f t="shared" si="43"/>
        <v>100175871</v>
      </c>
    </row>
    <row r="2766" spans="1:4" ht="14.4" customHeight="1" x14ac:dyDescent="0.3">
      <c r="A2766" s="4" t="s">
        <v>26889</v>
      </c>
      <c r="B2766" s="4">
        <v>38624000</v>
      </c>
      <c r="C2766" s="4">
        <v>12000000</v>
      </c>
      <c r="D2766">
        <f t="shared" si="43"/>
        <v>26624000</v>
      </c>
    </row>
    <row r="2767" spans="1:4" ht="14.4" customHeight="1" x14ac:dyDescent="0.3">
      <c r="A2767" s="4" t="s">
        <v>26890</v>
      </c>
      <c r="B2767" s="4">
        <v>37470017</v>
      </c>
      <c r="C2767" s="4">
        <v>10000000</v>
      </c>
      <c r="D2767">
        <f t="shared" si="43"/>
        <v>27470017</v>
      </c>
    </row>
    <row r="2768" spans="1:4" ht="14.4" customHeight="1" x14ac:dyDescent="0.3">
      <c r="A2768" s="4" t="s">
        <v>26891</v>
      </c>
      <c r="B2768" s="4">
        <v>40485039</v>
      </c>
      <c r="C2768" s="4">
        <v>10000000</v>
      </c>
      <c r="D2768">
        <f t="shared" si="43"/>
        <v>30485039</v>
      </c>
    </row>
    <row r="2769" spans="1:4" ht="14.4" customHeight="1" x14ac:dyDescent="0.3">
      <c r="A2769" s="4" t="s">
        <v>26892</v>
      </c>
      <c r="B2769" s="4">
        <v>16800000</v>
      </c>
      <c r="C2769" s="4">
        <v>10000000</v>
      </c>
      <c r="D2769">
        <f t="shared" si="43"/>
        <v>6800000</v>
      </c>
    </row>
    <row r="2770" spans="1:4" ht="14.4" customHeight="1" x14ac:dyDescent="0.3">
      <c r="A2770" s="4" t="s">
        <v>26893</v>
      </c>
      <c r="B2770" s="4">
        <v>46377022</v>
      </c>
      <c r="C2770" s="4">
        <v>10000000</v>
      </c>
      <c r="D2770">
        <f t="shared" si="43"/>
        <v>36377022</v>
      </c>
    </row>
    <row r="2771" spans="1:4" ht="14.4" customHeight="1" x14ac:dyDescent="0.3">
      <c r="A2771" s="4" t="s">
        <v>26894</v>
      </c>
      <c r="B2771" s="4">
        <v>36696761</v>
      </c>
      <c r="C2771" s="4">
        <v>23000000</v>
      </c>
      <c r="D2771">
        <f t="shared" si="43"/>
        <v>13696761</v>
      </c>
    </row>
    <row r="2772" spans="1:4" ht="14.4" customHeight="1" x14ac:dyDescent="0.3">
      <c r="A2772" s="4" t="s">
        <v>26895</v>
      </c>
      <c r="B2772" s="4">
        <v>36200000</v>
      </c>
      <c r="C2772" s="4">
        <v>12305523</v>
      </c>
      <c r="D2772">
        <f t="shared" si="43"/>
        <v>23894477</v>
      </c>
    </row>
    <row r="2773" spans="1:4" ht="14.4" customHeight="1" x14ac:dyDescent="0.3">
      <c r="A2773" s="4" t="s">
        <v>26896</v>
      </c>
      <c r="B2773" s="4">
        <v>35794166</v>
      </c>
      <c r="C2773" s="4">
        <v>10000000</v>
      </c>
      <c r="D2773">
        <f t="shared" si="43"/>
        <v>25794166</v>
      </c>
    </row>
    <row r="2774" spans="1:4" ht="14.4" customHeight="1" x14ac:dyDescent="0.3">
      <c r="A2774" s="4" t="s">
        <v>26897</v>
      </c>
      <c r="B2774" s="4">
        <v>33583175</v>
      </c>
      <c r="C2774" s="4">
        <v>10000000</v>
      </c>
      <c r="D2774">
        <f t="shared" si="43"/>
        <v>23583175</v>
      </c>
    </row>
    <row r="2775" spans="1:4" ht="14.4" customHeight="1" x14ac:dyDescent="0.3">
      <c r="A2775" s="4" t="s">
        <v>26898</v>
      </c>
      <c r="B2775" s="4">
        <v>32983713</v>
      </c>
      <c r="C2775" s="4">
        <v>20000000</v>
      </c>
      <c r="D2775">
        <f t="shared" si="43"/>
        <v>12983713</v>
      </c>
    </row>
    <row r="2776" spans="1:4" ht="14.4" customHeight="1" x14ac:dyDescent="0.3">
      <c r="A2776" s="4" t="s">
        <v>26899</v>
      </c>
      <c r="B2776" s="4">
        <v>52200504</v>
      </c>
      <c r="C2776" s="4">
        <v>10000000</v>
      </c>
      <c r="D2776">
        <f t="shared" si="43"/>
        <v>42200504</v>
      </c>
    </row>
    <row r="2777" spans="1:4" ht="14.4" customHeight="1" x14ac:dyDescent="0.3">
      <c r="A2777" s="4" t="s">
        <v>26900</v>
      </c>
      <c r="B2777" s="4">
        <v>33000000</v>
      </c>
      <c r="C2777" s="4">
        <v>10000000</v>
      </c>
      <c r="D2777">
        <f t="shared" si="43"/>
        <v>23000000</v>
      </c>
    </row>
    <row r="2778" spans="1:4" ht="14.4" customHeight="1" x14ac:dyDescent="0.3">
      <c r="A2778" s="4" t="s">
        <v>26901</v>
      </c>
      <c r="B2778" s="4">
        <v>32101000</v>
      </c>
      <c r="C2778" s="4">
        <v>10000000</v>
      </c>
      <c r="D2778">
        <f t="shared" si="43"/>
        <v>22101000</v>
      </c>
    </row>
    <row r="2779" spans="1:4" ht="14.4" customHeight="1" x14ac:dyDescent="0.3">
      <c r="A2779" s="4" t="s">
        <v>26902</v>
      </c>
      <c r="B2779" s="4">
        <v>31487293</v>
      </c>
      <c r="C2779" s="4">
        <v>9000000</v>
      </c>
      <c r="D2779">
        <f t="shared" si="43"/>
        <v>22487293</v>
      </c>
    </row>
    <row r="2780" spans="1:4" ht="14.4" customHeight="1" x14ac:dyDescent="0.3">
      <c r="A2780" s="4" t="s">
        <v>26903</v>
      </c>
      <c r="B2780" s="4">
        <v>30651422</v>
      </c>
      <c r="C2780" s="4">
        <v>10000000</v>
      </c>
      <c r="D2780">
        <f t="shared" si="43"/>
        <v>20651422</v>
      </c>
    </row>
    <row r="2781" spans="1:4" ht="14.4" customHeight="1" x14ac:dyDescent="0.3">
      <c r="A2781" s="4" t="s">
        <v>26904</v>
      </c>
      <c r="B2781" s="4">
        <v>30306281</v>
      </c>
      <c r="C2781" s="4">
        <v>10000000</v>
      </c>
      <c r="D2781">
        <f t="shared" si="43"/>
        <v>20306281</v>
      </c>
    </row>
    <row r="2782" spans="1:4" ht="14.4" customHeight="1" x14ac:dyDescent="0.3">
      <c r="A2782" s="4" t="s">
        <v>26905</v>
      </c>
      <c r="B2782" s="4">
        <v>29500000</v>
      </c>
      <c r="C2782" s="4">
        <v>10000000</v>
      </c>
      <c r="D2782">
        <f t="shared" si="43"/>
        <v>19500000</v>
      </c>
    </row>
    <row r="2783" spans="1:4" ht="14.4" customHeight="1" x14ac:dyDescent="0.3">
      <c r="A2783" s="4" t="s">
        <v>26906</v>
      </c>
      <c r="B2783" s="4">
        <v>30050028</v>
      </c>
      <c r="C2783" s="4">
        <v>17000000</v>
      </c>
      <c r="D2783">
        <f t="shared" si="43"/>
        <v>13050028</v>
      </c>
    </row>
    <row r="2784" spans="1:4" ht="14.4" customHeight="1" x14ac:dyDescent="0.3">
      <c r="A2784" s="4" t="s">
        <v>26907</v>
      </c>
      <c r="B2784" s="4">
        <v>29392418</v>
      </c>
      <c r="C2784" s="4">
        <v>10000000</v>
      </c>
      <c r="D2784">
        <f t="shared" si="43"/>
        <v>19392418</v>
      </c>
    </row>
    <row r="2785" spans="1:4" ht="14.4" customHeight="1" x14ac:dyDescent="0.3">
      <c r="A2785" s="4" t="s">
        <v>26908</v>
      </c>
      <c r="B2785" s="4">
        <v>28563926</v>
      </c>
      <c r="C2785" s="4">
        <v>8500000</v>
      </c>
      <c r="D2785">
        <f t="shared" si="43"/>
        <v>20063926</v>
      </c>
    </row>
    <row r="2786" spans="1:4" ht="14.4" customHeight="1" x14ac:dyDescent="0.3">
      <c r="A2786" s="4" t="s">
        <v>26909</v>
      </c>
      <c r="B2786" s="4">
        <v>28435406</v>
      </c>
      <c r="C2786" s="4">
        <v>12000000</v>
      </c>
      <c r="D2786">
        <f t="shared" si="43"/>
        <v>16435406</v>
      </c>
    </row>
    <row r="2787" spans="1:4" ht="14.4" customHeight="1" x14ac:dyDescent="0.3">
      <c r="A2787" s="4" t="s">
        <v>26910</v>
      </c>
      <c r="B2787" s="4">
        <v>25339117</v>
      </c>
      <c r="C2787" s="4">
        <v>10000000</v>
      </c>
      <c r="D2787">
        <f t="shared" si="43"/>
        <v>15339117</v>
      </c>
    </row>
    <row r="2788" spans="1:4" ht="14.4" customHeight="1" x14ac:dyDescent="0.3">
      <c r="A2788" s="4" t="s">
        <v>26911</v>
      </c>
      <c r="B2788" s="4">
        <v>25600000</v>
      </c>
      <c r="C2788" s="4">
        <v>10000000</v>
      </c>
      <c r="D2788">
        <f t="shared" si="43"/>
        <v>15600000</v>
      </c>
    </row>
    <row r="2789" spans="1:4" ht="14.4" customHeight="1" x14ac:dyDescent="0.3">
      <c r="A2789" s="4" t="s">
        <v>26912</v>
      </c>
      <c r="B2789" s="4">
        <v>27736779</v>
      </c>
      <c r="C2789" s="4">
        <v>10000000</v>
      </c>
      <c r="D2789">
        <f t="shared" si="43"/>
        <v>17736779</v>
      </c>
    </row>
    <row r="2790" spans="1:4" ht="14.4" customHeight="1" x14ac:dyDescent="0.3">
      <c r="A2790" s="4" t="s">
        <v>26913</v>
      </c>
      <c r="B2790" s="4">
        <v>24397469</v>
      </c>
      <c r="C2790" s="4">
        <v>17000000</v>
      </c>
      <c r="D2790">
        <f t="shared" si="43"/>
        <v>7397469</v>
      </c>
    </row>
    <row r="2791" spans="1:4" ht="14.4" customHeight="1" x14ac:dyDescent="0.3">
      <c r="A2791" s="4" t="s">
        <v>23660</v>
      </c>
      <c r="B2791" s="4">
        <v>20384136</v>
      </c>
      <c r="C2791" s="4">
        <v>10000000</v>
      </c>
      <c r="D2791">
        <f t="shared" si="43"/>
        <v>10384136</v>
      </c>
    </row>
    <row r="2792" spans="1:4" ht="14.4" customHeight="1" x14ac:dyDescent="0.3">
      <c r="A2792" s="4" t="s">
        <v>26914</v>
      </c>
      <c r="B2792" s="4">
        <v>25464480</v>
      </c>
      <c r="C2792" s="4">
        <v>10000000</v>
      </c>
      <c r="D2792">
        <f t="shared" si="43"/>
        <v>15464480</v>
      </c>
    </row>
    <row r="2793" spans="1:4" ht="14.4" customHeight="1" x14ac:dyDescent="0.3">
      <c r="A2793" s="4" t="s">
        <v>26915</v>
      </c>
      <c r="B2793" s="4">
        <v>20338609</v>
      </c>
      <c r="C2793" s="4">
        <v>10000000</v>
      </c>
      <c r="D2793">
        <f t="shared" si="43"/>
        <v>10338609</v>
      </c>
    </row>
    <row r="2794" spans="1:4" ht="14.4" customHeight="1" x14ac:dyDescent="0.3">
      <c r="A2794" s="4" t="s">
        <v>26916</v>
      </c>
      <c r="B2794" s="4">
        <v>18272447</v>
      </c>
      <c r="C2794" s="4">
        <v>10000000</v>
      </c>
      <c r="D2794">
        <f t="shared" si="43"/>
        <v>8272447</v>
      </c>
    </row>
    <row r="2795" spans="1:4" ht="14.4" customHeight="1" x14ac:dyDescent="0.3">
      <c r="A2795" s="4" t="s">
        <v>26917</v>
      </c>
      <c r="B2795" s="4">
        <v>17096053</v>
      </c>
      <c r="C2795" s="4">
        <v>9000000</v>
      </c>
      <c r="D2795">
        <f t="shared" si="43"/>
        <v>8096053</v>
      </c>
    </row>
    <row r="2796" spans="1:4" ht="14.4" customHeight="1" x14ac:dyDescent="0.3">
      <c r="A2796" s="4" t="s">
        <v>26918</v>
      </c>
      <c r="B2796" s="4">
        <v>21371425</v>
      </c>
      <c r="C2796" s="4">
        <v>10000000</v>
      </c>
      <c r="D2796">
        <f t="shared" si="43"/>
        <v>11371425</v>
      </c>
    </row>
    <row r="2797" spans="1:4" ht="14.4" customHeight="1" x14ac:dyDescent="0.3">
      <c r="A2797" s="4" t="s">
        <v>26919</v>
      </c>
      <c r="B2797" s="4">
        <v>33071558</v>
      </c>
      <c r="C2797" s="4">
        <v>10000000</v>
      </c>
      <c r="D2797">
        <f t="shared" si="43"/>
        <v>23071558</v>
      </c>
    </row>
    <row r="2798" spans="1:4" ht="14.4" customHeight="1" x14ac:dyDescent="0.3">
      <c r="A2798" s="4" t="s">
        <v>26920</v>
      </c>
      <c r="B2798" s="4">
        <v>17655201</v>
      </c>
      <c r="C2798" s="4">
        <v>10000000</v>
      </c>
      <c r="D2798">
        <f t="shared" si="43"/>
        <v>7655201</v>
      </c>
    </row>
    <row r="2799" spans="1:4" ht="14.4" customHeight="1" x14ac:dyDescent="0.3">
      <c r="A2799" s="4" t="s">
        <v>26921</v>
      </c>
      <c r="B2799" s="4">
        <v>16247775</v>
      </c>
      <c r="C2799" s="4">
        <v>25000000</v>
      </c>
      <c r="D2799">
        <f t="shared" si="43"/>
        <v>-8752225</v>
      </c>
    </row>
    <row r="2800" spans="1:4" ht="14.4" customHeight="1" x14ac:dyDescent="0.3">
      <c r="A2800" s="4" t="s">
        <v>26922</v>
      </c>
      <c r="B2800" s="4">
        <v>16153600</v>
      </c>
      <c r="C2800" s="4">
        <v>10000000</v>
      </c>
      <c r="D2800">
        <f t="shared" si="43"/>
        <v>6153600</v>
      </c>
    </row>
    <row r="2801" spans="1:4" ht="14.4" customHeight="1" x14ac:dyDescent="0.3">
      <c r="A2801" s="4" t="s">
        <v>26923</v>
      </c>
      <c r="B2801" s="4">
        <v>16033556</v>
      </c>
      <c r="C2801" s="4">
        <v>10000000</v>
      </c>
      <c r="D2801">
        <f t="shared" si="43"/>
        <v>6033556</v>
      </c>
    </row>
    <row r="2802" spans="1:4" ht="14.4" customHeight="1" x14ac:dyDescent="0.3">
      <c r="A2802" s="4" t="s">
        <v>26924</v>
      </c>
      <c r="B2802" s="4">
        <v>16667084</v>
      </c>
      <c r="C2802" s="4">
        <v>11000000</v>
      </c>
      <c r="D2802">
        <f t="shared" si="43"/>
        <v>5667084</v>
      </c>
    </row>
    <row r="2803" spans="1:4" ht="14.4" customHeight="1" x14ac:dyDescent="0.3">
      <c r="A2803" s="4" t="s">
        <v>26925</v>
      </c>
      <c r="B2803" s="4">
        <v>15417771</v>
      </c>
      <c r="C2803" s="4">
        <v>12600000</v>
      </c>
      <c r="D2803">
        <f t="shared" si="43"/>
        <v>2817771</v>
      </c>
    </row>
    <row r="2804" spans="1:4" ht="14.4" customHeight="1" x14ac:dyDescent="0.3">
      <c r="A2804" s="4" t="s">
        <v>26926</v>
      </c>
      <c r="B2804" s="4">
        <v>15156200</v>
      </c>
      <c r="C2804" s="4">
        <v>30000000</v>
      </c>
      <c r="D2804">
        <f t="shared" si="43"/>
        <v>-14843800</v>
      </c>
    </row>
    <row r="2805" spans="1:4" ht="14.4" customHeight="1" x14ac:dyDescent="0.3">
      <c r="A2805" s="4" t="s">
        <v>26927</v>
      </c>
      <c r="B2805" s="4">
        <v>21589307</v>
      </c>
      <c r="C2805" s="4">
        <v>10000000</v>
      </c>
      <c r="D2805">
        <f t="shared" si="43"/>
        <v>11589307</v>
      </c>
    </row>
    <row r="2806" spans="1:4" ht="14.4" customHeight="1" x14ac:dyDescent="0.3">
      <c r="A2806" s="4" t="s">
        <v>26928</v>
      </c>
      <c r="B2806" s="4">
        <v>20339754</v>
      </c>
      <c r="C2806" s="4">
        <v>10000000</v>
      </c>
      <c r="D2806">
        <f t="shared" si="43"/>
        <v>10339754</v>
      </c>
    </row>
    <row r="2807" spans="1:4" ht="14.4" customHeight="1" x14ac:dyDescent="0.3">
      <c r="A2807" s="4" t="s">
        <v>26929</v>
      </c>
      <c r="B2807" s="4">
        <v>28873374</v>
      </c>
      <c r="C2807" s="4">
        <v>10000000</v>
      </c>
      <c r="D2807">
        <f t="shared" si="43"/>
        <v>18873374</v>
      </c>
    </row>
    <row r="2808" spans="1:4" ht="14.4" customHeight="1" x14ac:dyDescent="0.3">
      <c r="A2808" s="4" t="s">
        <v>26930</v>
      </c>
      <c r="B2808" s="4">
        <v>13684949</v>
      </c>
      <c r="C2808" s="4">
        <v>3000000</v>
      </c>
      <c r="D2808">
        <f t="shared" si="43"/>
        <v>10684949</v>
      </c>
    </row>
    <row r="2809" spans="1:4" ht="14.4" customHeight="1" x14ac:dyDescent="0.3">
      <c r="A2809" s="4" t="s">
        <v>26931</v>
      </c>
      <c r="B2809" s="4">
        <v>14597405</v>
      </c>
      <c r="C2809" s="4">
        <v>6400000</v>
      </c>
      <c r="D2809">
        <f t="shared" si="43"/>
        <v>8197405</v>
      </c>
    </row>
    <row r="2810" spans="1:4" ht="14.4" customHeight="1" x14ac:dyDescent="0.3">
      <c r="A2810" s="4" t="s">
        <v>26932</v>
      </c>
      <c r="B2810" s="4">
        <v>12570442</v>
      </c>
      <c r="C2810" s="4">
        <v>10000000</v>
      </c>
      <c r="D2810">
        <f t="shared" si="43"/>
        <v>2570442</v>
      </c>
    </row>
    <row r="2811" spans="1:4" ht="14.4" customHeight="1" x14ac:dyDescent="0.3">
      <c r="A2811" s="4" t="s">
        <v>26933</v>
      </c>
      <c r="B2811" s="4">
        <v>12514138</v>
      </c>
      <c r="C2811" s="4">
        <v>10000000</v>
      </c>
      <c r="D2811">
        <f t="shared" si="43"/>
        <v>2514138</v>
      </c>
    </row>
    <row r="2812" spans="1:4" ht="14.4" customHeight="1" x14ac:dyDescent="0.3">
      <c r="A2812" s="4" t="s">
        <v>26934</v>
      </c>
      <c r="B2812" s="4">
        <v>43771291</v>
      </c>
      <c r="C2812" s="4">
        <v>5000000</v>
      </c>
      <c r="D2812">
        <f t="shared" si="43"/>
        <v>38771291</v>
      </c>
    </row>
    <row r="2813" spans="1:4" ht="14.4" customHeight="1" x14ac:dyDescent="0.3">
      <c r="A2813" s="4" t="s">
        <v>26935</v>
      </c>
      <c r="B2813" s="4">
        <v>11703287</v>
      </c>
      <c r="C2813" s="4">
        <v>10000000</v>
      </c>
      <c r="D2813">
        <f t="shared" si="43"/>
        <v>1703287</v>
      </c>
    </row>
    <row r="2814" spans="1:4" ht="14.4" customHeight="1" x14ac:dyDescent="0.3">
      <c r="A2814" s="4" t="s">
        <v>26936</v>
      </c>
      <c r="B2814" s="4">
        <v>11560259</v>
      </c>
      <c r="C2814" s="4">
        <v>22000000</v>
      </c>
      <c r="D2814">
        <f t="shared" si="43"/>
        <v>-10439741</v>
      </c>
    </row>
    <row r="2815" spans="1:4" ht="14.4" customHeight="1" x14ac:dyDescent="0.3">
      <c r="A2815" s="4" t="s">
        <v>26937</v>
      </c>
      <c r="B2815" s="4">
        <v>10824921</v>
      </c>
      <c r="C2815" s="4">
        <v>10000000</v>
      </c>
      <c r="D2815">
        <f t="shared" si="43"/>
        <v>824921</v>
      </c>
    </row>
    <row r="2816" spans="1:4" ht="14.4" customHeight="1" x14ac:dyDescent="0.3">
      <c r="A2816" s="4" t="s">
        <v>26938</v>
      </c>
      <c r="B2816" s="4">
        <v>10561238</v>
      </c>
      <c r="C2816" s="4">
        <v>10000000</v>
      </c>
      <c r="D2816">
        <f t="shared" si="43"/>
        <v>561238</v>
      </c>
    </row>
    <row r="2817" spans="1:4" ht="14.4" customHeight="1" x14ac:dyDescent="0.3">
      <c r="A2817" s="4" t="s">
        <v>26939</v>
      </c>
      <c r="B2817" s="4">
        <v>14479776</v>
      </c>
      <c r="C2817" s="4">
        <v>10000000</v>
      </c>
      <c r="D2817">
        <f t="shared" si="43"/>
        <v>4479776</v>
      </c>
    </row>
    <row r="2818" spans="1:4" ht="14.4" customHeight="1" x14ac:dyDescent="0.3">
      <c r="A2818" s="4" t="s">
        <v>26940</v>
      </c>
      <c r="B2818" s="4">
        <v>9801782</v>
      </c>
      <c r="C2818" s="4">
        <v>10000000</v>
      </c>
      <c r="D2818">
        <f t="shared" si="43"/>
        <v>-198218</v>
      </c>
    </row>
    <row r="2819" spans="1:4" ht="14.4" customHeight="1" x14ac:dyDescent="0.3">
      <c r="A2819" s="4" t="s">
        <v>26941</v>
      </c>
      <c r="B2819" s="4">
        <v>8070311</v>
      </c>
      <c r="C2819" s="4">
        <v>10000000</v>
      </c>
      <c r="D2819">
        <f t="shared" ref="D2819:D2882" si="44">B2819-C2819</f>
        <v>-1929689</v>
      </c>
    </row>
    <row r="2820" spans="1:4" ht="14.4" customHeight="1" x14ac:dyDescent="0.3">
      <c r="A2820" s="4" t="s">
        <v>26942</v>
      </c>
      <c r="B2820" s="4">
        <v>8460995</v>
      </c>
      <c r="C2820" s="4">
        <v>10000000</v>
      </c>
      <c r="D2820">
        <f t="shared" si="44"/>
        <v>-1539005</v>
      </c>
    </row>
    <row r="2821" spans="1:4" ht="14.4" customHeight="1" x14ac:dyDescent="0.3">
      <c r="A2821" s="4" t="s">
        <v>26943</v>
      </c>
      <c r="B2821" s="4">
        <v>8111360</v>
      </c>
      <c r="C2821" s="4">
        <v>10000000</v>
      </c>
      <c r="D2821">
        <f t="shared" si="44"/>
        <v>-1888640</v>
      </c>
    </row>
    <row r="2822" spans="1:4" ht="14.4" customHeight="1" x14ac:dyDescent="0.3">
      <c r="A2822" s="4" t="s">
        <v>26944</v>
      </c>
      <c r="B2822" s="4">
        <v>8828771</v>
      </c>
      <c r="C2822" s="4">
        <v>6000000</v>
      </c>
      <c r="D2822">
        <f t="shared" si="44"/>
        <v>2828771</v>
      </c>
    </row>
    <row r="2823" spans="1:4" ht="14.4" customHeight="1" x14ac:dyDescent="0.3">
      <c r="A2823" s="4" t="s">
        <v>24451</v>
      </c>
      <c r="B2823" s="4">
        <v>67631157</v>
      </c>
      <c r="C2823" s="4">
        <v>100000000</v>
      </c>
      <c r="D2823">
        <f t="shared" si="44"/>
        <v>-32368843</v>
      </c>
    </row>
    <row r="2824" spans="1:4" ht="14.4" customHeight="1" x14ac:dyDescent="0.3">
      <c r="A2824" s="4" t="s">
        <v>26945</v>
      </c>
      <c r="B2824" s="4">
        <v>7563670</v>
      </c>
      <c r="C2824" s="4">
        <v>10000000</v>
      </c>
      <c r="D2824">
        <f t="shared" si="44"/>
        <v>-2436330</v>
      </c>
    </row>
    <row r="2825" spans="1:4" ht="14.4" customHeight="1" x14ac:dyDescent="0.3">
      <c r="A2825" s="4" t="s">
        <v>26946</v>
      </c>
      <c r="B2825" s="4">
        <v>6619173</v>
      </c>
      <c r="C2825" s="4">
        <v>10000000</v>
      </c>
      <c r="D2825">
        <f t="shared" si="44"/>
        <v>-3380827</v>
      </c>
    </row>
    <row r="2826" spans="1:4" ht="14.4" customHeight="1" x14ac:dyDescent="0.3">
      <c r="A2826" s="4" t="s">
        <v>26947</v>
      </c>
      <c r="B2826" s="4">
        <v>6712241</v>
      </c>
      <c r="C2826" s="4">
        <v>7500000</v>
      </c>
      <c r="D2826">
        <f t="shared" si="44"/>
        <v>-787759</v>
      </c>
    </row>
    <row r="2827" spans="1:4" ht="14.4" customHeight="1" x14ac:dyDescent="0.3">
      <c r="A2827" s="4" t="s">
        <v>26948</v>
      </c>
      <c r="B2827" s="4">
        <v>6842058</v>
      </c>
      <c r="C2827" s="4">
        <v>10000000</v>
      </c>
      <c r="D2827">
        <f t="shared" si="44"/>
        <v>-3157942</v>
      </c>
    </row>
    <row r="2828" spans="1:4" ht="14.4" customHeight="1" x14ac:dyDescent="0.3">
      <c r="A2828" s="4" t="s">
        <v>26949</v>
      </c>
      <c r="B2828" s="4">
        <v>6491350</v>
      </c>
      <c r="C2828" s="4">
        <v>10000000</v>
      </c>
      <c r="D2828">
        <f t="shared" si="44"/>
        <v>-3508650</v>
      </c>
    </row>
    <row r="2829" spans="1:4" ht="14.4" customHeight="1" x14ac:dyDescent="0.3">
      <c r="A2829" s="4" t="s">
        <v>26950</v>
      </c>
      <c r="B2829" s="4">
        <v>9473382</v>
      </c>
      <c r="C2829" s="4">
        <v>10000000</v>
      </c>
      <c r="D2829">
        <f t="shared" si="44"/>
        <v>-526618</v>
      </c>
    </row>
    <row r="2830" spans="1:4" ht="14.4" customHeight="1" x14ac:dyDescent="0.3">
      <c r="A2830" s="4" t="s">
        <v>26951</v>
      </c>
      <c r="B2830" s="4">
        <v>6197866</v>
      </c>
      <c r="C2830" s="4">
        <v>10000000</v>
      </c>
      <c r="D2830">
        <f t="shared" si="44"/>
        <v>-3802134</v>
      </c>
    </row>
    <row r="2831" spans="1:4" ht="14.4" customHeight="1" x14ac:dyDescent="0.3">
      <c r="A2831" s="4" t="s">
        <v>26952</v>
      </c>
      <c r="B2831" s="4">
        <v>6044618</v>
      </c>
      <c r="C2831" s="4">
        <v>10000000</v>
      </c>
      <c r="D2831">
        <f t="shared" si="44"/>
        <v>-3955382</v>
      </c>
    </row>
    <row r="2832" spans="1:4" ht="14.4" customHeight="1" x14ac:dyDescent="0.3">
      <c r="A2832" s="4" t="s">
        <v>26953</v>
      </c>
      <c r="B2832" s="4">
        <v>7764027</v>
      </c>
      <c r="C2832" s="4">
        <v>10000000</v>
      </c>
      <c r="D2832">
        <f t="shared" si="44"/>
        <v>-2235973</v>
      </c>
    </row>
    <row r="2833" spans="1:4" ht="14.4" customHeight="1" x14ac:dyDescent="0.3">
      <c r="A2833" s="4" t="s">
        <v>26954</v>
      </c>
      <c r="B2833" s="4">
        <v>21569041</v>
      </c>
      <c r="C2833" s="4">
        <v>9000000</v>
      </c>
      <c r="D2833">
        <f t="shared" si="44"/>
        <v>12569041</v>
      </c>
    </row>
    <row r="2834" spans="1:4" ht="14.4" customHeight="1" x14ac:dyDescent="0.3">
      <c r="A2834" s="4" t="s">
        <v>26955</v>
      </c>
      <c r="B2834" s="4">
        <v>4356743</v>
      </c>
      <c r="C2834" s="4">
        <v>16000000</v>
      </c>
      <c r="D2834">
        <f t="shared" si="44"/>
        <v>-11643257</v>
      </c>
    </row>
    <row r="2835" spans="1:4" ht="14.4" customHeight="1" x14ac:dyDescent="0.3">
      <c r="A2835" s="4" t="s">
        <v>26956</v>
      </c>
      <c r="B2835" s="4">
        <v>5484375</v>
      </c>
      <c r="C2835" s="4">
        <v>10000000</v>
      </c>
      <c r="D2835">
        <f t="shared" si="44"/>
        <v>-4515625</v>
      </c>
    </row>
    <row r="2836" spans="1:4" ht="14.4" customHeight="1" x14ac:dyDescent="0.3">
      <c r="A2836" s="4" t="s">
        <v>26957</v>
      </c>
      <c r="B2836" s="4">
        <v>5348317</v>
      </c>
      <c r="C2836" s="4">
        <v>10000000</v>
      </c>
      <c r="D2836">
        <f t="shared" si="44"/>
        <v>-4651683</v>
      </c>
    </row>
    <row r="2837" spans="1:4" ht="14.4" customHeight="1" x14ac:dyDescent="0.3">
      <c r="A2837" s="4" t="s">
        <v>26958</v>
      </c>
      <c r="B2837" s="4">
        <v>4244155</v>
      </c>
      <c r="C2837" s="4">
        <v>10000000</v>
      </c>
      <c r="D2837">
        <f t="shared" si="44"/>
        <v>-5755845</v>
      </c>
    </row>
    <row r="2838" spans="1:4" ht="14.4" customHeight="1" x14ac:dyDescent="0.3">
      <c r="A2838" s="4" t="s">
        <v>26959</v>
      </c>
      <c r="B2838" s="4">
        <v>5004648</v>
      </c>
      <c r="C2838" s="4">
        <v>10000000</v>
      </c>
      <c r="D2838">
        <f t="shared" si="44"/>
        <v>-4995352</v>
      </c>
    </row>
    <row r="2839" spans="1:4" ht="14.4" customHeight="1" x14ac:dyDescent="0.3">
      <c r="A2839" s="4" t="s">
        <v>26960</v>
      </c>
      <c r="B2839" s="4">
        <v>3333823</v>
      </c>
      <c r="C2839" s="4">
        <v>10000000</v>
      </c>
      <c r="D2839">
        <f t="shared" si="44"/>
        <v>-6666177</v>
      </c>
    </row>
    <row r="2840" spans="1:4" ht="14.4" customHeight="1" x14ac:dyDescent="0.3">
      <c r="A2840" s="4" t="s">
        <v>26961</v>
      </c>
      <c r="B2840" s="4">
        <v>3275585</v>
      </c>
      <c r="C2840" s="4">
        <v>11500000</v>
      </c>
      <c r="D2840">
        <f t="shared" si="44"/>
        <v>-8224415</v>
      </c>
    </row>
    <row r="2841" spans="1:4" ht="14.4" customHeight="1" x14ac:dyDescent="0.3">
      <c r="A2841" s="4" t="s">
        <v>26962</v>
      </c>
      <c r="B2841" s="4">
        <v>3193102</v>
      </c>
      <c r="C2841" s="4">
        <v>9000000</v>
      </c>
      <c r="D2841">
        <f t="shared" si="44"/>
        <v>-5806898</v>
      </c>
    </row>
    <row r="2842" spans="1:4" ht="14.4" customHeight="1" x14ac:dyDescent="0.3">
      <c r="A2842" s="4" t="s">
        <v>26963</v>
      </c>
      <c r="B2842" s="4">
        <v>54557348</v>
      </c>
      <c r="C2842" s="4">
        <v>6500000</v>
      </c>
      <c r="D2842">
        <f t="shared" si="44"/>
        <v>48057348</v>
      </c>
    </row>
    <row r="2843" spans="1:4" ht="14.4" customHeight="1" x14ac:dyDescent="0.3">
      <c r="A2843" s="4" t="s">
        <v>26964</v>
      </c>
      <c r="B2843" s="4">
        <v>3041803</v>
      </c>
      <c r="C2843" s="4">
        <v>10000000</v>
      </c>
      <c r="D2843">
        <f t="shared" si="44"/>
        <v>-6958197</v>
      </c>
    </row>
    <row r="2844" spans="1:4" ht="14.4" customHeight="1" x14ac:dyDescent="0.3">
      <c r="A2844" s="4" t="s">
        <v>26965</v>
      </c>
      <c r="B2844" s="4">
        <v>3060858</v>
      </c>
      <c r="C2844" s="4">
        <v>10000000</v>
      </c>
      <c r="D2844">
        <f t="shared" si="44"/>
        <v>-6939142</v>
      </c>
    </row>
    <row r="2845" spans="1:4" ht="14.4" customHeight="1" x14ac:dyDescent="0.3">
      <c r="A2845" s="4" t="s">
        <v>26966</v>
      </c>
      <c r="B2845" s="4">
        <v>1055654</v>
      </c>
      <c r="C2845" s="4">
        <v>10000000</v>
      </c>
      <c r="D2845">
        <f t="shared" si="44"/>
        <v>-8944346</v>
      </c>
    </row>
    <row r="2846" spans="1:4" ht="14.4" customHeight="1" x14ac:dyDescent="0.3">
      <c r="A2846" s="4" t="s">
        <v>26967</v>
      </c>
      <c r="B2846" s="4">
        <v>2331318</v>
      </c>
      <c r="C2846" s="4">
        <v>10000000</v>
      </c>
      <c r="D2846">
        <f t="shared" si="44"/>
        <v>-7668682</v>
      </c>
    </row>
    <row r="2847" spans="1:4" ht="14.4" customHeight="1" x14ac:dyDescent="0.3">
      <c r="A2847" s="4" t="s">
        <v>26968</v>
      </c>
      <c r="B2847" s="4">
        <v>2185266</v>
      </c>
      <c r="C2847" s="4">
        <v>10000000</v>
      </c>
      <c r="D2847">
        <f t="shared" si="44"/>
        <v>-7814734</v>
      </c>
    </row>
    <row r="2848" spans="1:4" ht="14.4" customHeight="1" x14ac:dyDescent="0.3">
      <c r="A2848" s="4" t="s">
        <v>26969</v>
      </c>
      <c r="B2848" s="4">
        <v>26583369</v>
      </c>
      <c r="C2848" s="4">
        <v>10000000</v>
      </c>
      <c r="D2848">
        <f t="shared" si="44"/>
        <v>16583369</v>
      </c>
    </row>
    <row r="2849" spans="1:4" ht="14.4" customHeight="1" x14ac:dyDescent="0.3">
      <c r="A2849" s="4" t="s">
        <v>26970</v>
      </c>
      <c r="B2849" s="4">
        <v>800000</v>
      </c>
      <c r="C2849" s="4">
        <v>14000000</v>
      </c>
      <c r="D2849">
        <f t="shared" si="44"/>
        <v>-13200000</v>
      </c>
    </row>
    <row r="2850" spans="1:4" ht="14.4" customHeight="1" x14ac:dyDescent="0.3">
      <c r="A2850" s="4" t="s">
        <v>26971</v>
      </c>
      <c r="B2850" s="4">
        <v>7574066</v>
      </c>
      <c r="C2850" s="4">
        <v>10000000</v>
      </c>
      <c r="D2850">
        <f t="shared" si="44"/>
        <v>-2425934</v>
      </c>
    </row>
    <row r="2851" spans="1:4" ht="14.4" customHeight="1" x14ac:dyDescent="0.3">
      <c r="A2851" s="4" t="s">
        <v>26972</v>
      </c>
      <c r="B2851" s="4">
        <v>1754319</v>
      </c>
      <c r="C2851" s="4">
        <v>10000000</v>
      </c>
      <c r="D2851">
        <f t="shared" si="44"/>
        <v>-8245681</v>
      </c>
    </row>
    <row r="2852" spans="1:4" ht="14.4" customHeight="1" x14ac:dyDescent="0.3">
      <c r="A2852" s="4" t="s">
        <v>26973</v>
      </c>
      <c r="B2852" s="4">
        <v>1641788</v>
      </c>
      <c r="C2852" s="4">
        <v>8000000</v>
      </c>
      <c r="D2852">
        <f t="shared" si="44"/>
        <v>-6358212</v>
      </c>
    </row>
    <row r="2853" spans="1:4" ht="14.4" customHeight="1" x14ac:dyDescent="0.3">
      <c r="A2853" s="4" t="s">
        <v>26974</v>
      </c>
      <c r="B2853" s="4">
        <v>1631839</v>
      </c>
      <c r="C2853" s="4">
        <v>10000000</v>
      </c>
      <c r="D2853">
        <f t="shared" si="44"/>
        <v>-8368161</v>
      </c>
    </row>
    <row r="2854" spans="1:4" ht="14.4" customHeight="1" x14ac:dyDescent="0.3">
      <c r="A2854" s="4" t="s">
        <v>26975</v>
      </c>
      <c r="B2854" s="4">
        <v>1309849</v>
      </c>
      <c r="C2854" s="4">
        <v>10000000</v>
      </c>
      <c r="D2854">
        <f t="shared" si="44"/>
        <v>-8690151</v>
      </c>
    </row>
    <row r="2855" spans="1:4" ht="14.4" customHeight="1" x14ac:dyDescent="0.3">
      <c r="A2855" s="4" t="s">
        <v>26976</v>
      </c>
      <c r="B2855" s="4">
        <v>1939441</v>
      </c>
      <c r="C2855" s="4">
        <v>10000000</v>
      </c>
      <c r="D2855">
        <f t="shared" si="44"/>
        <v>-8060559</v>
      </c>
    </row>
    <row r="2856" spans="1:4" ht="14.4" customHeight="1" x14ac:dyDescent="0.3">
      <c r="A2856" s="4" t="s">
        <v>26977</v>
      </c>
      <c r="B2856" s="4">
        <v>1276984</v>
      </c>
      <c r="C2856" s="4">
        <v>10000000</v>
      </c>
      <c r="D2856">
        <f t="shared" si="44"/>
        <v>-8723016</v>
      </c>
    </row>
    <row r="2857" spans="1:4" ht="14.4" customHeight="1" x14ac:dyDescent="0.3">
      <c r="A2857" s="4" t="s">
        <v>26978</v>
      </c>
      <c r="B2857" s="4">
        <v>1987762</v>
      </c>
      <c r="C2857" s="4">
        <v>11000000</v>
      </c>
      <c r="D2857">
        <f t="shared" si="44"/>
        <v>-9012238</v>
      </c>
    </row>
    <row r="2858" spans="1:4" ht="14.4" customHeight="1" x14ac:dyDescent="0.3">
      <c r="A2858" s="4" t="s">
        <v>26979</v>
      </c>
      <c r="B2858" s="4">
        <v>1474508</v>
      </c>
      <c r="C2858" s="4">
        <v>5000000</v>
      </c>
      <c r="D2858">
        <f t="shared" si="44"/>
        <v>-3525492</v>
      </c>
    </row>
    <row r="2859" spans="1:4" ht="14.4" customHeight="1" x14ac:dyDescent="0.3">
      <c r="A2859" s="4" t="s">
        <v>26980</v>
      </c>
      <c r="B2859" s="4">
        <v>1011054</v>
      </c>
      <c r="C2859" s="4">
        <v>10000000</v>
      </c>
      <c r="D2859">
        <f t="shared" si="44"/>
        <v>-8988946</v>
      </c>
    </row>
    <row r="2860" spans="1:4" ht="14.4" customHeight="1" x14ac:dyDescent="0.3">
      <c r="A2860" s="4" t="s">
        <v>26981</v>
      </c>
      <c r="B2860" s="4">
        <v>900926</v>
      </c>
      <c r="C2860" s="4">
        <v>10000000</v>
      </c>
      <c r="D2860">
        <f t="shared" si="44"/>
        <v>-9099074</v>
      </c>
    </row>
    <row r="2861" spans="1:4" ht="14.4" customHeight="1" x14ac:dyDescent="0.3">
      <c r="A2861" s="4" t="s">
        <v>26982</v>
      </c>
      <c r="B2861" s="4">
        <v>866778</v>
      </c>
      <c r="C2861" s="4">
        <v>10000000</v>
      </c>
      <c r="D2861">
        <f t="shared" si="44"/>
        <v>-9133222</v>
      </c>
    </row>
    <row r="2862" spans="1:4" ht="14.4" customHeight="1" x14ac:dyDescent="0.3">
      <c r="A2862" s="4" t="s">
        <v>26983</v>
      </c>
      <c r="B2862" s="4">
        <v>598645</v>
      </c>
      <c r="C2862" s="4">
        <v>10000000</v>
      </c>
      <c r="D2862">
        <f t="shared" si="44"/>
        <v>-9401355</v>
      </c>
    </row>
    <row r="2863" spans="1:4" ht="14.4" customHeight="1" x14ac:dyDescent="0.3">
      <c r="A2863" s="4" t="s">
        <v>26984</v>
      </c>
      <c r="B2863" s="4">
        <v>578527</v>
      </c>
      <c r="C2863" s="4">
        <v>10000000</v>
      </c>
      <c r="D2863">
        <f t="shared" si="44"/>
        <v>-9421473</v>
      </c>
    </row>
    <row r="2864" spans="1:4" ht="14.4" customHeight="1" x14ac:dyDescent="0.3">
      <c r="A2864" s="4" t="s">
        <v>26985</v>
      </c>
      <c r="B2864" s="4">
        <v>488872</v>
      </c>
      <c r="C2864" s="4">
        <v>10000000</v>
      </c>
      <c r="D2864">
        <f t="shared" si="44"/>
        <v>-9511128</v>
      </c>
    </row>
    <row r="2865" spans="1:4" ht="14.4" customHeight="1" x14ac:dyDescent="0.3">
      <c r="A2865" s="4" t="s">
        <v>26986</v>
      </c>
      <c r="B2865" s="4">
        <v>365734</v>
      </c>
      <c r="C2865" s="4">
        <v>10000000</v>
      </c>
      <c r="D2865">
        <f t="shared" si="44"/>
        <v>-9634266</v>
      </c>
    </row>
    <row r="2866" spans="1:4" ht="14.4" customHeight="1" x14ac:dyDescent="0.3">
      <c r="A2866" s="4" t="s">
        <v>26987</v>
      </c>
      <c r="B2866" s="4">
        <v>231417</v>
      </c>
      <c r="C2866" s="4">
        <v>60000000</v>
      </c>
      <c r="D2866">
        <f t="shared" si="44"/>
        <v>-59768583</v>
      </c>
    </row>
    <row r="2867" spans="1:4" ht="14.4" customHeight="1" x14ac:dyDescent="0.3">
      <c r="A2867" s="4" t="s">
        <v>26988</v>
      </c>
      <c r="B2867" s="4">
        <v>3093491</v>
      </c>
      <c r="C2867" s="4">
        <v>5000000</v>
      </c>
      <c r="D2867">
        <f t="shared" si="44"/>
        <v>-1906509</v>
      </c>
    </row>
    <row r="2868" spans="1:4" ht="14.4" customHeight="1" x14ac:dyDescent="0.3">
      <c r="A2868" s="4" t="s">
        <v>26989</v>
      </c>
      <c r="B2868" s="4">
        <v>228524</v>
      </c>
      <c r="C2868" s="4">
        <v>4000000</v>
      </c>
      <c r="D2868">
        <f t="shared" si="44"/>
        <v>-3771476</v>
      </c>
    </row>
    <row r="2869" spans="1:4" ht="14.4" customHeight="1" x14ac:dyDescent="0.3">
      <c r="A2869" s="4" t="s">
        <v>26990</v>
      </c>
      <c r="B2869" s="4">
        <v>226792</v>
      </c>
      <c r="C2869" s="4">
        <v>10000000</v>
      </c>
      <c r="D2869">
        <f t="shared" si="44"/>
        <v>-9773208</v>
      </c>
    </row>
    <row r="2870" spans="1:4" ht="14.4" customHeight="1" x14ac:dyDescent="0.3">
      <c r="A2870" s="4" t="s">
        <v>26991</v>
      </c>
      <c r="B2870" s="4">
        <v>136432</v>
      </c>
      <c r="C2870" s="4">
        <v>5000000</v>
      </c>
      <c r="D2870">
        <f t="shared" si="44"/>
        <v>-4863568</v>
      </c>
    </row>
    <row r="2871" spans="1:4" ht="14.4" customHeight="1" x14ac:dyDescent="0.3">
      <c r="A2871" s="4" t="s">
        <v>26992</v>
      </c>
      <c r="B2871" s="4">
        <v>131617</v>
      </c>
      <c r="C2871" s="4">
        <v>10000000</v>
      </c>
      <c r="D2871">
        <f t="shared" si="44"/>
        <v>-9868383</v>
      </c>
    </row>
    <row r="2872" spans="1:4" ht="14.4" customHeight="1" x14ac:dyDescent="0.3">
      <c r="A2872" s="4" t="s">
        <v>26993</v>
      </c>
      <c r="B2872" s="4">
        <v>126247</v>
      </c>
      <c r="C2872" s="4">
        <v>6200000</v>
      </c>
      <c r="D2872">
        <f t="shared" si="44"/>
        <v>-6073753</v>
      </c>
    </row>
    <row r="2873" spans="1:4" ht="14.4" customHeight="1" x14ac:dyDescent="0.3">
      <c r="A2873" s="4" t="s">
        <v>26994</v>
      </c>
      <c r="B2873" s="4">
        <v>169379</v>
      </c>
      <c r="C2873" s="4">
        <v>10000000</v>
      </c>
      <c r="D2873">
        <f t="shared" si="44"/>
        <v>-9830621</v>
      </c>
    </row>
    <row r="2874" spans="1:4" ht="14.4" customHeight="1" x14ac:dyDescent="0.3">
      <c r="A2874" s="4" t="s">
        <v>26995</v>
      </c>
      <c r="B2874" s="4">
        <v>15447</v>
      </c>
      <c r="C2874" s="4">
        <v>10000000</v>
      </c>
      <c r="D2874">
        <f t="shared" si="44"/>
        <v>-9984553</v>
      </c>
    </row>
    <row r="2875" spans="1:4" ht="14.4" customHeight="1" x14ac:dyDescent="0.3">
      <c r="A2875" s="4" t="s">
        <v>26996</v>
      </c>
      <c r="B2875" s="4">
        <v>19348</v>
      </c>
      <c r="C2875" s="4">
        <v>10000000</v>
      </c>
      <c r="D2875">
        <f t="shared" si="44"/>
        <v>-9980652</v>
      </c>
    </row>
    <row r="2876" spans="1:4" ht="14.4" customHeight="1" x14ac:dyDescent="0.3">
      <c r="A2876" s="4" t="s">
        <v>26997</v>
      </c>
      <c r="B2876" s="4">
        <v>100503</v>
      </c>
      <c r="C2876" s="4">
        <v>8000000</v>
      </c>
      <c r="D2876">
        <f t="shared" si="44"/>
        <v>-7899497</v>
      </c>
    </row>
    <row r="2877" spans="1:4" ht="14.4" customHeight="1" x14ac:dyDescent="0.3">
      <c r="A2877" s="4" t="s">
        <v>26998</v>
      </c>
      <c r="B2877" s="4">
        <v>92900</v>
      </c>
      <c r="C2877" s="4">
        <v>5000000</v>
      </c>
      <c r="D2877">
        <f t="shared" si="44"/>
        <v>-4907100</v>
      </c>
    </row>
    <row r="2878" spans="1:4" ht="14.4" customHeight="1" x14ac:dyDescent="0.3">
      <c r="A2878" s="4" t="s">
        <v>26999</v>
      </c>
      <c r="B2878" s="4">
        <v>5561</v>
      </c>
      <c r="C2878" s="4">
        <v>10000000</v>
      </c>
      <c r="D2878">
        <f t="shared" si="44"/>
        <v>-9994439</v>
      </c>
    </row>
    <row r="2879" spans="1:4" ht="14.4" customHeight="1" x14ac:dyDescent="0.3">
      <c r="A2879" s="4" t="s">
        <v>27000</v>
      </c>
      <c r="B2879" s="4">
        <v>3607</v>
      </c>
      <c r="C2879" s="4">
        <v>10000000</v>
      </c>
      <c r="D2879">
        <f t="shared" si="44"/>
        <v>-9996393</v>
      </c>
    </row>
    <row r="2880" spans="1:4" ht="14.4" customHeight="1" x14ac:dyDescent="0.3">
      <c r="A2880" s="4" t="s">
        <v>27001</v>
      </c>
      <c r="B2880" s="4">
        <v>70527</v>
      </c>
      <c r="C2880" s="4">
        <v>6500000</v>
      </c>
      <c r="D2880">
        <f t="shared" si="44"/>
        <v>-6429473</v>
      </c>
    </row>
    <row r="2881" spans="1:4" ht="14.4" customHeight="1" x14ac:dyDescent="0.3">
      <c r="A2881" s="4" t="s">
        <v>27002</v>
      </c>
      <c r="B2881" s="4">
        <v>11835</v>
      </c>
      <c r="C2881" s="4">
        <v>10000000</v>
      </c>
      <c r="D2881">
        <f t="shared" si="44"/>
        <v>-9988165</v>
      </c>
    </row>
    <row r="2882" spans="1:4" ht="14.4" customHeight="1" x14ac:dyDescent="0.3">
      <c r="A2882" s="4" t="s">
        <v>27003</v>
      </c>
      <c r="B2882" s="4">
        <v>128486</v>
      </c>
      <c r="C2882" s="4">
        <v>10000000</v>
      </c>
      <c r="D2882">
        <f t="shared" si="44"/>
        <v>-9871514</v>
      </c>
    </row>
    <row r="2883" spans="1:4" ht="14.4" customHeight="1" x14ac:dyDescent="0.3">
      <c r="A2883" s="4" t="s">
        <v>27004</v>
      </c>
      <c r="B2883" s="4">
        <v>2483955</v>
      </c>
      <c r="C2883" s="4">
        <v>9600000</v>
      </c>
      <c r="D2883">
        <f t="shared" ref="D2883:D2946" si="45">B2883-C2883</f>
        <v>-7116045</v>
      </c>
    </row>
    <row r="2884" spans="1:4" ht="14.4" customHeight="1" x14ac:dyDescent="0.3">
      <c r="A2884" s="4" t="s">
        <v>27005</v>
      </c>
      <c r="B2884" s="4">
        <v>57176582</v>
      </c>
      <c r="C2884" s="4">
        <v>9500000</v>
      </c>
      <c r="D2884">
        <f t="shared" si="45"/>
        <v>47676582</v>
      </c>
    </row>
    <row r="2885" spans="1:4" ht="14.4" customHeight="1" x14ac:dyDescent="0.3">
      <c r="A2885" s="4" t="s">
        <v>27006</v>
      </c>
      <c r="B2885" s="4">
        <v>43100000</v>
      </c>
      <c r="C2885" s="4">
        <v>9500000</v>
      </c>
      <c r="D2885">
        <f t="shared" si="45"/>
        <v>33600000</v>
      </c>
    </row>
    <row r="2886" spans="1:4" ht="14.4" customHeight="1" x14ac:dyDescent="0.3">
      <c r="A2886" s="4" t="s">
        <v>27007</v>
      </c>
      <c r="B2886" s="4">
        <v>225377</v>
      </c>
      <c r="C2886" s="4">
        <v>8900000</v>
      </c>
      <c r="D2886">
        <f t="shared" si="45"/>
        <v>-8674623</v>
      </c>
    </row>
    <row r="2887" spans="1:4" ht="14.4" customHeight="1" x14ac:dyDescent="0.3">
      <c r="A2887" s="4" t="s">
        <v>27008</v>
      </c>
      <c r="B2887" s="4">
        <v>14114488</v>
      </c>
      <c r="C2887" s="4">
        <v>10500000</v>
      </c>
      <c r="D2887">
        <f t="shared" si="45"/>
        <v>3614488</v>
      </c>
    </row>
    <row r="2888" spans="1:4" ht="14.4" customHeight="1" x14ac:dyDescent="0.3">
      <c r="A2888" s="4" t="s">
        <v>27009</v>
      </c>
      <c r="B2888" s="4">
        <v>46300000</v>
      </c>
      <c r="C2888" s="4">
        <v>9400000</v>
      </c>
      <c r="D2888">
        <f t="shared" si="45"/>
        <v>36900000</v>
      </c>
    </row>
    <row r="2889" spans="1:4" ht="14.4" customHeight="1" x14ac:dyDescent="0.3">
      <c r="A2889" s="4" t="s">
        <v>27010</v>
      </c>
      <c r="B2889" s="4">
        <v>2600000</v>
      </c>
      <c r="C2889" s="4">
        <v>6000000</v>
      </c>
      <c r="D2889">
        <f t="shared" si="45"/>
        <v>-3400000</v>
      </c>
    </row>
    <row r="2890" spans="1:4" ht="14.4" customHeight="1" x14ac:dyDescent="0.3">
      <c r="A2890" s="4" t="s">
        <v>27011</v>
      </c>
      <c r="B2890" s="4">
        <v>1602466</v>
      </c>
      <c r="C2890" s="4">
        <v>600000000</v>
      </c>
      <c r="D2890">
        <f t="shared" si="45"/>
        <v>-598397534</v>
      </c>
    </row>
    <row r="2891" spans="1:4" ht="14.4" customHeight="1" x14ac:dyDescent="0.3">
      <c r="A2891" s="4" t="s">
        <v>27012</v>
      </c>
      <c r="B2891" s="4">
        <v>3029870</v>
      </c>
      <c r="C2891" s="4">
        <v>7400000</v>
      </c>
      <c r="D2891">
        <f t="shared" si="45"/>
        <v>-4370130</v>
      </c>
    </row>
    <row r="2892" spans="1:4" ht="14.4" customHeight="1" x14ac:dyDescent="0.3">
      <c r="A2892" s="4" t="s">
        <v>27013</v>
      </c>
      <c r="B2892" s="4">
        <v>3047539</v>
      </c>
      <c r="C2892" s="4">
        <v>7217600</v>
      </c>
      <c r="D2892">
        <f t="shared" si="45"/>
        <v>-4170061</v>
      </c>
    </row>
    <row r="2893" spans="1:4" ht="14.4" customHeight="1" x14ac:dyDescent="0.3">
      <c r="A2893" s="4" t="s">
        <v>27014</v>
      </c>
      <c r="B2893" s="4">
        <v>78900000</v>
      </c>
      <c r="C2893" s="4">
        <v>11000000</v>
      </c>
      <c r="D2893">
        <f t="shared" si="45"/>
        <v>67900000</v>
      </c>
    </row>
    <row r="2894" spans="1:4" ht="14.4" customHeight="1" x14ac:dyDescent="0.3">
      <c r="A2894" s="4" t="s">
        <v>27015</v>
      </c>
      <c r="B2894" s="4">
        <v>30859000</v>
      </c>
      <c r="C2894" s="4">
        <v>83532</v>
      </c>
      <c r="D2894">
        <f t="shared" si="45"/>
        <v>30775468</v>
      </c>
    </row>
    <row r="2895" spans="1:4" ht="14.4" customHeight="1" x14ac:dyDescent="0.3">
      <c r="A2895" s="4" t="s">
        <v>27016</v>
      </c>
      <c r="B2895" s="4">
        <v>3571735</v>
      </c>
      <c r="C2895" s="4">
        <v>10000000</v>
      </c>
      <c r="D2895">
        <f t="shared" si="45"/>
        <v>-6428265</v>
      </c>
    </row>
    <row r="2896" spans="1:4" ht="14.4" customHeight="1" x14ac:dyDescent="0.3">
      <c r="A2896" s="4" t="s">
        <v>27017</v>
      </c>
      <c r="B2896" s="4">
        <v>50000000</v>
      </c>
      <c r="C2896" s="4">
        <v>9000000</v>
      </c>
      <c r="D2896">
        <f t="shared" si="45"/>
        <v>41000000</v>
      </c>
    </row>
    <row r="2897" spans="1:4" ht="14.4" customHeight="1" x14ac:dyDescent="0.3">
      <c r="A2897" s="4" t="s">
        <v>27018</v>
      </c>
      <c r="B2897" s="4">
        <v>63600000</v>
      </c>
      <c r="C2897" s="4">
        <v>9000000</v>
      </c>
      <c r="D2897">
        <f t="shared" si="45"/>
        <v>54600000</v>
      </c>
    </row>
    <row r="2898" spans="1:4" ht="14.4" customHeight="1" x14ac:dyDescent="0.3">
      <c r="A2898" s="4" t="s">
        <v>27019</v>
      </c>
      <c r="B2898" s="4">
        <v>36049108</v>
      </c>
      <c r="C2898" s="4">
        <v>9000000</v>
      </c>
      <c r="D2898">
        <f t="shared" si="45"/>
        <v>27049108</v>
      </c>
    </row>
    <row r="2899" spans="1:4" ht="14.4" customHeight="1" x14ac:dyDescent="0.3">
      <c r="A2899" s="4" t="s">
        <v>27020</v>
      </c>
      <c r="B2899" s="4">
        <v>34074895</v>
      </c>
      <c r="C2899" s="4">
        <v>9000000</v>
      </c>
      <c r="D2899">
        <f t="shared" si="45"/>
        <v>25074895</v>
      </c>
    </row>
    <row r="2900" spans="1:4" ht="14.4" customHeight="1" x14ac:dyDescent="0.3">
      <c r="A2900" s="4" t="s">
        <v>27021</v>
      </c>
      <c r="B2900" s="4">
        <v>33244684</v>
      </c>
      <c r="C2900" s="4">
        <v>9000000</v>
      </c>
      <c r="D2900">
        <f t="shared" si="45"/>
        <v>24244684</v>
      </c>
    </row>
    <row r="2901" spans="1:4" ht="14.4" customHeight="1" x14ac:dyDescent="0.3">
      <c r="A2901" s="4" t="s">
        <v>27022</v>
      </c>
      <c r="B2901" s="4">
        <v>24530513</v>
      </c>
      <c r="C2901" s="4">
        <v>9000000</v>
      </c>
      <c r="D2901">
        <f t="shared" si="45"/>
        <v>15530513</v>
      </c>
    </row>
    <row r="2902" spans="1:4" ht="14.4" customHeight="1" x14ac:dyDescent="0.3">
      <c r="A2902" s="4" t="s">
        <v>27023</v>
      </c>
      <c r="B2902" s="4">
        <v>71519230</v>
      </c>
      <c r="C2902" s="4">
        <v>9000000</v>
      </c>
      <c r="D2902">
        <f t="shared" si="45"/>
        <v>62519230</v>
      </c>
    </row>
    <row r="2903" spans="1:4" ht="14.4" customHeight="1" x14ac:dyDescent="0.3">
      <c r="A2903" s="4" t="s">
        <v>27024</v>
      </c>
      <c r="B2903" s="4">
        <v>20035310</v>
      </c>
      <c r="C2903" s="4">
        <v>9000000</v>
      </c>
      <c r="D2903">
        <f t="shared" si="45"/>
        <v>11035310</v>
      </c>
    </row>
    <row r="2904" spans="1:4" ht="14.4" customHeight="1" x14ac:dyDescent="0.3">
      <c r="A2904" s="4" t="s">
        <v>27025</v>
      </c>
      <c r="B2904" s="4">
        <v>18225165</v>
      </c>
      <c r="C2904" s="4">
        <v>9000000</v>
      </c>
      <c r="D2904">
        <f t="shared" si="45"/>
        <v>9225165</v>
      </c>
    </row>
    <row r="2905" spans="1:4" ht="14.4" customHeight="1" x14ac:dyDescent="0.3">
      <c r="A2905" s="4" t="s">
        <v>27026</v>
      </c>
      <c r="B2905" s="4">
        <v>17804273</v>
      </c>
      <c r="C2905" s="4">
        <v>20000000</v>
      </c>
      <c r="D2905">
        <f t="shared" si="45"/>
        <v>-2195727</v>
      </c>
    </row>
    <row r="2906" spans="1:4" ht="14.4" customHeight="1" x14ac:dyDescent="0.3">
      <c r="A2906" s="4" t="s">
        <v>27027</v>
      </c>
      <c r="B2906" s="4">
        <v>16938179</v>
      </c>
      <c r="C2906" s="4">
        <v>8000000</v>
      </c>
      <c r="D2906">
        <f t="shared" si="45"/>
        <v>8938179</v>
      </c>
    </row>
    <row r="2907" spans="1:4" ht="14.4" customHeight="1" x14ac:dyDescent="0.3">
      <c r="A2907" s="4" t="s">
        <v>27028</v>
      </c>
      <c r="B2907" s="4">
        <v>16235293</v>
      </c>
      <c r="C2907" s="4">
        <v>9000000</v>
      </c>
      <c r="D2907">
        <f t="shared" si="45"/>
        <v>7235293</v>
      </c>
    </row>
    <row r="2908" spans="1:4" ht="14.4" customHeight="1" x14ac:dyDescent="0.3">
      <c r="A2908" s="4" t="s">
        <v>27029</v>
      </c>
      <c r="B2908" s="4">
        <v>10161099</v>
      </c>
      <c r="C2908" s="4">
        <v>9000000</v>
      </c>
      <c r="D2908">
        <f t="shared" si="45"/>
        <v>1161099</v>
      </c>
    </row>
    <row r="2909" spans="1:4" ht="14.4" customHeight="1" x14ac:dyDescent="0.3">
      <c r="A2909" s="4" t="s">
        <v>27030</v>
      </c>
      <c r="B2909" s="4">
        <v>6047856</v>
      </c>
      <c r="C2909" s="4">
        <v>8500000</v>
      </c>
      <c r="D2909">
        <f t="shared" si="45"/>
        <v>-2452144</v>
      </c>
    </row>
    <row r="2910" spans="1:4" ht="14.4" customHeight="1" x14ac:dyDescent="0.3">
      <c r="A2910" s="4" t="s">
        <v>27031</v>
      </c>
      <c r="B2910" s="4">
        <v>4681503</v>
      </c>
      <c r="C2910" s="4">
        <v>9000000</v>
      </c>
      <c r="D2910">
        <f t="shared" si="45"/>
        <v>-4318497</v>
      </c>
    </row>
    <row r="2911" spans="1:4" ht="14.4" customHeight="1" x14ac:dyDescent="0.3">
      <c r="A2911" s="4" t="s">
        <v>27032</v>
      </c>
      <c r="B2911" s="4">
        <v>4350774</v>
      </c>
      <c r="C2911" s="4">
        <v>8000000</v>
      </c>
      <c r="D2911">
        <f t="shared" si="45"/>
        <v>-3649226</v>
      </c>
    </row>
    <row r="2912" spans="1:4" ht="14.4" customHeight="1" x14ac:dyDescent="0.3">
      <c r="A2912" s="4" t="s">
        <v>27033</v>
      </c>
      <c r="B2912" s="4">
        <v>2955039</v>
      </c>
      <c r="C2912" s="4">
        <v>9000000</v>
      </c>
      <c r="D2912">
        <f t="shared" si="45"/>
        <v>-6044961</v>
      </c>
    </row>
    <row r="2913" spans="1:4" ht="14.4" customHeight="1" x14ac:dyDescent="0.3">
      <c r="A2913" s="4" t="s">
        <v>27034</v>
      </c>
      <c r="B2913" s="4">
        <v>1530535</v>
      </c>
      <c r="C2913" s="4">
        <v>9000000</v>
      </c>
      <c r="D2913">
        <f t="shared" si="45"/>
        <v>-7469465</v>
      </c>
    </row>
    <row r="2914" spans="1:4" ht="14.4" customHeight="1" x14ac:dyDescent="0.3">
      <c r="A2914" s="4" t="s">
        <v>27035</v>
      </c>
      <c r="B2914" s="4">
        <v>4881867</v>
      </c>
      <c r="C2914" s="4">
        <v>9000000</v>
      </c>
      <c r="D2914">
        <f t="shared" si="45"/>
        <v>-4118133</v>
      </c>
    </row>
    <row r="2915" spans="1:4" ht="14.4" customHeight="1" x14ac:dyDescent="0.3">
      <c r="A2915" s="4" t="s">
        <v>27036</v>
      </c>
      <c r="B2915" s="4">
        <v>11860839</v>
      </c>
      <c r="C2915" s="4">
        <v>9000000</v>
      </c>
      <c r="D2915">
        <f t="shared" si="45"/>
        <v>2860839</v>
      </c>
    </row>
    <row r="2916" spans="1:4" ht="14.4" customHeight="1" x14ac:dyDescent="0.3">
      <c r="A2916" s="4" t="s">
        <v>27037</v>
      </c>
      <c r="B2916" s="4">
        <v>454255</v>
      </c>
      <c r="C2916" s="4">
        <v>400000000</v>
      </c>
      <c r="D2916">
        <f t="shared" si="45"/>
        <v>-399545745</v>
      </c>
    </row>
    <row r="2917" spans="1:4" ht="14.4" customHeight="1" x14ac:dyDescent="0.3">
      <c r="A2917" s="4" t="s">
        <v>27038</v>
      </c>
      <c r="B2917" s="4">
        <v>349618</v>
      </c>
      <c r="C2917" s="4">
        <v>9000000</v>
      </c>
      <c r="D2917">
        <f t="shared" si="45"/>
        <v>-8650382</v>
      </c>
    </row>
    <row r="2918" spans="1:4" ht="14.4" customHeight="1" x14ac:dyDescent="0.3">
      <c r="A2918" s="4" t="s">
        <v>27039</v>
      </c>
      <c r="B2918" s="4">
        <v>112935</v>
      </c>
      <c r="C2918" s="4">
        <v>9000000</v>
      </c>
      <c r="D2918">
        <f t="shared" si="45"/>
        <v>-8887065</v>
      </c>
    </row>
    <row r="2919" spans="1:4" ht="14.4" customHeight="1" x14ac:dyDescent="0.3">
      <c r="A2919" s="4" t="s">
        <v>27040</v>
      </c>
      <c r="B2919" s="4">
        <v>883887</v>
      </c>
      <c r="C2919" s="4">
        <v>9000000</v>
      </c>
      <c r="D2919">
        <f t="shared" si="45"/>
        <v>-8116113</v>
      </c>
    </row>
    <row r="2920" spans="1:4" ht="14.4" customHeight="1" x14ac:dyDescent="0.3">
      <c r="A2920" s="4" t="s">
        <v>27041</v>
      </c>
      <c r="B2920" s="4">
        <v>13751</v>
      </c>
      <c r="C2920" s="4">
        <v>11400000</v>
      </c>
      <c r="D2920">
        <f t="shared" si="45"/>
        <v>-11386249</v>
      </c>
    </row>
    <row r="2921" spans="1:4" ht="14.4" customHeight="1" x14ac:dyDescent="0.3">
      <c r="A2921" s="4" t="s">
        <v>27042</v>
      </c>
      <c r="B2921" s="4">
        <v>145109</v>
      </c>
      <c r="C2921" s="4">
        <v>45000000</v>
      </c>
      <c r="D2921">
        <f t="shared" si="45"/>
        <v>-44854891</v>
      </c>
    </row>
    <row r="2922" spans="1:4" ht="14.4" customHeight="1" x14ac:dyDescent="0.3">
      <c r="A2922" s="4" t="s">
        <v>27043</v>
      </c>
      <c r="B2922" s="4">
        <v>1046166</v>
      </c>
      <c r="C2922" s="4">
        <v>9000000</v>
      </c>
      <c r="D2922">
        <f t="shared" si="45"/>
        <v>-7953834</v>
      </c>
    </row>
    <row r="2923" spans="1:4" ht="14.4" customHeight="1" x14ac:dyDescent="0.3">
      <c r="A2923" s="4" t="s">
        <v>27044</v>
      </c>
      <c r="B2923" s="4">
        <v>174635000</v>
      </c>
      <c r="C2923" s="4">
        <v>8800000</v>
      </c>
      <c r="D2923">
        <f t="shared" si="45"/>
        <v>165835000</v>
      </c>
    </row>
    <row r="2924" spans="1:4" ht="14.4" customHeight="1" x14ac:dyDescent="0.3">
      <c r="A2924" s="4" t="s">
        <v>27045</v>
      </c>
      <c r="B2924" s="4">
        <v>14373825</v>
      </c>
      <c r="C2924" s="4">
        <v>8600000</v>
      </c>
      <c r="D2924">
        <f t="shared" si="45"/>
        <v>5773825</v>
      </c>
    </row>
    <row r="2925" spans="1:4" ht="14.4" customHeight="1" x14ac:dyDescent="0.3">
      <c r="A2925" s="4" t="s">
        <v>27046</v>
      </c>
      <c r="B2925" s="4">
        <v>162</v>
      </c>
      <c r="C2925" s="4">
        <v>9000000</v>
      </c>
      <c r="D2925">
        <f t="shared" si="45"/>
        <v>-8999838</v>
      </c>
    </row>
    <row r="2926" spans="1:4" ht="14.4" customHeight="1" x14ac:dyDescent="0.3">
      <c r="A2926" s="4" t="s">
        <v>27047</v>
      </c>
      <c r="B2926" s="4">
        <v>39462438</v>
      </c>
      <c r="C2926" s="4">
        <v>7000000</v>
      </c>
      <c r="D2926">
        <f t="shared" si="45"/>
        <v>32462438</v>
      </c>
    </row>
    <row r="2927" spans="1:4" ht="14.4" customHeight="1" x14ac:dyDescent="0.3">
      <c r="A2927" s="4" t="s">
        <v>27048</v>
      </c>
      <c r="B2927" s="4">
        <v>29200000</v>
      </c>
      <c r="C2927" s="4">
        <v>8500000</v>
      </c>
      <c r="D2927">
        <f t="shared" si="45"/>
        <v>20700000</v>
      </c>
    </row>
    <row r="2928" spans="1:4" ht="14.4" customHeight="1" x14ac:dyDescent="0.3">
      <c r="A2928" s="4" t="s">
        <v>27049</v>
      </c>
      <c r="B2928" s="4">
        <v>21564616</v>
      </c>
      <c r="C2928" s="4">
        <v>8500000</v>
      </c>
      <c r="D2928">
        <f t="shared" si="45"/>
        <v>13064616</v>
      </c>
    </row>
    <row r="2929" spans="1:4" ht="14.4" customHeight="1" x14ac:dyDescent="0.3">
      <c r="A2929" s="4" t="s">
        <v>27050</v>
      </c>
      <c r="B2929" s="4">
        <v>14879556</v>
      </c>
      <c r="C2929" s="4">
        <v>8000000</v>
      </c>
      <c r="D2929">
        <f t="shared" si="45"/>
        <v>6879556</v>
      </c>
    </row>
    <row r="2930" spans="1:4" ht="14.4" customHeight="1" x14ac:dyDescent="0.3">
      <c r="A2930" s="4" t="s">
        <v>27051</v>
      </c>
      <c r="B2930" s="4">
        <v>34017854</v>
      </c>
      <c r="C2930" s="4">
        <v>8500000</v>
      </c>
      <c r="D2930">
        <f t="shared" si="45"/>
        <v>25517854</v>
      </c>
    </row>
    <row r="2931" spans="1:4" ht="14.4" customHeight="1" x14ac:dyDescent="0.3">
      <c r="A2931" s="4" t="s">
        <v>27052</v>
      </c>
      <c r="B2931" s="4">
        <v>4273372</v>
      </c>
      <c r="C2931" s="4">
        <v>22000000</v>
      </c>
      <c r="D2931">
        <f t="shared" si="45"/>
        <v>-17726628</v>
      </c>
    </row>
    <row r="2932" spans="1:4" ht="14.4" customHeight="1" x14ac:dyDescent="0.3">
      <c r="A2932" s="4" t="s">
        <v>27053</v>
      </c>
      <c r="B2932" s="4">
        <v>4440055</v>
      </c>
      <c r="C2932" s="4">
        <v>8500000</v>
      </c>
      <c r="D2932">
        <f t="shared" si="45"/>
        <v>-4059945</v>
      </c>
    </row>
    <row r="2933" spans="1:4" ht="14.4" customHeight="1" x14ac:dyDescent="0.3">
      <c r="A2933" s="4" t="s">
        <v>27054</v>
      </c>
      <c r="B2933" s="4">
        <v>4018695</v>
      </c>
      <c r="C2933" s="4">
        <v>12000000</v>
      </c>
      <c r="D2933">
        <f t="shared" si="45"/>
        <v>-7981305</v>
      </c>
    </row>
    <row r="2934" spans="1:4" ht="14.4" customHeight="1" x14ac:dyDescent="0.3">
      <c r="A2934" s="4" t="s">
        <v>27055</v>
      </c>
      <c r="B2934" s="4">
        <v>6262942</v>
      </c>
      <c r="C2934" s="4">
        <v>9000000</v>
      </c>
      <c r="D2934">
        <f t="shared" si="45"/>
        <v>-2737058</v>
      </c>
    </row>
    <row r="2935" spans="1:4" ht="14.4" customHeight="1" x14ac:dyDescent="0.3">
      <c r="A2935" s="4" t="s">
        <v>27056</v>
      </c>
      <c r="B2935" s="4">
        <v>1997807</v>
      </c>
      <c r="C2935" s="4">
        <v>8000000</v>
      </c>
      <c r="D2935">
        <f t="shared" si="45"/>
        <v>-6002193</v>
      </c>
    </row>
    <row r="2936" spans="1:4" ht="14.4" customHeight="1" x14ac:dyDescent="0.3">
      <c r="A2936" s="4" t="s">
        <v>25270</v>
      </c>
      <c r="B2936" s="4">
        <v>90800000</v>
      </c>
      <c r="C2936" s="4">
        <v>8000000</v>
      </c>
      <c r="D2936">
        <f t="shared" si="45"/>
        <v>82800000</v>
      </c>
    </row>
    <row r="2937" spans="1:4" ht="14.4" customHeight="1" x14ac:dyDescent="0.3">
      <c r="A2937" s="4" t="s">
        <v>27057</v>
      </c>
      <c r="B2937" s="4">
        <v>140244</v>
      </c>
      <c r="C2937" s="4">
        <v>8500000</v>
      </c>
      <c r="D2937">
        <f t="shared" si="45"/>
        <v>-8359756</v>
      </c>
    </row>
    <row r="2938" spans="1:4" ht="14.4" customHeight="1" x14ac:dyDescent="0.3">
      <c r="A2938" s="4" t="s">
        <v>27058</v>
      </c>
      <c r="B2938" s="4">
        <v>107930000</v>
      </c>
      <c r="C2938" s="4">
        <v>8000000</v>
      </c>
      <c r="D2938">
        <f t="shared" si="45"/>
        <v>99930000</v>
      </c>
    </row>
    <row r="2939" spans="1:4" ht="14.4" customHeight="1" x14ac:dyDescent="0.3">
      <c r="A2939" s="4" t="s">
        <v>27059</v>
      </c>
      <c r="B2939" s="4">
        <v>32279955</v>
      </c>
      <c r="C2939" s="4">
        <v>8500000</v>
      </c>
      <c r="D2939">
        <f t="shared" si="45"/>
        <v>23779955</v>
      </c>
    </row>
    <row r="2940" spans="1:4" ht="14.4" customHeight="1" x14ac:dyDescent="0.3">
      <c r="A2940" s="4" t="s">
        <v>27060</v>
      </c>
      <c r="B2940" s="4">
        <v>4992159</v>
      </c>
      <c r="C2940" s="4">
        <v>8550000</v>
      </c>
      <c r="D2940">
        <f t="shared" si="45"/>
        <v>-3557841</v>
      </c>
    </row>
    <row r="2941" spans="1:4" ht="14.4" customHeight="1" x14ac:dyDescent="0.3">
      <c r="A2941" s="4" t="s">
        <v>27061</v>
      </c>
      <c r="B2941" s="4">
        <v>163214286</v>
      </c>
      <c r="C2941" s="4">
        <v>8200000</v>
      </c>
      <c r="D2941">
        <f t="shared" si="45"/>
        <v>155014286</v>
      </c>
    </row>
    <row r="2942" spans="1:4" ht="14.4" customHeight="1" x14ac:dyDescent="0.3">
      <c r="A2942" s="4" t="s">
        <v>27062</v>
      </c>
      <c r="B2942" s="4">
        <v>69800000</v>
      </c>
      <c r="C2942" s="4">
        <v>8000000</v>
      </c>
      <c r="D2942">
        <f t="shared" si="45"/>
        <v>61800000</v>
      </c>
    </row>
    <row r="2943" spans="1:4" ht="14.4" customHeight="1" x14ac:dyDescent="0.3">
      <c r="A2943" s="4" t="s">
        <v>27063</v>
      </c>
      <c r="B2943" s="4">
        <v>59889948</v>
      </c>
      <c r="C2943" s="4">
        <v>8000000</v>
      </c>
      <c r="D2943">
        <f t="shared" si="45"/>
        <v>51889948</v>
      </c>
    </row>
    <row r="2944" spans="1:4" ht="14.4" customHeight="1" x14ac:dyDescent="0.3">
      <c r="A2944" s="4" t="s">
        <v>27064</v>
      </c>
      <c r="B2944" s="4">
        <v>52287414</v>
      </c>
      <c r="C2944" s="4">
        <v>8000000</v>
      </c>
      <c r="D2944">
        <f t="shared" si="45"/>
        <v>44287414</v>
      </c>
    </row>
    <row r="2945" spans="1:4" ht="14.4" customHeight="1" x14ac:dyDescent="0.3">
      <c r="A2945" s="4" t="s">
        <v>27065</v>
      </c>
      <c r="B2945" s="4">
        <v>45063889</v>
      </c>
      <c r="C2945" s="4">
        <v>8000000</v>
      </c>
      <c r="D2945">
        <f t="shared" si="45"/>
        <v>37063889</v>
      </c>
    </row>
    <row r="2946" spans="1:4" ht="14.4" customHeight="1" x14ac:dyDescent="0.3">
      <c r="A2946" s="4" t="s">
        <v>27066</v>
      </c>
      <c r="B2946" s="4">
        <v>40066497</v>
      </c>
      <c r="C2946" s="4">
        <v>8000000</v>
      </c>
      <c r="D2946">
        <f t="shared" si="45"/>
        <v>32066497</v>
      </c>
    </row>
    <row r="2947" spans="1:4" ht="14.4" customHeight="1" x14ac:dyDescent="0.3">
      <c r="A2947" s="4" t="s">
        <v>27067</v>
      </c>
      <c r="B2947" s="4">
        <v>36500000</v>
      </c>
      <c r="C2947" s="4">
        <v>8000000</v>
      </c>
      <c r="D2947">
        <f t="shared" ref="D2947:D3010" si="46">B2947-C2947</f>
        <v>28500000</v>
      </c>
    </row>
    <row r="2948" spans="1:4" ht="14.4" customHeight="1" x14ac:dyDescent="0.3">
      <c r="A2948" s="4" t="s">
        <v>27068</v>
      </c>
      <c r="B2948" s="4">
        <v>27362712</v>
      </c>
      <c r="C2948" s="4">
        <v>8000000</v>
      </c>
      <c r="D2948">
        <f t="shared" si="46"/>
        <v>19362712</v>
      </c>
    </row>
    <row r="2949" spans="1:4" ht="14.4" customHeight="1" x14ac:dyDescent="0.3">
      <c r="A2949" s="4" t="s">
        <v>27069</v>
      </c>
      <c r="B2949" s="4">
        <v>34746109</v>
      </c>
      <c r="C2949" s="4">
        <v>8000000</v>
      </c>
      <c r="D2949">
        <f t="shared" si="46"/>
        <v>26746109</v>
      </c>
    </row>
    <row r="2950" spans="1:4" ht="14.4" customHeight="1" x14ac:dyDescent="0.3">
      <c r="A2950" s="4" t="s">
        <v>27070</v>
      </c>
      <c r="B2950" s="4">
        <v>34963967</v>
      </c>
      <c r="C2950" s="4">
        <v>8000000</v>
      </c>
      <c r="D2950">
        <f t="shared" si="46"/>
        <v>26963967</v>
      </c>
    </row>
    <row r="2951" spans="1:4" ht="14.4" customHeight="1" x14ac:dyDescent="0.3">
      <c r="A2951" s="4" t="s">
        <v>27071</v>
      </c>
      <c r="B2951" s="4">
        <v>25926543</v>
      </c>
      <c r="C2951" s="4">
        <v>8000000</v>
      </c>
      <c r="D2951">
        <f t="shared" si="46"/>
        <v>17926543</v>
      </c>
    </row>
    <row r="2952" spans="1:4" ht="14.4" customHeight="1" x14ac:dyDescent="0.3">
      <c r="A2952" s="4" t="s">
        <v>27072</v>
      </c>
      <c r="B2952" s="4">
        <v>26049082</v>
      </c>
      <c r="C2952" s="4">
        <v>8000000</v>
      </c>
      <c r="D2952">
        <f t="shared" si="46"/>
        <v>18049082</v>
      </c>
    </row>
    <row r="2953" spans="1:4" ht="14.4" customHeight="1" x14ac:dyDescent="0.3">
      <c r="A2953" s="4" t="s">
        <v>27073</v>
      </c>
      <c r="B2953" s="4">
        <v>22551000</v>
      </c>
      <c r="C2953" s="4">
        <v>8000000</v>
      </c>
      <c r="D2953">
        <f t="shared" si="46"/>
        <v>14551000</v>
      </c>
    </row>
    <row r="2954" spans="1:4" ht="14.4" customHeight="1" x14ac:dyDescent="0.3">
      <c r="A2954" s="4" t="s">
        <v>27074</v>
      </c>
      <c r="B2954" s="4">
        <v>22800000</v>
      </c>
      <c r="C2954" s="4">
        <v>7000000</v>
      </c>
      <c r="D2954">
        <f t="shared" si="46"/>
        <v>15800000</v>
      </c>
    </row>
    <row r="2955" spans="1:4" ht="14.4" customHeight="1" x14ac:dyDescent="0.3">
      <c r="A2955" s="4" t="s">
        <v>27075</v>
      </c>
      <c r="B2955" s="4">
        <v>18090181</v>
      </c>
      <c r="C2955" s="4">
        <v>8000000</v>
      </c>
      <c r="D2955">
        <f t="shared" si="46"/>
        <v>10090181</v>
      </c>
    </row>
    <row r="2956" spans="1:4" ht="14.4" customHeight="1" x14ac:dyDescent="0.3">
      <c r="A2956" s="4" t="s">
        <v>27076</v>
      </c>
      <c r="B2956" s="4">
        <v>17843379</v>
      </c>
      <c r="C2956" s="4">
        <v>8000000</v>
      </c>
      <c r="D2956">
        <f t="shared" si="46"/>
        <v>9843379</v>
      </c>
    </row>
    <row r="2957" spans="1:4" ht="14.4" customHeight="1" x14ac:dyDescent="0.3">
      <c r="A2957" s="4" t="s">
        <v>27077</v>
      </c>
      <c r="B2957" s="4">
        <v>17278980</v>
      </c>
      <c r="C2957" s="4">
        <v>8000000</v>
      </c>
      <c r="D2957">
        <f t="shared" si="46"/>
        <v>9278980</v>
      </c>
    </row>
    <row r="2958" spans="1:4" ht="14.4" customHeight="1" x14ac:dyDescent="0.3">
      <c r="A2958" s="4" t="s">
        <v>27078</v>
      </c>
      <c r="B2958" s="4">
        <v>16699684</v>
      </c>
      <c r="C2958" s="4">
        <v>8000000</v>
      </c>
      <c r="D2958">
        <f t="shared" si="46"/>
        <v>8699684</v>
      </c>
    </row>
    <row r="2959" spans="1:4" ht="14.4" customHeight="1" x14ac:dyDescent="0.3">
      <c r="A2959" s="4" t="s">
        <v>25072</v>
      </c>
      <c r="B2959" s="4">
        <v>50815288</v>
      </c>
      <c r="C2959" s="4">
        <v>50000000</v>
      </c>
      <c r="D2959">
        <f t="shared" si="46"/>
        <v>815288</v>
      </c>
    </row>
    <row r="2960" spans="1:4" ht="14.4" customHeight="1" x14ac:dyDescent="0.3">
      <c r="A2960" s="4" t="s">
        <v>27079</v>
      </c>
      <c r="B2960" s="4">
        <v>15047419</v>
      </c>
      <c r="C2960" s="4">
        <v>7000000</v>
      </c>
      <c r="D2960">
        <f t="shared" si="46"/>
        <v>8047419</v>
      </c>
    </row>
    <row r="2961" spans="1:4" ht="14.4" customHeight="1" x14ac:dyDescent="0.3">
      <c r="A2961" s="4" t="s">
        <v>27080</v>
      </c>
      <c r="B2961" s="4">
        <v>14015786</v>
      </c>
      <c r="C2961" s="4">
        <v>5000000</v>
      </c>
      <c r="D2961">
        <f t="shared" si="46"/>
        <v>9015786</v>
      </c>
    </row>
    <row r="2962" spans="1:4" ht="14.4" customHeight="1" x14ac:dyDescent="0.3">
      <c r="A2962" s="4" t="s">
        <v>27081</v>
      </c>
      <c r="B2962" s="4">
        <v>10269307</v>
      </c>
      <c r="C2962" s="4">
        <v>8000000</v>
      </c>
      <c r="D2962">
        <f t="shared" si="46"/>
        <v>2269307</v>
      </c>
    </row>
    <row r="2963" spans="1:4" ht="14.4" customHeight="1" x14ac:dyDescent="0.3">
      <c r="A2963" s="4" t="s">
        <v>27082</v>
      </c>
      <c r="B2963" s="4">
        <v>17536788</v>
      </c>
      <c r="C2963" s="4">
        <v>8000000</v>
      </c>
      <c r="D2963">
        <f t="shared" si="46"/>
        <v>9536788</v>
      </c>
    </row>
    <row r="2964" spans="1:4" ht="14.4" customHeight="1" x14ac:dyDescent="0.3">
      <c r="A2964" s="4" t="s">
        <v>27083</v>
      </c>
      <c r="B2964" s="4">
        <v>58401464</v>
      </c>
      <c r="C2964" s="4">
        <v>8000000</v>
      </c>
      <c r="D2964">
        <f t="shared" si="46"/>
        <v>50401464</v>
      </c>
    </row>
    <row r="2965" spans="1:4" ht="14.4" customHeight="1" x14ac:dyDescent="0.3">
      <c r="A2965" s="4" t="s">
        <v>27084</v>
      </c>
      <c r="B2965" s="4">
        <v>8279017</v>
      </c>
      <c r="C2965" s="4">
        <v>8000000</v>
      </c>
      <c r="D2965">
        <f t="shared" si="46"/>
        <v>279017</v>
      </c>
    </row>
    <row r="2966" spans="1:4" ht="14.4" customHeight="1" x14ac:dyDescent="0.3">
      <c r="A2966" s="4" t="s">
        <v>27085</v>
      </c>
      <c r="B2966" s="4">
        <v>10106233</v>
      </c>
      <c r="C2966" s="4">
        <v>8000000</v>
      </c>
      <c r="D2966">
        <f t="shared" si="46"/>
        <v>2106233</v>
      </c>
    </row>
    <row r="2967" spans="1:4" ht="14.4" customHeight="1" x14ac:dyDescent="0.3">
      <c r="A2967" s="4" t="s">
        <v>27086</v>
      </c>
      <c r="B2967" s="4">
        <v>4692814</v>
      </c>
      <c r="C2967" s="4">
        <v>8000000</v>
      </c>
      <c r="D2967">
        <f t="shared" si="46"/>
        <v>-3307186</v>
      </c>
    </row>
    <row r="2968" spans="1:4" ht="14.4" customHeight="1" x14ac:dyDescent="0.3">
      <c r="A2968" s="4" t="s">
        <v>27087</v>
      </c>
      <c r="B2968" s="4">
        <v>5018450</v>
      </c>
      <c r="C2968" s="4">
        <v>8000000</v>
      </c>
      <c r="D2968">
        <f t="shared" si="46"/>
        <v>-2981550</v>
      </c>
    </row>
    <row r="2969" spans="1:4" ht="14.4" customHeight="1" x14ac:dyDescent="0.3">
      <c r="A2969" s="4" t="s">
        <v>27088</v>
      </c>
      <c r="B2969" s="4">
        <v>3442820</v>
      </c>
      <c r="C2969" s="4">
        <v>8000000</v>
      </c>
      <c r="D2969">
        <f t="shared" si="46"/>
        <v>-4557180</v>
      </c>
    </row>
    <row r="2970" spans="1:4" ht="14.4" customHeight="1" x14ac:dyDescent="0.3">
      <c r="A2970" s="4" t="s">
        <v>27089</v>
      </c>
      <c r="B2970" s="4">
        <v>3205244</v>
      </c>
      <c r="C2970" s="4">
        <v>10000000</v>
      </c>
      <c r="D2970">
        <f t="shared" si="46"/>
        <v>-6794756</v>
      </c>
    </row>
    <row r="2971" spans="1:4" ht="14.4" customHeight="1" x14ac:dyDescent="0.3">
      <c r="A2971" s="4" t="s">
        <v>27090</v>
      </c>
      <c r="B2971" s="4">
        <v>3076425</v>
      </c>
      <c r="C2971" s="4">
        <v>8000000</v>
      </c>
      <c r="D2971">
        <f t="shared" si="46"/>
        <v>-4923575</v>
      </c>
    </row>
    <row r="2972" spans="1:4" ht="14.4" customHeight="1" x14ac:dyDescent="0.3">
      <c r="A2972" s="4" t="s">
        <v>27091</v>
      </c>
      <c r="B2972" s="4">
        <v>2275557</v>
      </c>
      <c r="C2972" s="4">
        <v>8000000</v>
      </c>
      <c r="D2972">
        <f t="shared" si="46"/>
        <v>-5724443</v>
      </c>
    </row>
    <row r="2973" spans="1:4" ht="14.4" customHeight="1" x14ac:dyDescent="0.3">
      <c r="A2973" s="4" t="s">
        <v>27092</v>
      </c>
      <c r="B2973" s="4">
        <v>1789892</v>
      </c>
      <c r="C2973" s="4">
        <v>8000000</v>
      </c>
      <c r="D2973">
        <f t="shared" si="46"/>
        <v>-6210108</v>
      </c>
    </row>
    <row r="2974" spans="1:4" ht="14.4" customHeight="1" x14ac:dyDescent="0.3">
      <c r="A2974" s="4" t="s">
        <v>27093</v>
      </c>
      <c r="B2974" s="4">
        <v>6350058</v>
      </c>
      <c r="C2974" s="4">
        <v>8000000</v>
      </c>
      <c r="D2974">
        <f t="shared" si="46"/>
        <v>-1649942</v>
      </c>
    </row>
    <row r="2975" spans="1:4" ht="14.4" customHeight="1" x14ac:dyDescent="0.3">
      <c r="A2975" s="4" t="s">
        <v>27094</v>
      </c>
      <c r="B2975" s="4">
        <v>1094798</v>
      </c>
      <c r="C2975" s="4">
        <v>7200000</v>
      </c>
      <c r="D2975">
        <f t="shared" si="46"/>
        <v>-6105202</v>
      </c>
    </row>
    <row r="2976" spans="1:4" ht="14.4" customHeight="1" x14ac:dyDescent="0.3">
      <c r="A2976" s="4" t="s">
        <v>27095</v>
      </c>
      <c r="B2976" s="4">
        <v>1071240</v>
      </c>
      <c r="C2976" s="4">
        <v>8000000</v>
      </c>
      <c r="D2976">
        <f t="shared" si="46"/>
        <v>-6928760</v>
      </c>
    </row>
    <row r="2977" spans="1:4" ht="14.4" customHeight="1" x14ac:dyDescent="0.3">
      <c r="A2977" s="4" t="s">
        <v>27096</v>
      </c>
      <c r="B2977" s="4">
        <v>532190</v>
      </c>
      <c r="C2977" s="4">
        <v>8000000</v>
      </c>
      <c r="D2977">
        <f t="shared" si="46"/>
        <v>-7467810</v>
      </c>
    </row>
    <row r="2978" spans="1:4" ht="14.4" customHeight="1" x14ac:dyDescent="0.3">
      <c r="A2978" s="4" t="s">
        <v>27097</v>
      </c>
      <c r="B2978" s="4">
        <v>686383</v>
      </c>
      <c r="C2978" s="4">
        <v>6500000</v>
      </c>
      <c r="D2978">
        <f t="shared" si="46"/>
        <v>-5813617</v>
      </c>
    </row>
    <row r="2979" spans="1:4" ht="14.4" customHeight="1" x14ac:dyDescent="0.3">
      <c r="A2979" s="4" t="s">
        <v>27098</v>
      </c>
      <c r="B2979" s="4">
        <v>16168741</v>
      </c>
      <c r="C2979" s="4">
        <v>8000000</v>
      </c>
      <c r="D2979">
        <f t="shared" si="46"/>
        <v>8168741</v>
      </c>
    </row>
    <row r="2980" spans="1:4" ht="14.4" customHeight="1" x14ac:dyDescent="0.3">
      <c r="A2980" s="4" t="s">
        <v>27099</v>
      </c>
      <c r="B2980" s="4">
        <v>568695</v>
      </c>
      <c r="C2980" s="4">
        <v>8000000</v>
      </c>
      <c r="D2980">
        <f t="shared" si="46"/>
        <v>-7431305</v>
      </c>
    </row>
    <row r="2981" spans="1:4" ht="14.4" customHeight="1" x14ac:dyDescent="0.3">
      <c r="A2981" s="4" t="s">
        <v>27100</v>
      </c>
      <c r="B2981" s="4">
        <v>398420</v>
      </c>
      <c r="C2981" s="4">
        <v>8000000</v>
      </c>
      <c r="D2981">
        <f t="shared" si="46"/>
        <v>-7601580</v>
      </c>
    </row>
    <row r="2982" spans="1:4" ht="14.4" customHeight="1" x14ac:dyDescent="0.3">
      <c r="A2982" s="4" t="s">
        <v>27101</v>
      </c>
      <c r="B2982" s="4">
        <v>336456</v>
      </c>
      <c r="C2982" s="4">
        <v>8000000</v>
      </c>
      <c r="D2982">
        <f t="shared" si="46"/>
        <v>-7663544</v>
      </c>
    </row>
    <row r="2983" spans="1:4" ht="14.4" customHeight="1" x14ac:dyDescent="0.3">
      <c r="A2983" s="4" t="s">
        <v>27102</v>
      </c>
      <c r="B2983" s="4">
        <v>298110</v>
      </c>
      <c r="C2983" s="4">
        <v>8000000</v>
      </c>
      <c r="D2983">
        <f t="shared" si="46"/>
        <v>-7701890</v>
      </c>
    </row>
    <row r="2984" spans="1:4" ht="14.4" customHeight="1" x14ac:dyDescent="0.3">
      <c r="A2984" s="4" t="s">
        <v>27103</v>
      </c>
      <c r="B2984" s="4">
        <v>127144</v>
      </c>
      <c r="C2984" s="4">
        <v>8000000</v>
      </c>
      <c r="D2984">
        <f t="shared" si="46"/>
        <v>-7872856</v>
      </c>
    </row>
    <row r="2985" spans="1:4" ht="14.4" customHeight="1" x14ac:dyDescent="0.3">
      <c r="A2985" s="4" t="s">
        <v>27104</v>
      </c>
      <c r="B2985" s="4">
        <v>117190</v>
      </c>
      <c r="C2985" s="4">
        <v>8000000</v>
      </c>
      <c r="D2985">
        <f t="shared" si="46"/>
        <v>-7882810</v>
      </c>
    </row>
    <row r="2986" spans="1:4" ht="14.4" customHeight="1" x14ac:dyDescent="0.3">
      <c r="A2986" s="4" t="s">
        <v>27105</v>
      </c>
      <c r="B2986" s="4">
        <v>108662</v>
      </c>
      <c r="C2986" s="4">
        <v>8000000</v>
      </c>
      <c r="D2986">
        <f t="shared" si="46"/>
        <v>-7891338</v>
      </c>
    </row>
    <row r="2987" spans="1:4" ht="14.4" customHeight="1" x14ac:dyDescent="0.3">
      <c r="A2987" s="4" t="s">
        <v>27106</v>
      </c>
      <c r="B2987" s="4">
        <v>53481</v>
      </c>
      <c r="C2987" s="4">
        <v>8000000</v>
      </c>
      <c r="D2987">
        <f t="shared" si="46"/>
        <v>-7946519</v>
      </c>
    </row>
    <row r="2988" spans="1:4" ht="14.4" customHeight="1" x14ac:dyDescent="0.3">
      <c r="A2988" s="4" t="s">
        <v>27107</v>
      </c>
      <c r="B2988" s="4">
        <v>23106</v>
      </c>
      <c r="C2988" s="4">
        <v>50000000</v>
      </c>
      <c r="D2988">
        <f t="shared" si="46"/>
        <v>-49976894</v>
      </c>
    </row>
    <row r="2989" spans="1:4" ht="14.4" customHeight="1" x14ac:dyDescent="0.3">
      <c r="A2989" s="4" t="s">
        <v>27108</v>
      </c>
      <c r="B2989" s="4">
        <v>52961</v>
      </c>
      <c r="C2989" s="4">
        <v>8000000</v>
      </c>
      <c r="D2989">
        <f t="shared" si="46"/>
        <v>-7947039</v>
      </c>
    </row>
    <row r="2990" spans="1:4" ht="14.4" customHeight="1" x14ac:dyDescent="0.3">
      <c r="A2990" s="4" t="s">
        <v>27109</v>
      </c>
      <c r="B2990" s="4">
        <v>439162</v>
      </c>
      <c r="C2990" s="4">
        <v>1100000000</v>
      </c>
      <c r="D2990">
        <f t="shared" si="46"/>
        <v>-1099560838</v>
      </c>
    </row>
    <row r="2991" spans="1:4" ht="14.4" customHeight="1" x14ac:dyDescent="0.3">
      <c r="A2991" s="4" t="s">
        <v>27110</v>
      </c>
      <c r="B2991" s="4">
        <v>671240</v>
      </c>
      <c r="C2991" s="4">
        <v>7900000</v>
      </c>
      <c r="D2991">
        <f t="shared" si="46"/>
        <v>-7228760</v>
      </c>
    </row>
    <row r="2992" spans="1:4" ht="14.4" customHeight="1" x14ac:dyDescent="0.3">
      <c r="A2992" s="4" t="s">
        <v>27111</v>
      </c>
      <c r="B2992" s="4">
        <v>882290</v>
      </c>
      <c r="C2992" s="4">
        <v>10000000</v>
      </c>
      <c r="D2992">
        <f t="shared" si="46"/>
        <v>-9117710</v>
      </c>
    </row>
    <row r="2993" spans="1:4" ht="14.4" customHeight="1" x14ac:dyDescent="0.3">
      <c r="A2993" s="4" t="s">
        <v>27112</v>
      </c>
      <c r="B2993" s="4">
        <v>106593296</v>
      </c>
      <c r="C2993" s="4">
        <v>7500000</v>
      </c>
      <c r="D2993">
        <f t="shared" si="46"/>
        <v>99093296</v>
      </c>
    </row>
    <row r="2994" spans="1:4" ht="14.4" customHeight="1" x14ac:dyDescent="0.3">
      <c r="A2994" s="4" t="s">
        <v>27113</v>
      </c>
      <c r="B2994" s="4">
        <v>43490057</v>
      </c>
      <c r="C2994" s="4">
        <v>7500000</v>
      </c>
      <c r="D2994">
        <f t="shared" si="46"/>
        <v>35990057</v>
      </c>
    </row>
    <row r="2995" spans="1:4" ht="14.4" customHeight="1" x14ac:dyDescent="0.3">
      <c r="A2995" s="4" t="s">
        <v>27114</v>
      </c>
      <c r="B2995" s="4">
        <v>32333860</v>
      </c>
      <c r="C2995" s="4">
        <v>7500000</v>
      </c>
      <c r="D2995">
        <f t="shared" si="46"/>
        <v>24833860</v>
      </c>
    </row>
    <row r="2996" spans="1:4" ht="14.4" customHeight="1" x14ac:dyDescent="0.3">
      <c r="A2996" s="4" t="s">
        <v>27115</v>
      </c>
      <c r="B2996" s="4">
        <v>24792061</v>
      </c>
      <c r="C2996" s="4">
        <v>6500000</v>
      </c>
      <c r="D2996">
        <f t="shared" si="46"/>
        <v>18292061</v>
      </c>
    </row>
    <row r="2997" spans="1:4" ht="14.4" customHeight="1" x14ac:dyDescent="0.3">
      <c r="A2997" s="4" t="s">
        <v>27116</v>
      </c>
      <c r="B2997" s="4">
        <v>17544812</v>
      </c>
      <c r="C2997" s="4">
        <v>10000000</v>
      </c>
      <c r="D2997">
        <f t="shared" si="46"/>
        <v>7544812</v>
      </c>
    </row>
    <row r="2998" spans="1:4" ht="14.4" customHeight="1" x14ac:dyDescent="0.3">
      <c r="A2998" s="4" t="s">
        <v>27117</v>
      </c>
      <c r="B2998" s="4">
        <v>12574715</v>
      </c>
      <c r="C2998" s="4">
        <v>4500000</v>
      </c>
      <c r="D2998">
        <f t="shared" si="46"/>
        <v>8074715</v>
      </c>
    </row>
    <row r="2999" spans="1:4" ht="14.4" customHeight="1" x14ac:dyDescent="0.3">
      <c r="A2999" s="4" t="s">
        <v>27118</v>
      </c>
      <c r="B2999" s="4">
        <v>5100000</v>
      </c>
      <c r="C2999" s="4">
        <v>7500000</v>
      </c>
      <c r="D2999">
        <f t="shared" si="46"/>
        <v>-2400000</v>
      </c>
    </row>
    <row r="3000" spans="1:4" ht="14.4" customHeight="1" x14ac:dyDescent="0.3">
      <c r="A3000" s="4" t="s">
        <v>27119</v>
      </c>
      <c r="B3000" s="4">
        <v>10460089</v>
      </c>
      <c r="C3000" s="4">
        <v>7500000</v>
      </c>
      <c r="D3000">
        <f t="shared" si="46"/>
        <v>2960089</v>
      </c>
    </row>
    <row r="3001" spans="1:4" ht="14.4" customHeight="1" x14ac:dyDescent="0.3">
      <c r="A3001" s="4" t="s">
        <v>27120</v>
      </c>
      <c r="B3001" s="4">
        <v>4239767</v>
      </c>
      <c r="C3001" s="4">
        <v>7500000</v>
      </c>
      <c r="D3001">
        <f t="shared" si="46"/>
        <v>-3260233</v>
      </c>
    </row>
    <row r="3002" spans="1:4" ht="14.4" customHeight="1" x14ac:dyDescent="0.3">
      <c r="A3002" s="4" t="s">
        <v>27121</v>
      </c>
      <c r="B3002" s="4">
        <v>4131640</v>
      </c>
      <c r="C3002" s="4">
        <v>7500000</v>
      </c>
      <c r="D3002">
        <f t="shared" si="46"/>
        <v>-3368360</v>
      </c>
    </row>
    <row r="3003" spans="1:4" ht="14.4" customHeight="1" x14ac:dyDescent="0.3">
      <c r="A3003" s="4" t="s">
        <v>27122</v>
      </c>
      <c r="B3003" s="4">
        <v>3347439</v>
      </c>
      <c r="C3003" s="4">
        <v>7500000</v>
      </c>
      <c r="D3003">
        <f t="shared" si="46"/>
        <v>-4152561</v>
      </c>
    </row>
    <row r="3004" spans="1:4" ht="14.4" customHeight="1" x14ac:dyDescent="0.3">
      <c r="A3004" s="4" t="s">
        <v>27123</v>
      </c>
      <c r="B3004" s="4">
        <v>10814185</v>
      </c>
      <c r="C3004" s="4">
        <v>8000000</v>
      </c>
      <c r="D3004">
        <f t="shared" si="46"/>
        <v>2814185</v>
      </c>
    </row>
    <row r="3005" spans="1:4" ht="14.4" customHeight="1" x14ac:dyDescent="0.3">
      <c r="A3005" s="4" t="s">
        <v>27124</v>
      </c>
      <c r="B3005" s="4">
        <v>206400</v>
      </c>
      <c r="C3005" s="4">
        <v>50000000</v>
      </c>
      <c r="D3005">
        <f t="shared" si="46"/>
        <v>-49793600</v>
      </c>
    </row>
    <row r="3006" spans="1:4" ht="14.4" customHeight="1" x14ac:dyDescent="0.3">
      <c r="A3006" s="4" t="s">
        <v>27125</v>
      </c>
      <c r="B3006" s="4">
        <v>197148</v>
      </c>
      <c r="C3006" s="4">
        <v>7500000</v>
      </c>
      <c r="D3006">
        <f t="shared" si="46"/>
        <v>-7302852</v>
      </c>
    </row>
    <row r="3007" spans="1:4" ht="14.4" customHeight="1" x14ac:dyDescent="0.3">
      <c r="A3007" s="4" t="s">
        <v>27126</v>
      </c>
      <c r="B3007" s="4">
        <v>3014541</v>
      </c>
      <c r="C3007" s="4">
        <v>8000000</v>
      </c>
      <c r="D3007">
        <f t="shared" si="46"/>
        <v>-4985459</v>
      </c>
    </row>
    <row r="3008" spans="1:4" ht="14.4" customHeight="1" x14ac:dyDescent="0.3">
      <c r="A3008" s="4" t="s">
        <v>27127</v>
      </c>
      <c r="B3008" s="4">
        <v>872643</v>
      </c>
      <c r="C3008" s="4">
        <v>6000000</v>
      </c>
      <c r="D3008">
        <f t="shared" si="46"/>
        <v>-5127357</v>
      </c>
    </row>
    <row r="3009" spans="1:4" ht="14.4" customHeight="1" x14ac:dyDescent="0.3">
      <c r="A3009" s="4" t="s">
        <v>27128</v>
      </c>
      <c r="B3009" s="4">
        <v>4443403</v>
      </c>
      <c r="C3009" s="4">
        <v>7300000</v>
      </c>
      <c r="D3009">
        <f t="shared" si="46"/>
        <v>-2856597</v>
      </c>
    </row>
    <row r="3010" spans="1:4" ht="14.4" customHeight="1" x14ac:dyDescent="0.3">
      <c r="A3010" s="4" t="s">
        <v>27129</v>
      </c>
      <c r="B3010" s="4">
        <v>1330827</v>
      </c>
      <c r="C3010" s="4">
        <v>7000000</v>
      </c>
      <c r="D3010">
        <f t="shared" si="46"/>
        <v>-5669173</v>
      </c>
    </row>
    <row r="3011" spans="1:4" ht="14.4" customHeight="1" x14ac:dyDescent="0.3">
      <c r="A3011" s="4" t="s">
        <v>27130</v>
      </c>
      <c r="B3011" s="4">
        <v>1818681</v>
      </c>
      <c r="C3011" s="4">
        <v>7300000</v>
      </c>
      <c r="D3011">
        <f t="shared" ref="D3011:D3074" si="47">B3011-C3011</f>
        <v>-5481319</v>
      </c>
    </row>
    <row r="3012" spans="1:4" ht="14.4" customHeight="1" x14ac:dyDescent="0.3">
      <c r="A3012" s="4" t="s">
        <v>24167</v>
      </c>
      <c r="B3012" s="4">
        <v>336530303</v>
      </c>
      <c r="C3012" s="4">
        <v>258000000</v>
      </c>
      <c r="D3012">
        <f t="shared" si="47"/>
        <v>78530303</v>
      </c>
    </row>
    <row r="3013" spans="1:4" ht="14.4" customHeight="1" x14ac:dyDescent="0.3">
      <c r="A3013" s="4" t="s">
        <v>27131</v>
      </c>
      <c r="B3013" s="4">
        <v>12610552</v>
      </c>
      <c r="C3013" s="4">
        <v>7500000</v>
      </c>
      <c r="D3013">
        <f t="shared" si="47"/>
        <v>5110552</v>
      </c>
    </row>
    <row r="3014" spans="1:4" ht="14.4" customHeight="1" x14ac:dyDescent="0.3">
      <c r="A3014" s="4" t="s">
        <v>27132</v>
      </c>
      <c r="B3014" s="4">
        <v>143492840</v>
      </c>
      <c r="C3014" s="4">
        <v>7500000</v>
      </c>
      <c r="D3014">
        <f t="shared" si="47"/>
        <v>135992840</v>
      </c>
    </row>
    <row r="3015" spans="1:4" ht="14.4" customHeight="1" x14ac:dyDescent="0.3">
      <c r="A3015" s="4" t="s">
        <v>27133</v>
      </c>
      <c r="B3015" s="4">
        <v>43800000</v>
      </c>
      <c r="C3015" s="4">
        <v>7200000</v>
      </c>
      <c r="D3015">
        <f t="shared" si="47"/>
        <v>36600000</v>
      </c>
    </row>
    <row r="3016" spans="1:4" ht="14.4" customHeight="1" x14ac:dyDescent="0.3">
      <c r="A3016" s="4" t="s">
        <v>27134</v>
      </c>
      <c r="B3016" s="4">
        <v>134821952</v>
      </c>
      <c r="C3016" s="4">
        <v>6000000</v>
      </c>
      <c r="D3016">
        <f t="shared" si="47"/>
        <v>128821952</v>
      </c>
    </row>
    <row r="3017" spans="1:4" ht="14.4" customHeight="1" x14ac:dyDescent="0.3">
      <c r="A3017" s="4" t="s">
        <v>27135</v>
      </c>
      <c r="B3017" s="4">
        <v>94900000</v>
      </c>
      <c r="C3017" s="4">
        <v>4000000</v>
      </c>
      <c r="D3017">
        <f t="shared" si="47"/>
        <v>90900000</v>
      </c>
    </row>
    <row r="3018" spans="1:4" ht="14.4" customHeight="1" x14ac:dyDescent="0.3">
      <c r="A3018" s="4" t="s">
        <v>27136</v>
      </c>
      <c r="B3018" s="4">
        <v>32391374</v>
      </c>
      <c r="C3018" s="4">
        <v>7500000</v>
      </c>
      <c r="D3018">
        <f t="shared" si="47"/>
        <v>24891374</v>
      </c>
    </row>
    <row r="3019" spans="1:4" ht="14.4" customHeight="1" x14ac:dyDescent="0.3">
      <c r="A3019" s="4" t="s">
        <v>27137</v>
      </c>
      <c r="B3019" s="4">
        <v>40158000</v>
      </c>
      <c r="C3019" s="4">
        <v>7000000</v>
      </c>
      <c r="D3019">
        <f t="shared" si="47"/>
        <v>33158000</v>
      </c>
    </row>
    <row r="3020" spans="1:4" ht="14.4" customHeight="1" x14ac:dyDescent="0.3">
      <c r="A3020" s="4" t="s">
        <v>27138</v>
      </c>
      <c r="B3020" s="4">
        <v>113709992</v>
      </c>
      <c r="C3020" s="4">
        <v>7000000</v>
      </c>
      <c r="D3020">
        <f t="shared" si="47"/>
        <v>106709992</v>
      </c>
    </row>
    <row r="3021" spans="1:4" ht="14.4" customHeight="1" x14ac:dyDescent="0.3">
      <c r="A3021" s="4" t="s">
        <v>27139</v>
      </c>
      <c r="B3021" s="4">
        <v>32131483</v>
      </c>
      <c r="C3021" s="4">
        <v>11000000</v>
      </c>
      <c r="D3021">
        <f t="shared" si="47"/>
        <v>21131483</v>
      </c>
    </row>
    <row r="3022" spans="1:4" ht="14.4" customHeight="1" x14ac:dyDescent="0.3">
      <c r="A3022" s="4" t="s">
        <v>27140</v>
      </c>
      <c r="B3022" s="4">
        <v>35400000</v>
      </c>
      <c r="C3022" s="4">
        <v>7000000</v>
      </c>
      <c r="D3022">
        <f t="shared" si="47"/>
        <v>28400000</v>
      </c>
    </row>
    <row r="3023" spans="1:4" ht="14.4" customHeight="1" x14ac:dyDescent="0.3">
      <c r="A3023" s="4" t="s">
        <v>27141</v>
      </c>
      <c r="B3023" s="4">
        <v>34099640</v>
      </c>
      <c r="C3023" s="4">
        <v>5000000</v>
      </c>
      <c r="D3023">
        <f t="shared" si="47"/>
        <v>29099640</v>
      </c>
    </row>
    <row r="3024" spans="1:4" ht="14.4" customHeight="1" x14ac:dyDescent="0.3">
      <c r="A3024" s="4" t="s">
        <v>27142</v>
      </c>
      <c r="B3024" s="4">
        <v>37295394</v>
      </c>
      <c r="C3024" s="4">
        <v>6600000</v>
      </c>
      <c r="D3024">
        <f t="shared" si="47"/>
        <v>30695394</v>
      </c>
    </row>
    <row r="3025" spans="1:4" ht="14.4" customHeight="1" x14ac:dyDescent="0.3">
      <c r="A3025" s="4" t="s">
        <v>24211</v>
      </c>
      <c r="B3025" s="4">
        <v>144812796</v>
      </c>
      <c r="C3025" s="4">
        <v>105000000</v>
      </c>
      <c r="D3025">
        <f t="shared" si="47"/>
        <v>39812796</v>
      </c>
    </row>
    <row r="3026" spans="1:4" ht="14.4" customHeight="1" x14ac:dyDescent="0.3">
      <c r="A3026" s="4" t="s">
        <v>27143</v>
      </c>
      <c r="B3026" s="4">
        <v>31501218</v>
      </c>
      <c r="C3026" s="4">
        <v>7500000</v>
      </c>
      <c r="D3026">
        <f t="shared" si="47"/>
        <v>24001218</v>
      </c>
    </row>
    <row r="3027" spans="1:4" ht="14.4" customHeight="1" x14ac:dyDescent="0.3">
      <c r="A3027" s="4" t="s">
        <v>27144</v>
      </c>
      <c r="B3027" s="4">
        <v>28747570</v>
      </c>
      <c r="C3027" s="4">
        <v>7000000</v>
      </c>
      <c r="D3027">
        <f t="shared" si="47"/>
        <v>21747570</v>
      </c>
    </row>
    <row r="3028" spans="1:4" ht="14.4" customHeight="1" x14ac:dyDescent="0.3">
      <c r="A3028" s="4" t="s">
        <v>27145</v>
      </c>
      <c r="B3028" s="4">
        <v>25625110</v>
      </c>
      <c r="C3028" s="4">
        <v>7000000</v>
      </c>
      <c r="D3028">
        <f t="shared" si="47"/>
        <v>18625110</v>
      </c>
    </row>
    <row r="3029" spans="1:4" ht="14.4" customHeight="1" x14ac:dyDescent="0.3">
      <c r="A3029" s="4" t="s">
        <v>27146</v>
      </c>
      <c r="B3029" s="4">
        <v>25000000</v>
      </c>
      <c r="C3029" s="4">
        <v>9000000</v>
      </c>
      <c r="D3029">
        <f t="shared" si="47"/>
        <v>16000000</v>
      </c>
    </row>
    <row r="3030" spans="1:4" ht="14.4" customHeight="1" x14ac:dyDescent="0.3">
      <c r="A3030" s="4" t="s">
        <v>27147</v>
      </c>
      <c r="B3030" s="4">
        <v>21000000</v>
      </c>
      <c r="C3030" s="4">
        <v>13000000</v>
      </c>
      <c r="D3030">
        <f t="shared" si="47"/>
        <v>8000000</v>
      </c>
    </row>
    <row r="3031" spans="1:4" ht="14.4" customHeight="1" x14ac:dyDescent="0.3">
      <c r="A3031" s="4" t="s">
        <v>27148</v>
      </c>
      <c r="B3031" s="4">
        <v>20257000</v>
      </c>
      <c r="C3031" s="4">
        <v>7000000</v>
      </c>
      <c r="D3031">
        <f t="shared" si="47"/>
        <v>13257000</v>
      </c>
    </row>
    <row r="3032" spans="1:4" ht="14.4" customHeight="1" x14ac:dyDescent="0.3">
      <c r="A3032" s="4" t="s">
        <v>27149</v>
      </c>
      <c r="B3032" s="4">
        <v>26005908</v>
      </c>
      <c r="C3032" s="4">
        <v>3500000</v>
      </c>
      <c r="D3032">
        <f t="shared" si="47"/>
        <v>22505908</v>
      </c>
    </row>
    <row r="3033" spans="1:4" ht="14.4" customHeight="1" x14ac:dyDescent="0.3">
      <c r="A3033" s="4" t="s">
        <v>27150</v>
      </c>
      <c r="B3033" s="4">
        <v>15818967</v>
      </c>
      <c r="C3033" s="4">
        <v>7000000</v>
      </c>
      <c r="D3033">
        <f t="shared" si="47"/>
        <v>8818967</v>
      </c>
    </row>
    <row r="3034" spans="1:4" ht="14.4" customHeight="1" x14ac:dyDescent="0.3">
      <c r="A3034" s="4" t="s">
        <v>27151</v>
      </c>
      <c r="B3034" s="4">
        <v>14891000</v>
      </c>
      <c r="C3034" s="4">
        <v>7000000</v>
      </c>
      <c r="D3034">
        <f t="shared" si="47"/>
        <v>7891000</v>
      </c>
    </row>
    <row r="3035" spans="1:4" ht="14.4" customHeight="1" x14ac:dyDescent="0.3">
      <c r="A3035" s="4" t="s">
        <v>27152</v>
      </c>
      <c r="B3035" s="4">
        <v>16901126</v>
      </c>
      <c r="C3035" s="4">
        <v>7000000</v>
      </c>
      <c r="D3035">
        <f t="shared" si="47"/>
        <v>9901126</v>
      </c>
    </row>
    <row r="3036" spans="1:4" ht="14.4" customHeight="1" x14ac:dyDescent="0.3">
      <c r="A3036" s="4" t="s">
        <v>27153</v>
      </c>
      <c r="B3036" s="4">
        <v>17474107</v>
      </c>
      <c r="C3036" s="4">
        <v>7000000</v>
      </c>
      <c r="D3036">
        <f t="shared" si="47"/>
        <v>10474107</v>
      </c>
    </row>
    <row r="3037" spans="1:4" ht="14.4" customHeight="1" x14ac:dyDescent="0.3">
      <c r="A3037" s="4" t="s">
        <v>27154</v>
      </c>
      <c r="B3037" s="4">
        <v>14003141</v>
      </c>
      <c r="C3037" s="4">
        <v>7000000</v>
      </c>
      <c r="D3037">
        <f t="shared" si="47"/>
        <v>7003141</v>
      </c>
    </row>
    <row r="3038" spans="1:4" ht="14.4" customHeight="1" x14ac:dyDescent="0.3">
      <c r="A3038" s="4" t="s">
        <v>24191</v>
      </c>
      <c r="B3038" s="4">
        <v>304360277</v>
      </c>
      <c r="C3038" s="4">
        <v>200000000</v>
      </c>
      <c r="D3038">
        <f t="shared" si="47"/>
        <v>104360277</v>
      </c>
    </row>
    <row r="3039" spans="1:4" ht="14.4" customHeight="1" x14ac:dyDescent="0.3">
      <c r="A3039" s="4" t="s">
        <v>27155</v>
      </c>
      <c r="B3039" s="4">
        <v>12583510</v>
      </c>
      <c r="C3039" s="4">
        <v>7000000</v>
      </c>
      <c r="D3039">
        <f t="shared" si="47"/>
        <v>5583510</v>
      </c>
    </row>
    <row r="3040" spans="1:4" ht="14.4" customHeight="1" x14ac:dyDescent="0.3">
      <c r="A3040" s="4" t="s">
        <v>27156</v>
      </c>
      <c r="B3040" s="4">
        <v>9190525</v>
      </c>
      <c r="C3040" s="4">
        <v>7000000</v>
      </c>
      <c r="D3040">
        <f t="shared" si="47"/>
        <v>2190525</v>
      </c>
    </row>
    <row r="3041" spans="1:4" ht="14.4" customHeight="1" x14ac:dyDescent="0.3">
      <c r="A3041" s="4" t="s">
        <v>27157</v>
      </c>
      <c r="B3041" s="4">
        <v>9176553</v>
      </c>
      <c r="C3041" s="4">
        <v>7500000</v>
      </c>
      <c r="D3041">
        <f t="shared" si="47"/>
        <v>1676553</v>
      </c>
    </row>
    <row r="3042" spans="1:4" ht="14.4" customHeight="1" x14ac:dyDescent="0.3">
      <c r="A3042" s="4" t="s">
        <v>27158</v>
      </c>
      <c r="B3042" s="4">
        <v>9094451</v>
      </c>
      <c r="C3042" s="4">
        <v>7000000</v>
      </c>
      <c r="D3042">
        <f t="shared" si="47"/>
        <v>2094451</v>
      </c>
    </row>
    <row r="3043" spans="1:4" ht="14.4" customHeight="1" x14ac:dyDescent="0.3">
      <c r="A3043" s="4" t="s">
        <v>27159</v>
      </c>
      <c r="B3043" s="4">
        <v>14612840</v>
      </c>
      <c r="C3043" s="4">
        <v>7000000</v>
      </c>
      <c r="D3043">
        <f t="shared" si="47"/>
        <v>7612840</v>
      </c>
    </row>
    <row r="3044" spans="1:4" ht="14.4" customHeight="1" x14ac:dyDescent="0.3">
      <c r="A3044" s="4" t="s">
        <v>27160</v>
      </c>
      <c r="B3044" s="4">
        <v>9166863</v>
      </c>
      <c r="C3044" s="4">
        <v>7000000</v>
      </c>
      <c r="D3044">
        <f t="shared" si="47"/>
        <v>2166863</v>
      </c>
    </row>
    <row r="3045" spans="1:4" ht="14.4" customHeight="1" x14ac:dyDescent="0.3">
      <c r="A3045" s="4" t="s">
        <v>27161</v>
      </c>
      <c r="B3045" s="4">
        <v>8373585</v>
      </c>
      <c r="C3045" s="4">
        <v>7000000</v>
      </c>
      <c r="D3045">
        <f t="shared" si="47"/>
        <v>1373585</v>
      </c>
    </row>
    <row r="3046" spans="1:4" ht="14.4" customHeight="1" x14ac:dyDescent="0.3">
      <c r="A3046" s="4" t="s">
        <v>27162</v>
      </c>
      <c r="B3046" s="4">
        <v>7292175</v>
      </c>
      <c r="C3046" s="4">
        <v>7000000</v>
      </c>
      <c r="D3046">
        <f t="shared" si="47"/>
        <v>292175</v>
      </c>
    </row>
    <row r="3047" spans="1:4" ht="14.4" customHeight="1" x14ac:dyDescent="0.3">
      <c r="A3047" s="4" t="s">
        <v>27163</v>
      </c>
      <c r="B3047" s="4">
        <v>6601079</v>
      </c>
      <c r="C3047" s="4">
        <v>7000000</v>
      </c>
      <c r="D3047">
        <f t="shared" si="47"/>
        <v>-398921</v>
      </c>
    </row>
    <row r="3048" spans="1:4" ht="14.4" customHeight="1" x14ac:dyDescent="0.3">
      <c r="A3048" s="4" t="s">
        <v>27164</v>
      </c>
      <c r="B3048" s="4">
        <v>6165429</v>
      </c>
      <c r="C3048" s="4">
        <v>6000000</v>
      </c>
      <c r="D3048">
        <f t="shared" si="47"/>
        <v>165429</v>
      </c>
    </row>
    <row r="3049" spans="1:4" ht="14.4" customHeight="1" x14ac:dyDescent="0.3">
      <c r="A3049" s="4" t="s">
        <v>27165</v>
      </c>
      <c r="B3049" s="4">
        <v>5694308</v>
      </c>
      <c r="C3049" s="4">
        <v>7000000</v>
      </c>
      <c r="D3049">
        <f t="shared" si="47"/>
        <v>-1305692</v>
      </c>
    </row>
    <row r="3050" spans="1:4" ht="14.4" customHeight="1" x14ac:dyDescent="0.3">
      <c r="A3050" s="4" t="s">
        <v>27166</v>
      </c>
      <c r="B3050" s="4">
        <v>5430822</v>
      </c>
      <c r="C3050" s="4">
        <v>7000000</v>
      </c>
      <c r="D3050">
        <f t="shared" si="47"/>
        <v>-1569178</v>
      </c>
    </row>
    <row r="3051" spans="1:4" ht="14.4" customHeight="1" x14ac:dyDescent="0.3">
      <c r="A3051" s="4" t="s">
        <v>27167</v>
      </c>
      <c r="B3051" s="4">
        <v>4720371</v>
      </c>
      <c r="C3051" s="4">
        <v>7000000</v>
      </c>
      <c r="D3051">
        <f t="shared" si="47"/>
        <v>-2279629</v>
      </c>
    </row>
    <row r="3052" spans="1:4" ht="14.4" customHeight="1" x14ac:dyDescent="0.3">
      <c r="A3052" s="4" t="s">
        <v>27168</v>
      </c>
      <c r="B3052" s="4">
        <v>2921738</v>
      </c>
      <c r="C3052" s="4">
        <v>7000000</v>
      </c>
      <c r="D3052">
        <f t="shared" si="47"/>
        <v>-4078262</v>
      </c>
    </row>
    <row r="3053" spans="1:4" ht="14.4" customHeight="1" x14ac:dyDescent="0.3">
      <c r="A3053" s="4" t="s">
        <v>27169</v>
      </c>
      <c r="B3053" s="4">
        <v>2344847</v>
      </c>
      <c r="C3053" s="4">
        <v>7000000</v>
      </c>
      <c r="D3053">
        <f t="shared" si="47"/>
        <v>-4655153</v>
      </c>
    </row>
    <row r="3054" spans="1:4" ht="14.4" customHeight="1" x14ac:dyDescent="0.3">
      <c r="A3054" s="4" t="s">
        <v>27170</v>
      </c>
      <c r="B3054" s="4">
        <v>7455447</v>
      </c>
      <c r="C3054" s="4">
        <v>7000000</v>
      </c>
      <c r="D3054">
        <f t="shared" si="47"/>
        <v>455447</v>
      </c>
    </row>
    <row r="3055" spans="1:4" ht="14.4" customHeight="1" x14ac:dyDescent="0.3">
      <c r="A3055" s="4" t="s">
        <v>27171</v>
      </c>
      <c r="B3055" s="4">
        <v>2148212</v>
      </c>
      <c r="C3055" s="4">
        <v>7000000</v>
      </c>
      <c r="D3055">
        <f t="shared" si="47"/>
        <v>-4851788</v>
      </c>
    </row>
    <row r="3056" spans="1:4" ht="14.4" customHeight="1" x14ac:dyDescent="0.3">
      <c r="A3056" s="4" t="s">
        <v>27172</v>
      </c>
      <c r="B3056" s="4">
        <v>2062066</v>
      </c>
      <c r="C3056" s="4">
        <v>7000000</v>
      </c>
      <c r="D3056">
        <f t="shared" si="47"/>
        <v>-4937934</v>
      </c>
    </row>
    <row r="3057" spans="1:4" ht="14.4" customHeight="1" x14ac:dyDescent="0.3">
      <c r="A3057" s="4" t="s">
        <v>27173</v>
      </c>
      <c r="B3057" s="4">
        <v>1654367</v>
      </c>
      <c r="C3057" s="4">
        <v>7000000</v>
      </c>
      <c r="D3057">
        <f t="shared" si="47"/>
        <v>-5345633</v>
      </c>
    </row>
    <row r="3058" spans="1:4" ht="14.4" customHeight="1" x14ac:dyDescent="0.3">
      <c r="A3058" s="4" t="s">
        <v>27174</v>
      </c>
      <c r="B3058" s="4">
        <v>1738692</v>
      </c>
      <c r="C3058" s="4">
        <v>7000000</v>
      </c>
      <c r="D3058">
        <f t="shared" si="47"/>
        <v>-5261308</v>
      </c>
    </row>
    <row r="3059" spans="1:4" ht="14.4" customHeight="1" x14ac:dyDescent="0.3">
      <c r="A3059" s="4" t="s">
        <v>27175</v>
      </c>
      <c r="B3059" s="4">
        <v>1889522</v>
      </c>
      <c r="C3059" s="4">
        <v>7000000</v>
      </c>
      <c r="D3059">
        <f t="shared" si="47"/>
        <v>-5110478</v>
      </c>
    </row>
    <row r="3060" spans="1:4" ht="14.4" customHeight="1" x14ac:dyDescent="0.3">
      <c r="A3060" s="4" t="s">
        <v>27176</v>
      </c>
      <c r="B3060" s="4">
        <v>1110286</v>
      </c>
      <c r="C3060" s="4">
        <v>4825000</v>
      </c>
      <c r="D3060">
        <f t="shared" si="47"/>
        <v>-3714714</v>
      </c>
    </row>
    <row r="3061" spans="1:4" ht="14.4" customHeight="1" x14ac:dyDescent="0.3">
      <c r="A3061" s="4" t="s">
        <v>27177</v>
      </c>
      <c r="B3061" s="4">
        <v>1000000</v>
      </c>
      <c r="C3061" s="4">
        <v>9000000</v>
      </c>
      <c r="D3061">
        <f t="shared" si="47"/>
        <v>-8000000</v>
      </c>
    </row>
    <row r="3062" spans="1:4" ht="14.4" customHeight="1" x14ac:dyDescent="0.3">
      <c r="A3062" s="4" t="s">
        <v>27178</v>
      </c>
      <c r="B3062" s="4">
        <v>700000</v>
      </c>
      <c r="C3062" s="4">
        <v>50000000</v>
      </c>
      <c r="D3062">
        <f t="shared" si="47"/>
        <v>-49300000</v>
      </c>
    </row>
    <row r="3063" spans="1:4" ht="14.4" customHeight="1" x14ac:dyDescent="0.3">
      <c r="A3063" s="4" t="s">
        <v>27179</v>
      </c>
      <c r="B3063" s="4">
        <v>1768416</v>
      </c>
      <c r="C3063" s="4">
        <v>7000000</v>
      </c>
      <c r="D3063">
        <f t="shared" si="47"/>
        <v>-5231584</v>
      </c>
    </row>
    <row r="3064" spans="1:4" ht="14.4" customHeight="1" x14ac:dyDescent="0.3">
      <c r="A3064" s="4" t="s">
        <v>27180</v>
      </c>
      <c r="B3064" s="4">
        <v>306715</v>
      </c>
      <c r="C3064" s="4">
        <v>10000000</v>
      </c>
      <c r="D3064">
        <f t="shared" si="47"/>
        <v>-9693285</v>
      </c>
    </row>
    <row r="3065" spans="1:4" ht="14.4" customHeight="1" x14ac:dyDescent="0.3">
      <c r="A3065" s="4" t="s">
        <v>27181</v>
      </c>
      <c r="B3065" s="4">
        <v>382946</v>
      </c>
      <c r="C3065" s="4">
        <v>7000000</v>
      </c>
      <c r="D3065">
        <f t="shared" si="47"/>
        <v>-6617054</v>
      </c>
    </row>
    <row r="3066" spans="1:4" ht="14.4" customHeight="1" x14ac:dyDescent="0.3">
      <c r="A3066" s="4" t="s">
        <v>27182</v>
      </c>
      <c r="B3066" s="4">
        <v>236266</v>
      </c>
      <c r="C3066" s="4">
        <v>3500000</v>
      </c>
      <c r="D3066">
        <f t="shared" si="47"/>
        <v>-3263734</v>
      </c>
    </row>
    <row r="3067" spans="1:4" ht="14.4" customHeight="1" x14ac:dyDescent="0.3">
      <c r="A3067" s="4" t="s">
        <v>27183</v>
      </c>
      <c r="B3067" s="4">
        <v>196067</v>
      </c>
      <c r="C3067" s="4">
        <v>7000000</v>
      </c>
      <c r="D3067">
        <f t="shared" si="47"/>
        <v>-6803933</v>
      </c>
    </row>
    <row r="3068" spans="1:4" ht="14.4" customHeight="1" x14ac:dyDescent="0.3">
      <c r="A3068" s="4" t="s">
        <v>27184</v>
      </c>
      <c r="B3068" s="4">
        <v>532988</v>
      </c>
      <c r="C3068" s="4">
        <v>7000000</v>
      </c>
      <c r="D3068">
        <f t="shared" si="47"/>
        <v>-6467012</v>
      </c>
    </row>
    <row r="3069" spans="1:4" ht="14.4" customHeight="1" x14ac:dyDescent="0.3">
      <c r="A3069" s="4" t="s">
        <v>27185</v>
      </c>
      <c r="B3069" s="4">
        <v>453079</v>
      </c>
      <c r="C3069" s="4">
        <v>7000000</v>
      </c>
      <c r="D3069">
        <f t="shared" si="47"/>
        <v>-6546921</v>
      </c>
    </row>
    <row r="3070" spans="1:4" ht="14.4" customHeight="1" x14ac:dyDescent="0.3">
      <c r="A3070" s="4" t="s">
        <v>27186</v>
      </c>
      <c r="B3070" s="4">
        <v>46451</v>
      </c>
      <c r="C3070" s="4">
        <v>7000000</v>
      </c>
      <c r="D3070">
        <f t="shared" si="47"/>
        <v>-6953549</v>
      </c>
    </row>
    <row r="3071" spans="1:4" ht="14.4" customHeight="1" x14ac:dyDescent="0.3">
      <c r="A3071" s="4" t="s">
        <v>27187</v>
      </c>
      <c r="B3071" s="4">
        <v>233103</v>
      </c>
      <c r="C3071" s="4">
        <v>7000000</v>
      </c>
      <c r="D3071">
        <f t="shared" si="47"/>
        <v>-6766897</v>
      </c>
    </row>
    <row r="3072" spans="1:4" ht="14.4" customHeight="1" x14ac:dyDescent="0.3">
      <c r="A3072" s="4" t="s">
        <v>27188</v>
      </c>
      <c r="B3072" s="4">
        <v>41400000</v>
      </c>
      <c r="C3072" s="4">
        <v>6900000</v>
      </c>
      <c r="D3072">
        <f t="shared" si="47"/>
        <v>34500000</v>
      </c>
    </row>
    <row r="3073" spans="1:4" ht="14.4" customHeight="1" x14ac:dyDescent="0.3">
      <c r="A3073" s="4" t="s">
        <v>27189</v>
      </c>
      <c r="B3073" s="4">
        <v>7993039</v>
      </c>
      <c r="C3073" s="4">
        <v>6900000</v>
      </c>
      <c r="D3073">
        <f t="shared" si="47"/>
        <v>1093039</v>
      </c>
    </row>
    <row r="3074" spans="1:4" ht="14.4" customHeight="1" x14ac:dyDescent="0.3">
      <c r="A3074" s="4" t="s">
        <v>27190</v>
      </c>
      <c r="B3074" s="4">
        <v>927107</v>
      </c>
      <c r="C3074" s="4">
        <v>15000000</v>
      </c>
      <c r="D3074">
        <f t="shared" si="47"/>
        <v>-14072893</v>
      </c>
    </row>
    <row r="3075" spans="1:4" ht="14.4" customHeight="1" x14ac:dyDescent="0.3">
      <c r="A3075" s="4" t="s">
        <v>27191</v>
      </c>
      <c r="B3075" s="4">
        <v>49526</v>
      </c>
      <c r="C3075" s="4">
        <v>6800000</v>
      </c>
      <c r="D3075">
        <f t="shared" ref="D3075:D3138" si="48">B3075-C3075</f>
        <v>-6750474</v>
      </c>
    </row>
    <row r="3076" spans="1:4" ht="14.4" customHeight="1" x14ac:dyDescent="0.3">
      <c r="A3076" s="4" t="s">
        <v>27192</v>
      </c>
      <c r="B3076" s="4">
        <v>10696</v>
      </c>
      <c r="C3076" s="4">
        <v>6800000</v>
      </c>
      <c r="D3076">
        <f t="shared" si="48"/>
        <v>-6789304</v>
      </c>
    </row>
    <row r="3077" spans="1:4" ht="14.4" customHeight="1" x14ac:dyDescent="0.3">
      <c r="A3077" s="4" t="s">
        <v>27193</v>
      </c>
      <c r="B3077" s="4">
        <v>31607598</v>
      </c>
      <c r="C3077" s="4">
        <v>6900000</v>
      </c>
      <c r="D3077">
        <f t="shared" si="48"/>
        <v>24707598</v>
      </c>
    </row>
    <row r="3078" spans="1:4" ht="14.4" customHeight="1" x14ac:dyDescent="0.3">
      <c r="A3078" s="4" t="s">
        <v>27194</v>
      </c>
      <c r="B3078" s="4">
        <v>6857096</v>
      </c>
      <c r="C3078" s="4">
        <v>6800000</v>
      </c>
      <c r="D3078">
        <f t="shared" si="48"/>
        <v>57096</v>
      </c>
    </row>
    <row r="3079" spans="1:4" ht="14.4" customHeight="1" x14ac:dyDescent="0.3">
      <c r="A3079" s="4" t="s">
        <v>27195</v>
      </c>
      <c r="B3079" s="4">
        <v>223878</v>
      </c>
      <c r="C3079" s="4">
        <v>5000000</v>
      </c>
      <c r="D3079">
        <f t="shared" si="48"/>
        <v>-4776122</v>
      </c>
    </row>
    <row r="3080" spans="1:4" ht="14.4" customHeight="1" x14ac:dyDescent="0.3">
      <c r="A3080" s="4" t="s">
        <v>27196</v>
      </c>
      <c r="B3080" s="4">
        <v>8060</v>
      </c>
      <c r="C3080" s="4">
        <v>4000000</v>
      </c>
      <c r="D3080">
        <f t="shared" si="48"/>
        <v>-3991940</v>
      </c>
    </row>
    <row r="3081" spans="1:4" ht="14.4" customHeight="1" x14ac:dyDescent="0.3">
      <c r="A3081" s="4" t="s">
        <v>27197</v>
      </c>
      <c r="B3081" s="4">
        <v>84263837</v>
      </c>
      <c r="C3081" s="4">
        <v>6500000</v>
      </c>
      <c r="D3081">
        <f t="shared" si="48"/>
        <v>77763837</v>
      </c>
    </row>
    <row r="3082" spans="1:4" ht="14.4" customHeight="1" x14ac:dyDescent="0.3">
      <c r="A3082" s="4" t="s">
        <v>27198</v>
      </c>
      <c r="B3082" s="4">
        <v>110029</v>
      </c>
      <c r="C3082" s="4">
        <v>6500000</v>
      </c>
      <c r="D3082">
        <f t="shared" si="48"/>
        <v>-6389971</v>
      </c>
    </row>
    <row r="3083" spans="1:4" ht="14.4" customHeight="1" x14ac:dyDescent="0.3">
      <c r="A3083" s="4" t="s">
        <v>27199</v>
      </c>
      <c r="B3083" s="4">
        <v>57504069</v>
      </c>
      <c r="C3083" s="4">
        <v>6000000</v>
      </c>
      <c r="D3083">
        <f t="shared" si="48"/>
        <v>51504069</v>
      </c>
    </row>
    <row r="3084" spans="1:4" ht="14.4" customHeight="1" x14ac:dyDescent="0.3">
      <c r="A3084" s="4" t="s">
        <v>27200</v>
      </c>
      <c r="B3084" s="4">
        <v>54215416</v>
      </c>
      <c r="C3084" s="4">
        <v>6500000</v>
      </c>
      <c r="D3084">
        <f t="shared" si="48"/>
        <v>47715416</v>
      </c>
    </row>
    <row r="3085" spans="1:4" ht="14.4" customHeight="1" x14ac:dyDescent="0.3">
      <c r="A3085" s="4" t="s">
        <v>27201</v>
      </c>
      <c r="B3085" s="4">
        <v>31899000</v>
      </c>
      <c r="C3085" s="4">
        <v>6500000</v>
      </c>
      <c r="D3085">
        <f t="shared" si="48"/>
        <v>25399000</v>
      </c>
    </row>
    <row r="3086" spans="1:4" ht="14.4" customHeight="1" x14ac:dyDescent="0.3">
      <c r="A3086" s="4" t="s">
        <v>27202</v>
      </c>
      <c r="B3086" s="4">
        <v>24103594</v>
      </c>
      <c r="C3086" s="4">
        <v>6500000</v>
      </c>
      <c r="D3086">
        <f t="shared" si="48"/>
        <v>17603594</v>
      </c>
    </row>
    <row r="3087" spans="1:4" ht="14.4" customHeight="1" x14ac:dyDescent="0.3">
      <c r="A3087" s="4" t="s">
        <v>27203</v>
      </c>
      <c r="B3087" s="4">
        <v>16842303</v>
      </c>
      <c r="C3087" s="4">
        <v>6500000</v>
      </c>
      <c r="D3087">
        <f t="shared" si="48"/>
        <v>10342303</v>
      </c>
    </row>
    <row r="3088" spans="1:4" ht="14.4" customHeight="1" x14ac:dyDescent="0.3">
      <c r="A3088" s="4" t="s">
        <v>27204</v>
      </c>
      <c r="B3088" s="4">
        <v>13367101</v>
      </c>
      <c r="C3088" s="4">
        <v>6500000</v>
      </c>
      <c r="D3088">
        <f t="shared" si="48"/>
        <v>6867101</v>
      </c>
    </row>
    <row r="3089" spans="1:4" ht="14.4" customHeight="1" x14ac:dyDescent="0.3">
      <c r="A3089" s="4" t="s">
        <v>27205</v>
      </c>
      <c r="B3089" s="4">
        <v>10149779</v>
      </c>
      <c r="C3089" s="4">
        <v>6500000</v>
      </c>
      <c r="D3089">
        <f t="shared" si="48"/>
        <v>3649779</v>
      </c>
    </row>
    <row r="3090" spans="1:4" ht="14.4" customHeight="1" x14ac:dyDescent="0.3">
      <c r="A3090" s="4" t="s">
        <v>27206</v>
      </c>
      <c r="B3090" s="4">
        <v>6173485</v>
      </c>
      <c r="C3090" s="4">
        <v>7000000</v>
      </c>
      <c r="D3090">
        <f t="shared" si="48"/>
        <v>-826515</v>
      </c>
    </row>
    <row r="3091" spans="1:4" ht="14.4" customHeight="1" x14ac:dyDescent="0.3">
      <c r="A3091" s="4" t="s">
        <v>27207</v>
      </c>
      <c r="B3091" s="4">
        <v>4000304</v>
      </c>
      <c r="C3091" s="4">
        <v>6500000</v>
      </c>
      <c r="D3091">
        <f t="shared" si="48"/>
        <v>-2499696</v>
      </c>
    </row>
    <row r="3092" spans="1:4" ht="14.4" customHeight="1" x14ac:dyDescent="0.3">
      <c r="A3092" s="4" t="s">
        <v>27208</v>
      </c>
      <c r="B3092" s="4">
        <v>2338695</v>
      </c>
      <c r="C3092" s="4">
        <v>4000000</v>
      </c>
      <c r="D3092">
        <f t="shared" si="48"/>
        <v>-1661305</v>
      </c>
    </row>
    <row r="3093" spans="1:4" ht="14.4" customHeight="1" x14ac:dyDescent="0.3">
      <c r="A3093" s="4" t="s">
        <v>27209</v>
      </c>
      <c r="B3093" s="4">
        <v>2024854</v>
      </c>
      <c r="C3093" s="4">
        <v>6500000</v>
      </c>
      <c r="D3093">
        <f t="shared" si="48"/>
        <v>-4475146</v>
      </c>
    </row>
    <row r="3094" spans="1:4" ht="14.4" customHeight="1" x14ac:dyDescent="0.3">
      <c r="A3094" s="4" t="s">
        <v>27210</v>
      </c>
      <c r="B3094" s="4">
        <v>2268296</v>
      </c>
      <c r="C3094" s="4">
        <v>6500000</v>
      </c>
      <c r="D3094">
        <f t="shared" si="48"/>
        <v>-4231704</v>
      </c>
    </row>
    <row r="3095" spans="1:4" ht="14.4" customHeight="1" x14ac:dyDescent="0.3">
      <c r="A3095" s="4" t="s">
        <v>27211</v>
      </c>
      <c r="B3095" s="4">
        <v>1029017</v>
      </c>
      <c r="C3095" s="4">
        <v>6500000</v>
      </c>
      <c r="D3095">
        <f t="shared" si="48"/>
        <v>-5470983</v>
      </c>
    </row>
    <row r="3096" spans="1:4" ht="14.4" customHeight="1" x14ac:dyDescent="0.3">
      <c r="A3096" s="4" t="s">
        <v>27212</v>
      </c>
      <c r="B3096" s="4">
        <v>64148</v>
      </c>
      <c r="C3096" s="4">
        <v>6500000</v>
      </c>
      <c r="D3096">
        <f t="shared" si="48"/>
        <v>-6435852</v>
      </c>
    </row>
    <row r="3097" spans="1:4" ht="14.4" customHeight="1" x14ac:dyDescent="0.3">
      <c r="A3097" s="4" t="s">
        <v>27213</v>
      </c>
      <c r="B3097" s="4">
        <v>66637</v>
      </c>
      <c r="C3097" s="4">
        <v>6500000</v>
      </c>
      <c r="D3097">
        <f t="shared" si="48"/>
        <v>-6433363</v>
      </c>
    </row>
    <row r="3098" spans="1:4" ht="14.4" customHeight="1" x14ac:dyDescent="0.3">
      <c r="A3098" s="4" t="s">
        <v>27214</v>
      </c>
      <c r="B3098" s="4">
        <v>871577</v>
      </c>
      <c r="C3098" s="4">
        <v>4500000</v>
      </c>
      <c r="D3098">
        <f t="shared" si="48"/>
        <v>-3628423</v>
      </c>
    </row>
    <row r="3099" spans="1:4" ht="14.4" customHeight="1" x14ac:dyDescent="0.3">
      <c r="A3099" s="4" t="s">
        <v>27215</v>
      </c>
      <c r="B3099" s="4">
        <v>38400000</v>
      </c>
      <c r="C3099" s="4">
        <v>6500000</v>
      </c>
      <c r="D3099">
        <f t="shared" si="48"/>
        <v>31900000</v>
      </c>
    </row>
    <row r="3100" spans="1:4" ht="14.4" customHeight="1" x14ac:dyDescent="0.3">
      <c r="A3100" s="4" t="s">
        <v>27216</v>
      </c>
      <c r="B3100" s="4">
        <v>4063859</v>
      </c>
      <c r="C3100" s="4">
        <v>4800000</v>
      </c>
      <c r="D3100">
        <f t="shared" si="48"/>
        <v>-736141</v>
      </c>
    </row>
    <row r="3101" spans="1:4" ht="14.4" customHeight="1" x14ac:dyDescent="0.3">
      <c r="A3101" s="4" t="s">
        <v>27217</v>
      </c>
      <c r="B3101" s="4">
        <v>449558</v>
      </c>
      <c r="C3101" s="4">
        <v>10000000</v>
      </c>
      <c r="D3101">
        <f t="shared" si="48"/>
        <v>-9550442</v>
      </c>
    </row>
    <row r="3102" spans="1:4" ht="14.4" customHeight="1" x14ac:dyDescent="0.3">
      <c r="A3102" s="4" t="s">
        <v>27218</v>
      </c>
      <c r="B3102" s="4">
        <v>2122561</v>
      </c>
      <c r="C3102" s="4">
        <v>6000000</v>
      </c>
      <c r="D3102">
        <f t="shared" si="48"/>
        <v>-3877439</v>
      </c>
    </row>
    <row r="3103" spans="1:4" ht="14.4" customHeight="1" x14ac:dyDescent="0.3">
      <c r="A3103" s="4" t="s">
        <v>27219</v>
      </c>
      <c r="B3103" s="4">
        <v>181360000</v>
      </c>
      <c r="C3103" s="4">
        <v>6000000</v>
      </c>
      <c r="D3103">
        <f t="shared" si="48"/>
        <v>175360000</v>
      </c>
    </row>
    <row r="3104" spans="1:4" ht="14.4" customHeight="1" x14ac:dyDescent="0.3">
      <c r="A3104" s="4" t="s">
        <v>27220</v>
      </c>
      <c r="B3104" s="4">
        <v>137963328</v>
      </c>
      <c r="C3104" s="4">
        <v>6000000</v>
      </c>
      <c r="D3104">
        <f t="shared" si="48"/>
        <v>131963328</v>
      </c>
    </row>
    <row r="3105" spans="1:4" ht="14.4" customHeight="1" x14ac:dyDescent="0.3">
      <c r="A3105" s="4" t="s">
        <v>27221</v>
      </c>
      <c r="B3105" s="4">
        <v>119078393</v>
      </c>
      <c r="C3105" s="4">
        <v>6000000</v>
      </c>
      <c r="D3105">
        <f t="shared" si="48"/>
        <v>113078393</v>
      </c>
    </row>
    <row r="3106" spans="1:4" ht="14.4" customHeight="1" x14ac:dyDescent="0.3">
      <c r="A3106" s="4" t="s">
        <v>27222</v>
      </c>
      <c r="B3106" s="4">
        <v>102308900</v>
      </c>
      <c r="C3106" s="4">
        <v>6000000</v>
      </c>
      <c r="D3106">
        <f t="shared" si="48"/>
        <v>96308900</v>
      </c>
    </row>
    <row r="3107" spans="1:4" ht="14.4" customHeight="1" x14ac:dyDescent="0.3">
      <c r="A3107" s="4" t="s">
        <v>27223</v>
      </c>
      <c r="B3107" s="4">
        <v>102300000</v>
      </c>
      <c r="C3107" s="4">
        <v>6000000</v>
      </c>
      <c r="D3107">
        <f t="shared" si="48"/>
        <v>96300000</v>
      </c>
    </row>
    <row r="3108" spans="1:4" ht="14.4" customHeight="1" x14ac:dyDescent="0.3">
      <c r="A3108" s="4" t="s">
        <v>27224</v>
      </c>
      <c r="B3108" s="4">
        <v>54800000</v>
      </c>
      <c r="C3108" s="4">
        <v>6000000</v>
      </c>
      <c r="D3108">
        <f t="shared" si="48"/>
        <v>48800000</v>
      </c>
    </row>
    <row r="3109" spans="1:4" ht="14.4" customHeight="1" x14ac:dyDescent="0.3">
      <c r="A3109" s="4" t="s">
        <v>24419</v>
      </c>
      <c r="B3109" s="4">
        <v>24004159</v>
      </c>
      <c r="C3109" s="4">
        <v>110000000</v>
      </c>
      <c r="D3109">
        <f t="shared" si="48"/>
        <v>-85995841</v>
      </c>
    </row>
    <row r="3110" spans="1:4" ht="14.4" customHeight="1" x14ac:dyDescent="0.3">
      <c r="A3110" s="4" t="s">
        <v>27225</v>
      </c>
      <c r="B3110" s="4">
        <v>43650000</v>
      </c>
      <c r="C3110" s="4">
        <v>6000000</v>
      </c>
      <c r="D3110">
        <f t="shared" si="48"/>
        <v>37650000</v>
      </c>
    </row>
    <row r="3111" spans="1:4" ht="14.4" customHeight="1" x14ac:dyDescent="0.3">
      <c r="A3111" s="4" t="s">
        <v>27226</v>
      </c>
      <c r="B3111" s="4">
        <v>39800000</v>
      </c>
      <c r="C3111" s="4">
        <v>6000000</v>
      </c>
      <c r="D3111">
        <f t="shared" si="48"/>
        <v>33800000</v>
      </c>
    </row>
    <row r="3112" spans="1:4" ht="14.4" customHeight="1" x14ac:dyDescent="0.3">
      <c r="A3112" s="4" t="s">
        <v>27227</v>
      </c>
      <c r="B3112" s="4">
        <v>27457409</v>
      </c>
      <c r="C3112" s="4">
        <v>6000000</v>
      </c>
      <c r="D3112">
        <f t="shared" si="48"/>
        <v>21457409</v>
      </c>
    </row>
    <row r="3113" spans="1:4" ht="14.4" customHeight="1" x14ac:dyDescent="0.3">
      <c r="A3113" s="4" t="s">
        <v>27228</v>
      </c>
      <c r="B3113" s="4">
        <v>25047631</v>
      </c>
      <c r="C3113" s="4">
        <v>6000000</v>
      </c>
      <c r="D3113">
        <f t="shared" si="48"/>
        <v>19047631</v>
      </c>
    </row>
    <row r="3114" spans="1:4" ht="14.4" customHeight="1" x14ac:dyDescent="0.3">
      <c r="A3114" s="4" t="s">
        <v>27229</v>
      </c>
      <c r="B3114" s="4">
        <v>23272306</v>
      </c>
      <c r="C3114" s="4">
        <v>6000000</v>
      </c>
      <c r="D3114">
        <f t="shared" si="48"/>
        <v>17272306</v>
      </c>
    </row>
    <row r="3115" spans="1:4" ht="14.4" customHeight="1" x14ac:dyDescent="0.3">
      <c r="A3115" s="4" t="s">
        <v>27230</v>
      </c>
      <c r="B3115" s="4">
        <v>22168359</v>
      </c>
      <c r="C3115" s="4">
        <v>8000000</v>
      </c>
      <c r="D3115">
        <f t="shared" si="48"/>
        <v>14168359</v>
      </c>
    </row>
    <row r="3116" spans="1:4" ht="14.4" customHeight="1" x14ac:dyDescent="0.3">
      <c r="A3116" s="4" t="s">
        <v>27231</v>
      </c>
      <c r="B3116" s="4">
        <v>21005329</v>
      </c>
      <c r="C3116" s="4">
        <v>6000000</v>
      </c>
      <c r="D3116">
        <f t="shared" si="48"/>
        <v>15005329</v>
      </c>
    </row>
    <row r="3117" spans="1:4" ht="14.4" customHeight="1" x14ac:dyDescent="0.3">
      <c r="A3117" s="4" t="s">
        <v>27232</v>
      </c>
      <c r="B3117" s="4">
        <v>26236603</v>
      </c>
      <c r="C3117" s="4">
        <v>6000000</v>
      </c>
      <c r="D3117">
        <f t="shared" si="48"/>
        <v>20236603</v>
      </c>
    </row>
    <row r="3118" spans="1:4" ht="14.4" customHeight="1" x14ac:dyDescent="0.3">
      <c r="A3118" s="4" t="s">
        <v>27233</v>
      </c>
      <c r="B3118" s="4">
        <v>20400000</v>
      </c>
      <c r="C3118" s="4">
        <v>8000000</v>
      </c>
      <c r="D3118">
        <f t="shared" si="48"/>
        <v>12400000</v>
      </c>
    </row>
    <row r="3119" spans="1:4" ht="14.4" customHeight="1" x14ac:dyDescent="0.3">
      <c r="A3119" s="4" t="s">
        <v>27234</v>
      </c>
      <c r="B3119" s="4">
        <v>18621249</v>
      </c>
      <c r="C3119" s="4">
        <v>6000000</v>
      </c>
      <c r="D3119">
        <f t="shared" si="48"/>
        <v>12621249</v>
      </c>
    </row>
    <row r="3120" spans="1:4" ht="14.4" customHeight="1" x14ac:dyDescent="0.3">
      <c r="A3120" s="4" t="s">
        <v>27235</v>
      </c>
      <c r="B3120" s="4">
        <v>25244700</v>
      </c>
      <c r="C3120" s="4">
        <v>6000000</v>
      </c>
      <c r="D3120">
        <f t="shared" si="48"/>
        <v>19244700</v>
      </c>
    </row>
    <row r="3121" spans="1:4" ht="14.4" customHeight="1" x14ac:dyDescent="0.3">
      <c r="A3121" s="4" t="s">
        <v>27236</v>
      </c>
      <c r="B3121" s="4">
        <v>14545844</v>
      </c>
      <c r="C3121" s="4">
        <v>6500000</v>
      </c>
      <c r="D3121">
        <f t="shared" si="48"/>
        <v>8045844</v>
      </c>
    </row>
    <row r="3122" spans="1:4" ht="14.4" customHeight="1" x14ac:dyDescent="0.3">
      <c r="A3122" s="4" t="s">
        <v>27237</v>
      </c>
      <c r="B3122" s="4">
        <v>13235267</v>
      </c>
      <c r="C3122" s="4">
        <v>6000000</v>
      </c>
      <c r="D3122">
        <f t="shared" si="48"/>
        <v>7235267</v>
      </c>
    </row>
    <row r="3123" spans="1:4" ht="14.4" customHeight="1" x14ac:dyDescent="0.3">
      <c r="A3123" s="4" t="s">
        <v>27238</v>
      </c>
      <c r="B3123" s="4">
        <v>12793213</v>
      </c>
      <c r="C3123" s="4">
        <v>6000000</v>
      </c>
      <c r="D3123">
        <f t="shared" si="48"/>
        <v>6793213</v>
      </c>
    </row>
    <row r="3124" spans="1:4" ht="14.4" customHeight="1" x14ac:dyDescent="0.3">
      <c r="A3124" s="4" t="s">
        <v>27239</v>
      </c>
      <c r="B3124" s="4">
        <v>11883495</v>
      </c>
      <c r="C3124" s="4">
        <v>9000000</v>
      </c>
      <c r="D3124">
        <f t="shared" si="48"/>
        <v>2883495</v>
      </c>
    </row>
    <row r="3125" spans="1:4" ht="14.4" customHeight="1" x14ac:dyDescent="0.3">
      <c r="A3125" s="4" t="s">
        <v>27240</v>
      </c>
      <c r="B3125" s="4">
        <v>11797927</v>
      </c>
      <c r="C3125" s="4">
        <v>6000000</v>
      </c>
      <c r="D3125">
        <f t="shared" si="48"/>
        <v>5797927</v>
      </c>
    </row>
    <row r="3126" spans="1:4" ht="14.4" customHeight="1" x14ac:dyDescent="0.3">
      <c r="A3126" s="4" t="s">
        <v>27241</v>
      </c>
      <c r="B3126" s="4">
        <v>17605861</v>
      </c>
      <c r="C3126" s="4">
        <v>6000000</v>
      </c>
      <c r="D3126">
        <f t="shared" si="48"/>
        <v>11605861</v>
      </c>
    </row>
    <row r="3127" spans="1:4" ht="14.4" customHeight="1" x14ac:dyDescent="0.3">
      <c r="A3127" s="4" t="s">
        <v>27242</v>
      </c>
      <c r="B3127" s="4">
        <v>11642254</v>
      </c>
      <c r="C3127" s="4">
        <v>3000000</v>
      </c>
      <c r="D3127">
        <f t="shared" si="48"/>
        <v>8642254</v>
      </c>
    </row>
    <row r="3128" spans="1:4" ht="14.4" customHeight="1" x14ac:dyDescent="0.3">
      <c r="A3128" s="4" t="s">
        <v>27243</v>
      </c>
      <c r="B3128" s="4">
        <v>9203192</v>
      </c>
      <c r="C3128" s="4">
        <v>5000000</v>
      </c>
      <c r="D3128">
        <f t="shared" si="48"/>
        <v>4203192</v>
      </c>
    </row>
    <row r="3129" spans="1:4" ht="14.4" customHeight="1" x14ac:dyDescent="0.3">
      <c r="A3129" s="4" t="s">
        <v>27244</v>
      </c>
      <c r="B3129" s="4">
        <v>7518876</v>
      </c>
      <c r="C3129" s="4">
        <v>6000000</v>
      </c>
      <c r="D3129">
        <f t="shared" si="48"/>
        <v>1518876</v>
      </c>
    </row>
    <row r="3130" spans="1:4" ht="14.4" customHeight="1" x14ac:dyDescent="0.3">
      <c r="A3130" s="4" t="s">
        <v>27245</v>
      </c>
      <c r="B3130" s="4">
        <v>8596914</v>
      </c>
      <c r="C3130" s="4">
        <v>6000000</v>
      </c>
      <c r="D3130">
        <f t="shared" si="48"/>
        <v>2596914</v>
      </c>
    </row>
    <row r="3131" spans="1:4" ht="14.4" customHeight="1" x14ac:dyDescent="0.3">
      <c r="A3131" s="4" t="s">
        <v>27246</v>
      </c>
      <c r="B3131" s="4">
        <v>6851636</v>
      </c>
      <c r="C3131" s="4">
        <v>6000000</v>
      </c>
      <c r="D3131">
        <f t="shared" si="48"/>
        <v>851636</v>
      </c>
    </row>
    <row r="3132" spans="1:4" ht="14.4" customHeight="1" x14ac:dyDescent="0.3">
      <c r="A3132" s="4" t="s">
        <v>27247</v>
      </c>
      <c r="B3132" s="4">
        <v>11434867</v>
      </c>
      <c r="C3132" s="4">
        <v>6000000</v>
      </c>
      <c r="D3132">
        <f t="shared" si="48"/>
        <v>5434867</v>
      </c>
    </row>
    <row r="3133" spans="1:4" ht="14.4" customHeight="1" x14ac:dyDescent="0.3">
      <c r="A3133" s="4" t="s">
        <v>27248</v>
      </c>
      <c r="B3133" s="4">
        <v>5895238</v>
      </c>
      <c r="C3133" s="4">
        <v>6000000</v>
      </c>
      <c r="D3133">
        <f t="shared" si="48"/>
        <v>-104762</v>
      </c>
    </row>
    <row r="3134" spans="1:4" ht="14.4" customHeight="1" x14ac:dyDescent="0.3">
      <c r="A3134" s="4" t="s">
        <v>27249</v>
      </c>
      <c r="B3134" s="4">
        <v>6670712</v>
      </c>
      <c r="C3134" s="4">
        <v>6000000</v>
      </c>
      <c r="D3134">
        <f t="shared" si="48"/>
        <v>670712</v>
      </c>
    </row>
    <row r="3135" spans="1:4" ht="14.4" customHeight="1" x14ac:dyDescent="0.3">
      <c r="A3135" s="4" t="s">
        <v>27250</v>
      </c>
      <c r="B3135" s="4">
        <v>5359774</v>
      </c>
      <c r="C3135" s="4">
        <v>6000000</v>
      </c>
      <c r="D3135">
        <f t="shared" si="48"/>
        <v>-640226</v>
      </c>
    </row>
    <row r="3136" spans="1:4" ht="14.4" customHeight="1" x14ac:dyDescent="0.3">
      <c r="A3136" s="4" t="s">
        <v>27251</v>
      </c>
      <c r="B3136" s="4">
        <v>4693919</v>
      </c>
      <c r="C3136" s="4">
        <v>6500000</v>
      </c>
      <c r="D3136">
        <f t="shared" si="48"/>
        <v>-1806081</v>
      </c>
    </row>
    <row r="3137" spans="1:4" ht="14.4" customHeight="1" x14ac:dyDescent="0.3">
      <c r="A3137" s="4" t="s">
        <v>27252</v>
      </c>
      <c r="B3137" s="4">
        <v>4859475</v>
      </c>
      <c r="C3137" s="4">
        <v>6000000</v>
      </c>
      <c r="D3137">
        <f t="shared" si="48"/>
        <v>-1140525</v>
      </c>
    </row>
    <row r="3138" spans="1:4" ht="14.4" customHeight="1" x14ac:dyDescent="0.3">
      <c r="A3138" s="4" t="s">
        <v>27253</v>
      </c>
      <c r="B3138" s="4">
        <v>4542775</v>
      </c>
      <c r="C3138" s="4">
        <v>6000000</v>
      </c>
      <c r="D3138">
        <f t="shared" si="48"/>
        <v>-1457225</v>
      </c>
    </row>
    <row r="3139" spans="1:4" ht="14.4" customHeight="1" x14ac:dyDescent="0.3">
      <c r="A3139" s="4" t="s">
        <v>27254</v>
      </c>
      <c r="B3139" s="4">
        <v>3588432</v>
      </c>
      <c r="C3139" s="4">
        <v>6000000</v>
      </c>
      <c r="D3139">
        <f t="shared" ref="D3139:D3202" si="49">B3139-C3139</f>
        <v>-2411568</v>
      </c>
    </row>
    <row r="3140" spans="1:4" ht="14.4" customHeight="1" x14ac:dyDescent="0.3">
      <c r="A3140" s="4" t="s">
        <v>27255</v>
      </c>
      <c r="B3140" s="4">
        <v>4394936</v>
      </c>
      <c r="C3140" s="4">
        <v>6000000</v>
      </c>
      <c r="D3140">
        <f t="shared" si="49"/>
        <v>-1605064</v>
      </c>
    </row>
    <row r="3141" spans="1:4" ht="14.4" customHeight="1" x14ac:dyDescent="0.3">
      <c r="A3141" s="4" t="s">
        <v>27256</v>
      </c>
      <c r="B3141" s="4">
        <v>3029081</v>
      </c>
      <c r="C3141" s="4">
        <v>6000000</v>
      </c>
      <c r="D3141">
        <f t="shared" si="49"/>
        <v>-2970919</v>
      </c>
    </row>
    <row r="3142" spans="1:4" ht="14.4" customHeight="1" x14ac:dyDescent="0.3">
      <c r="A3142" s="4" t="s">
        <v>27257</v>
      </c>
      <c r="B3142" s="4">
        <v>3273588</v>
      </c>
      <c r="C3142" s="4">
        <v>6000000</v>
      </c>
      <c r="D3142">
        <f t="shared" si="49"/>
        <v>-2726412</v>
      </c>
    </row>
    <row r="3143" spans="1:4" ht="14.4" customHeight="1" x14ac:dyDescent="0.3">
      <c r="A3143" s="4" t="s">
        <v>27258</v>
      </c>
      <c r="B3143" s="4">
        <v>2207975</v>
      </c>
      <c r="C3143" s="4">
        <v>6000000</v>
      </c>
      <c r="D3143">
        <f t="shared" si="49"/>
        <v>-3792025</v>
      </c>
    </row>
    <row r="3144" spans="1:4" ht="14.4" customHeight="1" x14ac:dyDescent="0.3">
      <c r="A3144" s="4" t="s">
        <v>27259</v>
      </c>
      <c r="B3144" s="4">
        <v>2025238</v>
      </c>
      <c r="C3144" s="4">
        <v>6000000</v>
      </c>
      <c r="D3144">
        <f t="shared" si="49"/>
        <v>-3974762</v>
      </c>
    </row>
    <row r="3145" spans="1:4" ht="14.4" customHeight="1" x14ac:dyDescent="0.3">
      <c r="A3145" s="4" t="s">
        <v>27260</v>
      </c>
      <c r="B3145" s="4">
        <v>2077046</v>
      </c>
      <c r="C3145" s="4">
        <v>6000000</v>
      </c>
      <c r="D3145">
        <f t="shared" si="49"/>
        <v>-3922954</v>
      </c>
    </row>
    <row r="3146" spans="1:4" ht="14.4" customHeight="1" x14ac:dyDescent="0.3">
      <c r="A3146" s="4" t="s">
        <v>27261</v>
      </c>
      <c r="B3146" s="4">
        <v>869325</v>
      </c>
      <c r="C3146" s="4">
        <v>6000000</v>
      </c>
      <c r="D3146">
        <f t="shared" si="49"/>
        <v>-5130675</v>
      </c>
    </row>
    <row r="3147" spans="1:4" ht="14.4" customHeight="1" x14ac:dyDescent="0.3">
      <c r="A3147" s="4" t="s">
        <v>27262</v>
      </c>
      <c r="B3147" s="4">
        <v>399611</v>
      </c>
      <c r="C3147" s="4">
        <v>6000000</v>
      </c>
      <c r="D3147">
        <f t="shared" si="49"/>
        <v>-5600389</v>
      </c>
    </row>
    <row r="3148" spans="1:4" ht="14.4" customHeight="1" x14ac:dyDescent="0.3">
      <c r="A3148" s="4" t="s">
        <v>27263</v>
      </c>
      <c r="B3148" s="4">
        <v>115862</v>
      </c>
      <c r="C3148" s="4">
        <v>6000000</v>
      </c>
      <c r="D3148">
        <f t="shared" si="49"/>
        <v>-5884138</v>
      </c>
    </row>
    <row r="3149" spans="1:4" ht="14.4" customHeight="1" x14ac:dyDescent="0.3">
      <c r="A3149" s="4" t="s">
        <v>27264</v>
      </c>
      <c r="B3149" s="4">
        <v>1346503</v>
      </c>
      <c r="C3149" s="4">
        <v>6000000</v>
      </c>
      <c r="D3149">
        <f t="shared" si="49"/>
        <v>-4653497</v>
      </c>
    </row>
    <row r="3150" spans="1:4" ht="14.4" customHeight="1" x14ac:dyDescent="0.3">
      <c r="A3150" s="4" t="s">
        <v>27265</v>
      </c>
      <c r="B3150" s="4">
        <v>117560</v>
      </c>
      <c r="C3150" s="4">
        <v>6000000</v>
      </c>
      <c r="D3150">
        <f t="shared" si="49"/>
        <v>-5882440</v>
      </c>
    </row>
    <row r="3151" spans="1:4" ht="14.4" customHeight="1" x14ac:dyDescent="0.3">
      <c r="A3151" s="4" t="s">
        <v>27266</v>
      </c>
      <c r="B3151" s="4">
        <v>54606</v>
      </c>
      <c r="C3151" s="4">
        <v>6000000</v>
      </c>
      <c r="D3151">
        <f t="shared" si="49"/>
        <v>-5945394</v>
      </c>
    </row>
    <row r="3152" spans="1:4" ht="14.4" customHeight="1" x14ac:dyDescent="0.3">
      <c r="A3152" s="4" t="s">
        <v>27267</v>
      </c>
      <c r="B3152" s="4">
        <v>36497</v>
      </c>
      <c r="C3152" s="4">
        <v>6000000</v>
      </c>
      <c r="D3152">
        <f t="shared" si="49"/>
        <v>-5963503</v>
      </c>
    </row>
    <row r="3153" spans="1:4" ht="14.4" customHeight="1" x14ac:dyDescent="0.3">
      <c r="A3153" s="4" t="s">
        <v>27268</v>
      </c>
      <c r="B3153" s="4">
        <v>65804</v>
      </c>
      <c r="C3153" s="4">
        <v>12000000</v>
      </c>
      <c r="D3153">
        <f t="shared" si="49"/>
        <v>-11934196</v>
      </c>
    </row>
    <row r="3154" spans="1:4" ht="14.4" customHeight="1" x14ac:dyDescent="0.3">
      <c r="A3154" s="4" t="s">
        <v>27269</v>
      </c>
      <c r="B3154" s="4">
        <v>3895664</v>
      </c>
      <c r="C3154" s="4">
        <v>5300000</v>
      </c>
      <c r="D3154">
        <f t="shared" si="49"/>
        <v>-1404336</v>
      </c>
    </row>
    <row r="3155" spans="1:4" ht="14.4" customHeight="1" x14ac:dyDescent="0.3">
      <c r="A3155" s="4" t="s">
        <v>27270</v>
      </c>
      <c r="B3155" s="4">
        <v>20200</v>
      </c>
      <c r="C3155" s="4">
        <v>6000000</v>
      </c>
      <c r="D3155">
        <f t="shared" si="49"/>
        <v>-5979800</v>
      </c>
    </row>
    <row r="3156" spans="1:4" ht="14.4" customHeight="1" x14ac:dyDescent="0.3">
      <c r="A3156" s="4" t="s">
        <v>25100</v>
      </c>
      <c r="B3156" s="4">
        <v>31874869</v>
      </c>
      <c r="C3156" s="4">
        <v>50000000</v>
      </c>
      <c r="D3156">
        <f t="shared" si="49"/>
        <v>-18125131</v>
      </c>
    </row>
    <row r="3157" spans="1:4" ht="14.4" customHeight="1" x14ac:dyDescent="0.3">
      <c r="A3157" s="4" t="s">
        <v>27271</v>
      </c>
      <c r="B3157" s="4">
        <v>542860</v>
      </c>
      <c r="C3157" s="4">
        <v>4000000</v>
      </c>
      <c r="D3157">
        <f t="shared" si="49"/>
        <v>-3457140</v>
      </c>
    </row>
    <row r="3158" spans="1:4" ht="14.4" customHeight="1" x14ac:dyDescent="0.3">
      <c r="A3158" s="4" t="s">
        <v>27272</v>
      </c>
      <c r="B3158" s="4">
        <v>11905519</v>
      </c>
      <c r="C3158" s="4">
        <v>200000000</v>
      </c>
      <c r="D3158">
        <f t="shared" si="49"/>
        <v>-188094481</v>
      </c>
    </row>
    <row r="3159" spans="1:4" ht="14.4" customHeight="1" x14ac:dyDescent="0.3">
      <c r="A3159" s="4" t="s">
        <v>27273</v>
      </c>
      <c r="B3159" s="4">
        <v>32541719</v>
      </c>
      <c r="C3159" s="4">
        <v>3500159</v>
      </c>
      <c r="D3159">
        <f t="shared" si="49"/>
        <v>29041560</v>
      </c>
    </row>
    <row r="3160" spans="1:4" ht="14.4" customHeight="1" x14ac:dyDescent="0.3">
      <c r="A3160" s="4" t="s">
        <v>27274</v>
      </c>
      <c r="B3160" s="4">
        <v>3064356</v>
      </c>
      <c r="C3160" s="4">
        <v>5600000</v>
      </c>
      <c r="D3160">
        <f t="shared" si="49"/>
        <v>-2535644</v>
      </c>
    </row>
    <row r="3161" spans="1:4" ht="14.4" customHeight="1" x14ac:dyDescent="0.3">
      <c r="A3161" s="4" t="s">
        <v>27275</v>
      </c>
      <c r="B3161" s="4">
        <v>7009668</v>
      </c>
      <c r="C3161" s="4">
        <v>5600000</v>
      </c>
      <c r="D3161">
        <f t="shared" si="49"/>
        <v>1409668</v>
      </c>
    </row>
    <row r="3162" spans="1:4" ht="14.4" customHeight="1" x14ac:dyDescent="0.3">
      <c r="A3162" s="4" t="s">
        <v>27276</v>
      </c>
      <c r="B3162" s="4">
        <v>27024</v>
      </c>
      <c r="C3162" s="4">
        <v>5600000</v>
      </c>
      <c r="D3162">
        <f t="shared" si="49"/>
        <v>-5572976</v>
      </c>
    </row>
    <row r="3163" spans="1:4" ht="14.4" customHeight="1" x14ac:dyDescent="0.3">
      <c r="A3163" s="4" t="s">
        <v>27277</v>
      </c>
      <c r="B3163" s="4">
        <v>159600000</v>
      </c>
      <c r="C3163" s="4">
        <v>5500000</v>
      </c>
      <c r="D3163">
        <f t="shared" si="49"/>
        <v>154100000</v>
      </c>
    </row>
    <row r="3164" spans="1:4" ht="14.4" customHeight="1" x14ac:dyDescent="0.3">
      <c r="A3164" s="4" t="s">
        <v>27278</v>
      </c>
      <c r="B3164" s="4">
        <v>58800000</v>
      </c>
      <c r="C3164" s="4">
        <v>5500000</v>
      </c>
      <c r="D3164">
        <f t="shared" si="49"/>
        <v>53300000</v>
      </c>
    </row>
    <row r="3165" spans="1:4" ht="14.4" customHeight="1" x14ac:dyDescent="0.3">
      <c r="A3165" s="4" t="s">
        <v>27279</v>
      </c>
      <c r="B3165" s="4">
        <v>50382128</v>
      </c>
      <c r="C3165" s="4">
        <v>5500000</v>
      </c>
      <c r="D3165">
        <f t="shared" si="49"/>
        <v>44882128</v>
      </c>
    </row>
    <row r="3166" spans="1:4" ht="14.4" customHeight="1" x14ac:dyDescent="0.3">
      <c r="A3166" s="4" t="s">
        <v>27280</v>
      </c>
      <c r="B3166" s="4">
        <v>35811509</v>
      </c>
      <c r="C3166" s="4">
        <v>5500000</v>
      </c>
      <c r="D3166">
        <f t="shared" si="49"/>
        <v>30311509</v>
      </c>
    </row>
    <row r="3167" spans="1:4" ht="14.4" customHeight="1" x14ac:dyDescent="0.3">
      <c r="A3167" s="4" t="s">
        <v>27281</v>
      </c>
      <c r="B3167" s="4">
        <v>24475193</v>
      </c>
      <c r="C3167" s="4">
        <v>3000000</v>
      </c>
      <c r="D3167">
        <f t="shared" si="49"/>
        <v>21475193</v>
      </c>
    </row>
    <row r="3168" spans="1:4" ht="14.4" customHeight="1" x14ac:dyDescent="0.3">
      <c r="A3168" s="4" t="s">
        <v>27282</v>
      </c>
      <c r="B3168" s="4">
        <v>6200756</v>
      </c>
      <c r="C3168" s="4">
        <v>7000000</v>
      </c>
      <c r="D3168">
        <f t="shared" si="49"/>
        <v>-799244</v>
      </c>
    </row>
    <row r="3169" spans="1:4" ht="14.4" customHeight="1" x14ac:dyDescent="0.3">
      <c r="A3169" s="4" t="s">
        <v>27283</v>
      </c>
      <c r="B3169" s="4">
        <v>1292119</v>
      </c>
      <c r="C3169" s="4">
        <v>5500000</v>
      </c>
      <c r="D3169">
        <f t="shared" si="49"/>
        <v>-4207881</v>
      </c>
    </row>
    <row r="3170" spans="1:4" ht="14.4" customHeight="1" x14ac:dyDescent="0.3">
      <c r="A3170" s="4" t="s">
        <v>27284</v>
      </c>
      <c r="B3170" s="4">
        <v>3629758</v>
      </c>
      <c r="C3170" s="4">
        <v>5500000</v>
      </c>
      <c r="D3170">
        <f t="shared" si="49"/>
        <v>-1870242</v>
      </c>
    </row>
    <row r="3171" spans="1:4" ht="14.4" customHeight="1" x14ac:dyDescent="0.3">
      <c r="A3171" s="4" t="s">
        <v>27285</v>
      </c>
      <c r="B3171" s="4">
        <v>6239558</v>
      </c>
      <c r="C3171" s="4">
        <v>5000000</v>
      </c>
      <c r="D3171">
        <f t="shared" si="49"/>
        <v>1239558</v>
      </c>
    </row>
    <row r="3172" spans="1:4" ht="14.4" customHeight="1" x14ac:dyDescent="0.3">
      <c r="A3172" s="4" t="s">
        <v>27286</v>
      </c>
      <c r="B3172" s="4">
        <v>1056102</v>
      </c>
      <c r="C3172" s="4">
        <v>5000000</v>
      </c>
      <c r="D3172">
        <f t="shared" si="49"/>
        <v>-3943898</v>
      </c>
    </row>
    <row r="3173" spans="1:4" ht="14.4" customHeight="1" x14ac:dyDescent="0.3">
      <c r="A3173" s="4" t="s">
        <v>27287</v>
      </c>
      <c r="B3173" s="4">
        <v>27545445</v>
      </c>
      <c r="C3173" s="4">
        <v>6500000</v>
      </c>
      <c r="D3173">
        <f t="shared" si="49"/>
        <v>21045445</v>
      </c>
    </row>
    <row r="3174" spans="1:4" ht="14.4" customHeight="1" x14ac:dyDescent="0.3">
      <c r="A3174" s="4" t="s">
        <v>27288</v>
      </c>
      <c r="B3174" s="4">
        <v>56007</v>
      </c>
      <c r="C3174" s="4">
        <v>5500000</v>
      </c>
      <c r="D3174">
        <f t="shared" si="49"/>
        <v>-5443993</v>
      </c>
    </row>
    <row r="3175" spans="1:4" ht="14.4" customHeight="1" x14ac:dyDescent="0.3">
      <c r="A3175" s="4" t="s">
        <v>27289</v>
      </c>
      <c r="B3175" s="4">
        <v>611709</v>
      </c>
      <c r="C3175" s="4">
        <v>3850000</v>
      </c>
      <c r="D3175">
        <f t="shared" si="49"/>
        <v>-3238291</v>
      </c>
    </row>
    <row r="3176" spans="1:4" ht="14.4" customHeight="1" x14ac:dyDescent="0.3">
      <c r="A3176" s="4" t="s">
        <v>27290</v>
      </c>
      <c r="B3176" s="4">
        <v>22770</v>
      </c>
      <c r="C3176" s="4">
        <v>5500000</v>
      </c>
      <c r="D3176">
        <f t="shared" si="49"/>
        <v>-5477230</v>
      </c>
    </row>
    <row r="3177" spans="1:4" ht="14.4" customHeight="1" x14ac:dyDescent="0.3">
      <c r="A3177" s="4" t="s">
        <v>27291</v>
      </c>
      <c r="B3177" s="4">
        <v>27445</v>
      </c>
      <c r="C3177" s="4">
        <v>9000000</v>
      </c>
      <c r="D3177">
        <f t="shared" si="49"/>
        <v>-8972555</v>
      </c>
    </row>
    <row r="3178" spans="1:4" ht="14.4" customHeight="1" x14ac:dyDescent="0.3">
      <c r="A3178" s="4" t="s">
        <v>27292</v>
      </c>
      <c r="B3178" s="4">
        <v>766487</v>
      </c>
      <c r="C3178" s="4">
        <v>5250000</v>
      </c>
      <c r="D3178">
        <f t="shared" si="49"/>
        <v>-4483513</v>
      </c>
    </row>
    <row r="3179" spans="1:4" ht="14.4" customHeight="1" x14ac:dyDescent="0.3">
      <c r="A3179" s="4" t="s">
        <v>27293</v>
      </c>
      <c r="B3179" s="4">
        <v>1196752</v>
      </c>
      <c r="C3179" s="4">
        <v>30300000</v>
      </c>
      <c r="D3179">
        <f t="shared" si="49"/>
        <v>-29103248</v>
      </c>
    </row>
    <row r="3180" spans="1:4" ht="14.4" customHeight="1" x14ac:dyDescent="0.3">
      <c r="A3180" s="4" t="s">
        <v>27294</v>
      </c>
      <c r="B3180" s="4">
        <v>795126</v>
      </c>
      <c r="C3180" s="4">
        <v>6000000</v>
      </c>
      <c r="D3180">
        <f t="shared" si="49"/>
        <v>-5204874</v>
      </c>
    </row>
    <row r="3181" spans="1:4" ht="14.4" customHeight="1" x14ac:dyDescent="0.3">
      <c r="A3181" s="4" t="s">
        <v>27295</v>
      </c>
      <c r="B3181" s="4">
        <v>83574831</v>
      </c>
      <c r="C3181" s="4">
        <v>5000000</v>
      </c>
      <c r="D3181">
        <f t="shared" si="49"/>
        <v>78574831</v>
      </c>
    </row>
    <row r="3182" spans="1:4" ht="14.4" customHeight="1" x14ac:dyDescent="0.3">
      <c r="A3182" s="4" t="s">
        <v>27296</v>
      </c>
      <c r="B3182" s="4">
        <v>87025093</v>
      </c>
      <c r="C3182" s="4">
        <v>4000000</v>
      </c>
      <c r="D3182">
        <f t="shared" si="49"/>
        <v>83025093</v>
      </c>
    </row>
    <row r="3183" spans="1:4" ht="14.4" customHeight="1" x14ac:dyDescent="0.3">
      <c r="A3183" s="4" t="s">
        <v>27297</v>
      </c>
      <c r="B3183" s="4">
        <v>71897215</v>
      </c>
      <c r="C3183" s="4">
        <v>15000000</v>
      </c>
      <c r="D3183">
        <f t="shared" si="49"/>
        <v>56897215</v>
      </c>
    </row>
    <row r="3184" spans="1:4" ht="14.4" customHeight="1" x14ac:dyDescent="0.3">
      <c r="A3184" s="4" t="s">
        <v>27298</v>
      </c>
      <c r="B3184" s="4">
        <v>64267897</v>
      </c>
      <c r="C3184" s="4">
        <v>5000000</v>
      </c>
      <c r="D3184">
        <f t="shared" si="49"/>
        <v>59267897</v>
      </c>
    </row>
    <row r="3185" spans="1:4" ht="14.4" customHeight="1" x14ac:dyDescent="0.3">
      <c r="A3185" s="4" t="s">
        <v>27299</v>
      </c>
      <c r="B3185" s="4">
        <v>56536016</v>
      </c>
      <c r="C3185" s="4">
        <v>4900000</v>
      </c>
      <c r="D3185">
        <f t="shared" si="49"/>
        <v>51636016</v>
      </c>
    </row>
    <row r="3186" spans="1:4" ht="14.4" customHeight="1" x14ac:dyDescent="0.3">
      <c r="A3186" s="4" t="s">
        <v>27300</v>
      </c>
      <c r="B3186" s="4">
        <v>104007828</v>
      </c>
      <c r="C3186" s="4">
        <v>5000000</v>
      </c>
      <c r="D3186">
        <f t="shared" si="49"/>
        <v>99007828</v>
      </c>
    </row>
    <row r="3187" spans="1:4" ht="14.4" customHeight="1" x14ac:dyDescent="0.3">
      <c r="A3187" s="4" t="s">
        <v>27301</v>
      </c>
      <c r="B3187" s="4">
        <v>50820940</v>
      </c>
      <c r="C3187" s="4">
        <v>5000000</v>
      </c>
      <c r="D3187">
        <f t="shared" si="49"/>
        <v>45820940</v>
      </c>
    </row>
    <row r="3188" spans="1:4" ht="14.4" customHeight="1" x14ac:dyDescent="0.3">
      <c r="A3188" s="4" t="s">
        <v>27302</v>
      </c>
      <c r="B3188" s="4">
        <v>44793200</v>
      </c>
      <c r="C3188" s="4">
        <v>4500000</v>
      </c>
      <c r="D3188">
        <f t="shared" si="49"/>
        <v>40293200</v>
      </c>
    </row>
    <row r="3189" spans="1:4" ht="14.4" customHeight="1" x14ac:dyDescent="0.3">
      <c r="A3189" s="4" t="s">
        <v>26934</v>
      </c>
      <c r="B3189" s="4">
        <v>43771291</v>
      </c>
      <c r="C3189" s="4">
        <v>5000000</v>
      </c>
      <c r="D3189">
        <f t="shared" si="49"/>
        <v>38771291</v>
      </c>
    </row>
    <row r="3190" spans="1:4" ht="14.4" customHeight="1" x14ac:dyDescent="0.3">
      <c r="A3190" s="4" t="s">
        <v>27303</v>
      </c>
      <c r="B3190" s="4">
        <v>44456509</v>
      </c>
      <c r="C3190" s="4">
        <v>5000000</v>
      </c>
      <c r="D3190">
        <f t="shared" si="49"/>
        <v>39456509</v>
      </c>
    </row>
    <row r="3191" spans="1:4" ht="14.4" customHeight="1" x14ac:dyDescent="0.3">
      <c r="A3191" s="4" t="s">
        <v>27304</v>
      </c>
      <c r="B3191" s="4">
        <v>53884821</v>
      </c>
      <c r="C3191" s="4">
        <v>5000000</v>
      </c>
      <c r="D3191">
        <f t="shared" si="49"/>
        <v>48884821</v>
      </c>
    </row>
    <row r="3192" spans="1:4" ht="14.4" customHeight="1" x14ac:dyDescent="0.3">
      <c r="A3192" s="4" t="s">
        <v>27305</v>
      </c>
      <c r="B3192" s="4">
        <v>36000000</v>
      </c>
      <c r="C3192" s="4">
        <v>5000000</v>
      </c>
      <c r="D3192">
        <f t="shared" si="49"/>
        <v>31000000</v>
      </c>
    </row>
    <row r="3193" spans="1:4" ht="14.4" customHeight="1" x14ac:dyDescent="0.3">
      <c r="A3193" s="4" t="s">
        <v>27306</v>
      </c>
      <c r="B3193" s="4">
        <v>34872293</v>
      </c>
      <c r="C3193" s="4">
        <v>8500000</v>
      </c>
      <c r="D3193">
        <f t="shared" si="49"/>
        <v>26372293</v>
      </c>
    </row>
    <row r="3194" spans="1:4" ht="14.4" customHeight="1" x14ac:dyDescent="0.3">
      <c r="A3194" s="4" t="s">
        <v>27307</v>
      </c>
      <c r="B3194" s="4">
        <v>34468224</v>
      </c>
      <c r="C3194" s="4">
        <v>4500000</v>
      </c>
      <c r="D3194">
        <f t="shared" si="49"/>
        <v>29968224</v>
      </c>
    </row>
    <row r="3195" spans="1:4" ht="14.4" customHeight="1" x14ac:dyDescent="0.3">
      <c r="A3195" s="4" t="s">
        <v>27308</v>
      </c>
      <c r="B3195" s="4">
        <v>32453345</v>
      </c>
      <c r="C3195" s="4">
        <v>5000000</v>
      </c>
      <c r="D3195">
        <f t="shared" si="49"/>
        <v>27453345</v>
      </c>
    </row>
    <row r="3196" spans="1:4" ht="14.4" customHeight="1" x14ac:dyDescent="0.3">
      <c r="A3196" s="4" t="s">
        <v>27309</v>
      </c>
      <c r="B3196" s="4">
        <v>27296514</v>
      </c>
      <c r="C3196" s="4">
        <v>5000000</v>
      </c>
      <c r="D3196">
        <f t="shared" si="49"/>
        <v>22296514</v>
      </c>
    </row>
    <row r="3197" spans="1:4" ht="14.4" customHeight="1" x14ac:dyDescent="0.3">
      <c r="A3197" s="4" t="s">
        <v>27310</v>
      </c>
      <c r="B3197" s="4">
        <v>25799043</v>
      </c>
      <c r="C3197" s="4">
        <v>3300000</v>
      </c>
      <c r="D3197">
        <f t="shared" si="49"/>
        <v>22499043</v>
      </c>
    </row>
    <row r="3198" spans="1:4" ht="14.4" customHeight="1" x14ac:dyDescent="0.3">
      <c r="A3198" s="4" t="s">
        <v>27311</v>
      </c>
      <c r="B3198" s="4">
        <v>25530884</v>
      </c>
      <c r="C3198" s="4">
        <v>9000000</v>
      </c>
      <c r="D3198">
        <f t="shared" si="49"/>
        <v>16530884</v>
      </c>
    </row>
    <row r="3199" spans="1:4" ht="14.4" customHeight="1" x14ac:dyDescent="0.3">
      <c r="A3199" s="4" t="s">
        <v>27312</v>
      </c>
      <c r="B3199" s="4">
        <v>27689474</v>
      </c>
      <c r="C3199" s="4">
        <v>5000000</v>
      </c>
      <c r="D3199">
        <f t="shared" si="49"/>
        <v>22689474</v>
      </c>
    </row>
    <row r="3200" spans="1:4" ht="14.4" customHeight="1" x14ac:dyDescent="0.3">
      <c r="A3200" s="4" t="s">
        <v>27313</v>
      </c>
      <c r="B3200" s="4">
        <v>24138847</v>
      </c>
      <c r="C3200" s="4">
        <v>5000000</v>
      </c>
      <c r="D3200">
        <f t="shared" si="49"/>
        <v>19138847</v>
      </c>
    </row>
    <row r="3201" spans="1:4" ht="14.4" customHeight="1" x14ac:dyDescent="0.3">
      <c r="A3201" s="4" t="s">
        <v>27314</v>
      </c>
      <c r="B3201" s="4">
        <v>21994911</v>
      </c>
      <c r="C3201" s="4">
        <v>5000000</v>
      </c>
      <c r="D3201">
        <f t="shared" si="49"/>
        <v>16994911</v>
      </c>
    </row>
    <row r="3202" spans="1:4" ht="14.4" customHeight="1" x14ac:dyDescent="0.3">
      <c r="A3202" s="4" t="s">
        <v>27315</v>
      </c>
      <c r="B3202" s="4">
        <v>21501098</v>
      </c>
      <c r="C3202" s="4">
        <v>5000000</v>
      </c>
      <c r="D3202">
        <f t="shared" si="49"/>
        <v>16501098</v>
      </c>
    </row>
    <row r="3203" spans="1:4" ht="14.4" customHeight="1" x14ac:dyDescent="0.3">
      <c r="A3203" s="4" t="s">
        <v>27316</v>
      </c>
      <c r="B3203" s="4">
        <v>19281235</v>
      </c>
      <c r="C3203" s="4">
        <v>5000000</v>
      </c>
      <c r="D3203">
        <f t="shared" ref="D3203:D3266" si="50">B3203-C3203</f>
        <v>14281235</v>
      </c>
    </row>
    <row r="3204" spans="1:4" ht="14.4" customHeight="1" x14ac:dyDescent="0.3">
      <c r="A3204" s="4" t="s">
        <v>27317</v>
      </c>
      <c r="B3204" s="4">
        <v>19421271</v>
      </c>
      <c r="C3204" s="4">
        <v>5000000</v>
      </c>
      <c r="D3204">
        <f t="shared" si="50"/>
        <v>14421271</v>
      </c>
    </row>
    <row r="3205" spans="1:4" ht="14.4" customHeight="1" x14ac:dyDescent="0.3">
      <c r="A3205" s="4" t="s">
        <v>27318</v>
      </c>
      <c r="B3205" s="4">
        <v>20733485</v>
      </c>
      <c r="C3205" s="4">
        <v>5000000</v>
      </c>
      <c r="D3205">
        <f t="shared" si="50"/>
        <v>15733485</v>
      </c>
    </row>
    <row r="3206" spans="1:4" ht="14.4" customHeight="1" x14ac:dyDescent="0.3">
      <c r="A3206" s="4" t="s">
        <v>27319</v>
      </c>
      <c r="B3206" s="4">
        <v>24809547</v>
      </c>
      <c r="C3206" s="4">
        <v>5000000</v>
      </c>
      <c r="D3206">
        <f t="shared" si="50"/>
        <v>19809547</v>
      </c>
    </row>
    <row r="3207" spans="1:4" ht="14.4" customHeight="1" x14ac:dyDescent="0.3">
      <c r="A3207" s="4" t="s">
        <v>27320</v>
      </c>
      <c r="B3207" s="4">
        <v>23031390</v>
      </c>
      <c r="C3207" s="4">
        <v>4500000</v>
      </c>
      <c r="D3207">
        <f t="shared" si="50"/>
        <v>18531390</v>
      </c>
    </row>
    <row r="3208" spans="1:4" ht="14.4" customHeight="1" x14ac:dyDescent="0.3">
      <c r="A3208" s="4" t="s">
        <v>27321</v>
      </c>
      <c r="B3208" s="4">
        <v>21197315</v>
      </c>
      <c r="C3208" s="4">
        <v>5000000</v>
      </c>
      <c r="D3208">
        <f t="shared" si="50"/>
        <v>16197315</v>
      </c>
    </row>
    <row r="3209" spans="1:4" ht="14.4" customHeight="1" x14ac:dyDescent="0.3">
      <c r="A3209" s="4" t="s">
        <v>27322</v>
      </c>
      <c r="B3209" s="4">
        <v>17382982</v>
      </c>
      <c r="C3209" s="4">
        <v>5000000</v>
      </c>
      <c r="D3209">
        <f t="shared" si="50"/>
        <v>12382982</v>
      </c>
    </row>
    <row r="3210" spans="1:4" ht="14.4" customHeight="1" x14ac:dyDescent="0.3">
      <c r="A3210" s="4" t="s">
        <v>27323</v>
      </c>
      <c r="B3210" s="4">
        <v>14821531</v>
      </c>
      <c r="C3210" s="4">
        <v>6000000</v>
      </c>
      <c r="D3210">
        <f t="shared" si="50"/>
        <v>8821531</v>
      </c>
    </row>
    <row r="3211" spans="1:4" ht="14.4" customHeight="1" x14ac:dyDescent="0.3">
      <c r="A3211" s="4" t="s">
        <v>27324</v>
      </c>
      <c r="B3211" s="4">
        <v>18656400</v>
      </c>
      <c r="C3211" s="4">
        <v>5000000</v>
      </c>
      <c r="D3211">
        <f t="shared" si="50"/>
        <v>13656400</v>
      </c>
    </row>
    <row r="3212" spans="1:4" ht="14.4" customHeight="1" x14ac:dyDescent="0.3">
      <c r="A3212" s="4" t="s">
        <v>27325</v>
      </c>
      <c r="B3212" s="4">
        <v>14343976</v>
      </c>
      <c r="C3212" s="4">
        <v>5000000</v>
      </c>
      <c r="D3212">
        <f t="shared" si="50"/>
        <v>9343976</v>
      </c>
    </row>
    <row r="3213" spans="1:4" ht="14.4" customHeight="1" x14ac:dyDescent="0.3">
      <c r="A3213" s="4" t="s">
        <v>27326</v>
      </c>
      <c r="B3213" s="4">
        <v>241437427</v>
      </c>
      <c r="C3213" s="4">
        <v>5000000</v>
      </c>
      <c r="D3213">
        <f t="shared" si="50"/>
        <v>236437427</v>
      </c>
    </row>
    <row r="3214" spans="1:4" ht="14.4" customHeight="1" x14ac:dyDescent="0.3">
      <c r="A3214" s="4" t="s">
        <v>27327</v>
      </c>
      <c r="B3214" s="4">
        <v>14123773</v>
      </c>
      <c r="C3214" s="4">
        <v>5000000</v>
      </c>
      <c r="D3214">
        <f t="shared" si="50"/>
        <v>9123773</v>
      </c>
    </row>
    <row r="3215" spans="1:4" ht="14.4" customHeight="1" x14ac:dyDescent="0.3">
      <c r="A3215" s="4" t="s">
        <v>27328</v>
      </c>
      <c r="B3215" s="4">
        <v>15126948</v>
      </c>
      <c r="C3215" s="4">
        <v>5000000</v>
      </c>
      <c r="D3215">
        <f t="shared" si="50"/>
        <v>10126948</v>
      </c>
    </row>
    <row r="3216" spans="1:4" ht="14.4" customHeight="1" x14ac:dyDescent="0.3">
      <c r="A3216" s="4" t="s">
        <v>27329</v>
      </c>
      <c r="B3216" s="4">
        <v>13622333</v>
      </c>
      <c r="C3216" s="4">
        <v>2000000</v>
      </c>
      <c r="D3216">
        <f t="shared" si="50"/>
        <v>11622333</v>
      </c>
    </row>
    <row r="3217" spans="1:4" ht="14.4" customHeight="1" x14ac:dyDescent="0.3">
      <c r="A3217" s="4" t="s">
        <v>27330</v>
      </c>
      <c r="B3217" s="4">
        <v>13464388</v>
      </c>
      <c r="C3217" s="4">
        <v>4000000</v>
      </c>
      <c r="D3217">
        <f t="shared" si="50"/>
        <v>9464388</v>
      </c>
    </row>
    <row r="3218" spans="1:4" ht="14.4" customHeight="1" x14ac:dyDescent="0.3">
      <c r="A3218" s="4" t="s">
        <v>27331</v>
      </c>
      <c r="B3218" s="4">
        <v>13350177</v>
      </c>
      <c r="C3218" s="4">
        <v>5000000</v>
      </c>
      <c r="D3218">
        <f t="shared" si="50"/>
        <v>8350177</v>
      </c>
    </row>
    <row r="3219" spans="1:4" ht="14.4" customHeight="1" x14ac:dyDescent="0.3">
      <c r="A3219" s="4" t="s">
        <v>27332</v>
      </c>
      <c r="B3219" s="4">
        <v>13269963</v>
      </c>
      <c r="C3219" s="4">
        <v>5000000</v>
      </c>
      <c r="D3219">
        <f t="shared" si="50"/>
        <v>8269963</v>
      </c>
    </row>
    <row r="3220" spans="1:4" ht="14.4" customHeight="1" x14ac:dyDescent="0.3">
      <c r="A3220" s="4" t="s">
        <v>27333</v>
      </c>
      <c r="B3220" s="4">
        <v>17768000</v>
      </c>
      <c r="C3220" s="4">
        <v>5000000</v>
      </c>
      <c r="D3220">
        <f t="shared" si="50"/>
        <v>12768000</v>
      </c>
    </row>
    <row r="3221" spans="1:4" ht="14.4" customHeight="1" x14ac:dyDescent="0.3">
      <c r="A3221" s="4" t="s">
        <v>27334</v>
      </c>
      <c r="B3221" s="4">
        <v>12947763</v>
      </c>
      <c r="C3221" s="4">
        <v>5000000</v>
      </c>
      <c r="D3221">
        <f t="shared" si="50"/>
        <v>7947763</v>
      </c>
    </row>
    <row r="3222" spans="1:4" ht="14.4" customHeight="1" x14ac:dyDescent="0.3">
      <c r="A3222" s="4" t="s">
        <v>27335</v>
      </c>
      <c r="B3222" s="4">
        <v>14100000</v>
      </c>
      <c r="C3222" s="4">
        <v>5000000</v>
      </c>
      <c r="D3222">
        <f t="shared" si="50"/>
        <v>9100000</v>
      </c>
    </row>
    <row r="3223" spans="1:4" ht="14.4" customHeight="1" x14ac:dyDescent="0.3">
      <c r="A3223" s="4" t="s">
        <v>27336</v>
      </c>
      <c r="B3223" s="4">
        <v>12200000</v>
      </c>
      <c r="C3223" s="4">
        <v>5000000</v>
      </c>
      <c r="D3223">
        <f t="shared" si="50"/>
        <v>7200000</v>
      </c>
    </row>
    <row r="3224" spans="1:4" ht="14.4" customHeight="1" x14ac:dyDescent="0.3">
      <c r="A3224" s="4" t="s">
        <v>27337</v>
      </c>
      <c r="B3224" s="4">
        <v>17683670</v>
      </c>
      <c r="C3224" s="4">
        <v>5000000</v>
      </c>
      <c r="D3224">
        <f t="shared" si="50"/>
        <v>12683670</v>
      </c>
    </row>
    <row r="3225" spans="1:4" ht="14.4" customHeight="1" x14ac:dyDescent="0.3">
      <c r="A3225" s="4" t="s">
        <v>27338</v>
      </c>
      <c r="B3225" s="4">
        <v>12055108</v>
      </c>
      <c r="C3225" s="4">
        <v>8000000</v>
      </c>
      <c r="D3225">
        <f t="shared" si="50"/>
        <v>4055108</v>
      </c>
    </row>
    <row r="3226" spans="1:4" ht="14.4" customHeight="1" x14ac:dyDescent="0.3">
      <c r="A3226" s="4" t="s">
        <v>27339</v>
      </c>
      <c r="B3226" s="4">
        <v>27285953</v>
      </c>
      <c r="C3226" s="4">
        <v>5000000</v>
      </c>
      <c r="D3226">
        <f t="shared" si="50"/>
        <v>22285953</v>
      </c>
    </row>
    <row r="3227" spans="1:4" ht="14.4" customHeight="1" x14ac:dyDescent="0.3">
      <c r="A3227" s="4" t="s">
        <v>27340</v>
      </c>
      <c r="B3227" s="4">
        <v>11675178</v>
      </c>
      <c r="C3227" s="4">
        <v>5000000</v>
      </c>
      <c r="D3227">
        <f t="shared" si="50"/>
        <v>6675178</v>
      </c>
    </row>
    <row r="3228" spans="1:4" ht="14.4" customHeight="1" x14ac:dyDescent="0.3">
      <c r="A3228" s="4" t="s">
        <v>27341</v>
      </c>
      <c r="B3228" s="4">
        <v>10572742</v>
      </c>
      <c r="C3228" s="4">
        <v>8000000</v>
      </c>
      <c r="D3228">
        <f t="shared" si="50"/>
        <v>2572742</v>
      </c>
    </row>
    <row r="3229" spans="1:4" ht="14.4" customHeight="1" x14ac:dyDescent="0.3">
      <c r="A3229" s="4" t="s">
        <v>27342</v>
      </c>
      <c r="B3229" s="4">
        <v>9658370</v>
      </c>
      <c r="C3229" s="4">
        <v>5000000</v>
      </c>
      <c r="D3229">
        <f t="shared" si="50"/>
        <v>4658370</v>
      </c>
    </row>
    <row r="3230" spans="1:4" ht="14.4" customHeight="1" x14ac:dyDescent="0.3">
      <c r="A3230" s="4" t="s">
        <v>27343</v>
      </c>
      <c r="B3230" s="4">
        <v>9628751</v>
      </c>
      <c r="C3230" s="4">
        <v>5000000</v>
      </c>
      <c r="D3230">
        <f t="shared" si="50"/>
        <v>4628751</v>
      </c>
    </row>
    <row r="3231" spans="1:4" ht="14.4" customHeight="1" x14ac:dyDescent="0.3">
      <c r="A3231" s="4" t="s">
        <v>27344</v>
      </c>
      <c r="B3231" s="4">
        <v>8786715</v>
      </c>
      <c r="C3231" s="4">
        <v>5000000</v>
      </c>
      <c r="D3231">
        <f t="shared" si="50"/>
        <v>3786715</v>
      </c>
    </row>
    <row r="3232" spans="1:4" ht="14.4" customHeight="1" x14ac:dyDescent="0.3">
      <c r="A3232" s="4" t="s">
        <v>27345</v>
      </c>
      <c r="B3232" s="4">
        <v>3432342</v>
      </c>
      <c r="C3232" s="4">
        <v>6000000</v>
      </c>
      <c r="D3232">
        <f t="shared" si="50"/>
        <v>-2567658</v>
      </c>
    </row>
    <row r="3233" spans="1:4" ht="14.4" customHeight="1" x14ac:dyDescent="0.3">
      <c r="A3233" s="4" t="s">
        <v>27346</v>
      </c>
      <c r="B3233" s="4">
        <v>6755271</v>
      </c>
      <c r="C3233" s="4">
        <v>5000000</v>
      </c>
      <c r="D3233">
        <f t="shared" si="50"/>
        <v>1755271</v>
      </c>
    </row>
    <row r="3234" spans="1:4" ht="14.4" customHeight="1" x14ac:dyDescent="0.3">
      <c r="A3234" s="4" t="s">
        <v>27347</v>
      </c>
      <c r="B3234" s="4">
        <v>6157157</v>
      </c>
      <c r="C3234" s="4">
        <v>5000000</v>
      </c>
      <c r="D3234">
        <f t="shared" si="50"/>
        <v>1157157</v>
      </c>
    </row>
    <row r="3235" spans="1:4" ht="14.4" customHeight="1" x14ac:dyDescent="0.3">
      <c r="A3235" s="4" t="s">
        <v>27348</v>
      </c>
      <c r="B3235" s="4">
        <v>5480318</v>
      </c>
      <c r="C3235" s="4">
        <v>5000000</v>
      </c>
      <c r="D3235">
        <f t="shared" si="50"/>
        <v>480318</v>
      </c>
    </row>
    <row r="3236" spans="1:4" ht="14.4" customHeight="1" x14ac:dyDescent="0.3">
      <c r="A3236" s="4" t="s">
        <v>27349</v>
      </c>
      <c r="B3236" s="4">
        <v>5308707</v>
      </c>
      <c r="C3236" s="4">
        <v>5000000</v>
      </c>
      <c r="D3236">
        <f t="shared" si="50"/>
        <v>308707</v>
      </c>
    </row>
    <row r="3237" spans="1:4" ht="14.4" customHeight="1" x14ac:dyDescent="0.3">
      <c r="A3237" s="4" t="s">
        <v>27350</v>
      </c>
      <c r="B3237" s="4">
        <v>5009677</v>
      </c>
      <c r="C3237" s="4">
        <v>5000000</v>
      </c>
      <c r="D3237">
        <f t="shared" si="50"/>
        <v>9677</v>
      </c>
    </row>
    <row r="3238" spans="1:4" ht="14.4" customHeight="1" x14ac:dyDescent="0.3">
      <c r="A3238" s="4" t="s">
        <v>27351</v>
      </c>
      <c r="B3238" s="4">
        <v>4074023</v>
      </c>
      <c r="C3238" s="4">
        <v>5000000</v>
      </c>
      <c r="D3238">
        <f t="shared" si="50"/>
        <v>-925977</v>
      </c>
    </row>
    <row r="3239" spans="1:4" ht="14.4" customHeight="1" x14ac:dyDescent="0.3">
      <c r="A3239" s="4" t="s">
        <v>27352</v>
      </c>
      <c r="B3239" s="4">
        <v>4306697</v>
      </c>
      <c r="C3239" s="4">
        <v>5000000</v>
      </c>
      <c r="D3239">
        <f t="shared" si="50"/>
        <v>-693303</v>
      </c>
    </row>
    <row r="3240" spans="1:4" ht="14.4" customHeight="1" x14ac:dyDescent="0.3">
      <c r="A3240" s="4" t="s">
        <v>27353</v>
      </c>
      <c r="B3240" s="4">
        <v>3950029</v>
      </c>
      <c r="C3240" s="4">
        <v>4000000</v>
      </c>
      <c r="D3240">
        <f t="shared" si="50"/>
        <v>-49971</v>
      </c>
    </row>
    <row r="3241" spans="1:4" ht="14.4" customHeight="1" x14ac:dyDescent="0.3">
      <c r="A3241" s="4" t="s">
        <v>27354</v>
      </c>
      <c r="B3241" s="4">
        <v>4040588</v>
      </c>
      <c r="C3241" s="4">
        <v>5000000</v>
      </c>
      <c r="D3241">
        <f t="shared" si="50"/>
        <v>-959412</v>
      </c>
    </row>
    <row r="3242" spans="1:4" ht="14.4" customHeight="1" x14ac:dyDescent="0.3">
      <c r="A3242" s="4" t="s">
        <v>27355</v>
      </c>
      <c r="B3242" s="4">
        <v>3049135</v>
      </c>
      <c r="C3242" s="4">
        <v>5000000</v>
      </c>
      <c r="D3242">
        <f t="shared" si="50"/>
        <v>-1950865</v>
      </c>
    </row>
    <row r="3243" spans="1:4" ht="14.4" customHeight="1" x14ac:dyDescent="0.3">
      <c r="A3243" s="4" t="s">
        <v>27356</v>
      </c>
      <c r="B3243" s="4">
        <v>4700361</v>
      </c>
      <c r="C3243" s="4">
        <v>5000000</v>
      </c>
      <c r="D3243">
        <f t="shared" si="50"/>
        <v>-299639</v>
      </c>
    </row>
    <row r="3244" spans="1:4" ht="14.4" customHeight="1" x14ac:dyDescent="0.3">
      <c r="A3244" s="4" t="s">
        <v>27357</v>
      </c>
      <c r="B3244" s="4">
        <v>2711210</v>
      </c>
      <c r="C3244" s="4">
        <v>5000000</v>
      </c>
      <c r="D3244">
        <f t="shared" si="50"/>
        <v>-2288790</v>
      </c>
    </row>
    <row r="3245" spans="1:4" ht="14.4" customHeight="1" x14ac:dyDescent="0.3">
      <c r="A3245" s="4" t="s">
        <v>27358</v>
      </c>
      <c r="B3245" s="4">
        <v>1980338</v>
      </c>
      <c r="C3245" s="4">
        <v>5000000</v>
      </c>
      <c r="D3245">
        <f t="shared" si="50"/>
        <v>-3019662</v>
      </c>
    </row>
    <row r="3246" spans="1:4" ht="14.4" customHeight="1" x14ac:dyDescent="0.3">
      <c r="A3246" s="4" t="s">
        <v>27359</v>
      </c>
      <c r="B3246" s="4">
        <v>1082044</v>
      </c>
      <c r="C3246" s="4">
        <v>5000000</v>
      </c>
      <c r="D3246">
        <f t="shared" si="50"/>
        <v>-3917956</v>
      </c>
    </row>
    <row r="3247" spans="1:4" ht="14.4" customHeight="1" x14ac:dyDescent="0.3">
      <c r="A3247" s="4" t="s">
        <v>27360</v>
      </c>
      <c r="B3247" s="4">
        <v>1100000</v>
      </c>
      <c r="C3247" s="4">
        <v>5000000</v>
      </c>
      <c r="D3247">
        <f t="shared" si="50"/>
        <v>-3900000</v>
      </c>
    </row>
    <row r="3248" spans="1:4" ht="14.4" customHeight="1" x14ac:dyDescent="0.3">
      <c r="A3248" s="4" t="s">
        <v>27361</v>
      </c>
      <c r="B3248" s="4">
        <v>2445646</v>
      </c>
      <c r="C3248" s="4">
        <v>5000000</v>
      </c>
      <c r="D3248">
        <f t="shared" si="50"/>
        <v>-2554354</v>
      </c>
    </row>
    <row r="3249" spans="1:4" ht="14.4" customHeight="1" x14ac:dyDescent="0.3">
      <c r="A3249" s="4" t="s">
        <v>27362</v>
      </c>
      <c r="B3249" s="4">
        <v>2221809</v>
      </c>
      <c r="C3249" s="4">
        <v>5000000</v>
      </c>
      <c r="D3249">
        <f t="shared" si="50"/>
        <v>-2778191</v>
      </c>
    </row>
    <row r="3250" spans="1:4" ht="14.4" customHeight="1" x14ac:dyDescent="0.3">
      <c r="A3250" s="4" t="s">
        <v>27363</v>
      </c>
      <c r="B3250" s="4">
        <v>296665</v>
      </c>
      <c r="C3250" s="4">
        <v>5000000</v>
      </c>
      <c r="D3250">
        <f t="shared" si="50"/>
        <v>-4703335</v>
      </c>
    </row>
    <row r="3251" spans="1:4" ht="14.4" customHeight="1" x14ac:dyDescent="0.3">
      <c r="A3251" s="4" t="s">
        <v>27364</v>
      </c>
      <c r="B3251" s="4">
        <v>3219029</v>
      </c>
      <c r="C3251" s="4">
        <v>5000000</v>
      </c>
      <c r="D3251">
        <f t="shared" si="50"/>
        <v>-1780971</v>
      </c>
    </row>
    <row r="3252" spans="1:4" ht="14.4" customHeight="1" x14ac:dyDescent="0.3">
      <c r="A3252" s="4" t="s">
        <v>27365</v>
      </c>
      <c r="B3252" s="4">
        <v>830210</v>
      </c>
      <c r="C3252" s="4">
        <v>5000000</v>
      </c>
      <c r="D3252">
        <f t="shared" si="50"/>
        <v>-4169790</v>
      </c>
    </row>
    <row r="3253" spans="1:4" ht="14.4" customHeight="1" x14ac:dyDescent="0.3">
      <c r="A3253" s="4" t="s">
        <v>27366</v>
      </c>
      <c r="B3253" s="4">
        <v>1040879</v>
      </c>
      <c r="C3253" s="4">
        <v>7000000</v>
      </c>
      <c r="D3253">
        <f t="shared" si="50"/>
        <v>-5959121</v>
      </c>
    </row>
    <row r="3254" spans="1:4" ht="14.4" customHeight="1" x14ac:dyDescent="0.3">
      <c r="A3254" s="4" t="s">
        <v>27367</v>
      </c>
      <c r="B3254" s="4">
        <v>326308</v>
      </c>
      <c r="C3254" s="4">
        <v>5000000</v>
      </c>
      <c r="D3254">
        <f t="shared" si="50"/>
        <v>-4673692</v>
      </c>
    </row>
    <row r="3255" spans="1:4" ht="14.4" customHeight="1" x14ac:dyDescent="0.3">
      <c r="A3255" s="4" t="s">
        <v>27368</v>
      </c>
      <c r="B3255" s="4">
        <v>124720</v>
      </c>
      <c r="C3255" s="4">
        <v>5000000</v>
      </c>
      <c r="D3255">
        <f t="shared" si="50"/>
        <v>-4875280</v>
      </c>
    </row>
    <row r="3256" spans="1:4" ht="14.4" customHeight="1" x14ac:dyDescent="0.3">
      <c r="A3256" s="4" t="s">
        <v>27369</v>
      </c>
      <c r="B3256" s="4">
        <v>99147</v>
      </c>
      <c r="C3256" s="4">
        <v>2000000</v>
      </c>
      <c r="D3256">
        <f t="shared" si="50"/>
        <v>-1900853</v>
      </c>
    </row>
    <row r="3257" spans="1:4" ht="14.4" customHeight="1" x14ac:dyDescent="0.3">
      <c r="A3257" s="4" t="s">
        <v>27370</v>
      </c>
      <c r="B3257" s="4">
        <v>65069140</v>
      </c>
      <c r="C3257" s="4">
        <v>5000000</v>
      </c>
      <c r="D3257">
        <f t="shared" si="50"/>
        <v>60069140</v>
      </c>
    </row>
    <row r="3258" spans="1:4" ht="14.4" customHeight="1" x14ac:dyDescent="0.3">
      <c r="A3258" s="4" t="s">
        <v>27371</v>
      </c>
      <c r="B3258" s="4">
        <v>65087</v>
      </c>
      <c r="C3258" s="4">
        <v>5000000</v>
      </c>
      <c r="D3258">
        <f t="shared" si="50"/>
        <v>-4934913</v>
      </c>
    </row>
    <row r="3259" spans="1:4" ht="14.4" customHeight="1" x14ac:dyDescent="0.3">
      <c r="A3259" s="4" t="s">
        <v>27372</v>
      </c>
      <c r="B3259" s="4">
        <v>16066</v>
      </c>
      <c r="C3259" s="4">
        <v>5000000</v>
      </c>
      <c r="D3259">
        <f t="shared" si="50"/>
        <v>-4983934</v>
      </c>
    </row>
    <row r="3260" spans="1:4" ht="14.4" customHeight="1" x14ac:dyDescent="0.3">
      <c r="A3260" s="4" t="s">
        <v>27373</v>
      </c>
      <c r="B3260" s="4">
        <v>37440</v>
      </c>
      <c r="C3260" s="4">
        <v>5000000</v>
      </c>
      <c r="D3260">
        <f t="shared" si="50"/>
        <v>-4962560</v>
      </c>
    </row>
    <row r="3261" spans="1:4" ht="14.4" customHeight="1" x14ac:dyDescent="0.3">
      <c r="A3261" s="4" t="s">
        <v>27374</v>
      </c>
      <c r="B3261" s="4">
        <v>617228</v>
      </c>
      <c r="C3261" s="4">
        <v>84450000</v>
      </c>
      <c r="D3261">
        <f t="shared" si="50"/>
        <v>-83832772</v>
      </c>
    </row>
    <row r="3262" spans="1:4" ht="14.4" customHeight="1" x14ac:dyDescent="0.3">
      <c r="A3262" s="4" t="s">
        <v>27375</v>
      </c>
      <c r="B3262" s="4">
        <v>274385</v>
      </c>
      <c r="C3262" s="4">
        <v>4000000</v>
      </c>
      <c r="D3262">
        <f t="shared" si="50"/>
        <v>-3725615</v>
      </c>
    </row>
    <row r="3263" spans="1:4" ht="14.4" customHeight="1" x14ac:dyDescent="0.3">
      <c r="A3263" s="4" t="s">
        <v>27376</v>
      </c>
      <c r="B3263" s="4">
        <v>24475416</v>
      </c>
      <c r="C3263" s="4">
        <v>890000</v>
      </c>
      <c r="D3263">
        <f t="shared" si="50"/>
        <v>23585416</v>
      </c>
    </row>
    <row r="3264" spans="1:4" ht="14.4" customHeight="1" x14ac:dyDescent="0.3">
      <c r="A3264" s="4" t="s">
        <v>27377</v>
      </c>
      <c r="B3264" s="4">
        <v>47277326</v>
      </c>
      <c r="C3264" s="4">
        <v>4800000</v>
      </c>
      <c r="D3264">
        <f t="shared" si="50"/>
        <v>42477326</v>
      </c>
    </row>
    <row r="3265" spans="1:4" ht="14.4" customHeight="1" x14ac:dyDescent="0.3">
      <c r="A3265" s="4" t="s">
        <v>27378</v>
      </c>
      <c r="B3265" s="4">
        <v>1247453</v>
      </c>
      <c r="C3265" s="4">
        <v>2800000</v>
      </c>
      <c r="D3265">
        <f t="shared" si="50"/>
        <v>-1552547</v>
      </c>
    </row>
    <row r="3266" spans="1:4" ht="14.4" customHeight="1" x14ac:dyDescent="0.3">
      <c r="A3266" s="4" t="s">
        <v>27379</v>
      </c>
      <c r="B3266" s="4">
        <v>1729969</v>
      </c>
      <c r="C3266" s="4">
        <v>5000000</v>
      </c>
      <c r="D3266">
        <f t="shared" si="50"/>
        <v>-3270031</v>
      </c>
    </row>
    <row r="3267" spans="1:4" ht="14.4" customHeight="1" x14ac:dyDescent="0.3">
      <c r="A3267" s="4" t="s">
        <v>27380</v>
      </c>
      <c r="B3267" s="4">
        <v>1705139</v>
      </c>
      <c r="C3267" s="4">
        <v>4700000</v>
      </c>
      <c r="D3267">
        <f t="shared" ref="D3267:D3330" si="51">B3267-C3267</f>
        <v>-2994861</v>
      </c>
    </row>
    <row r="3268" spans="1:4" ht="14.4" customHeight="1" x14ac:dyDescent="0.3">
      <c r="A3268" s="4" t="s">
        <v>27381</v>
      </c>
      <c r="B3268" s="4">
        <v>8025872</v>
      </c>
      <c r="C3268" s="4">
        <v>4700000</v>
      </c>
      <c r="D3268">
        <f t="shared" si="51"/>
        <v>3325872</v>
      </c>
    </row>
    <row r="3269" spans="1:4" ht="14.4" customHeight="1" x14ac:dyDescent="0.3">
      <c r="A3269" s="4" t="s">
        <v>27382</v>
      </c>
      <c r="B3269" s="4">
        <v>778565</v>
      </c>
      <c r="C3269" s="4">
        <v>4800000</v>
      </c>
      <c r="D3269">
        <f t="shared" si="51"/>
        <v>-4021435</v>
      </c>
    </row>
    <row r="3270" spans="1:4" ht="14.4" customHeight="1" x14ac:dyDescent="0.3">
      <c r="A3270" s="4" t="s">
        <v>27383</v>
      </c>
      <c r="B3270" s="4">
        <v>513836</v>
      </c>
      <c r="C3270" s="4">
        <v>4600000</v>
      </c>
      <c r="D3270">
        <f t="shared" si="51"/>
        <v>-4086164</v>
      </c>
    </row>
    <row r="3271" spans="1:4" ht="14.4" customHeight="1" x14ac:dyDescent="0.3">
      <c r="A3271" s="4" t="s">
        <v>27384</v>
      </c>
      <c r="B3271" s="4">
        <v>434417</v>
      </c>
      <c r="C3271" s="4">
        <v>4600000</v>
      </c>
      <c r="D3271">
        <f t="shared" si="51"/>
        <v>-4165583</v>
      </c>
    </row>
    <row r="3272" spans="1:4" ht="14.4" customHeight="1" x14ac:dyDescent="0.3">
      <c r="A3272" s="4" t="s">
        <v>27385</v>
      </c>
      <c r="B3272" s="4">
        <v>81200000</v>
      </c>
      <c r="C3272" s="4">
        <v>4500000</v>
      </c>
      <c r="D3272">
        <f t="shared" si="51"/>
        <v>76700000</v>
      </c>
    </row>
    <row r="3273" spans="1:4" ht="14.4" customHeight="1" x14ac:dyDescent="0.3">
      <c r="A3273" s="4" t="s">
        <v>27386</v>
      </c>
      <c r="B3273" s="4">
        <v>52700832</v>
      </c>
      <c r="C3273" s="4">
        <v>4500000</v>
      </c>
      <c r="D3273">
        <f t="shared" si="51"/>
        <v>48200832</v>
      </c>
    </row>
    <row r="3274" spans="1:4" ht="14.4" customHeight="1" x14ac:dyDescent="0.3">
      <c r="A3274" s="4" t="s">
        <v>27387</v>
      </c>
      <c r="B3274" s="4">
        <v>13060843</v>
      </c>
      <c r="C3274" s="4">
        <v>15000000</v>
      </c>
      <c r="D3274">
        <f t="shared" si="51"/>
        <v>-1939157</v>
      </c>
    </row>
    <row r="3275" spans="1:4" ht="14.4" customHeight="1" x14ac:dyDescent="0.3">
      <c r="A3275" s="4" t="s">
        <v>27388</v>
      </c>
      <c r="B3275" s="4">
        <v>3798532</v>
      </c>
      <c r="C3275" s="4">
        <v>4500000</v>
      </c>
      <c r="D3275">
        <f t="shared" si="51"/>
        <v>-701468</v>
      </c>
    </row>
    <row r="3276" spans="1:4" ht="14.4" customHeight="1" x14ac:dyDescent="0.3">
      <c r="A3276" s="4" t="s">
        <v>27389</v>
      </c>
      <c r="B3276" s="4">
        <v>3609278</v>
      </c>
      <c r="C3276" s="4">
        <v>4500000</v>
      </c>
      <c r="D3276">
        <f t="shared" si="51"/>
        <v>-890722</v>
      </c>
    </row>
    <row r="3277" spans="1:4" ht="14.4" customHeight="1" x14ac:dyDescent="0.3">
      <c r="A3277" s="4" t="s">
        <v>27390</v>
      </c>
      <c r="B3277" s="4">
        <v>1687311</v>
      </c>
      <c r="C3277" s="4">
        <v>700000000</v>
      </c>
      <c r="D3277">
        <f t="shared" si="51"/>
        <v>-698312689</v>
      </c>
    </row>
    <row r="3278" spans="1:4" ht="14.4" customHeight="1" x14ac:dyDescent="0.3">
      <c r="A3278" s="4" t="s">
        <v>27391</v>
      </c>
      <c r="B3278" s="4">
        <v>10429707</v>
      </c>
      <c r="C3278" s="4">
        <v>5000000</v>
      </c>
      <c r="D3278">
        <f t="shared" si="51"/>
        <v>5429707</v>
      </c>
    </row>
    <row r="3279" spans="1:4" ht="14.4" customHeight="1" x14ac:dyDescent="0.3">
      <c r="A3279" s="4" t="s">
        <v>27392</v>
      </c>
      <c r="B3279" s="4">
        <v>727883</v>
      </c>
      <c r="C3279" s="4">
        <v>4500000</v>
      </c>
      <c r="D3279">
        <f t="shared" si="51"/>
        <v>-3772117</v>
      </c>
    </row>
    <row r="3280" spans="1:4" ht="14.4" customHeight="1" x14ac:dyDescent="0.3">
      <c r="A3280" s="4" t="s">
        <v>27393</v>
      </c>
      <c r="B3280" s="4">
        <v>713413</v>
      </c>
      <c r="C3280" s="4">
        <v>4500000</v>
      </c>
      <c r="D3280">
        <f t="shared" si="51"/>
        <v>-3786587</v>
      </c>
    </row>
    <row r="3281" spans="1:4" ht="14.4" customHeight="1" x14ac:dyDescent="0.3">
      <c r="A3281" s="4" t="s">
        <v>27394</v>
      </c>
      <c r="B3281" s="4">
        <v>410241</v>
      </c>
      <c r="C3281" s="4">
        <v>2000000</v>
      </c>
      <c r="D3281">
        <f t="shared" si="51"/>
        <v>-1589759</v>
      </c>
    </row>
    <row r="3282" spans="1:4" ht="14.4" customHeight="1" x14ac:dyDescent="0.3">
      <c r="A3282" s="4" t="s">
        <v>27395</v>
      </c>
      <c r="B3282" s="4">
        <v>211667</v>
      </c>
      <c r="C3282" s="4">
        <v>4200000000</v>
      </c>
      <c r="D3282">
        <f t="shared" si="51"/>
        <v>-4199788333</v>
      </c>
    </row>
    <row r="3283" spans="1:4" ht="14.4" customHeight="1" x14ac:dyDescent="0.3">
      <c r="A3283" s="4" t="s">
        <v>27396</v>
      </c>
      <c r="B3283" s="4">
        <v>92191</v>
      </c>
      <c r="C3283" s="4">
        <v>2500000</v>
      </c>
      <c r="D3283">
        <f t="shared" si="51"/>
        <v>-2407809</v>
      </c>
    </row>
    <row r="3284" spans="1:4" ht="14.4" customHeight="1" x14ac:dyDescent="0.3">
      <c r="A3284" s="4" t="s">
        <v>27397</v>
      </c>
      <c r="B3284" s="4">
        <v>49413</v>
      </c>
      <c r="C3284" s="4">
        <v>35000000</v>
      </c>
      <c r="D3284">
        <f t="shared" si="51"/>
        <v>-34950587</v>
      </c>
    </row>
    <row r="3285" spans="1:4" ht="14.4" customHeight="1" x14ac:dyDescent="0.3">
      <c r="A3285" s="4" t="s">
        <v>27398</v>
      </c>
      <c r="B3285" s="4">
        <v>108229</v>
      </c>
      <c r="C3285" s="4">
        <v>4500000</v>
      </c>
      <c r="D3285">
        <f t="shared" si="51"/>
        <v>-4391771</v>
      </c>
    </row>
    <row r="3286" spans="1:4" ht="14.4" customHeight="1" x14ac:dyDescent="0.3">
      <c r="A3286" s="4" t="s">
        <v>27399</v>
      </c>
      <c r="B3286" s="4">
        <v>112000000</v>
      </c>
      <c r="C3286" s="4">
        <v>4400000</v>
      </c>
      <c r="D3286">
        <f t="shared" si="51"/>
        <v>107600000</v>
      </c>
    </row>
    <row r="3287" spans="1:4" ht="14.4" customHeight="1" x14ac:dyDescent="0.3">
      <c r="A3287" s="4" t="s">
        <v>27400</v>
      </c>
      <c r="B3287" s="4">
        <v>8691</v>
      </c>
      <c r="C3287" s="4">
        <v>4500000</v>
      </c>
      <c r="D3287">
        <f t="shared" si="51"/>
        <v>-4491309</v>
      </c>
    </row>
    <row r="3288" spans="1:4" ht="14.4" customHeight="1" x14ac:dyDescent="0.3">
      <c r="A3288" s="4" t="s">
        <v>27401</v>
      </c>
      <c r="B3288" s="4">
        <v>26345</v>
      </c>
      <c r="C3288" s="4">
        <v>3000000</v>
      </c>
      <c r="D3288">
        <f t="shared" si="51"/>
        <v>-2973655</v>
      </c>
    </row>
    <row r="3289" spans="1:4" ht="14.4" customHeight="1" x14ac:dyDescent="0.3">
      <c r="A3289" s="4" t="s">
        <v>27402</v>
      </c>
      <c r="B3289" s="4">
        <v>20772796</v>
      </c>
      <c r="C3289" s="4">
        <v>6000000</v>
      </c>
      <c r="D3289">
        <f t="shared" si="51"/>
        <v>14772796</v>
      </c>
    </row>
    <row r="3290" spans="1:4" ht="14.4" customHeight="1" x14ac:dyDescent="0.3">
      <c r="A3290" s="4" t="s">
        <v>27403</v>
      </c>
      <c r="B3290" s="4">
        <v>199228</v>
      </c>
      <c r="C3290" s="4">
        <v>150000000</v>
      </c>
      <c r="D3290">
        <f t="shared" si="51"/>
        <v>-149800772</v>
      </c>
    </row>
    <row r="3291" spans="1:4" ht="14.4" customHeight="1" x14ac:dyDescent="0.3">
      <c r="A3291" s="4" t="s">
        <v>24301</v>
      </c>
      <c r="B3291" s="4">
        <v>34964818</v>
      </c>
      <c r="C3291" s="4">
        <v>150000000</v>
      </c>
      <c r="D3291">
        <f t="shared" si="51"/>
        <v>-115035182</v>
      </c>
    </row>
    <row r="3292" spans="1:4" ht="14.4" customHeight="1" x14ac:dyDescent="0.3">
      <c r="A3292" s="4" t="s">
        <v>27404</v>
      </c>
      <c r="B3292" s="4">
        <v>1487477</v>
      </c>
      <c r="C3292" s="4">
        <v>4200000</v>
      </c>
      <c r="D3292">
        <f t="shared" si="51"/>
        <v>-2712523</v>
      </c>
    </row>
    <row r="3293" spans="1:4" ht="14.4" customHeight="1" x14ac:dyDescent="0.3">
      <c r="A3293" s="4" t="s">
        <v>27405</v>
      </c>
      <c r="B3293" s="4">
        <v>62549000</v>
      </c>
      <c r="C3293" s="4">
        <v>2300000</v>
      </c>
      <c r="D3293">
        <f t="shared" si="51"/>
        <v>60249000</v>
      </c>
    </row>
    <row r="3294" spans="1:4" ht="14.4" customHeight="1" x14ac:dyDescent="0.3">
      <c r="A3294" s="4" t="s">
        <v>27406</v>
      </c>
      <c r="B3294" s="4">
        <v>105500000</v>
      </c>
      <c r="C3294" s="4">
        <v>4000000</v>
      </c>
      <c r="D3294">
        <f t="shared" si="51"/>
        <v>101500000</v>
      </c>
    </row>
    <row r="3295" spans="1:4" ht="14.4" customHeight="1" x14ac:dyDescent="0.3">
      <c r="A3295" s="4" t="s">
        <v>27407</v>
      </c>
      <c r="B3295" s="4">
        <v>101055</v>
      </c>
      <c r="C3295" s="4">
        <v>4000000</v>
      </c>
      <c r="D3295">
        <f t="shared" si="51"/>
        <v>-3898945</v>
      </c>
    </row>
    <row r="3296" spans="1:4" ht="14.4" customHeight="1" x14ac:dyDescent="0.3">
      <c r="A3296" s="4" t="s">
        <v>27408</v>
      </c>
      <c r="B3296" s="4">
        <v>44566004</v>
      </c>
      <c r="C3296" s="4">
        <v>4000000</v>
      </c>
      <c r="D3296">
        <f t="shared" si="51"/>
        <v>40566004</v>
      </c>
    </row>
    <row r="3297" spans="1:4" ht="14.4" customHeight="1" x14ac:dyDescent="0.3">
      <c r="A3297" s="4" t="s">
        <v>27409</v>
      </c>
      <c r="B3297" s="4">
        <v>39200000</v>
      </c>
      <c r="C3297" s="4">
        <v>4000000</v>
      </c>
      <c r="D3297">
        <f t="shared" si="51"/>
        <v>35200000</v>
      </c>
    </row>
    <row r="3298" spans="1:4" ht="14.4" customHeight="1" x14ac:dyDescent="0.3">
      <c r="A3298" s="4" t="s">
        <v>27410</v>
      </c>
      <c r="B3298" s="4">
        <v>36000000</v>
      </c>
      <c r="C3298" s="4">
        <v>4000000</v>
      </c>
      <c r="D3298">
        <f t="shared" si="51"/>
        <v>32000000</v>
      </c>
    </row>
    <row r="3299" spans="1:4" ht="14.4" customHeight="1" x14ac:dyDescent="0.3">
      <c r="A3299" s="4" t="s">
        <v>24315</v>
      </c>
      <c r="B3299" s="4">
        <v>65007045</v>
      </c>
      <c r="C3299" s="4">
        <v>140000000</v>
      </c>
      <c r="D3299">
        <f t="shared" si="51"/>
        <v>-74992955</v>
      </c>
    </row>
    <row r="3300" spans="1:4" ht="14.4" customHeight="1" x14ac:dyDescent="0.3">
      <c r="A3300" s="4" t="s">
        <v>27411</v>
      </c>
      <c r="B3300" s="4">
        <v>31252964</v>
      </c>
      <c r="C3300" s="4">
        <v>4000000</v>
      </c>
      <c r="D3300">
        <f t="shared" si="51"/>
        <v>27252964</v>
      </c>
    </row>
    <row r="3301" spans="1:4" ht="14.4" customHeight="1" x14ac:dyDescent="0.3">
      <c r="A3301" s="4" t="s">
        <v>27412</v>
      </c>
      <c r="B3301" s="4">
        <v>131175</v>
      </c>
      <c r="C3301" s="4">
        <v>8500000</v>
      </c>
      <c r="D3301">
        <f t="shared" si="51"/>
        <v>-8368825</v>
      </c>
    </row>
    <row r="3302" spans="1:4" ht="14.4" customHeight="1" x14ac:dyDescent="0.3">
      <c r="A3302" s="4" t="s">
        <v>27413</v>
      </c>
      <c r="B3302" s="4">
        <v>31968347</v>
      </c>
      <c r="C3302" s="4">
        <v>3600000</v>
      </c>
      <c r="D3302">
        <f t="shared" si="51"/>
        <v>28368347</v>
      </c>
    </row>
    <row r="3303" spans="1:4" ht="14.4" customHeight="1" x14ac:dyDescent="0.3">
      <c r="A3303" s="4" t="s">
        <v>27414</v>
      </c>
      <c r="B3303" s="4">
        <v>35385560</v>
      </c>
      <c r="C3303" s="4">
        <v>4000000</v>
      </c>
      <c r="D3303">
        <f t="shared" si="51"/>
        <v>31385560</v>
      </c>
    </row>
    <row r="3304" spans="1:4" ht="14.4" customHeight="1" x14ac:dyDescent="0.3">
      <c r="A3304" s="4" t="s">
        <v>27415</v>
      </c>
      <c r="B3304" s="4">
        <v>20803237</v>
      </c>
      <c r="C3304" s="4">
        <v>3500000</v>
      </c>
      <c r="D3304">
        <f t="shared" si="51"/>
        <v>17303237</v>
      </c>
    </row>
    <row r="3305" spans="1:4" ht="14.4" customHeight="1" x14ac:dyDescent="0.3">
      <c r="A3305" s="4" t="s">
        <v>27416</v>
      </c>
      <c r="B3305" s="4">
        <v>13008928</v>
      </c>
      <c r="C3305" s="4">
        <v>4000000</v>
      </c>
      <c r="D3305">
        <f t="shared" si="51"/>
        <v>9008928</v>
      </c>
    </row>
    <row r="3306" spans="1:4" ht="14.4" customHeight="1" x14ac:dyDescent="0.3">
      <c r="A3306" s="4" t="s">
        <v>27417</v>
      </c>
      <c r="B3306" s="4">
        <v>15152879</v>
      </c>
      <c r="C3306" s="4">
        <v>5000000</v>
      </c>
      <c r="D3306">
        <f t="shared" si="51"/>
        <v>10152879</v>
      </c>
    </row>
    <row r="3307" spans="1:4" ht="14.4" customHeight="1" x14ac:dyDescent="0.3">
      <c r="A3307" s="4" t="s">
        <v>27418</v>
      </c>
      <c r="B3307" s="4">
        <v>25359200</v>
      </c>
      <c r="C3307" s="4">
        <v>4000000</v>
      </c>
      <c r="D3307">
        <f t="shared" si="51"/>
        <v>21359200</v>
      </c>
    </row>
    <row r="3308" spans="1:4" ht="14.4" customHeight="1" x14ac:dyDescent="0.3">
      <c r="A3308" s="4" t="s">
        <v>27419</v>
      </c>
      <c r="B3308" s="4">
        <v>10515579</v>
      </c>
      <c r="C3308" s="4">
        <v>4000000</v>
      </c>
      <c r="D3308">
        <f t="shared" si="51"/>
        <v>6515579</v>
      </c>
    </row>
    <row r="3309" spans="1:4" ht="14.4" customHeight="1" x14ac:dyDescent="0.3">
      <c r="A3309" s="4" t="s">
        <v>24434</v>
      </c>
      <c r="B3309" s="4">
        <v>180011740</v>
      </c>
      <c r="C3309" s="4">
        <v>100000000</v>
      </c>
      <c r="D3309">
        <f t="shared" si="51"/>
        <v>80011740</v>
      </c>
    </row>
    <row r="3310" spans="1:4" ht="14.4" customHeight="1" x14ac:dyDescent="0.3">
      <c r="A3310" s="4" t="s">
        <v>27420</v>
      </c>
      <c r="B3310" s="4">
        <v>10097096</v>
      </c>
      <c r="C3310" s="4">
        <v>4000000</v>
      </c>
      <c r="D3310">
        <f t="shared" si="51"/>
        <v>6097096</v>
      </c>
    </row>
    <row r="3311" spans="1:4" ht="14.4" customHeight="1" x14ac:dyDescent="0.3">
      <c r="A3311" s="4" t="s">
        <v>27421</v>
      </c>
      <c r="B3311" s="4">
        <v>9821335</v>
      </c>
      <c r="C3311" s="4">
        <v>6000000</v>
      </c>
      <c r="D3311">
        <f t="shared" si="51"/>
        <v>3821335</v>
      </c>
    </row>
    <row r="3312" spans="1:4" ht="14.4" customHeight="1" x14ac:dyDescent="0.3">
      <c r="A3312" s="4" t="s">
        <v>27422</v>
      </c>
      <c r="B3312" s="4">
        <v>8243880</v>
      </c>
      <c r="C3312" s="4">
        <v>3200000</v>
      </c>
      <c r="D3312">
        <f t="shared" si="51"/>
        <v>5043880</v>
      </c>
    </row>
    <row r="3313" spans="1:4" ht="14.4" customHeight="1" x14ac:dyDescent="0.3">
      <c r="A3313" s="4" t="s">
        <v>27423</v>
      </c>
      <c r="B3313" s="4">
        <v>7825820</v>
      </c>
      <c r="C3313" s="4">
        <v>4000000</v>
      </c>
      <c r="D3313">
        <f t="shared" si="51"/>
        <v>3825820</v>
      </c>
    </row>
    <row r="3314" spans="1:4" ht="14.4" customHeight="1" x14ac:dyDescent="0.3">
      <c r="A3314" s="4" t="s">
        <v>27424</v>
      </c>
      <c r="B3314" s="4">
        <v>7159147</v>
      </c>
      <c r="C3314" s="4">
        <v>3400000</v>
      </c>
      <c r="D3314">
        <f t="shared" si="51"/>
        <v>3759147</v>
      </c>
    </row>
    <row r="3315" spans="1:4" ht="14.4" customHeight="1" x14ac:dyDescent="0.3">
      <c r="A3315" s="4" t="s">
        <v>27425</v>
      </c>
      <c r="B3315" s="4">
        <v>17314483</v>
      </c>
      <c r="C3315" s="4">
        <v>4000000</v>
      </c>
      <c r="D3315">
        <f t="shared" si="51"/>
        <v>13314483</v>
      </c>
    </row>
    <row r="3316" spans="1:4" ht="14.4" customHeight="1" x14ac:dyDescent="0.3">
      <c r="A3316" s="4" t="s">
        <v>27426</v>
      </c>
      <c r="B3316" s="4">
        <v>6525762</v>
      </c>
      <c r="C3316" s="4">
        <v>4000000</v>
      </c>
      <c r="D3316">
        <f t="shared" si="51"/>
        <v>2525762</v>
      </c>
    </row>
    <row r="3317" spans="1:4" ht="14.4" customHeight="1" x14ac:dyDescent="0.3">
      <c r="A3317" s="4" t="s">
        <v>27427</v>
      </c>
      <c r="B3317" s="4">
        <v>4301331</v>
      </c>
      <c r="C3317" s="4">
        <v>4000000</v>
      </c>
      <c r="D3317">
        <f t="shared" si="51"/>
        <v>301331</v>
      </c>
    </row>
    <row r="3318" spans="1:4" ht="14.4" customHeight="1" x14ac:dyDescent="0.3">
      <c r="A3318" s="4" t="s">
        <v>27428</v>
      </c>
      <c r="B3318" s="4">
        <v>4046737</v>
      </c>
      <c r="C3318" s="4">
        <v>4000000</v>
      </c>
      <c r="D3318">
        <f t="shared" si="51"/>
        <v>46737</v>
      </c>
    </row>
    <row r="3319" spans="1:4" ht="14.4" customHeight="1" x14ac:dyDescent="0.3">
      <c r="A3319" s="4" t="s">
        <v>27429</v>
      </c>
      <c r="B3319" s="4">
        <v>3713002</v>
      </c>
      <c r="C3319" s="4">
        <v>8000000</v>
      </c>
      <c r="D3319">
        <f t="shared" si="51"/>
        <v>-4286998</v>
      </c>
    </row>
    <row r="3320" spans="1:4" ht="14.4" customHeight="1" x14ac:dyDescent="0.3">
      <c r="A3320" s="4" t="s">
        <v>27430</v>
      </c>
      <c r="B3320" s="4">
        <v>3468572</v>
      </c>
      <c r="C3320" s="4">
        <v>4000000</v>
      </c>
      <c r="D3320">
        <f t="shared" si="51"/>
        <v>-531428</v>
      </c>
    </row>
    <row r="3321" spans="1:4" ht="14.4" customHeight="1" x14ac:dyDescent="0.3">
      <c r="A3321" s="4" t="s">
        <v>27431</v>
      </c>
      <c r="B3321" s="4">
        <v>2892582</v>
      </c>
      <c r="C3321" s="4">
        <v>4000000</v>
      </c>
      <c r="D3321">
        <f t="shared" si="51"/>
        <v>-1107418</v>
      </c>
    </row>
    <row r="3322" spans="1:4" ht="14.4" customHeight="1" x14ac:dyDescent="0.3">
      <c r="A3322" s="4" t="s">
        <v>27432</v>
      </c>
      <c r="B3322" s="4">
        <v>2800000</v>
      </c>
      <c r="C3322" s="4">
        <v>4000000</v>
      </c>
      <c r="D3322">
        <f t="shared" si="51"/>
        <v>-1200000</v>
      </c>
    </row>
    <row r="3323" spans="1:4" ht="14.4" customHeight="1" x14ac:dyDescent="0.3">
      <c r="A3323" s="4" t="s">
        <v>27433</v>
      </c>
      <c r="B3323" s="4">
        <v>2426851</v>
      </c>
      <c r="C3323" s="4">
        <v>4000000</v>
      </c>
      <c r="D3323">
        <f t="shared" si="51"/>
        <v>-1573149</v>
      </c>
    </row>
    <row r="3324" spans="1:4" ht="14.4" customHeight="1" x14ac:dyDescent="0.3">
      <c r="A3324" s="4" t="s">
        <v>27434</v>
      </c>
      <c r="B3324" s="4">
        <v>1325073</v>
      </c>
      <c r="C3324" s="4">
        <v>4000000</v>
      </c>
      <c r="D3324">
        <f t="shared" si="51"/>
        <v>-2674927</v>
      </c>
    </row>
    <row r="3325" spans="1:4" ht="14.4" customHeight="1" x14ac:dyDescent="0.3">
      <c r="A3325" s="4" t="s">
        <v>27435</v>
      </c>
      <c r="B3325" s="4">
        <v>864959</v>
      </c>
      <c r="C3325" s="4">
        <v>4000000</v>
      </c>
      <c r="D3325">
        <f t="shared" si="51"/>
        <v>-3135041</v>
      </c>
    </row>
    <row r="3326" spans="1:4" ht="14.4" customHeight="1" x14ac:dyDescent="0.3">
      <c r="A3326" s="4" t="s">
        <v>27436</v>
      </c>
      <c r="B3326" s="4">
        <v>2601847</v>
      </c>
      <c r="C3326" s="4">
        <v>4000000</v>
      </c>
      <c r="D3326">
        <f t="shared" si="51"/>
        <v>-1398153</v>
      </c>
    </row>
    <row r="3327" spans="1:4" ht="14.4" customHeight="1" x14ac:dyDescent="0.3">
      <c r="A3327" s="4" t="s">
        <v>27437</v>
      </c>
      <c r="B3327" s="4">
        <v>800000</v>
      </c>
      <c r="C3327" s="4">
        <v>4000000</v>
      </c>
      <c r="D3327">
        <f t="shared" si="51"/>
        <v>-3200000</v>
      </c>
    </row>
    <row r="3328" spans="1:4" ht="14.4" customHeight="1" x14ac:dyDescent="0.3">
      <c r="A3328" s="4" t="s">
        <v>27438</v>
      </c>
      <c r="B3328" s="4">
        <v>562059</v>
      </c>
      <c r="C3328" s="4">
        <v>4000000</v>
      </c>
      <c r="D3328">
        <f t="shared" si="51"/>
        <v>-3437941</v>
      </c>
    </row>
    <row r="3329" spans="1:4" ht="14.4" customHeight="1" x14ac:dyDescent="0.3">
      <c r="A3329" s="4" t="s">
        <v>27439</v>
      </c>
      <c r="B3329" s="4">
        <v>399793</v>
      </c>
      <c r="C3329" s="4">
        <v>4000000</v>
      </c>
      <c r="D3329">
        <f t="shared" si="51"/>
        <v>-3600207</v>
      </c>
    </row>
    <row r="3330" spans="1:4" ht="14.4" customHeight="1" x14ac:dyDescent="0.3">
      <c r="A3330" s="4" t="s">
        <v>27440</v>
      </c>
      <c r="B3330" s="4">
        <v>371897</v>
      </c>
      <c r="C3330" s="4">
        <v>4000000</v>
      </c>
      <c r="D3330">
        <f t="shared" si="51"/>
        <v>-3628103</v>
      </c>
    </row>
    <row r="3331" spans="1:4" ht="14.4" customHeight="1" x14ac:dyDescent="0.3">
      <c r="A3331" s="4" t="s">
        <v>27441</v>
      </c>
      <c r="B3331" s="4">
        <v>302204</v>
      </c>
      <c r="C3331" s="4">
        <v>3000000</v>
      </c>
      <c r="D3331">
        <f t="shared" ref="D3331:D3394" si="52">B3331-C3331</f>
        <v>-2697796</v>
      </c>
    </row>
    <row r="3332" spans="1:4" ht="14.4" customHeight="1" x14ac:dyDescent="0.3">
      <c r="A3332" s="4" t="s">
        <v>27442</v>
      </c>
      <c r="B3332" s="4">
        <v>354704</v>
      </c>
      <c r="C3332" s="4">
        <v>1300000</v>
      </c>
      <c r="D3332">
        <f t="shared" si="52"/>
        <v>-945296</v>
      </c>
    </row>
    <row r="3333" spans="1:4" ht="14.4" customHeight="1" x14ac:dyDescent="0.3">
      <c r="A3333" s="4" t="s">
        <v>27443</v>
      </c>
      <c r="B3333" s="4">
        <v>265107</v>
      </c>
      <c r="C3333" s="4">
        <v>1500000</v>
      </c>
      <c r="D3333">
        <f t="shared" si="52"/>
        <v>-1234893</v>
      </c>
    </row>
    <row r="3334" spans="1:4" ht="14.4" customHeight="1" x14ac:dyDescent="0.3">
      <c r="A3334" s="4" t="s">
        <v>27444</v>
      </c>
      <c r="B3334" s="4">
        <v>185577</v>
      </c>
      <c r="C3334" s="4">
        <v>4000000</v>
      </c>
      <c r="D3334">
        <f t="shared" si="52"/>
        <v>-3814423</v>
      </c>
    </row>
    <row r="3335" spans="1:4" ht="14.4" customHeight="1" x14ac:dyDescent="0.3">
      <c r="A3335" s="4" t="s">
        <v>27445</v>
      </c>
      <c r="B3335" s="4">
        <v>100412</v>
      </c>
      <c r="C3335" s="4">
        <v>4000000</v>
      </c>
      <c r="D3335">
        <f t="shared" si="52"/>
        <v>-3899588</v>
      </c>
    </row>
    <row r="3336" spans="1:4" ht="14.4" customHeight="1" x14ac:dyDescent="0.3">
      <c r="A3336" s="4" t="s">
        <v>27446</v>
      </c>
      <c r="B3336" s="4">
        <v>58214</v>
      </c>
      <c r="C3336" s="4">
        <v>9500000</v>
      </c>
      <c r="D3336">
        <f t="shared" si="52"/>
        <v>-9441786</v>
      </c>
    </row>
    <row r="3337" spans="1:4" ht="14.4" customHeight="1" x14ac:dyDescent="0.3">
      <c r="A3337" s="4" t="s">
        <v>27447</v>
      </c>
      <c r="B3337" s="4">
        <v>75078</v>
      </c>
      <c r="C3337" s="4">
        <v>14000000</v>
      </c>
      <c r="D3337">
        <f t="shared" si="52"/>
        <v>-13924922</v>
      </c>
    </row>
    <row r="3338" spans="1:4" ht="14.4" customHeight="1" x14ac:dyDescent="0.3">
      <c r="A3338" s="4" t="s">
        <v>27448</v>
      </c>
      <c r="B3338" s="4">
        <v>64359</v>
      </c>
      <c r="C3338" s="4">
        <v>2500000</v>
      </c>
      <c r="D3338">
        <f t="shared" si="52"/>
        <v>-2435641</v>
      </c>
    </row>
    <row r="3339" spans="1:4" ht="14.4" customHeight="1" x14ac:dyDescent="0.3">
      <c r="A3339" s="4" t="s">
        <v>27449</v>
      </c>
      <c r="B3339" s="4">
        <v>317125</v>
      </c>
      <c r="C3339" s="4">
        <v>16000000</v>
      </c>
      <c r="D3339">
        <f t="shared" si="52"/>
        <v>-15682875</v>
      </c>
    </row>
    <row r="3340" spans="1:4" ht="14.4" customHeight="1" x14ac:dyDescent="0.3">
      <c r="A3340" s="4" t="s">
        <v>27450</v>
      </c>
      <c r="B3340" s="4">
        <v>146402</v>
      </c>
      <c r="C3340" s="4">
        <v>4000000</v>
      </c>
      <c r="D3340">
        <f t="shared" si="52"/>
        <v>-3853598</v>
      </c>
    </row>
    <row r="3341" spans="1:4" ht="14.4" customHeight="1" x14ac:dyDescent="0.3">
      <c r="A3341" s="4" t="s">
        <v>27451</v>
      </c>
      <c r="B3341" s="4">
        <v>18469</v>
      </c>
      <c r="C3341" s="4">
        <v>650000</v>
      </c>
      <c r="D3341">
        <f t="shared" si="52"/>
        <v>-631531</v>
      </c>
    </row>
    <row r="3342" spans="1:4" ht="14.4" customHeight="1" x14ac:dyDescent="0.3">
      <c r="A3342" s="4" t="s">
        <v>27452</v>
      </c>
      <c r="B3342" s="4">
        <v>12836</v>
      </c>
      <c r="C3342" s="4">
        <v>4000000</v>
      </c>
      <c r="D3342">
        <f t="shared" si="52"/>
        <v>-3987164</v>
      </c>
    </row>
    <row r="3343" spans="1:4" ht="14.4" customHeight="1" x14ac:dyDescent="0.3">
      <c r="A3343" s="4" t="s">
        <v>27453</v>
      </c>
      <c r="B3343" s="4">
        <v>20262</v>
      </c>
      <c r="C3343" s="4">
        <v>4000000</v>
      </c>
      <c r="D3343">
        <f t="shared" si="52"/>
        <v>-3979738</v>
      </c>
    </row>
    <row r="3344" spans="1:4" ht="14.4" customHeight="1" x14ac:dyDescent="0.3">
      <c r="A3344" s="4" t="s">
        <v>27454</v>
      </c>
      <c r="B3344" s="4">
        <v>4063</v>
      </c>
      <c r="C3344" s="4">
        <v>4000000</v>
      </c>
      <c r="D3344">
        <f t="shared" si="52"/>
        <v>-3995937</v>
      </c>
    </row>
    <row r="3345" spans="1:4" ht="14.4" customHeight="1" x14ac:dyDescent="0.3">
      <c r="A3345" s="4" t="s">
        <v>27455</v>
      </c>
      <c r="B3345" s="4">
        <v>198655278</v>
      </c>
      <c r="C3345" s="4">
        <v>3977000</v>
      </c>
      <c r="D3345">
        <f t="shared" si="52"/>
        <v>194678278</v>
      </c>
    </row>
    <row r="3346" spans="1:4" ht="14.4" customHeight="1" x14ac:dyDescent="0.3">
      <c r="A3346" s="4" t="s">
        <v>27456</v>
      </c>
      <c r="B3346" s="4">
        <v>143653</v>
      </c>
      <c r="C3346" s="4">
        <v>4000000</v>
      </c>
      <c r="D3346">
        <f t="shared" si="52"/>
        <v>-3856347</v>
      </c>
    </row>
    <row r="3347" spans="1:4" ht="14.4" customHeight="1" x14ac:dyDescent="0.3">
      <c r="A3347" s="4" t="s">
        <v>27457</v>
      </c>
      <c r="B3347" s="4">
        <v>14873</v>
      </c>
      <c r="C3347" s="4">
        <v>3800000</v>
      </c>
      <c r="D3347">
        <f t="shared" si="52"/>
        <v>-3785127</v>
      </c>
    </row>
    <row r="3348" spans="1:4" ht="14.4" customHeight="1" x14ac:dyDescent="0.3">
      <c r="A3348" s="4" t="s">
        <v>27458</v>
      </c>
      <c r="B3348" s="4">
        <v>8000000</v>
      </c>
      <c r="C3348" s="4">
        <v>3768785</v>
      </c>
      <c r="D3348">
        <f t="shared" si="52"/>
        <v>4231215</v>
      </c>
    </row>
    <row r="3349" spans="1:4" ht="14.4" customHeight="1" x14ac:dyDescent="0.3">
      <c r="A3349" s="4" t="s">
        <v>27459</v>
      </c>
      <c r="B3349" s="4">
        <v>37606</v>
      </c>
      <c r="C3349" s="4">
        <v>3500000</v>
      </c>
      <c r="D3349">
        <f t="shared" si="52"/>
        <v>-3462394</v>
      </c>
    </row>
    <row r="3350" spans="1:4" ht="14.4" customHeight="1" x14ac:dyDescent="0.3">
      <c r="A3350" s="4" t="s">
        <v>27460</v>
      </c>
      <c r="B3350" s="4">
        <v>2956000</v>
      </c>
      <c r="C3350" s="4">
        <v>3700000</v>
      </c>
      <c r="D3350">
        <f t="shared" si="52"/>
        <v>-744000</v>
      </c>
    </row>
    <row r="3351" spans="1:4" ht="14.4" customHeight="1" x14ac:dyDescent="0.3">
      <c r="A3351" s="4" t="s">
        <v>27461</v>
      </c>
      <c r="B3351" s="4">
        <v>19959</v>
      </c>
      <c r="C3351" s="4">
        <v>3800000</v>
      </c>
      <c r="D3351">
        <f t="shared" si="52"/>
        <v>-3780041</v>
      </c>
    </row>
    <row r="3352" spans="1:4" ht="14.4" customHeight="1" x14ac:dyDescent="0.3">
      <c r="A3352" s="4" t="s">
        <v>27462</v>
      </c>
      <c r="B3352" s="4">
        <v>2706659</v>
      </c>
      <c r="C3352" s="4">
        <v>2000000</v>
      </c>
      <c r="D3352">
        <f t="shared" si="52"/>
        <v>706659</v>
      </c>
    </row>
    <row r="3353" spans="1:4" ht="14.4" customHeight="1" x14ac:dyDescent="0.3">
      <c r="A3353" s="4" t="s">
        <v>25314</v>
      </c>
      <c r="B3353" s="4">
        <v>61094903</v>
      </c>
      <c r="C3353" s="4">
        <v>30000000</v>
      </c>
      <c r="D3353">
        <f t="shared" si="52"/>
        <v>31094903</v>
      </c>
    </row>
    <row r="3354" spans="1:4" ht="14.4" customHeight="1" x14ac:dyDescent="0.3">
      <c r="A3354" s="4" t="s">
        <v>27463</v>
      </c>
      <c r="B3354" s="4">
        <v>45857453</v>
      </c>
      <c r="C3354" s="4">
        <v>3500000</v>
      </c>
      <c r="D3354">
        <f t="shared" si="52"/>
        <v>42357453</v>
      </c>
    </row>
    <row r="3355" spans="1:4" ht="14.4" customHeight="1" x14ac:dyDescent="0.3">
      <c r="A3355" s="4" t="s">
        <v>27464</v>
      </c>
      <c r="B3355" s="4">
        <v>83400000</v>
      </c>
      <c r="C3355" s="4">
        <v>3500000</v>
      </c>
      <c r="D3355">
        <f t="shared" si="52"/>
        <v>79900000</v>
      </c>
    </row>
    <row r="3356" spans="1:4" ht="14.4" customHeight="1" x14ac:dyDescent="0.3">
      <c r="A3356" s="4" t="s">
        <v>27465</v>
      </c>
      <c r="B3356" s="4">
        <v>27900000</v>
      </c>
      <c r="C3356" s="4">
        <v>3500000</v>
      </c>
      <c r="D3356">
        <f t="shared" si="52"/>
        <v>24400000</v>
      </c>
    </row>
    <row r="3357" spans="1:4" ht="14.4" customHeight="1" x14ac:dyDescent="0.3">
      <c r="A3357" s="4" t="s">
        <v>27466</v>
      </c>
      <c r="B3357" s="4">
        <v>27900000</v>
      </c>
      <c r="C3357" s="4">
        <v>3500000</v>
      </c>
      <c r="D3357">
        <f t="shared" si="52"/>
        <v>24400000</v>
      </c>
    </row>
    <row r="3358" spans="1:4" ht="14.4" customHeight="1" x14ac:dyDescent="0.3">
      <c r="A3358" s="4" t="s">
        <v>27467</v>
      </c>
      <c r="B3358" s="4">
        <v>14000000</v>
      </c>
      <c r="C3358" s="4">
        <v>3500000</v>
      </c>
      <c r="D3358">
        <f t="shared" si="52"/>
        <v>10500000</v>
      </c>
    </row>
    <row r="3359" spans="1:4" ht="14.4" customHeight="1" x14ac:dyDescent="0.3">
      <c r="A3359" s="4" t="s">
        <v>27468</v>
      </c>
      <c r="B3359" s="4">
        <v>25138292</v>
      </c>
      <c r="C3359" s="4">
        <v>3500000</v>
      </c>
      <c r="D3359">
        <f t="shared" si="52"/>
        <v>21638292</v>
      </c>
    </row>
    <row r="3360" spans="1:4" ht="14.4" customHeight="1" x14ac:dyDescent="0.3">
      <c r="A3360" s="4" t="s">
        <v>27469</v>
      </c>
      <c r="B3360" s="4">
        <v>10305534</v>
      </c>
      <c r="C3360" s="4">
        <v>3500000</v>
      </c>
      <c r="D3360">
        <f t="shared" si="52"/>
        <v>6805534</v>
      </c>
    </row>
    <row r="3361" spans="1:4" ht="14.4" customHeight="1" x14ac:dyDescent="0.3">
      <c r="A3361" s="4" t="s">
        <v>27470</v>
      </c>
      <c r="B3361" s="4">
        <v>9449219</v>
      </c>
      <c r="C3361" s="4">
        <v>3500000</v>
      </c>
      <c r="D3361">
        <f t="shared" si="52"/>
        <v>5949219</v>
      </c>
    </row>
    <row r="3362" spans="1:4" ht="14.4" customHeight="1" x14ac:dyDescent="0.3">
      <c r="A3362" s="4" t="s">
        <v>27471</v>
      </c>
      <c r="B3362" s="4">
        <v>6390032</v>
      </c>
      <c r="C3362" s="4">
        <v>3500000</v>
      </c>
      <c r="D3362">
        <f t="shared" si="52"/>
        <v>2890032</v>
      </c>
    </row>
    <row r="3363" spans="1:4" ht="14.4" customHeight="1" x14ac:dyDescent="0.3">
      <c r="A3363" s="4" t="s">
        <v>27472</v>
      </c>
      <c r="B3363" s="4">
        <v>20167424</v>
      </c>
      <c r="C3363" s="4">
        <v>2000000</v>
      </c>
      <c r="D3363">
        <f t="shared" si="52"/>
        <v>18167424</v>
      </c>
    </row>
    <row r="3364" spans="1:4" ht="14.4" customHeight="1" x14ac:dyDescent="0.3">
      <c r="A3364" s="4" t="s">
        <v>27473</v>
      </c>
      <c r="B3364" s="4">
        <v>5923044</v>
      </c>
      <c r="C3364" s="4">
        <v>3600000</v>
      </c>
      <c r="D3364">
        <f t="shared" si="52"/>
        <v>2323044</v>
      </c>
    </row>
    <row r="3365" spans="1:4" ht="14.4" customHeight="1" x14ac:dyDescent="0.3">
      <c r="A3365" s="4" t="s">
        <v>27474</v>
      </c>
      <c r="B3365" s="4">
        <v>3293258</v>
      </c>
      <c r="C3365" s="4">
        <v>3000000</v>
      </c>
      <c r="D3365">
        <f t="shared" si="52"/>
        <v>293258</v>
      </c>
    </row>
    <row r="3366" spans="1:4" ht="14.4" customHeight="1" x14ac:dyDescent="0.3">
      <c r="A3366" s="4" t="s">
        <v>27475</v>
      </c>
      <c r="B3366" s="4">
        <v>886410</v>
      </c>
      <c r="C3366" s="4">
        <v>3500000</v>
      </c>
      <c r="D3366">
        <f t="shared" si="52"/>
        <v>-2613590</v>
      </c>
    </row>
    <row r="3367" spans="1:4" ht="14.4" customHeight="1" x14ac:dyDescent="0.3">
      <c r="A3367" s="4" t="s">
        <v>27476</v>
      </c>
      <c r="B3367" s="4">
        <v>252652</v>
      </c>
      <c r="C3367" s="4">
        <v>19900000</v>
      </c>
      <c r="D3367">
        <f t="shared" si="52"/>
        <v>-19647348</v>
      </c>
    </row>
    <row r="3368" spans="1:4" ht="14.4" customHeight="1" x14ac:dyDescent="0.3">
      <c r="A3368" s="4" t="s">
        <v>27477</v>
      </c>
      <c r="B3368" s="4">
        <v>220234</v>
      </c>
      <c r="C3368" s="4">
        <v>3500000</v>
      </c>
      <c r="D3368">
        <f t="shared" si="52"/>
        <v>-3279766</v>
      </c>
    </row>
    <row r="3369" spans="1:4" ht="14.4" customHeight="1" x14ac:dyDescent="0.3">
      <c r="A3369" s="4" t="s">
        <v>24980</v>
      </c>
      <c r="B3369" s="4">
        <v>34350553</v>
      </c>
      <c r="C3369" s="4">
        <v>68000000</v>
      </c>
      <c r="D3369">
        <f t="shared" si="52"/>
        <v>-33649447</v>
      </c>
    </row>
    <row r="3370" spans="1:4" ht="14.4" customHeight="1" x14ac:dyDescent="0.3">
      <c r="A3370" s="4" t="s">
        <v>27478</v>
      </c>
      <c r="B3370" s="4">
        <v>101228</v>
      </c>
      <c r="C3370" s="4">
        <v>3500000</v>
      </c>
      <c r="D3370">
        <f t="shared" si="52"/>
        <v>-3398772</v>
      </c>
    </row>
    <row r="3371" spans="1:4" ht="14.4" customHeight="1" x14ac:dyDescent="0.3">
      <c r="A3371" s="4" t="s">
        <v>27479</v>
      </c>
      <c r="B3371" s="4">
        <v>96793</v>
      </c>
      <c r="C3371" s="4">
        <v>3500000</v>
      </c>
      <c r="D3371">
        <f t="shared" si="52"/>
        <v>-3403207</v>
      </c>
    </row>
    <row r="3372" spans="1:4" ht="14.4" customHeight="1" x14ac:dyDescent="0.3">
      <c r="A3372" s="4" t="s">
        <v>27480</v>
      </c>
      <c r="B3372" s="4">
        <v>123777</v>
      </c>
      <c r="C3372" s="4">
        <v>3500000</v>
      </c>
      <c r="D3372">
        <f t="shared" si="52"/>
        <v>-3376223</v>
      </c>
    </row>
    <row r="3373" spans="1:4" ht="14.4" customHeight="1" x14ac:dyDescent="0.3">
      <c r="A3373" s="4" t="s">
        <v>27481</v>
      </c>
      <c r="B3373" s="4">
        <v>29233</v>
      </c>
      <c r="C3373" s="4">
        <v>3500000</v>
      </c>
      <c r="D3373">
        <f t="shared" si="52"/>
        <v>-3470767</v>
      </c>
    </row>
    <row r="3374" spans="1:4" ht="14.4" customHeight="1" x14ac:dyDescent="0.3">
      <c r="A3374" s="4" t="s">
        <v>27482</v>
      </c>
      <c r="B3374" s="4">
        <v>77413017</v>
      </c>
      <c r="C3374" s="4">
        <v>8000000</v>
      </c>
      <c r="D3374">
        <f t="shared" si="52"/>
        <v>69413017</v>
      </c>
    </row>
    <row r="3375" spans="1:4" ht="14.4" customHeight="1" x14ac:dyDescent="0.3">
      <c r="A3375" s="4" t="s">
        <v>27483</v>
      </c>
      <c r="B3375" s="4">
        <v>5354039</v>
      </c>
      <c r="C3375" s="4">
        <v>3500000</v>
      </c>
      <c r="D3375">
        <f t="shared" si="52"/>
        <v>1854039</v>
      </c>
    </row>
    <row r="3376" spans="1:4" ht="14.4" customHeight="1" x14ac:dyDescent="0.3">
      <c r="A3376" s="4" t="s">
        <v>27484</v>
      </c>
      <c r="B3376" s="4">
        <v>2926565</v>
      </c>
      <c r="C3376" s="4">
        <v>3000000</v>
      </c>
      <c r="D3376">
        <f t="shared" si="52"/>
        <v>-73435</v>
      </c>
    </row>
    <row r="3377" spans="1:4" ht="14.4" customHeight="1" x14ac:dyDescent="0.3">
      <c r="A3377" s="4" t="s">
        <v>27485</v>
      </c>
      <c r="B3377" s="4">
        <v>13092000</v>
      </c>
      <c r="C3377" s="4">
        <v>3300000</v>
      </c>
      <c r="D3377">
        <f t="shared" si="52"/>
        <v>9792000</v>
      </c>
    </row>
    <row r="3378" spans="1:4" ht="14.4" customHeight="1" x14ac:dyDescent="0.3">
      <c r="A3378" s="4" t="s">
        <v>27486</v>
      </c>
      <c r="B3378" s="4">
        <v>7563397</v>
      </c>
      <c r="C3378" s="4">
        <v>3300000</v>
      </c>
      <c r="D3378">
        <f t="shared" si="52"/>
        <v>4263397</v>
      </c>
    </row>
    <row r="3379" spans="1:4" ht="14.4" customHeight="1" x14ac:dyDescent="0.3">
      <c r="A3379" s="4" t="s">
        <v>27487</v>
      </c>
      <c r="B3379" s="4">
        <v>104257</v>
      </c>
      <c r="C3379" s="4">
        <v>2200000</v>
      </c>
      <c r="D3379">
        <f t="shared" si="52"/>
        <v>-2095743</v>
      </c>
    </row>
    <row r="3380" spans="1:4" ht="14.4" customHeight="1" x14ac:dyDescent="0.3">
      <c r="A3380" s="4" t="s">
        <v>27488</v>
      </c>
      <c r="B3380" s="4">
        <v>610968</v>
      </c>
      <c r="C3380" s="4">
        <v>3800000</v>
      </c>
      <c r="D3380">
        <f t="shared" si="52"/>
        <v>-3189032</v>
      </c>
    </row>
    <row r="3381" spans="1:4" ht="14.4" customHeight="1" x14ac:dyDescent="0.3">
      <c r="A3381" s="4" t="s">
        <v>27489</v>
      </c>
      <c r="B3381" s="4">
        <v>8108247</v>
      </c>
      <c r="C3381" s="4">
        <v>3300000</v>
      </c>
      <c r="D3381">
        <f t="shared" si="52"/>
        <v>4808247</v>
      </c>
    </row>
    <row r="3382" spans="1:4" ht="14.4" customHeight="1" x14ac:dyDescent="0.3">
      <c r="A3382" s="4" t="s">
        <v>27490</v>
      </c>
      <c r="B3382" s="4">
        <v>7680</v>
      </c>
      <c r="C3382" s="4">
        <v>2000000</v>
      </c>
      <c r="D3382">
        <f t="shared" si="52"/>
        <v>-1992320</v>
      </c>
    </row>
    <row r="3383" spans="1:4" ht="14.4" customHeight="1" x14ac:dyDescent="0.3">
      <c r="A3383" s="4" t="s">
        <v>27491</v>
      </c>
      <c r="B3383" s="4">
        <v>6517198</v>
      </c>
      <c r="C3383" s="4">
        <v>3000000</v>
      </c>
      <c r="D3383">
        <f t="shared" si="52"/>
        <v>3517198</v>
      </c>
    </row>
    <row r="3384" spans="1:4" ht="14.4" customHeight="1" x14ac:dyDescent="0.3">
      <c r="A3384" s="4" t="s">
        <v>27492</v>
      </c>
      <c r="B3384" s="4">
        <v>5776314</v>
      </c>
      <c r="C3384" s="4">
        <v>3200000</v>
      </c>
      <c r="D3384">
        <f t="shared" si="52"/>
        <v>2576314</v>
      </c>
    </row>
    <row r="3385" spans="1:4" ht="14.4" customHeight="1" x14ac:dyDescent="0.3">
      <c r="A3385" s="4" t="s">
        <v>27493</v>
      </c>
      <c r="B3385" s="4">
        <v>141600000</v>
      </c>
      <c r="C3385" s="4">
        <v>3000000</v>
      </c>
      <c r="D3385">
        <f t="shared" si="52"/>
        <v>138600000</v>
      </c>
    </row>
    <row r="3386" spans="1:4" ht="14.4" customHeight="1" x14ac:dyDescent="0.3">
      <c r="A3386" s="4" t="s">
        <v>27494</v>
      </c>
      <c r="B3386" s="4">
        <v>51100000</v>
      </c>
      <c r="C3386" s="4">
        <v>3000000</v>
      </c>
      <c r="D3386">
        <f t="shared" si="52"/>
        <v>48100000</v>
      </c>
    </row>
    <row r="3387" spans="1:4" ht="14.4" customHeight="1" x14ac:dyDescent="0.3">
      <c r="A3387" s="4" t="s">
        <v>27495</v>
      </c>
      <c r="B3387" s="4">
        <v>16501785</v>
      </c>
      <c r="C3387" s="4">
        <v>3500000</v>
      </c>
      <c r="D3387">
        <f t="shared" si="52"/>
        <v>13001785</v>
      </c>
    </row>
    <row r="3388" spans="1:4" ht="14.4" customHeight="1" x14ac:dyDescent="0.3">
      <c r="A3388" s="4" t="s">
        <v>27496</v>
      </c>
      <c r="B3388" s="4">
        <v>38168022</v>
      </c>
      <c r="C3388" s="4">
        <v>3000000</v>
      </c>
      <c r="D3388">
        <f t="shared" si="52"/>
        <v>35168022</v>
      </c>
    </row>
    <row r="3389" spans="1:4" ht="14.4" customHeight="1" x14ac:dyDescent="0.3">
      <c r="A3389" s="4" t="s">
        <v>27497</v>
      </c>
      <c r="B3389" s="4">
        <v>84749884</v>
      </c>
      <c r="C3389" s="4">
        <v>3000000</v>
      </c>
      <c r="D3389">
        <f t="shared" si="52"/>
        <v>81749884</v>
      </c>
    </row>
    <row r="3390" spans="1:4" ht="14.4" customHeight="1" x14ac:dyDescent="0.3">
      <c r="A3390" s="4" t="s">
        <v>27498</v>
      </c>
      <c r="B3390" s="4">
        <v>24788807</v>
      </c>
      <c r="C3390" s="4">
        <v>3000000</v>
      </c>
      <c r="D3390">
        <f t="shared" si="52"/>
        <v>21788807</v>
      </c>
    </row>
    <row r="3391" spans="1:4" ht="14.4" customHeight="1" x14ac:dyDescent="0.3">
      <c r="A3391" s="4" t="s">
        <v>27499</v>
      </c>
      <c r="B3391" s="4">
        <v>21244913</v>
      </c>
      <c r="C3391" s="4">
        <v>4000000</v>
      </c>
      <c r="D3391">
        <f t="shared" si="52"/>
        <v>17244913</v>
      </c>
    </row>
    <row r="3392" spans="1:4" ht="14.4" customHeight="1" x14ac:dyDescent="0.3">
      <c r="A3392" s="4" t="s">
        <v>27500</v>
      </c>
      <c r="B3392" s="4">
        <v>30000000</v>
      </c>
      <c r="C3392" s="4">
        <v>2200000</v>
      </c>
      <c r="D3392">
        <f t="shared" si="52"/>
        <v>27800000</v>
      </c>
    </row>
    <row r="3393" spans="1:4" ht="14.4" customHeight="1" x14ac:dyDescent="0.3">
      <c r="A3393" s="4" t="s">
        <v>27501</v>
      </c>
      <c r="B3393" s="4">
        <v>20966644</v>
      </c>
      <c r="C3393" s="4">
        <v>3000000</v>
      </c>
      <c r="D3393">
        <f t="shared" si="52"/>
        <v>17966644</v>
      </c>
    </row>
    <row r="3394" spans="1:4" ht="14.4" customHeight="1" x14ac:dyDescent="0.3">
      <c r="A3394" s="4" t="s">
        <v>27502</v>
      </c>
      <c r="B3394" s="4">
        <v>64423650</v>
      </c>
      <c r="C3394" s="4">
        <v>3000000</v>
      </c>
      <c r="D3394">
        <f t="shared" si="52"/>
        <v>61423650</v>
      </c>
    </row>
    <row r="3395" spans="1:4" ht="14.4" customHeight="1" x14ac:dyDescent="0.3">
      <c r="A3395" s="4" t="s">
        <v>27503</v>
      </c>
      <c r="B3395" s="4">
        <v>48056940</v>
      </c>
      <c r="C3395" s="4">
        <v>3000000</v>
      </c>
      <c r="D3395">
        <f t="shared" ref="D3395:D3458" si="53">B3395-C3395</f>
        <v>45056940</v>
      </c>
    </row>
    <row r="3396" spans="1:4" ht="14.4" customHeight="1" x14ac:dyDescent="0.3">
      <c r="A3396" s="4" t="s">
        <v>27504</v>
      </c>
      <c r="B3396" s="4">
        <v>19184015</v>
      </c>
      <c r="C3396" s="4">
        <v>3000000</v>
      </c>
      <c r="D3396">
        <f t="shared" si="53"/>
        <v>16184015</v>
      </c>
    </row>
    <row r="3397" spans="1:4" ht="14.4" customHeight="1" x14ac:dyDescent="0.3">
      <c r="A3397" s="4" t="s">
        <v>27505</v>
      </c>
      <c r="B3397" s="4">
        <v>24629916</v>
      </c>
      <c r="C3397" s="4">
        <v>3000000</v>
      </c>
      <c r="D3397">
        <f t="shared" si="53"/>
        <v>21629916</v>
      </c>
    </row>
    <row r="3398" spans="1:4" ht="14.4" customHeight="1" x14ac:dyDescent="0.3">
      <c r="A3398" s="4" t="s">
        <v>27506</v>
      </c>
      <c r="B3398" s="4">
        <v>19472057</v>
      </c>
      <c r="C3398" s="4">
        <v>3000000</v>
      </c>
      <c r="D3398">
        <f t="shared" si="53"/>
        <v>16472057</v>
      </c>
    </row>
    <row r="3399" spans="1:4" ht="14.4" customHeight="1" x14ac:dyDescent="0.3">
      <c r="A3399" s="4" t="s">
        <v>27507</v>
      </c>
      <c r="B3399" s="4">
        <v>27200000</v>
      </c>
      <c r="C3399" s="4">
        <v>3000000</v>
      </c>
      <c r="D3399">
        <f t="shared" si="53"/>
        <v>24200000</v>
      </c>
    </row>
    <row r="3400" spans="1:4" ht="14.4" customHeight="1" x14ac:dyDescent="0.3">
      <c r="A3400" s="4" t="s">
        <v>27508</v>
      </c>
      <c r="B3400" s="4">
        <v>15369573</v>
      </c>
      <c r="C3400" s="4">
        <v>3000000</v>
      </c>
      <c r="D3400">
        <f t="shared" si="53"/>
        <v>12369573</v>
      </c>
    </row>
    <row r="3401" spans="1:4" ht="14.4" customHeight="1" x14ac:dyDescent="0.3">
      <c r="A3401" s="4" t="s">
        <v>27509</v>
      </c>
      <c r="B3401" s="4">
        <v>15935068</v>
      </c>
      <c r="C3401" s="4">
        <v>2500000</v>
      </c>
      <c r="D3401">
        <f t="shared" si="53"/>
        <v>13435068</v>
      </c>
    </row>
    <row r="3402" spans="1:4" ht="14.4" customHeight="1" x14ac:dyDescent="0.3">
      <c r="A3402" s="4" t="s">
        <v>27510</v>
      </c>
      <c r="B3402" s="4">
        <v>11694528</v>
      </c>
      <c r="C3402" s="4">
        <v>3000000</v>
      </c>
      <c r="D3402">
        <f t="shared" si="53"/>
        <v>8694528</v>
      </c>
    </row>
    <row r="3403" spans="1:4" ht="14.4" customHeight="1" x14ac:dyDescent="0.3">
      <c r="A3403" s="4" t="s">
        <v>27511</v>
      </c>
      <c r="B3403" s="4">
        <v>10017041</v>
      </c>
      <c r="C3403" s="4">
        <v>3000000</v>
      </c>
      <c r="D3403">
        <f t="shared" si="53"/>
        <v>7017041</v>
      </c>
    </row>
    <row r="3404" spans="1:4" ht="14.4" customHeight="1" x14ac:dyDescent="0.3">
      <c r="A3404" s="4" t="s">
        <v>27512</v>
      </c>
      <c r="B3404" s="4">
        <v>7059537</v>
      </c>
      <c r="C3404" s="4">
        <v>3000000</v>
      </c>
      <c r="D3404">
        <f t="shared" si="53"/>
        <v>4059537</v>
      </c>
    </row>
    <row r="3405" spans="1:4" ht="14.4" customHeight="1" x14ac:dyDescent="0.3">
      <c r="A3405" s="4" t="s">
        <v>27513</v>
      </c>
      <c r="B3405" s="4">
        <v>8114507</v>
      </c>
      <c r="C3405" s="4">
        <v>3000000</v>
      </c>
      <c r="D3405">
        <f t="shared" si="53"/>
        <v>5114507</v>
      </c>
    </row>
    <row r="3406" spans="1:4" ht="14.4" customHeight="1" x14ac:dyDescent="0.3">
      <c r="A3406" s="4" t="s">
        <v>27514</v>
      </c>
      <c r="B3406" s="4">
        <v>7888703</v>
      </c>
      <c r="C3406" s="4">
        <v>3000000</v>
      </c>
      <c r="D3406">
        <f t="shared" si="53"/>
        <v>4888703</v>
      </c>
    </row>
    <row r="3407" spans="1:4" ht="14.4" customHeight="1" x14ac:dyDescent="0.3">
      <c r="A3407" s="4" t="s">
        <v>27515</v>
      </c>
      <c r="B3407" s="4">
        <v>7282851</v>
      </c>
      <c r="C3407" s="4">
        <v>3000000</v>
      </c>
      <c r="D3407">
        <f t="shared" si="53"/>
        <v>4282851</v>
      </c>
    </row>
    <row r="3408" spans="1:4" ht="14.4" customHeight="1" x14ac:dyDescent="0.3">
      <c r="A3408" s="4" t="s">
        <v>27516</v>
      </c>
      <c r="B3408" s="4">
        <v>5844929</v>
      </c>
      <c r="C3408" s="4">
        <v>3000000</v>
      </c>
      <c r="D3408">
        <f t="shared" si="53"/>
        <v>2844929</v>
      </c>
    </row>
    <row r="3409" spans="1:4" ht="14.4" customHeight="1" x14ac:dyDescent="0.3">
      <c r="A3409" s="4" t="s">
        <v>27517</v>
      </c>
      <c r="B3409" s="4">
        <v>4170647</v>
      </c>
      <c r="C3409" s="4">
        <v>1900000</v>
      </c>
      <c r="D3409">
        <f t="shared" si="53"/>
        <v>2270647</v>
      </c>
    </row>
    <row r="3410" spans="1:4" ht="14.4" customHeight="1" x14ac:dyDescent="0.3">
      <c r="A3410" s="4" t="s">
        <v>27518</v>
      </c>
      <c r="B3410" s="4">
        <v>4142507</v>
      </c>
      <c r="C3410" s="4">
        <v>3000000</v>
      </c>
      <c r="D3410">
        <f t="shared" si="53"/>
        <v>1142507</v>
      </c>
    </row>
    <row r="3411" spans="1:4" ht="14.4" customHeight="1" x14ac:dyDescent="0.3">
      <c r="A3411" s="4" t="s">
        <v>27519</v>
      </c>
      <c r="B3411" s="4">
        <v>4109095</v>
      </c>
      <c r="C3411" s="4">
        <v>3000000</v>
      </c>
      <c r="D3411">
        <f t="shared" si="53"/>
        <v>1109095</v>
      </c>
    </row>
    <row r="3412" spans="1:4" ht="14.4" customHeight="1" x14ac:dyDescent="0.3">
      <c r="A3412" s="4" t="s">
        <v>27520</v>
      </c>
      <c r="B3412" s="4">
        <v>3902679</v>
      </c>
      <c r="C3412" s="4">
        <v>3000000</v>
      </c>
      <c r="D3412">
        <f t="shared" si="53"/>
        <v>902679</v>
      </c>
    </row>
    <row r="3413" spans="1:4" ht="14.4" customHeight="1" x14ac:dyDescent="0.3">
      <c r="A3413" s="4" t="s">
        <v>27521</v>
      </c>
      <c r="B3413" s="4">
        <v>3559990</v>
      </c>
      <c r="C3413" s="4">
        <v>3000000</v>
      </c>
      <c r="D3413">
        <f t="shared" si="53"/>
        <v>559990</v>
      </c>
    </row>
    <row r="3414" spans="1:4" ht="14.4" customHeight="1" x14ac:dyDescent="0.3">
      <c r="A3414" s="4" t="s">
        <v>27522</v>
      </c>
      <c r="B3414" s="4">
        <v>3287435</v>
      </c>
      <c r="C3414" s="4">
        <v>4500000</v>
      </c>
      <c r="D3414">
        <f t="shared" si="53"/>
        <v>-1212565</v>
      </c>
    </row>
    <row r="3415" spans="1:4" ht="14.4" customHeight="1" x14ac:dyDescent="0.3">
      <c r="A3415" s="4" t="s">
        <v>27523</v>
      </c>
      <c r="B3415" s="4">
        <v>3071947</v>
      </c>
      <c r="C3415" s="4">
        <v>3500000</v>
      </c>
      <c r="D3415">
        <f t="shared" si="53"/>
        <v>-428053</v>
      </c>
    </row>
    <row r="3416" spans="1:4" ht="14.4" customHeight="1" x14ac:dyDescent="0.3">
      <c r="A3416" s="4" t="s">
        <v>27524</v>
      </c>
      <c r="B3416" s="4">
        <v>2961991</v>
      </c>
      <c r="C3416" s="4">
        <v>3300000</v>
      </c>
      <c r="D3416">
        <f t="shared" si="53"/>
        <v>-338009</v>
      </c>
    </row>
    <row r="3417" spans="1:4" ht="14.4" customHeight="1" x14ac:dyDescent="0.3">
      <c r="A3417" s="4" t="s">
        <v>27525</v>
      </c>
      <c r="B3417" s="4">
        <v>2912363</v>
      </c>
      <c r="C3417" s="4">
        <v>3000000</v>
      </c>
      <c r="D3417">
        <f t="shared" si="53"/>
        <v>-87637</v>
      </c>
    </row>
    <row r="3418" spans="1:4" ht="14.4" customHeight="1" x14ac:dyDescent="0.3">
      <c r="A3418" s="4" t="s">
        <v>27526</v>
      </c>
      <c r="B3418" s="4">
        <v>3000000</v>
      </c>
      <c r="C3418" s="4">
        <v>3000000</v>
      </c>
      <c r="D3418">
        <f t="shared" si="53"/>
        <v>0</v>
      </c>
    </row>
    <row r="3419" spans="1:4" ht="14.4" customHeight="1" x14ac:dyDescent="0.3">
      <c r="A3419" s="4" t="s">
        <v>27527</v>
      </c>
      <c r="B3419" s="4">
        <v>2223990</v>
      </c>
      <c r="C3419" s="4">
        <v>3000000</v>
      </c>
      <c r="D3419">
        <f t="shared" si="53"/>
        <v>-776010</v>
      </c>
    </row>
    <row r="3420" spans="1:4" ht="14.4" customHeight="1" x14ac:dyDescent="0.3">
      <c r="A3420" s="4" t="s">
        <v>27528</v>
      </c>
      <c r="B3420" s="4">
        <v>1821983</v>
      </c>
      <c r="C3420" s="4">
        <v>3000000</v>
      </c>
      <c r="D3420">
        <f t="shared" si="53"/>
        <v>-1178017</v>
      </c>
    </row>
    <row r="3421" spans="1:4" ht="14.4" customHeight="1" x14ac:dyDescent="0.3">
      <c r="A3421" s="4" t="s">
        <v>27529</v>
      </c>
      <c r="B3421" s="4">
        <v>2181290</v>
      </c>
      <c r="C3421" s="4">
        <v>3000000</v>
      </c>
      <c r="D3421">
        <f t="shared" si="53"/>
        <v>-818710</v>
      </c>
    </row>
    <row r="3422" spans="1:4" ht="14.4" customHeight="1" x14ac:dyDescent="0.3">
      <c r="A3422" s="4" t="s">
        <v>27530</v>
      </c>
      <c r="B3422" s="4">
        <v>2848578</v>
      </c>
      <c r="C3422" s="4">
        <v>3500000</v>
      </c>
      <c r="D3422">
        <f t="shared" si="53"/>
        <v>-651422</v>
      </c>
    </row>
    <row r="3423" spans="1:4" ht="14.4" customHeight="1" x14ac:dyDescent="0.3">
      <c r="A3423" s="4" t="s">
        <v>27531</v>
      </c>
      <c r="B3423" s="4">
        <v>703002</v>
      </c>
      <c r="C3423" s="4">
        <v>3000000</v>
      </c>
      <c r="D3423">
        <f t="shared" si="53"/>
        <v>-2296998</v>
      </c>
    </row>
    <row r="3424" spans="1:4" ht="14.4" customHeight="1" x14ac:dyDescent="0.3">
      <c r="A3424" s="4" t="s">
        <v>27532</v>
      </c>
      <c r="B3424" s="4">
        <v>3105269</v>
      </c>
      <c r="C3424" s="4">
        <v>3000000</v>
      </c>
      <c r="D3424">
        <f t="shared" si="53"/>
        <v>105269</v>
      </c>
    </row>
    <row r="3425" spans="1:4" ht="14.4" customHeight="1" x14ac:dyDescent="0.3">
      <c r="A3425" s="4" t="s">
        <v>27533</v>
      </c>
      <c r="B3425" s="4">
        <v>418268</v>
      </c>
      <c r="C3425" s="4">
        <v>3000000</v>
      </c>
      <c r="D3425">
        <f t="shared" si="53"/>
        <v>-2581732</v>
      </c>
    </row>
    <row r="3426" spans="1:4" ht="14.4" customHeight="1" x14ac:dyDescent="0.3">
      <c r="A3426" s="4" t="s">
        <v>27534</v>
      </c>
      <c r="B3426" s="4">
        <v>200803</v>
      </c>
      <c r="C3426" s="4">
        <v>3000000</v>
      </c>
      <c r="D3426">
        <f t="shared" si="53"/>
        <v>-2799197</v>
      </c>
    </row>
    <row r="3427" spans="1:4" ht="14.4" customHeight="1" x14ac:dyDescent="0.3">
      <c r="A3427" s="4" t="s">
        <v>25948</v>
      </c>
      <c r="B3427" s="4">
        <v>33631221</v>
      </c>
      <c r="C3427" s="4">
        <v>25000000</v>
      </c>
      <c r="D3427">
        <f t="shared" si="53"/>
        <v>8631221</v>
      </c>
    </row>
    <row r="3428" spans="1:4" ht="14.4" customHeight="1" x14ac:dyDescent="0.3">
      <c r="A3428" s="4" t="s">
        <v>27535</v>
      </c>
      <c r="B3428" s="4">
        <v>95016</v>
      </c>
      <c r="C3428" s="4">
        <v>2700000</v>
      </c>
      <c r="D3428">
        <f t="shared" si="53"/>
        <v>-2604984</v>
      </c>
    </row>
    <row r="3429" spans="1:4" ht="14.4" customHeight="1" x14ac:dyDescent="0.3">
      <c r="A3429" s="4" t="s">
        <v>27536</v>
      </c>
      <c r="B3429" s="4">
        <v>73678</v>
      </c>
      <c r="C3429" s="4">
        <v>3000000</v>
      </c>
      <c r="D3429">
        <f t="shared" si="53"/>
        <v>-2926322</v>
      </c>
    </row>
    <row r="3430" spans="1:4" ht="14.4" customHeight="1" x14ac:dyDescent="0.3">
      <c r="A3430" s="4" t="s">
        <v>27537</v>
      </c>
      <c r="B3430" s="4">
        <v>143000</v>
      </c>
      <c r="C3430" s="4">
        <v>5000000</v>
      </c>
      <c r="D3430">
        <f t="shared" si="53"/>
        <v>-4857000</v>
      </c>
    </row>
    <row r="3431" spans="1:4" ht="14.4" customHeight="1" x14ac:dyDescent="0.3">
      <c r="A3431" s="4" t="s">
        <v>27538</v>
      </c>
      <c r="B3431" s="4">
        <v>39852</v>
      </c>
      <c r="C3431" s="4">
        <v>3000000</v>
      </c>
      <c r="D3431">
        <f t="shared" si="53"/>
        <v>-2960148</v>
      </c>
    </row>
    <row r="3432" spans="1:4" ht="14.4" customHeight="1" x14ac:dyDescent="0.3">
      <c r="A3432" s="4" t="s">
        <v>27539</v>
      </c>
      <c r="B3432" s="4">
        <v>22000</v>
      </c>
      <c r="C3432" s="4">
        <v>3000000</v>
      </c>
      <c r="D3432">
        <f t="shared" si="53"/>
        <v>-2978000</v>
      </c>
    </row>
    <row r="3433" spans="1:4" ht="14.4" customHeight="1" x14ac:dyDescent="0.3">
      <c r="A3433" s="4" t="s">
        <v>24194</v>
      </c>
      <c r="B3433" s="4">
        <v>334185206</v>
      </c>
      <c r="C3433" s="4">
        <v>200000000</v>
      </c>
      <c r="D3433">
        <f t="shared" si="53"/>
        <v>134185206</v>
      </c>
    </row>
    <row r="3434" spans="1:4" ht="14.4" customHeight="1" x14ac:dyDescent="0.3">
      <c r="A3434" s="4" t="s">
        <v>27540</v>
      </c>
      <c r="B3434" s="4">
        <v>5005</v>
      </c>
      <c r="C3434" s="4">
        <v>3000000</v>
      </c>
      <c r="D3434">
        <f t="shared" si="53"/>
        <v>-2994995</v>
      </c>
    </row>
    <row r="3435" spans="1:4" ht="14.4" customHeight="1" x14ac:dyDescent="0.3">
      <c r="A3435" s="4" t="s">
        <v>24482</v>
      </c>
      <c r="B3435" s="4">
        <v>201148159</v>
      </c>
      <c r="C3435" s="4">
        <v>95000000</v>
      </c>
      <c r="D3435">
        <f t="shared" si="53"/>
        <v>106148159</v>
      </c>
    </row>
    <row r="3436" spans="1:4" ht="14.4" customHeight="1" x14ac:dyDescent="0.3">
      <c r="A3436" s="4" t="s">
        <v>27541</v>
      </c>
      <c r="B3436" s="4">
        <v>5595428</v>
      </c>
      <c r="C3436" s="4">
        <v>2900000</v>
      </c>
      <c r="D3436">
        <f t="shared" si="53"/>
        <v>2695428</v>
      </c>
    </row>
    <row r="3437" spans="1:4" ht="14.4" customHeight="1" x14ac:dyDescent="0.3">
      <c r="A3437" s="4" t="s">
        <v>27542</v>
      </c>
      <c r="B3437" s="4">
        <v>3123749</v>
      </c>
      <c r="C3437" s="4">
        <v>1500000</v>
      </c>
      <c r="D3437">
        <f t="shared" si="53"/>
        <v>1623749</v>
      </c>
    </row>
    <row r="3438" spans="1:4" ht="14.4" customHeight="1" x14ac:dyDescent="0.3">
      <c r="A3438" s="4" t="s">
        <v>27543</v>
      </c>
      <c r="B3438" s="4">
        <v>100675</v>
      </c>
      <c r="C3438" s="4">
        <v>3000000</v>
      </c>
      <c r="D3438">
        <f t="shared" si="53"/>
        <v>-2899325</v>
      </c>
    </row>
    <row r="3439" spans="1:4" ht="14.4" customHeight="1" x14ac:dyDescent="0.3">
      <c r="A3439" s="4" t="s">
        <v>27544</v>
      </c>
      <c r="B3439" s="4">
        <v>3645438</v>
      </c>
      <c r="C3439" s="4">
        <v>2200000</v>
      </c>
      <c r="D3439">
        <f t="shared" si="53"/>
        <v>1445438</v>
      </c>
    </row>
    <row r="3440" spans="1:4" ht="14.4" customHeight="1" x14ac:dyDescent="0.3">
      <c r="A3440" s="4" t="s">
        <v>27545</v>
      </c>
      <c r="B3440" s="4">
        <v>22201636</v>
      </c>
      <c r="C3440" s="4">
        <v>8000000</v>
      </c>
      <c r="D3440">
        <f t="shared" si="53"/>
        <v>14201636</v>
      </c>
    </row>
    <row r="3441" spans="1:4" ht="14.4" customHeight="1" x14ac:dyDescent="0.3">
      <c r="A3441" s="4" t="s">
        <v>27546</v>
      </c>
      <c r="B3441" s="4">
        <v>25000000</v>
      </c>
      <c r="C3441" s="4">
        <v>2883848</v>
      </c>
      <c r="D3441">
        <f t="shared" si="53"/>
        <v>22116152</v>
      </c>
    </row>
    <row r="3442" spans="1:4" ht="14.4" customHeight="1" x14ac:dyDescent="0.3">
      <c r="A3442" s="4" t="s">
        <v>27547</v>
      </c>
      <c r="B3442" s="4">
        <v>19170001</v>
      </c>
      <c r="C3442" s="4">
        <v>2800000</v>
      </c>
      <c r="D3442">
        <f t="shared" si="53"/>
        <v>16370001</v>
      </c>
    </row>
    <row r="3443" spans="1:4" ht="14.4" customHeight="1" x14ac:dyDescent="0.3">
      <c r="A3443" s="4" t="s">
        <v>27548</v>
      </c>
      <c r="B3443" s="4">
        <v>22202612</v>
      </c>
      <c r="C3443" s="4">
        <v>2800000</v>
      </c>
      <c r="D3443">
        <f t="shared" si="53"/>
        <v>19402612</v>
      </c>
    </row>
    <row r="3444" spans="1:4" ht="14.4" customHeight="1" x14ac:dyDescent="0.3">
      <c r="A3444" s="4" t="s">
        <v>27549</v>
      </c>
      <c r="B3444" s="4">
        <v>86300000</v>
      </c>
      <c r="C3444" s="4">
        <v>2800000</v>
      </c>
      <c r="D3444">
        <f t="shared" si="53"/>
        <v>83500000</v>
      </c>
    </row>
    <row r="3445" spans="1:4" ht="14.4" customHeight="1" x14ac:dyDescent="0.3">
      <c r="A3445" s="4" t="s">
        <v>27550</v>
      </c>
      <c r="B3445" s="4">
        <v>952620</v>
      </c>
      <c r="C3445" s="4">
        <v>2000000</v>
      </c>
      <c r="D3445">
        <f t="shared" si="53"/>
        <v>-1047380</v>
      </c>
    </row>
    <row r="3446" spans="1:4" ht="14.4" customHeight="1" x14ac:dyDescent="0.3">
      <c r="A3446" s="4" t="s">
        <v>27551</v>
      </c>
      <c r="B3446" s="4">
        <v>9054736</v>
      </c>
      <c r="C3446" s="4">
        <v>2700000</v>
      </c>
      <c r="D3446">
        <f t="shared" si="53"/>
        <v>6354736</v>
      </c>
    </row>
    <row r="3447" spans="1:4" ht="14.4" customHeight="1" x14ac:dyDescent="0.3">
      <c r="A3447" s="4" t="s">
        <v>27552</v>
      </c>
      <c r="B3447" s="4">
        <v>119500000</v>
      </c>
      <c r="C3447" s="4">
        <v>2600000</v>
      </c>
      <c r="D3447">
        <f t="shared" si="53"/>
        <v>116900000</v>
      </c>
    </row>
    <row r="3448" spans="1:4" ht="14.4" customHeight="1" x14ac:dyDescent="0.3">
      <c r="A3448" s="4" t="s">
        <v>27553</v>
      </c>
      <c r="B3448" s="4">
        <v>32600000</v>
      </c>
      <c r="C3448" s="4">
        <v>1800000</v>
      </c>
      <c r="D3448">
        <f t="shared" si="53"/>
        <v>30800000</v>
      </c>
    </row>
    <row r="3449" spans="1:4" ht="14.4" customHeight="1" x14ac:dyDescent="0.3">
      <c r="A3449" s="4" t="s">
        <v>27554</v>
      </c>
      <c r="B3449" s="4">
        <v>3130592</v>
      </c>
      <c r="C3449" s="4">
        <v>2600000</v>
      </c>
      <c r="D3449">
        <f t="shared" si="53"/>
        <v>530592</v>
      </c>
    </row>
    <row r="3450" spans="1:4" ht="14.4" customHeight="1" x14ac:dyDescent="0.3">
      <c r="A3450" s="4" t="s">
        <v>27555</v>
      </c>
      <c r="B3450" s="4">
        <v>475000</v>
      </c>
      <c r="C3450" s="4">
        <v>2800000</v>
      </c>
      <c r="D3450">
        <f t="shared" si="53"/>
        <v>-2325000</v>
      </c>
    </row>
    <row r="3451" spans="1:4" ht="14.4" customHeight="1" x14ac:dyDescent="0.3">
      <c r="A3451" s="4" t="s">
        <v>25573</v>
      </c>
      <c r="B3451" s="4">
        <v>10654581</v>
      </c>
      <c r="C3451" s="4">
        <v>34000000</v>
      </c>
      <c r="D3451">
        <f t="shared" si="53"/>
        <v>-23345419</v>
      </c>
    </row>
    <row r="3452" spans="1:4" ht="14.4" customHeight="1" x14ac:dyDescent="0.3">
      <c r="A3452" s="4" t="s">
        <v>27556</v>
      </c>
      <c r="B3452" s="4">
        <v>38108</v>
      </c>
      <c r="C3452" s="4">
        <v>2600000</v>
      </c>
      <c r="D3452">
        <f t="shared" si="53"/>
        <v>-2561892</v>
      </c>
    </row>
    <row r="3453" spans="1:4" ht="14.4" customHeight="1" x14ac:dyDescent="0.3">
      <c r="A3453" s="4" t="s">
        <v>27557</v>
      </c>
      <c r="B3453" s="4">
        <v>40041683</v>
      </c>
      <c r="C3453" s="4">
        <v>2500000</v>
      </c>
      <c r="D3453">
        <f t="shared" si="53"/>
        <v>37541683</v>
      </c>
    </row>
    <row r="3454" spans="1:4" ht="14.4" customHeight="1" x14ac:dyDescent="0.3">
      <c r="A3454" s="4" t="s">
        <v>27558</v>
      </c>
      <c r="B3454" s="4">
        <v>33349949</v>
      </c>
      <c r="C3454" s="4">
        <v>2500000</v>
      </c>
      <c r="D3454">
        <f t="shared" si="53"/>
        <v>30849949</v>
      </c>
    </row>
    <row r="3455" spans="1:4" ht="14.4" customHeight="1" x14ac:dyDescent="0.3">
      <c r="A3455" s="4" t="s">
        <v>27559</v>
      </c>
      <c r="B3455" s="4">
        <v>25809813</v>
      </c>
      <c r="C3455" s="4">
        <v>26000000</v>
      </c>
      <c r="D3455">
        <f t="shared" si="53"/>
        <v>-190187</v>
      </c>
    </row>
    <row r="3456" spans="1:4" ht="14.4" customHeight="1" x14ac:dyDescent="0.3">
      <c r="A3456" s="4" t="s">
        <v>27560</v>
      </c>
      <c r="B3456" s="4">
        <v>14400000</v>
      </c>
      <c r="C3456" s="4">
        <v>2500000</v>
      </c>
      <c r="D3456">
        <f t="shared" si="53"/>
        <v>11900000</v>
      </c>
    </row>
    <row r="3457" spans="1:4" ht="14.4" customHeight="1" x14ac:dyDescent="0.3">
      <c r="A3457" s="4" t="s">
        <v>27561</v>
      </c>
      <c r="B3457" s="4">
        <v>32230907</v>
      </c>
      <c r="C3457" s="4">
        <v>2500000</v>
      </c>
      <c r="D3457">
        <f t="shared" si="53"/>
        <v>29730907</v>
      </c>
    </row>
    <row r="3458" spans="1:4" ht="14.4" customHeight="1" x14ac:dyDescent="0.3">
      <c r="A3458" s="4" t="s">
        <v>27562</v>
      </c>
      <c r="B3458" s="4">
        <v>6401336</v>
      </c>
      <c r="C3458" s="4">
        <v>2500000</v>
      </c>
      <c r="D3458">
        <f t="shared" si="53"/>
        <v>3901336</v>
      </c>
    </row>
    <row r="3459" spans="1:4" ht="14.4" customHeight="1" x14ac:dyDescent="0.3">
      <c r="A3459" s="4" t="s">
        <v>27563</v>
      </c>
      <c r="B3459" s="4">
        <v>26781723</v>
      </c>
      <c r="C3459" s="4">
        <v>2500000</v>
      </c>
      <c r="D3459">
        <f t="shared" ref="D3459:D3522" si="54">B3459-C3459</f>
        <v>24281723</v>
      </c>
    </row>
    <row r="3460" spans="1:4" ht="14.4" customHeight="1" x14ac:dyDescent="0.3">
      <c r="A3460" s="4" t="s">
        <v>27564</v>
      </c>
      <c r="B3460" s="4">
        <v>5400000</v>
      </c>
      <c r="C3460" s="4">
        <v>2500000</v>
      </c>
      <c r="D3460">
        <f t="shared" si="54"/>
        <v>2900000</v>
      </c>
    </row>
    <row r="3461" spans="1:4" ht="14.4" customHeight="1" x14ac:dyDescent="0.3">
      <c r="A3461" s="4" t="s">
        <v>27565</v>
      </c>
      <c r="B3461" s="4">
        <v>1282084</v>
      </c>
      <c r="C3461" s="4">
        <v>2500000</v>
      </c>
      <c r="D3461">
        <f t="shared" si="54"/>
        <v>-1217916</v>
      </c>
    </row>
    <row r="3462" spans="1:4" ht="14.4" customHeight="1" x14ac:dyDescent="0.3">
      <c r="A3462" s="4" t="s">
        <v>27566</v>
      </c>
      <c r="B3462" s="4">
        <v>3325638</v>
      </c>
      <c r="C3462" s="4">
        <v>2500000</v>
      </c>
      <c r="D3462">
        <f t="shared" si="54"/>
        <v>825638</v>
      </c>
    </row>
    <row r="3463" spans="1:4" ht="14.4" customHeight="1" x14ac:dyDescent="0.3">
      <c r="A3463" s="4" t="s">
        <v>27567</v>
      </c>
      <c r="B3463" s="4">
        <v>395592</v>
      </c>
      <c r="C3463" s="4">
        <v>2000000</v>
      </c>
      <c r="D3463">
        <f t="shared" si="54"/>
        <v>-1604408</v>
      </c>
    </row>
    <row r="3464" spans="1:4" ht="14.4" customHeight="1" x14ac:dyDescent="0.3">
      <c r="A3464" s="4" t="s">
        <v>27568</v>
      </c>
      <c r="B3464" s="4">
        <v>6851969</v>
      </c>
      <c r="C3464" s="4">
        <v>2500000</v>
      </c>
      <c r="D3464">
        <f t="shared" si="54"/>
        <v>4351969</v>
      </c>
    </row>
    <row r="3465" spans="1:4" ht="14.4" customHeight="1" x14ac:dyDescent="0.3">
      <c r="A3465" s="4" t="s">
        <v>27569</v>
      </c>
      <c r="B3465" s="4">
        <v>333658</v>
      </c>
      <c r="C3465" s="4">
        <v>34000</v>
      </c>
      <c r="D3465">
        <f t="shared" si="54"/>
        <v>299658</v>
      </c>
    </row>
    <row r="3466" spans="1:4" ht="14.4" customHeight="1" x14ac:dyDescent="0.3">
      <c r="A3466" s="4" t="s">
        <v>27570</v>
      </c>
      <c r="B3466" s="4">
        <v>12995673</v>
      </c>
      <c r="C3466" s="4">
        <v>2500000</v>
      </c>
      <c r="D3466">
        <f t="shared" si="54"/>
        <v>10495673</v>
      </c>
    </row>
    <row r="3467" spans="1:4" ht="14.4" customHeight="1" x14ac:dyDescent="0.3">
      <c r="A3467" s="4" t="s">
        <v>27571</v>
      </c>
      <c r="B3467" s="4">
        <v>173783</v>
      </c>
      <c r="C3467" s="4">
        <v>2500000</v>
      </c>
      <c r="D3467">
        <f t="shared" si="54"/>
        <v>-2326217</v>
      </c>
    </row>
    <row r="3468" spans="1:4" ht="14.4" customHeight="1" x14ac:dyDescent="0.3">
      <c r="A3468" s="4" t="s">
        <v>27572</v>
      </c>
      <c r="B3468" s="4">
        <v>118666</v>
      </c>
      <c r="C3468" s="4">
        <v>2500000</v>
      </c>
      <c r="D3468">
        <f t="shared" si="54"/>
        <v>-2381334</v>
      </c>
    </row>
    <row r="3469" spans="1:4" ht="14.4" customHeight="1" x14ac:dyDescent="0.3">
      <c r="A3469" s="4" t="s">
        <v>25644</v>
      </c>
      <c r="B3469" s="4">
        <v>114324072</v>
      </c>
      <c r="C3469" s="4">
        <v>20000000</v>
      </c>
      <c r="D3469">
        <f t="shared" si="54"/>
        <v>94324072</v>
      </c>
    </row>
    <row r="3470" spans="1:4" ht="14.4" customHeight="1" x14ac:dyDescent="0.3">
      <c r="A3470" s="4" t="s">
        <v>27573</v>
      </c>
      <c r="B3470" s="4">
        <v>71904</v>
      </c>
      <c r="C3470" s="4">
        <v>2500000</v>
      </c>
      <c r="D3470">
        <f t="shared" si="54"/>
        <v>-2428096</v>
      </c>
    </row>
    <row r="3471" spans="1:4" ht="14.4" customHeight="1" x14ac:dyDescent="0.3">
      <c r="A3471" s="4" t="s">
        <v>27574</v>
      </c>
      <c r="B3471" s="4">
        <v>99851</v>
      </c>
      <c r="C3471" s="4">
        <v>2500000</v>
      </c>
      <c r="D3471">
        <f t="shared" si="54"/>
        <v>-2400149</v>
      </c>
    </row>
    <row r="3472" spans="1:4" ht="14.4" customHeight="1" x14ac:dyDescent="0.3">
      <c r="A3472" s="4" t="s">
        <v>27575</v>
      </c>
      <c r="B3472" s="4">
        <v>115504</v>
      </c>
      <c r="C3472" s="4">
        <v>14000000</v>
      </c>
      <c r="D3472">
        <f t="shared" si="54"/>
        <v>-13884496</v>
      </c>
    </row>
    <row r="3473" spans="1:4" ht="14.4" customHeight="1" x14ac:dyDescent="0.3">
      <c r="A3473" s="4" t="s">
        <v>27576</v>
      </c>
      <c r="B3473" s="4">
        <v>5725</v>
      </c>
      <c r="C3473" s="4">
        <v>8400000</v>
      </c>
      <c r="D3473">
        <f t="shared" si="54"/>
        <v>-8394275</v>
      </c>
    </row>
    <row r="3474" spans="1:4" ht="14.4" customHeight="1" x14ac:dyDescent="0.3">
      <c r="A3474" s="4" t="s">
        <v>27577</v>
      </c>
      <c r="B3474" s="4">
        <v>75727</v>
      </c>
      <c r="C3474" s="4">
        <v>2500000</v>
      </c>
      <c r="D3474">
        <f t="shared" si="54"/>
        <v>-2424273</v>
      </c>
    </row>
    <row r="3475" spans="1:4" ht="14.4" customHeight="1" x14ac:dyDescent="0.3">
      <c r="A3475" s="4" t="s">
        <v>27578</v>
      </c>
      <c r="B3475" s="4">
        <v>322157</v>
      </c>
      <c r="C3475" s="4">
        <v>2500000</v>
      </c>
      <c r="D3475">
        <f t="shared" si="54"/>
        <v>-2177843</v>
      </c>
    </row>
    <row r="3476" spans="1:4" ht="14.4" customHeight="1" x14ac:dyDescent="0.3">
      <c r="A3476" s="4" t="s">
        <v>27579</v>
      </c>
      <c r="B3476" s="4">
        <v>5731103</v>
      </c>
      <c r="C3476" s="4">
        <v>2400000</v>
      </c>
      <c r="D3476">
        <f t="shared" si="54"/>
        <v>3331103</v>
      </c>
    </row>
    <row r="3477" spans="1:4" ht="14.4" customHeight="1" x14ac:dyDescent="0.3">
      <c r="A3477" s="4" t="s">
        <v>27580</v>
      </c>
      <c r="B3477" s="4">
        <v>978908</v>
      </c>
      <c r="C3477" s="4">
        <v>2400000</v>
      </c>
      <c r="D3477">
        <f t="shared" si="54"/>
        <v>-1421092</v>
      </c>
    </row>
    <row r="3478" spans="1:4" ht="14.4" customHeight="1" x14ac:dyDescent="0.3">
      <c r="A3478" s="4" t="s">
        <v>27581</v>
      </c>
      <c r="B3478" s="4">
        <v>327919</v>
      </c>
      <c r="C3478" s="4">
        <v>1500000</v>
      </c>
      <c r="D3478">
        <f t="shared" si="54"/>
        <v>-1172081</v>
      </c>
    </row>
    <row r="3479" spans="1:4" ht="14.4" customHeight="1" x14ac:dyDescent="0.3">
      <c r="A3479" s="4" t="s">
        <v>27582</v>
      </c>
      <c r="B3479" s="4">
        <v>178739</v>
      </c>
      <c r="C3479" s="4">
        <v>2450000</v>
      </c>
      <c r="D3479">
        <f t="shared" si="54"/>
        <v>-2271261</v>
      </c>
    </row>
    <row r="3480" spans="1:4" ht="14.4" customHeight="1" x14ac:dyDescent="0.3">
      <c r="A3480" s="4" t="s">
        <v>27583</v>
      </c>
      <c r="B3480" s="4">
        <v>76400000</v>
      </c>
      <c r="C3480" s="4">
        <v>2280000</v>
      </c>
      <c r="D3480">
        <f t="shared" si="54"/>
        <v>74120000</v>
      </c>
    </row>
    <row r="3481" spans="1:4" ht="14.4" customHeight="1" x14ac:dyDescent="0.3">
      <c r="A3481" s="4" t="s">
        <v>27584</v>
      </c>
      <c r="B3481" s="4">
        <v>36200000</v>
      </c>
      <c r="C3481" s="4">
        <v>4000000</v>
      </c>
      <c r="D3481">
        <f t="shared" si="54"/>
        <v>32200000</v>
      </c>
    </row>
    <row r="3482" spans="1:4" ht="14.4" customHeight="1" x14ac:dyDescent="0.3">
      <c r="A3482" s="4" t="s">
        <v>27585</v>
      </c>
      <c r="B3482" s="4">
        <v>21300000</v>
      </c>
      <c r="C3482" s="4">
        <v>2200000</v>
      </c>
      <c r="D3482">
        <f t="shared" si="54"/>
        <v>19100000</v>
      </c>
    </row>
    <row r="3483" spans="1:4" ht="14.4" customHeight="1" x14ac:dyDescent="0.3">
      <c r="A3483" s="4" t="s">
        <v>27586</v>
      </c>
      <c r="B3483" s="4">
        <v>379643</v>
      </c>
      <c r="C3483" s="4">
        <v>2200000</v>
      </c>
      <c r="D3483">
        <f t="shared" si="54"/>
        <v>-1820357</v>
      </c>
    </row>
    <row r="3484" spans="1:4" ht="14.4" customHeight="1" x14ac:dyDescent="0.3">
      <c r="A3484" s="4" t="s">
        <v>27587</v>
      </c>
      <c r="B3484" s="4">
        <v>12985267</v>
      </c>
      <c r="C3484" s="4">
        <v>2300000</v>
      </c>
      <c r="D3484">
        <f t="shared" si="54"/>
        <v>10685267</v>
      </c>
    </row>
    <row r="3485" spans="1:4" ht="14.4" customHeight="1" x14ac:dyDescent="0.3">
      <c r="A3485" s="4" t="s">
        <v>27588</v>
      </c>
      <c r="B3485" s="4">
        <v>23650000</v>
      </c>
      <c r="C3485" s="4">
        <v>2100000</v>
      </c>
      <c r="D3485">
        <f t="shared" si="54"/>
        <v>21550000</v>
      </c>
    </row>
    <row r="3486" spans="1:4" ht="14.4" customHeight="1" x14ac:dyDescent="0.3">
      <c r="A3486" s="4" t="s">
        <v>27589</v>
      </c>
      <c r="B3486" s="4">
        <v>313436</v>
      </c>
      <c r="C3486" s="4">
        <v>15500000</v>
      </c>
      <c r="D3486">
        <f t="shared" si="54"/>
        <v>-15186564</v>
      </c>
    </row>
    <row r="3487" spans="1:4" ht="14.4" customHeight="1" x14ac:dyDescent="0.3">
      <c r="A3487" s="4" t="s">
        <v>27590</v>
      </c>
      <c r="B3487" s="4">
        <v>3330</v>
      </c>
      <c r="C3487" s="4">
        <v>2100000</v>
      </c>
      <c r="D3487">
        <f t="shared" si="54"/>
        <v>-2096670</v>
      </c>
    </row>
    <row r="3488" spans="1:4" ht="14.4" customHeight="1" x14ac:dyDescent="0.3">
      <c r="A3488" s="4" t="s">
        <v>27591</v>
      </c>
      <c r="B3488" s="4">
        <v>24800000</v>
      </c>
      <c r="C3488" s="4">
        <v>2000000</v>
      </c>
      <c r="D3488">
        <f t="shared" si="54"/>
        <v>22800000</v>
      </c>
    </row>
    <row r="3489" spans="1:4" ht="14.4" customHeight="1" x14ac:dyDescent="0.3">
      <c r="A3489" s="4" t="s">
        <v>27592</v>
      </c>
      <c r="B3489" s="4">
        <v>792966</v>
      </c>
      <c r="C3489" s="4">
        <v>2300000</v>
      </c>
      <c r="D3489">
        <f t="shared" si="54"/>
        <v>-1507034</v>
      </c>
    </row>
    <row r="3490" spans="1:4" ht="14.4" customHeight="1" x14ac:dyDescent="0.3">
      <c r="A3490" s="4" t="s">
        <v>27593</v>
      </c>
      <c r="B3490" s="4">
        <v>14673301</v>
      </c>
      <c r="C3490" s="4">
        <v>2000000</v>
      </c>
      <c r="D3490">
        <f t="shared" si="54"/>
        <v>12673301</v>
      </c>
    </row>
    <row r="3491" spans="1:4" ht="14.4" customHeight="1" x14ac:dyDescent="0.3">
      <c r="A3491" s="4" t="s">
        <v>27594</v>
      </c>
      <c r="B3491" s="4">
        <v>9003011</v>
      </c>
      <c r="C3491" s="4">
        <v>2000000</v>
      </c>
      <c r="D3491">
        <f t="shared" si="54"/>
        <v>7003011</v>
      </c>
    </row>
    <row r="3492" spans="1:4" ht="14.4" customHeight="1" x14ac:dyDescent="0.3">
      <c r="A3492" s="4" t="s">
        <v>27595</v>
      </c>
      <c r="B3492" s="4">
        <v>11546543</v>
      </c>
      <c r="C3492" s="4">
        <v>2000000</v>
      </c>
      <c r="D3492">
        <f t="shared" si="54"/>
        <v>9546543</v>
      </c>
    </row>
    <row r="3493" spans="1:4" ht="14.4" customHeight="1" x14ac:dyDescent="0.3">
      <c r="A3493" s="4" t="s">
        <v>27596</v>
      </c>
      <c r="B3493" s="4">
        <v>11533945</v>
      </c>
      <c r="C3493" s="4">
        <v>2000000</v>
      </c>
      <c r="D3493">
        <f t="shared" si="54"/>
        <v>9533945</v>
      </c>
    </row>
    <row r="3494" spans="1:4" ht="14.4" customHeight="1" x14ac:dyDescent="0.3">
      <c r="A3494" s="4" t="s">
        <v>27597</v>
      </c>
      <c r="B3494" s="4">
        <v>12555230</v>
      </c>
      <c r="C3494" s="4">
        <v>2000000</v>
      </c>
      <c r="D3494">
        <f t="shared" si="54"/>
        <v>10555230</v>
      </c>
    </row>
    <row r="3495" spans="1:4" ht="14.4" customHeight="1" x14ac:dyDescent="0.3">
      <c r="A3495" s="4" t="s">
        <v>27598</v>
      </c>
      <c r="B3495" s="4">
        <v>11284657</v>
      </c>
      <c r="C3495" s="4">
        <v>2000000</v>
      </c>
      <c r="D3495">
        <f t="shared" si="54"/>
        <v>9284657</v>
      </c>
    </row>
    <row r="3496" spans="1:4" ht="14.4" customHeight="1" x14ac:dyDescent="0.3">
      <c r="A3496" s="4" t="s">
        <v>27599</v>
      </c>
      <c r="B3496" s="4">
        <v>34522221</v>
      </c>
      <c r="C3496" s="4">
        <v>2000000</v>
      </c>
      <c r="D3496">
        <f t="shared" si="54"/>
        <v>32522221</v>
      </c>
    </row>
    <row r="3497" spans="1:4" ht="14.4" customHeight="1" x14ac:dyDescent="0.3">
      <c r="A3497" s="4" t="s">
        <v>27600</v>
      </c>
      <c r="B3497" s="4">
        <v>7002255</v>
      </c>
      <c r="C3497" s="4">
        <v>9500000</v>
      </c>
      <c r="D3497">
        <f t="shared" si="54"/>
        <v>-2497745</v>
      </c>
    </row>
    <row r="3498" spans="1:4" ht="14.4" customHeight="1" x14ac:dyDescent="0.3">
      <c r="A3498" s="4" t="s">
        <v>27601</v>
      </c>
      <c r="B3498" s="4">
        <v>6719300</v>
      </c>
      <c r="C3498" s="4">
        <v>2000000</v>
      </c>
      <c r="D3498">
        <f t="shared" si="54"/>
        <v>4719300</v>
      </c>
    </row>
    <row r="3499" spans="1:4" ht="14.4" customHeight="1" x14ac:dyDescent="0.3">
      <c r="A3499" s="4" t="s">
        <v>27602</v>
      </c>
      <c r="B3499" s="4">
        <v>5792822</v>
      </c>
      <c r="C3499" s="4">
        <v>2700000</v>
      </c>
      <c r="D3499">
        <f t="shared" si="54"/>
        <v>3092822</v>
      </c>
    </row>
    <row r="3500" spans="1:4" ht="14.4" customHeight="1" x14ac:dyDescent="0.3">
      <c r="A3500" s="4" t="s">
        <v>27603</v>
      </c>
      <c r="B3500" s="4">
        <v>5383834</v>
      </c>
      <c r="C3500" s="4">
        <v>2000000</v>
      </c>
      <c r="D3500">
        <f t="shared" si="54"/>
        <v>3383834</v>
      </c>
    </row>
    <row r="3501" spans="1:4" ht="14.4" customHeight="1" x14ac:dyDescent="0.3">
      <c r="A3501" s="4" t="s">
        <v>27604</v>
      </c>
      <c r="B3501" s="4">
        <v>4599680</v>
      </c>
      <c r="C3501" s="4">
        <v>1500000</v>
      </c>
      <c r="D3501">
        <f t="shared" si="54"/>
        <v>3099680</v>
      </c>
    </row>
    <row r="3502" spans="1:4" ht="14.4" customHeight="1" x14ac:dyDescent="0.3">
      <c r="A3502" s="4" t="s">
        <v>27605</v>
      </c>
      <c r="B3502" s="4">
        <v>6531491</v>
      </c>
      <c r="C3502" s="4">
        <v>2000000</v>
      </c>
      <c r="D3502">
        <f t="shared" si="54"/>
        <v>4531491</v>
      </c>
    </row>
    <row r="3503" spans="1:4" ht="14.4" customHeight="1" x14ac:dyDescent="0.3">
      <c r="A3503" s="4" t="s">
        <v>27606</v>
      </c>
      <c r="B3503" s="4">
        <v>3885134</v>
      </c>
      <c r="C3503" s="4">
        <v>2000000</v>
      </c>
      <c r="D3503">
        <f t="shared" si="54"/>
        <v>1885134</v>
      </c>
    </row>
    <row r="3504" spans="1:4" ht="14.4" customHeight="1" x14ac:dyDescent="0.3">
      <c r="A3504" s="4" t="s">
        <v>27607</v>
      </c>
      <c r="B3504" s="4">
        <v>3590010</v>
      </c>
      <c r="C3504" s="4">
        <v>2000000</v>
      </c>
      <c r="D3504">
        <f t="shared" si="54"/>
        <v>1590010</v>
      </c>
    </row>
    <row r="3505" spans="1:4" ht="14.4" customHeight="1" x14ac:dyDescent="0.3">
      <c r="A3505" s="4" t="s">
        <v>27608</v>
      </c>
      <c r="B3505" s="4">
        <v>3335839</v>
      </c>
      <c r="C3505" s="4">
        <v>2000000</v>
      </c>
      <c r="D3505">
        <f t="shared" si="54"/>
        <v>1335839</v>
      </c>
    </row>
    <row r="3506" spans="1:4" ht="14.4" customHeight="1" x14ac:dyDescent="0.3">
      <c r="A3506" s="4" t="s">
        <v>27609</v>
      </c>
      <c r="B3506" s="4">
        <v>2557668</v>
      </c>
      <c r="C3506" s="4">
        <v>2000000</v>
      </c>
      <c r="D3506">
        <f t="shared" si="54"/>
        <v>557668</v>
      </c>
    </row>
    <row r="3507" spans="1:4" ht="14.4" customHeight="1" x14ac:dyDescent="0.3">
      <c r="A3507" s="4" t="s">
        <v>27610</v>
      </c>
      <c r="B3507" s="4">
        <v>2506446</v>
      </c>
      <c r="C3507" s="4">
        <v>2000000</v>
      </c>
      <c r="D3507">
        <f t="shared" si="54"/>
        <v>506446</v>
      </c>
    </row>
    <row r="3508" spans="1:4" ht="14.4" customHeight="1" x14ac:dyDescent="0.3">
      <c r="A3508" s="4" t="s">
        <v>27611</v>
      </c>
      <c r="B3508" s="4">
        <v>7369373</v>
      </c>
      <c r="C3508" s="4">
        <v>2000000</v>
      </c>
      <c r="D3508">
        <f t="shared" si="54"/>
        <v>5369373</v>
      </c>
    </row>
    <row r="3509" spans="1:4" ht="14.4" customHeight="1" x14ac:dyDescent="0.3">
      <c r="A3509" s="4" t="s">
        <v>27612</v>
      </c>
      <c r="B3509" s="4">
        <v>1984378</v>
      </c>
      <c r="C3509" s="4">
        <v>2000000</v>
      </c>
      <c r="D3509">
        <f t="shared" si="54"/>
        <v>-15622</v>
      </c>
    </row>
    <row r="3510" spans="1:4" ht="14.4" customHeight="1" x14ac:dyDescent="0.3">
      <c r="A3510" s="4" t="s">
        <v>27613</v>
      </c>
      <c r="B3510" s="4">
        <v>2283276</v>
      </c>
      <c r="C3510" s="4">
        <v>1500000</v>
      </c>
      <c r="D3510">
        <f t="shared" si="54"/>
        <v>783276</v>
      </c>
    </row>
    <row r="3511" spans="1:4" ht="14.4" customHeight="1" x14ac:dyDescent="0.3">
      <c r="A3511" s="4" t="s">
        <v>27614</v>
      </c>
      <c r="B3511" s="4">
        <v>1098224</v>
      </c>
      <c r="C3511" s="4">
        <v>2000000</v>
      </c>
      <c r="D3511">
        <f t="shared" si="54"/>
        <v>-901776</v>
      </c>
    </row>
    <row r="3512" spans="1:4" ht="14.4" customHeight="1" x14ac:dyDescent="0.3">
      <c r="A3512" s="4" t="s">
        <v>27615</v>
      </c>
      <c r="B3512" s="4">
        <v>1430185</v>
      </c>
      <c r="C3512" s="4">
        <v>2000000</v>
      </c>
      <c r="D3512">
        <f t="shared" si="54"/>
        <v>-569815</v>
      </c>
    </row>
    <row r="3513" spans="1:4" ht="14.4" customHeight="1" x14ac:dyDescent="0.3">
      <c r="A3513" s="4" t="s">
        <v>27616</v>
      </c>
      <c r="B3513" s="4">
        <v>1477002</v>
      </c>
      <c r="C3513" s="4">
        <v>2000000</v>
      </c>
      <c r="D3513">
        <f t="shared" si="54"/>
        <v>-522998</v>
      </c>
    </row>
    <row r="3514" spans="1:4" ht="14.4" customHeight="1" x14ac:dyDescent="0.3">
      <c r="A3514" s="4" t="s">
        <v>27617</v>
      </c>
      <c r="B3514" s="4">
        <v>1134049</v>
      </c>
      <c r="C3514" s="4">
        <v>2000000</v>
      </c>
      <c r="D3514">
        <f t="shared" si="54"/>
        <v>-865951</v>
      </c>
    </row>
    <row r="3515" spans="1:4" ht="14.4" customHeight="1" x14ac:dyDescent="0.3">
      <c r="A3515" s="4" t="s">
        <v>27618</v>
      </c>
      <c r="B3515" s="4">
        <v>653621</v>
      </c>
      <c r="C3515" s="4">
        <v>2000000</v>
      </c>
      <c r="D3515">
        <f t="shared" si="54"/>
        <v>-1346379</v>
      </c>
    </row>
    <row r="3516" spans="1:4" ht="14.4" customHeight="1" x14ac:dyDescent="0.3">
      <c r="A3516" s="4" t="s">
        <v>27619</v>
      </c>
      <c r="B3516" s="4">
        <v>535249</v>
      </c>
      <c r="C3516" s="4">
        <v>3400000</v>
      </c>
      <c r="D3516">
        <f t="shared" si="54"/>
        <v>-2864751</v>
      </c>
    </row>
    <row r="3517" spans="1:4" ht="14.4" customHeight="1" x14ac:dyDescent="0.3">
      <c r="A3517" s="4" t="s">
        <v>27620</v>
      </c>
      <c r="B3517" s="4">
        <v>371081</v>
      </c>
      <c r="C3517" s="4">
        <v>6000000</v>
      </c>
      <c r="D3517">
        <f t="shared" si="54"/>
        <v>-5628919</v>
      </c>
    </row>
    <row r="3518" spans="1:4" ht="14.4" customHeight="1" x14ac:dyDescent="0.3">
      <c r="A3518" s="4" t="s">
        <v>27621</v>
      </c>
      <c r="B3518" s="4">
        <v>124494</v>
      </c>
      <c r="C3518" s="4">
        <v>2000000</v>
      </c>
      <c r="D3518">
        <f t="shared" si="54"/>
        <v>-1875506</v>
      </c>
    </row>
    <row r="3519" spans="1:4" ht="14.4" customHeight="1" x14ac:dyDescent="0.3">
      <c r="A3519" s="4" t="s">
        <v>27622</v>
      </c>
      <c r="B3519" s="4">
        <v>100669</v>
      </c>
      <c r="C3519" s="4">
        <v>3800000</v>
      </c>
      <c r="D3519">
        <f t="shared" si="54"/>
        <v>-3699331</v>
      </c>
    </row>
    <row r="3520" spans="1:4" ht="14.4" customHeight="1" x14ac:dyDescent="0.3">
      <c r="A3520" s="4" t="s">
        <v>27623</v>
      </c>
      <c r="B3520" s="4">
        <v>186354</v>
      </c>
      <c r="C3520" s="4">
        <v>13500000</v>
      </c>
      <c r="D3520">
        <f t="shared" si="54"/>
        <v>-13313646</v>
      </c>
    </row>
    <row r="3521" spans="1:4" ht="14.4" customHeight="1" x14ac:dyDescent="0.3">
      <c r="A3521" s="4" t="s">
        <v>27624</v>
      </c>
      <c r="B3521" s="4">
        <v>17580</v>
      </c>
      <c r="C3521" s="4">
        <v>1500000</v>
      </c>
      <c r="D3521">
        <f t="shared" si="54"/>
        <v>-1482420</v>
      </c>
    </row>
    <row r="3522" spans="1:4" ht="14.4" customHeight="1" x14ac:dyDescent="0.3">
      <c r="A3522" s="4" t="s">
        <v>27625</v>
      </c>
      <c r="B3522" s="4">
        <v>12667</v>
      </c>
      <c r="C3522" s="4">
        <v>14000</v>
      </c>
      <c r="D3522">
        <f t="shared" si="54"/>
        <v>-1333</v>
      </c>
    </row>
    <row r="3523" spans="1:4" ht="14.4" customHeight="1" x14ac:dyDescent="0.3">
      <c r="A3523" s="4" t="s">
        <v>27626</v>
      </c>
      <c r="B3523" s="4">
        <v>198407</v>
      </c>
      <c r="C3523" s="4">
        <v>2000000</v>
      </c>
      <c r="D3523">
        <f t="shared" ref="D3523:D3586" si="55">B3523-C3523</f>
        <v>-1801593</v>
      </c>
    </row>
    <row r="3524" spans="1:4" ht="14.4" customHeight="1" x14ac:dyDescent="0.3">
      <c r="A3524" s="4" t="s">
        <v>27627</v>
      </c>
      <c r="B3524" s="4">
        <v>4958</v>
      </c>
      <c r="C3524" s="4">
        <v>2000000</v>
      </c>
      <c r="D3524">
        <f t="shared" si="55"/>
        <v>-1995042</v>
      </c>
    </row>
    <row r="3525" spans="1:4" ht="14.4" customHeight="1" x14ac:dyDescent="0.3">
      <c r="A3525" s="4" t="s">
        <v>27628</v>
      </c>
      <c r="B3525" s="4">
        <v>7927</v>
      </c>
      <c r="C3525" s="4">
        <v>2300000</v>
      </c>
      <c r="D3525">
        <f t="shared" si="55"/>
        <v>-2292073</v>
      </c>
    </row>
    <row r="3526" spans="1:4" ht="14.4" customHeight="1" x14ac:dyDescent="0.3">
      <c r="A3526" s="4" t="s">
        <v>27629</v>
      </c>
      <c r="B3526" s="4">
        <v>2436</v>
      </c>
      <c r="C3526" s="4">
        <v>2000000</v>
      </c>
      <c r="D3526">
        <f t="shared" si="55"/>
        <v>-1997564</v>
      </c>
    </row>
    <row r="3527" spans="1:4" ht="14.4" customHeight="1" x14ac:dyDescent="0.3">
      <c r="A3527" s="4" t="s">
        <v>27630</v>
      </c>
      <c r="B3527" s="4">
        <v>4600000</v>
      </c>
      <c r="C3527" s="4">
        <v>1900000</v>
      </c>
      <c r="D3527">
        <f t="shared" si="55"/>
        <v>2700000</v>
      </c>
    </row>
    <row r="3528" spans="1:4" ht="14.4" customHeight="1" x14ac:dyDescent="0.3">
      <c r="A3528" s="4" t="s">
        <v>27631</v>
      </c>
      <c r="B3528" s="4">
        <v>1420578</v>
      </c>
      <c r="C3528" s="4">
        <v>1900000</v>
      </c>
      <c r="D3528">
        <f t="shared" si="55"/>
        <v>-479422</v>
      </c>
    </row>
    <row r="3529" spans="1:4" ht="14.4" customHeight="1" x14ac:dyDescent="0.3">
      <c r="A3529" s="4" t="s">
        <v>27632</v>
      </c>
      <c r="B3529" s="4">
        <v>1028658</v>
      </c>
      <c r="C3529" s="4">
        <v>3000000</v>
      </c>
      <c r="D3529">
        <f t="shared" si="55"/>
        <v>-1971342</v>
      </c>
    </row>
    <row r="3530" spans="1:4" ht="14.4" customHeight="1" x14ac:dyDescent="0.3">
      <c r="A3530" s="4" t="s">
        <v>27633</v>
      </c>
      <c r="B3530" s="4">
        <v>18435</v>
      </c>
      <c r="C3530" s="4">
        <v>1400000</v>
      </c>
      <c r="D3530">
        <f t="shared" si="55"/>
        <v>-1381565</v>
      </c>
    </row>
    <row r="3531" spans="1:4" ht="14.4" customHeight="1" x14ac:dyDescent="0.3">
      <c r="A3531" s="4" t="s">
        <v>25706</v>
      </c>
      <c r="B3531" s="4">
        <v>35266619</v>
      </c>
      <c r="C3531" s="4">
        <v>30000000</v>
      </c>
      <c r="D3531">
        <f t="shared" si="55"/>
        <v>5266619</v>
      </c>
    </row>
    <row r="3532" spans="1:4" ht="14.4" customHeight="1" x14ac:dyDescent="0.3">
      <c r="A3532" s="4" t="s">
        <v>25488</v>
      </c>
      <c r="B3532" s="4">
        <v>26505000</v>
      </c>
      <c r="C3532" s="4">
        <v>1800000</v>
      </c>
      <c r="D3532">
        <f t="shared" si="55"/>
        <v>24705000</v>
      </c>
    </row>
    <row r="3533" spans="1:4" ht="14.4" customHeight="1" x14ac:dyDescent="0.3">
      <c r="A3533" s="4" t="s">
        <v>27634</v>
      </c>
      <c r="B3533" s="4">
        <v>2957978</v>
      </c>
      <c r="C3533" s="4">
        <v>1000000</v>
      </c>
      <c r="D3533">
        <f t="shared" si="55"/>
        <v>1957978</v>
      </c>
    </row>
    <row r="3534" spans="1:4" ht="14.4" customHeight="1" x14ac:dyDescent="0.3">
      <c r="A3534" s="4" t="s">
        <v>27635</v>
      </c>
      <c r="B3534" s="4">
        <v>444044</v>
      </c>
      <c r="C3534" s="4">
        <v>1900000</v>
      </c>
      <c r="D3534">
        <f t="shared" si="55"/>
        <v>-1455956</v>
      </c>
    </row>
    <row r="3535" spans="1:4" ht="14.4" customHeight="1" x14ac:dyDescent="0.3">
      <c r="A3535" s="4" t="s">
        <v>27636</v>
      </c>
      <c r="B3535" s="4">
        <v>40990055</v>
      </c>
      <c r="C3535" s="4">
        <v>1800000</v>
      </c>
      <c r="D3535">
        <f t="shared" si="55"/>
        <v>39190055</v>
      </c>
    </row>
    <row r="3536" spans="1:4" ht="14.4" customHeight="1" x14ac:dyDescent="0.3">
      <c r="A3536" s="4" t="s">
        <v>27637</v>
      </c>
      <c r="B3536" s="4">
        <v>5709616</v>
      </c>
      <c r="C3536" s="4">
        <v>1800000</v>
      </c>
      <c r="D3536">
        <f t="shared" si="55"/>
        <v>3909616</v>
      </c>
    </row>
    <row r="3537" spans="1:4" ht="14.4" customHeight="1" x14ac:dyDescent="0.3">
      <c r="A3537" s="4" t="s">
        <v>27638</v>
      </c>
      <c r="B3537" s="4">
        <v>12784397</v>
      </c>
      <c r="C3537" s="4">
        <v>1800000</v>
      </c>
      <c r="D3537">
        <f t="shared" si="55"/>
        <v>10984397</v>
      </c>
    </row>
    <row r="3538" spans="1:4" ht="14.4" customHeight="1" x14ac:dyDescent="0.3">
      <c r="A3538" s="4" t="s">
        <v>27639</v>
      </c>
      <c r="B3538" s="4">
        <v>3050934</v>
      </c>
      <c r="C3538" s="4">
        <v>1800000</v>
      </c>
      <c r="D3538">
        <f t="shared" si="55"/>
        <v>1250934</v>
      </c>
    </row>
    <row r="3539" spans="1:4" ht="14.4" customHeight="1" x14ac:dyDescent="0.3">
      <c r="A3539" s="4" t="s">
        <v>27640</v>
      </c>
      <c r="B3539" s="4">
        <v>638476</v>
      </c>
      <c r="C3539" s="4">
        <v>1500000</v>
      </c>
      <c r="D3539">
        <f t="shared" si="55"/>
        <v>-861524</v>
      </c>
    </row>
    <row r="3540" spans="1:4" ht="14.4" customHeight="1" x14ac:dyDescent="0.3">
      <c r="A3540" s="4" t="s">
        <v>27641</v>
      </c>
      <c r="B3540" s="4">
        <v>505295</v>
      </c>
      <c r="C3540" s="4">
        <v>1800000</v>
      </c>
      <c r="D3540">
        <f t="shared" si="55"/>
        <v>-1294705</v>
      </c>
    </row>
    <row r="3541" spans="1:4" ht="14.4" customHeight="1" x14ac:dyDescent="0.3">
      <c r="A3541" s="4" t="s">
        <v>27642</v>
      </c>
      <c r="B3541" s="4">
        <v>7267324</v>
      </c>
      <c r="C3541" s="4">
        <v>3500000</v>
      </c>
      <c r="D3541">
        <f t="shared" si="55"/>
        <v>3767324</v>
      </c>
    </row>
    <row r="3542" spans="1:4" ht="14.4" customHeight="1" x14ac:dyDescent="0.3">
      <c r="A3542" s="4" t="s">
        <v>27643</v>
      </c>
      <c r="B3542" s="4">
        <v>145540</v>
      </c>
      <c r="C3542" s="4">
        <v>500000</v>
      </c>
      <c r="D3542">
        <f t="shared" si="55"/>
        <v>-354460</v>
      </c>
    </row>
    <row r="3543" spans="1:4" ht="14.4" customHeight="1" x14ac:dyDescent="0.3">
      <c r="A3543" s="4" t="s">
        <v>27644</v>
      </c>
      <c r="B3543" s="4">
        <v>35918429</v>
      </c>
      <c r="C3543" s="4">
        <v>1700000</v>
      </c>
      <c r="D3543">
        <f t="shared" si="55"/>
        <v>34218429</v>
      </c>
    </row>
    <row r="3544" spans="1:4" ht="14.4" customHeight="1" x14ac:dyDescent="0.3">
      <c r="A3544" s="4" t="s">
        <v>27645</v>
      </c>
      <c r="B3544" s="4">
        <v>92401</v>
      </c>
      <c r="C3544" s="4">
        <v>2000000</v>
      </c>
      <c r="D3544">
        <f t="shared" si="55"/>
        <v>-1907599</v>
      </c>
    </row>
    <row r="3545" spans="1:4" ht="14.4" customHeight="1" x14ac:dyDescent="0.3">
      <c r="A3545" s="4" t="s">
        <v>27646</v>
      </c>
      <c r="B3545" s="4">
        <v>1943649</v>
      </c>
      <c r="C3545" s="4">
        <v>1700000</v>
      </c>
      <c r="D3545">
        <f t="shared" si="55"/>
        <v>243649</v>
      </c>
    </row>
    <row r="3546" spans="1:4" ht="14.4" customHeight="1" x14ac:dyDescent="0.3">
      <c r="A3546" s="4" t="s">
        <v>27647</v>
      </c>
      <c r="B3546" s="4">
        <v>992238</v>
      </c>
      <c r="C3546" s="4">
        <v>1700000</v>
      </c>
      <c r="D3546">
        <f t="shared" si="55"/>
        <v>-707762</v>
      </c>
    </row>
    <row r="3547" spans="1:4" ht="14.4" customHeight="1" x14ac:dyDescent="0.3">
      <c r="A3547" s="4" t="s">
        <v>27648</v>
      </c>
      <c r="B3547" s="4">
        <v>4231500</v>
      </c>
      <c r="C3547" s="4">
        <v>1000000</v>
      </c>
      <c r="D3547">
        <f t="shared" si="55"/>
        <v>3231500</v>
      </c>
    </row>
    <row r="3548" spans="1:4" ht="14.4" customHeight="1" x14ac:dyDescent="0.3">
      <c r="A3548" s="4" t="s">
        <v>27649</v>
      </c>
      <c r="B3548" s="4">
        <v>396035</v>
      </c>
      <c r="C3548" s="4">
        <v>1000000</v>
      </c>
      <c r="D3548">
        <f t="shared" si="55"/>
        <v>-603965</v>
      </c>
    </row>
    <row r="3549" spans="1:4" ht="14.4" customHeight="1" x14ac:dyDescent="0.3">
      <c r="A3549" s="4" t="s">
        <v>27650</v>
      </c>
      <c r="B3549" s="4">
        <v>6026908</v>
      </c>
      <c r="C3549" s="4">
        <v>2000000</v>
      </c>
      <c r="D3549">
        <f t="shared" si="55"/>
        <v>4026908</v>
      </c>
    </row>
    <row r="3550" spans="1:4" ht="14.4" customHeight="1" x14ac:dyDescent="0.3">
      <c r="A3550" s="4" t="s">
        <v>27651</v>
      </c>
      <c r="B3550" s="4">
        <v>1060591</v>
      </c>
      <c r="C3550" s="4">
        <v>1300000</v>
      </c>
      <c r="D3550">
        <f t="shared" si="55"/>
        <v>-239409</v>
      </c>
    </row>
    <row r="3551" spans="1:4" ht="14.4" customHeight="1" x14ac:dyDescent="0.3">
      <c r="A3551" s="4" t="s">
        <v>27652</v>
      </c>
      <c r="B3551" s="4">
        <v>155972</v>
      </c>
      <c r="C3551" s="4">
        <v>1500000</v>
      </c>
      <c r="D3551">
        <f t="shared" si="55"/>
        <v>-1344028</v>
      </c>
    </row>
    <row r="3552" spans="1:4" ht="14.4" customHeight="1" x14ac:dyDescent="0.3">
      <c r="A3552" s="4" t="s">
        <v>27653</v>
      </c>
      <c r="B3552" s="4">
        <v>26893</v>
      </c>
      <c r="C3552" s="4">
        <v>1600000</v>
      </c>
      <c r="D3552">
        <f t="shared" si="55"/>
        <v>-1573107</v>
      </c>
    </row>
    <row r="3553" spans="1:4" ht="14.4" customHeight="1" x14ac:dyDescent="0.3">
      <c r="A3553" s="4" t="s">
        <v>27654</v>
      </c>
      <c r="B3553" s="4">
        <v>2580</v>
      </c>
      <c r="C3553" s="4">
        <v>1650000</v>
      </c>
      <c r="D3553">
        <f t="shared" si="55"/>
        <v>-1647420</v>
      </c>
    </row>
    <row r="3554" spans="1:4" ht="14.4" customHeight="1" x14ac:dyDescent="0.3">
      <c r="A3554" s="4" t="s">
        <v>25784</v>
      </c>
      <c r="B3554" s="4">
        <v>58885635</v>
      </c>
      <c r="C3554" s="4">
        <v>26000000</v>
      </c>
      <c r="D3554">
        <f t="shared" si="55"/>
        <v>32885635</v>
      </c>
    </row>
    <row r="3555" spans="1:4" ht="14.4" customHeight="1" x14ac:dyDescent="0.3">
      <c r="A3555" s="4" t="s">
        <v>27655</v>
      </c>
      <c r="B3555" s="4">
        <v>19067631</v>
      </c>
      <c r="C3555" s="4">
        <v>2000000</v>
      </c>
      <c r="D3555">
        <f t="shared" si="55"/>
        <v>17067631</v>
      </c>
    </row>
    <row r="3556" spans="1:4" ht="14.4" customHeight="1" x14ac:dyDescent="0.3">
      <c r="A3556" s="4" t="s">
        <v>27656</v>
      </c>
      <c r="B3556" s="4">
        <v>11806119</v>
      </c>
      <c r="C3556" s="4">
        <v>1100000</v>
      </c>
      <c r="D3556">
        <f t="shared" si="55"/>
        <v>10706119</v>
      </c>
    </row>
    <row r="3557" spans="1:4" ht="14.4" customHeight="1" x14ac:dyDescent="0.3">
      <c r="A3557" s="4" t="s">
        <v>27657</v>
      </c>
      <c r="B3557" s="4">
        <v>7417210</v>
      </c>
      <c r="C3557" s="4">
        <v>1500000</v>
      </c>
      <c r="D3557">
        <f t="shared" si="55"/>
        <v>5917210</v>
      </c>
    </row>
    <row r="3558" spans="1:4" ht="14.4" customHeight="1" x14ac:dyDescent="0.3">
      <c r="A3558" s="4" t="s">
        <v>27658</v>
      </c>
      <c r="B3558" s="4">
        <v>7362100</v>
      </c>
      <c r="C3558" s="4">
        <v>1500000</v>
      </c>
      <c r="D3558">
        <f t="shared" si="55"/>
        <v>5862100</v>
      </c>
    </row>
    <row r="3559" spans="1:4" ht="14.4" customHeight="1" x14ac:dyDescent="0.3">
      <c r="A3559" s="4" t="s">
        <v>27659</v>
      </c>
      <c r="B3559" s="4">
        <v>7022940</v>
      </c>
      <c r="C3559" s="4">
        <v>1000000</v>
      </c>
      <c r="D3559">
        <f t="shared" si="55"/>
        <v>6022940</v>
      </c>
    </row>
    <row r="3560" spans="1:4" ht="14.4" customHeight="1" x14ac:dyDescent="0.3">
      <c r="A3560" s="4" t="s">
        <v>27660</v>
      </c>
      <c r="B3560" s="4">
        <v>5132222</v>
      </c>
      <c r="C3560" s="4">
        <v>2000000</v>
      </c>
      <c r="D3560">
        <f t="shared" si="55"/>
        <v>3132222</v>
      </c>
    </row>
    <row r="3561" spans="1:4" ht="14.4" customHeight="1" x14ac:dyDescent="0.3">
      <c r="A3561" s="4" t="s">
        <v>27661</v>
      </c>
      <c r="B3561" s="4">
        <v>2365931</v>
      </c>
      <c r="C3561" s="4">
        <v>1500000</v>
      </c>
      <c r="D3561">
        <f t="shared" si="55"/>
        <v>865931</v>
      </c>
    </row>
    <row r="3562" spans="1:4" ht="14.4" customHeight="1" x14ac:dyDescent="0.3">
      <c r="A3562" s="4" t="s">
        <v>27662</v>
      </c>
      <c r="B3562" s="4">
        <v>53991137</v>
      </c>
      <c r="C3562" s="4">
        <v>1500000</v>
      </c>
      <c r="D3562">
        <f t="shared" si="55"/>
        <v>52491137</v>
      </c>
    </row>
    <row r="3563" spans="1:4" ht="14.4" customHeight="1" x14ac:dyDescent="0.3">
      <c r="A3563" s="4" t="s">
        <v>27663</v>
      </c>
      <c r="B3563" s="4">
        <v>1221261</v>
      </c>
      <c r="C3563" s="4">
        <v>1500000</v>
      </c>
      <c r="D3563">
        <f t="shared" si="55"/>
        <v>-278739</v>
      </c>
    </row>
    <row r="3564" spans="1:4" ht="14.4" customHeight="1" x14ac:dyDescent="0.3">
      <c r="A3564" s="4" t="s">
        <v>27664</v>
      </c>
      <c r="B3564" s="4">
        <v>712294</v>
      </c>
      <c r="C3564" s="4">
        <v>1500000</v>
      </c>
      <c r="D3564">
        <f t="shared" si="55"/>
        <v>-787706</v>
      </c>
    </row>
    <row r="3565" spans="1:4" ht="14.4" customHeight="1" x14ac:dyDescent="0.3">
      <c r="A3565" s="4" t="s">
        <v>27665</v>
      </c>
      <c r="B3565" s="4">
        <v>3447339</v>
      </c>
      <c r="C3565" s="4">
        <v>1500000</v>
      </c>
      <c r="D3565">
        <f t="shared" si="55"/>
        <v>1947339</v>
      </c>
    </row>
    <row r="3566" spans="1:4" ht="14.4" customHeight="1" x14ac:dyDescent="0.3">
      <c r="A3566" s="4" t="s">
        <v>27666</v>
      </c>
      <c r="B3566" s="4">
        <v>418953</v>
      </c>
      <c r="C3566" s="4">
        <v>1500000</v>
      </c>
      <c r="D3566">
        <f t="shared" si="55"/>
        <v>-1081047</v>
      </c>
    </row>
    <row r="3567" spans="1:4" ht="14.4" customHeight="1" x14ac:dyDescent="0.3">
      <c r="A3567" s="4" t="s">
        <v>27667</v>
      </c>
      <c r="B3567" s="4">
        <v>406035</v>
      </c>
      <c r="C3567" s="4">
        <v>1500000</v>
      </c>
      <c r="D3567">
        <f t="shared" si="55"/>
        <v>-1093965</v>
      </c>
    </row>
    <row r="3568" spans="1:4" ht="14.4" customHeight="1" x14ac:dyDescent="0.3">
      <c r="A3568" s="4" t="s">
        <v>27668</v>
      </c>
      <c r="B3568" s="4">
        <v>373967</v>
      </c>
      <c r="C3568" s="4">
        <v>1500000</v>
      </c>
      <c r="D3568">
        <f t="shared" si="55"/>
        <v>-1126033</v>
      </c>
    </row>
    <row r="3569" spans="1:4" ht="14.4" customHeight="1" x14ac:dyDescent="0.3">
      <c r="A3569" s="4" t="s">
        <v>27669</v>
      </c>
      <c r="B3569" s="4">
        <v>194568</v>
      </c>
      <c r="C3569" s="4">
        <v>1500000</v>
      </c>
      <c r="D3569">
        <f t="shared" si="55"/>
        <v>-1305432</v>
      </c>
    </row>
    <row r="3570" spans="1:4" ht="14.4" customHeight="1" x14ac:dyDescent="0.3">
      <c r="A3570" s="4" t="s">
        <v>27670</v>
      </c>
      <c r="B3570" s="4">
        <v>163245</v>
      </c>
      <c r="C3570" s="4">
        <v>1500000</v>
      </c>
      <c r="D3570">
        <f t="shared" si="55"/>
        <v>-1336755</v>
      </c>
    </row>
    <row r="3571" spans="1:4" ht="14.4" customHeight="1" x14ac:dyDescent="0.3">
      <c r="A3571" s="4" t="s">
        <v>27671</v>
      </c>
      <c r="B3571" s="4">
        <v>119841</v>
      </c>
      <c r="C3571" s="4">
        <v>1500000</v>
      </c>
      <c r="D3571">
        <f t="shared" si="55"/>
        <v>-1380159</v>
      </c>
    </row>
    <row r="3572" spans="1:4" ht="14.4" customHeight="1" x14ac:dyDescent="0.3">
      <c r="A3572" s="4" t="s">
        <v>27672</v>
      </c>
      <c r="B3572" s="4">
        <v>173066</v>
      </c>
      <c r="C3572" s="4">
        <v>1500000</v>
      </c>
      <c r="D3572">
        <f t="shared" si="55"/>
        <v>-1326934</v>
      </c>
    </row>
    <row r="3573" spans="1:4" ht="14.4" customHeight="1" x14ac:dyDescent="0.3">
      <c r="A3573" s="4" t="s">
        <v>27673</v>
      </c>
      <c r="B3573" s="4">
        <v>92362</v>
      </c>
      <c r="C3573" s="4">
        <v>1500000</v>
      </c>
      <c r="D3573">
        <f t="shared" si="55"/>
        <v>-1407638</v>
      </c>
    </row>
    <row r="3574" spans="1:4" ht="14.4" customHeight="1" x14ac:dyDescent="0.3">
      <c r="A3574" s="4" t="s">
        <v>27674</v>
      </c>
      <c r="B3574" s="4">
        <v>105943</v>
      </c>
      <c r="C3574" s="4">
        <v>1500000</v>
      </c>
      <c r="D3574">
        <f t="shared" si="55"/>
        <v>-1394057</v>
      </c>
    </row>
    <row r="3575" spans="1:4" ht="14.4" customHeight="1" x14ac:dyDescent="0.3">
      <c r="A3575" s="4" t="s">
        <v>27675</v>
      </c>
      <c r="B3575" s="4">
        <v>183490</v>
      </c>
      <c r="C3575" s="4">
        <v>1700000</v>
      </c>
      <c r="D3575">
        <f t="shared" si="55"/>
        <v>-1516510</v>
      </c>
    </row>
    <row r="3576" spans="1:4" ht="14.4" customHeight="1" x14ac:dyDescent="0.3">
      <c r="A3576" s="4" t="s">
        <v>27676</v>
      </c>
      <c r="B3576" s="4">
        <v>3478</v>
      </c>
      <c r="C3576" s="4">
        <v>1500000</v>
      </c>
      <c r="D3576">
        <f t="shared" si="55"/>
        <v>-1496522</v>
      </c>
    </row>
    <row r="3577" spans="1:4" ht="14.4" customHeight="1" x14ac:dyDescent="0.3">
      <c r="A3577" s="4" t="s">
        <v>27677</v>
      </c>
      <c r="B3577" s="4">
        <v>52166</v>
      </c>
      <c r="C3577" s="4">
        <v>2000000</v>
      </c>
      <c r="D3577">
        <f t="shared" si="55"/>
        <v>-1947834</v>
      </c>
    </row>
    <row r="3578" spans="1:4" ht="14.4" customHeight="1" x14ac:dyDescent="0.3">
      <c r="A3578" s="4" t="s">
        <v>27678</v>
      </c>
      <c r="B3578" s="4">
        <v>1163508</v>
      </c>
      <c r="C3578" s="4">
        <v>2500000</v>
      </c>
      <c r="D3578">
        <f t="shared" si="55"/>
        <v>-1336492</v>
      </c>
    </row>
    <row r="3579" spans="1:4" ht="14.4" customHeight="1" x14ac:dyDescent="0.3">
      <c r="A3579" s="4" t="s">
        <v>24859</v>
      </c>
      <c r="B3579" s="4">
        <v>80033643</v>
      </c>
      <c r="C3579" s="4">
        <v>60000000</v>
      </c>
      <c r="D3579">
        <f t="shared" si="55"/>
        <v>20033643</v>
      </c>
    </row>
    <row r="3580" spans="1:4" ht="14.4" customHeight="1" x14ac:dyDescent="0.3">
      <c r="A3580" s="4" t="s">
        <v>27679</v>
      </c>
      <c r="B3580" s="4">
        <v>184925485</v>
      </c>
      <c r="C3580" s="4">
        <v>2000000</v>
      </c>
      <c r="D3580">
        <f t="shared" si="55"/>
        <v>182925485</v>
      </c>
    </row>
    <row r="3581" spans="1:4" ht="14.4" customHeight="1" x14ac:dyDescent="0.3">
      <c r="A3581" s="4" t="s">
        <v>27680</v>
      </c>
      <c r="B3581" s="4">
        <v>304124</v>
      </c>
      <c r="C3581" s="4">
        <v>1400000</v>
      </c>
      <c r="D3581">
        <f t="shared" si="55"/>
        <v>-1095876</v>
      </c>
    </row>
    <row r="3582" spans="1:4" ht="14.4" customHeight="1" x14ac:dyDescent="0.3">
      <c r="A3582" s="4" t="s">
        <v>27681</v>
      </c>
      <c r="B3582" s="4">
        <v>36830</v>
      </c>
      <c r="C3582" s="4">
        <v>1400000</v>
      </c>
      <c r="D3582">
        <f t="shared" si="55"/>
        <v>-1363170</v>
      </c>
    </row>
    <row r="3583" spans="1:4" ht="14.4" customHeight="1" x14ac:dyDescent="0.3">
      <c r="A3583" s="4" t="s">
        <v>27682</v>
      </c>
      <c r="B3583" s="4">
        <v>3650677</v>
      </c>
      <c r="C3583" s="4">
        <v>960000</v>
      </c>
      <c r="D3583">
        <f t="shared" si="55"/>
        <v>2690677</v>
      </c>
    </row>
    <row r="3584" spans="1:4" ht="14.4" customHeight="1" x14ac:dyDescent="0.3">
      <c r="A3584" s="4" t="s">
        <v>27683</v>
      </c>
      <c r="B3584" s="4">
        <v>1647780</v>
      </c>
      <c r="C3584" s="4">
        <v>1300000</v>
      </c>
      <c r="D3584">
        <f t="shared" si="55"/>
        <v>347780</v>
      </c>
    </row>
    <row r="3585" spans="1:4" ht="14.4" customHeight="1" x14ac:dyDescent="0.3">
      <c r="A3585" s="4" t="s">
        <v>27684</v>
      </c>
      <c r="B3585" s="4">
        <v>695229</v>
      </c>
      <c r="C3585" s="4">
        <v>1300000</v>
      </c>
      <c r="D3585">
        <f t="shared" si="55"/>
        <v>-604771</v>
      </c>
    </row>
    <row r="3586" spans="1:4" ht="14.4" customHeight="1" x14ac:dyDescent="0.3">
      <c r="A3586" s="4" t="s">
        <v>27685</v>
      </c>
      <c r="B3586" s="4">
        <v>638951</v>
      </c>
      <c r="C3586" s="4">
        <v>1592000</v>
      </c>
      <c r="D3586">
        <f t="shared" si="55"/>
        <v>-953049</v>
      </c>
    </row>
    <row r="3587" spans="1:4" ht="14.4" customHeight="1" x14ac:dyDescent="0.3">
      <c r="A3587" s="4" t="s">
        <v>27686</v>
      </c>
      <c r="B3587" s="4">
        <v>609042</v>
      </c>
      <c r="C3587" s="4">
        <v>1300000</v>
      </c>
      <c r="D3587">
        <f t="shared" ref="D3587:D3650" si="56">B3587-C3587</f>
        <v>-690958</v>
      </c>
    </row>
    <row r="3588" spans="1:4" ht="14.4" customHeight="1" x14ac:dyDescent="0.3">
      <c r="A3588" s="4" t="s">
        <v>27687</v>
      </c>
      <c r="B3588" s="4">
        <v>1521</v>
      </c>
      <c r="C3588" s="4">
        <v>1500000</v>
      </c>
      <c r="D3588">
        <f t="shared" si="56"/>
        <v>-1498479</v>
      </c>
    </row>
    <row r="3589" spans="1:4" ht="14.4" customHeight="1" x14ac:dyDescent="0.3">
      <c r="A3589" s="4" t="s">
        <v>24902</v>
      </c>
      <c r="B3589" s="4">
        <v>32940507</v>
      </c>
      <c r="C3589" s="4">
        <v>60000000</v>
      </c>
      <c r="D3589">
        <f t="shared" si="56"/>
        <v>-27059493</v>
      </c>
    </row>
    <row r="3590" spans="1:4" ht="14.4" customHeight="1" x14ac:dyDescent="0.3">
      <c r="A3590" s="4" t="s">
        <v>27688</v>
      </c>
      <c r="B3590" s="4">
        <v>19539</v>
      </c>
      <c r="C3590" s="4">
        <v>1000000</v>
      </c>
      <c r="D3590">
        <f t="shared" si="56"/>
        <v>-980461</v>
      </c>
    </row>
    <row r="3591" spans="1:4" ht="14.4" customHeight="1" x14ac:dyDescent="0.3">
      <c r="A3591" s="4" t="s">
        <v>27689</v>
      </c>
      <c r="B3591" s="4">
        <v>100358</v>
      </c>
      <c r="C3591" s="4">
        <v>1500000</v>
      </c>
      <c r="D3591">
        <f t="shared" si="56"/>
        <v>-1399642</v>
      </c>
    </row>
    <row r="3592" spans="1:4" ht="14.4" customHeight="1" x14ac:dyDescent="0.3">
      <c r="A3592" s="4" t="s">
        <v>27690</v>
      </c>
      <c r="B3592" s="4">
        <v>19100000</v>
      </c>
      <c r="C3592" s="4">
        <v>1250000</v>
      </c>
      <c r="D3592">
        <f t="shared" si="56"/>
        <v>17850000</v>
      </c>
    </row>
    <row r="3593" spans="1:4" ht="14.4" customHeight="1" x14ac:dyDescent="0.3">
      <c r="A3593" s="4" t="s">
        <v>27691</v>
      </c>
      <c r="B3593" s="4">
        <v>2833383</v>
      </c>
      <c r="C3593" s="4">
        <v>427000</v>
      </c>
      <c r="D3593">
        <f t="shared" si="56"/>
        <v>2406383</v>
      </c>
    </row>
    <row r="3594" spans="1:4" ht="14.4" customHeight="1" x14ac:dyDescent="0.3">
      <c r="A3594" s="4" t="s">
        <v>27692</v>
      </c>
      <c r="B3594" s="4">
        <v>24741700</v>
      </c>
      <c r="C3594" s="4">
        <v>1200000</v>
      </c>
      <c r="D3594">
        <f t="shared" si="56"/>
        <v>23541700</v>
      </c>
    </row>
    <row r="3595" spans="1:4" ht="14.4" customHeight="1" x14ac:dyDescent="0.3">
      <c r="A3595" s="4" t="s">
        <v>27693</v>
      </c>
      <c r="B3595" s="4">
        <v>55153403</v>
      </c>
      <c r="C3595" s="4">
        <v>1200000</v>
      </c>
      <c r="D3595">
        <f t="shared" si="56"/>
        <v>53953403</v>
      </c>
    </row>
    <row r="3596" spans="1:4" ht="14.4" customHeight="1" x14ac:dyDescent="0.3">
      <c r="A3596" s="4" t="s">
        <v>27694</v>
      </c>
      <c r="B3596" s="4">
        <v>18488314</v>
      </c>
      <c r="C3596" s="4">
        <v>1200000</v>
      </c>
      <c r="D3596">
        <f t="shared" si="56"/>
        <v>17288314</v>
      </c>
    </row>
    <row r="3597" spans="1:4" ht="14.4" customHeight="1" x14ac:dyDescent="0.3">
      <c r="A3597" s="4" t="s">
        <v>27695</v>
      </c>
      <c r="B3597" s="4">
        <v>11278</v>
      </c>
      <c r="C3597" s="4">
        <v>1300000</v>
      </c>
      <c r="D3597">
        <f t="shared" si="56"/>
        <v>-1288722</v>
      </c>
    </row>
    <row r="3598" spans="1:4" ht="14.4" customHeight="1" x14ac:dyDescent="0.3">
      <c r="A3598" s="4" t="s">
        <v>24606</v>
      </c>
      <c r="B3598" s="4">
        <v>79363785</v>
      </c>
      <c r="C3598" s="4">
        <v>80000000</v>
      </c>
      <c r="D3598">
        <f t="shared" si="56"/>
        <v>-636215</v>
      </c>
    </row>
    <row r="3599" spans="1:4" ht="14.4" customHeight="1" x14ac:dyDescent="0.3">
      <c r="A3599" s="4" t="s">
        <v>27696</v>
      </c>
      <c r="B3599" s="4">
        <v>13876974</v>
      </c>
      <c r="C3599" s="4">
        <v>7000000</v>
      </c>
      <c r="D3599">
        <f t="shared" si="56"/>
        <v>6876974</v>
      </c>
    </row>
    <row r="3600" spans="1:4" ht="14.4" customHeight="1" x14ac:dyDescent="0.3">
      <c r="A3600" s="4" t="s">
        <v>27697</v>
      </c>
      <c r="B3600" s="4">
        <v>9180275</v>
      </c>
      <c r="C3600" s="4">
        <v>1200000</v>
      </c>
      <c r="D3600">
        <f t="shared" si="56"/>
        <v>7980275</v>
      </c>
    </row>
    <row r="3601" spans="1:4" ht="14.4" customHeight="1" x14ac:dyDescent="0.3">
      <c r="A3601" s="4" t="s">
        <v>25832</v>
      </c>
      <c r="B3601" s="4">
        <v>22494487</v>
      </c>
      <c r="C3601" s="4">
        <v>27000000</v>
      </c>
      <c r="D3601">
        <f t="shared" si="56"/>
        <v>-4505513</v>
      </c>
    </row>
    <row r="3602" spans="1:4" ht="14.4" customHeight="1" x14ac:dyDescent="0.3">
      <c r="A3602" s="4" t="s">
        <v>27698</v>
      </c>
      <c r="B3602" s="4">
        <v>2199853</v>
      </c>
      <c r="C3602" s="4">
        <v>1200000</v>
      </c>
      <c r="D3602">
        <f t="shared" si="56"/>
        <v>999853</v>
      </c>
    </row>
    <row r="3603" spans="1:4" ht="14.4" customHeight="1" x14ac:dyDescent="0.3">
      <c r="A3603" s="4" t="s">
        <v>27699</v>
      </c>
      <c r="B3603" s="4">
        <v>2859955</v>
      </c>
      <c r="C3603" s="4">
        <v>1200000</v>
      </c>
      <c r="D3603">
        <f t="shared" si="56"/>
        <v>1659955</v>
      </c>
    </row>
    <row r="3604" spans="1:4" ht="14.4" customHeight="1" x14ac:dyDescent="0.3">
      <c r="A3604" s="4" t="s">
        <v>27700</v>
      </c>
      <c r="B3604" s="4">
        <v>2812029</v>
      </c>
      <c r="C3604" s="4">
        <v>1200000</v>
      </c>
      <c r="D3604">
        <f t="shared" si="56"/>
        <v>1612029</v>
      </c>
    </row>
    <row r="3605" spans="1:4" ht="14.4" customHeight="1" x14ac:dyDescent="0.3">
      <c r="A3605" s="4" t="s">
        <v>27701</v>
      </c>
      <c r="B3605" s="4">
        <v>6100000</v>
      </c>
      <c r="C3605" s="4">
        <v>1200000</v>
      </c>
      <c r="D3605">
        <f t="shared" si="56"/>
        <v>4900000</v>
      </c>
    </row>
    <row r="3606" spans="1:4" ht="14.4" customHeight="1" x14ac:dyDescent="0.3">
      <c r="A3606" s="4" t="s">
        <v>27702</v>
      </c>
      <c r="B3606" s="4">
        <v>375723</v>
      </c>
      <c r="C3606" s="4">
        <v>4000000</v>
      </c>
      <c r="D3606">
        <f t="shared" si="56"/>
        <v>-3624277</v>
      </c>
    </row>
    <row r="3607" spans="1:4" ht="14.4" customHeight="1" x14ac:dyDescent="0.3">
      <c r="A3607" s="4" t="s">
        <v>27703</v>
      </c>
      <c r="B3607" s="4">
        <v>594904</v>
      </c>
      <c r="C3607" s="4">
        <v>1200000</v>
      </c>
      <c r="D3607">
        <f t="shared" si="56"/>
        <v>-605096</v>
      </c>
    </row>
    <row r="3608" spans="1:4" ht="14.4" customHeight="1" x14ac:dyDescent="0.3">
      <c r="A3608" s="4" t="s">
        <v>27704</v>
      </c>
      <c r="B3608" s="4">
        <v>58936</v>
      </c>
      <c r="C3608" s="4">
        <v>1200000</v>
      </c>
      <c r="D3608">
        <f t="shared" si="56"/>
        <v>-1141064</v>
      </c>
    </row>
    <row r="3609" spans="1:4" ht="14.4" customHeight="1" x14ac:dyDescent="0.3">
      <c r="A3609" s="4" t="s">
        <v>27705</v>
      </c>
      <c r="B3609" s="4">
        <v>24784</v>
      </c>
      <c r="C3609" s="4">
        <v>1200000</v>
      </c>
      <c r="D3609">
        <f t="shared" si="56"/>
        <v>-1175216</v>
      </c>
    </row>
    <row r="3610" spans="1:4" ht="14.4" customHeight="1" x14ac:dyDescent="0.3">
      <c r="A3610" s="4" t="s">
        <v>27706</v>
      </c>
      <c r="B3610" s="4">
        <v>7826</v>
      </c>
      <c r="C3610" s="4">
        <v>1200000</v>
      </c>
      <c r="D3610">
        <f t="shared" si="56"/>
        <v>-1192174</v>
      </c>
    </row>
    <row r="3611" spans="1:4" ht="14.4" customHeight="1" x14ac:dyDescent="0.3">
      <c r="A3611" s="4" t="s">
        <v>27707</v>
      </c>
      <c r="B3611" s="4">
        <v>3830</v>
      </c>
      <c r="C3611" s="4">
        <v>1200000</v>
      </c>
      <c r="D3611">
        <f t="shared" si="56"/>
        <v>-1196170</v>
      </c>
    </row>
    <row r="3612" spans="1:4" ht="14.4" customHeight="1" x14ac:dyDescent="0.3">
      <c r="A3612" s="4" t="s">
        <v>27708</v>
      </c>
      <c r="B3612" s="4">
        <v>2850263</v>
      </c>
      <c r="C3612" s="4">
        <v>2600000</v>
      </c>
      <c r="D3612">
        <f t="shared" si="56"/>
        <v>250263</v>
      </c>
    </row>
    <row r="3613" spans="1:4" ht="14.4" customHeight="1" x14ac:dyDescent="0.3">
      <c r="A3613" s="4" t="s">
        <v>27709</v>
      </c>
      <c r="B3613" s="4">
        <v>16101109</v>
      </c>
      <c r="C3613" s="4">
        <v>3000000</v>
      </c>
      <c r="D3613">
        <f t="shared" si="56"/>
        <v>13101109</v>
      </c>
    </row>
    <row r="3614" spans="1:4" ht="14.4" customHeight="1" x14ac:dyDescent="0.3">
      <c r="A3614" s="4" t="s">
        <v>27710</v>
      </c>
      <c r="B3614" s="4">
        <v>6013</v>
      </c>
      <c r="C3614" s="4">
        <v>695393</v>
      </c>
      <c r="D3614">
        <f t="shared" si="56"/>
        <v>-689380</v>
      </c>
    </row>
    <row r="3615" spans="1:4" ht="14.4" customHeight="1" x14ac:dyDescent="0.3">
      <c r="A3615" s="4" t="s">
        <v>27711</v>
      </c>
      <c r="B3615" s="4">
        <v>1400000</v>
      </c>
      <c r="C3615" s="4">
        <v>1100000</v>
      </c>
      <c r="D3615">
        <f t="shared" si="56"/>
        <v>300000</v>
      </c>
    </row>
    <row r="3616" spans="1:4" ht="14.4" customHeight="1" x14ac:dyDescent="0.3">
      <c r="A3616" s="4" t="s">
        <v>27712</v>
      </c>
      <c r="B3616" s="4">
        <v>39659</v>
      </c>
      <c r="C3616" s="4">
        <v>1600000</v>
      </c>
      <c r="D3616">
        <f t="shared" si="56"/>
        <v>-1560341</v>
      </c>
    </row>
    <row r="3617" spans="1:4" ht="14.4" customHeight="1" x14ac:dyDescent="0.3">
      <c r="A3617" s="4" t="s">
        <v>27713</v>
      </c>
      <c r="B3617" s="4">
        <v>56129</v>
      </c>
      <c r="C3617" s="4">
        <v>1100000</v>
      </c>
      <c r="D3617">
        <f t="shared" si="56"/>
        <v>-1043871</v>
      </c>
    </row>
    <row r="3618" spans="1:4" ht="14.4" customHeight="1" x14ac:dyDescent="0.3">
      <c r="A3618" s="4" t="s">
        <v>27714</v>
      </c>
      <c r="B3618" s="4">
        <v>4105123</v>
      </c>
      <c r="C3618" s="4">
        <v>1100000</v>
      </c>
      <c r="D3618">
        <f t="shared" si="56"/>
        <v>3005123</v>
      </c>
    </row>
    <row r="3619" spans="1:4" ht="14.4" customHeight="1" x14ac:dyDescent="0.3">
      <c r="A3619" s="4" t="s">
        <v>27715</v>
      </c>
      <c r="B3619" s="4">
        <v>117235247</v>
      </c>
      <c r="C3619" s="4">
        <v>960000</v>
      </c>
      <c r="D3619">
        <f t="shared" si="56"/>
        <v>116275247</v>
      </c>
    </row>
    <row r="3620" spans="1:4" ht="14.4" customHeight="1" x14ac:dyDescent="0.3">
      <c r="A3620" s="4" t="s">
        <v>26349</v>
      </c>
      <c r="B3620" s="4">
        <v>21378000</v>
      </c>
      <c r="C3620" s="4">
        <v>1000000</v>
      </c>
      <c r="D3620">
        <f t="shared" si="56"/>
        <v>20378000</v>
      </c>
    </row>
    <row r="3621" spans="1:4" ht="14.4" customHeight="1" x14ac:dyDescent="0.3">
      <c r="A3621" s="4" t="s">
        <v>27716</v>
      </c>
      <c r="B3621" s="4">
        <v>31537320</v>
      </c>
      <c r="C3621" s="4">
        <v>1000000</v>
      </c>
      <c r="D3621">
        <f t="shared" si="56"/>
        <v>30537320</v>
      </c>
    </row>
    <row r="3622" spans="1:4" ht="14.4" customHeight="1" x14ac:dyDescent="0.3">
      <c r="A3622" s="4" t="s">
        <v>27717</v>
      </c>
      <c r="B3622" s="4">
        <v>17986000</v>
      </c>
      <c r="C3622" s="4">
        <v>1000000</v>
      </c>
      <c r="D3622">
        <f t="shared" si="56"/>
        <v>16986000</v>
      </c>
    </row>
    <row r="3623" spans="1:4" ht="14.4" customHeight="1" x14ac:dyDescent="0.3">
      <c r="A3623" s="4" t="s">
        <v>27718</v>
      </c>
      <c r="B3623" s="4">
        <v>16067035</v>
      </c>
      <c r="C3623" s="4">
        <v>1100000</v>
      </c>
      <c r="D3623">
        <f t="shared" si="56"/>
        <v>14967035</v>
      </c>
    </row>
    <row r="3624" spans="1:4" ht="14.4" customHeight="1" x14ac:dyDescent="0.3">
      <c r="A3624" s="4" t="s">
        <v>27719</v>
      </c>
      <c r="B3624" s="4">
        <v>18112929</v>
      </c>
      <c r="C3624" s="4">
        <v>1000000</v>
      </c>
      <c r="D3624">
        <f t="shared" si="56"/>
        <v>17112929</v>
      </c>
    </row>
    <row r="3625" spans="1:4" ht="14.4" customHeight="1" x14ac:dyDescent="0.3">
      <c r="A3625" s="4" t="s">
        <v>27720</v>
      </c>
      <c r="B3625" s="4">
        <v>14564027</v>
      </c>
      <c r="C3625" s="4">
        <v>1000000</v>
      </c>
      <c r="D3625">
        <f t="shared" si="56"/>
        <v>13564027</v>
      </c>
    </row>
    <row r="3626" spans="1:4" ht="14.4" customHeight="1" x14ac:dyDescent="0.3">
      <c r="A3626" s="4" t="s">
        <v>27721</v>
      </c>
      <c r="B3626" s="4">
        <v>20773070</v>
      </c>
      <c r="C3626" s="4">
        <v>5000000</v>
      </c>
      <c r="D3626">
        <f t="shared" si="56"/>
        <v>15773070</v>
      </c>
    </row>
    <row r="3627" spans="1:4" ht="14.4" customHeight="1" x14ac:dyDescent="0.3">
      <c r="A3627" s="4" t="s">
        <v>27722</v>
      </c>
      <c r="B3627" s="4">
        <v>10042266</v>
      </c>
      <c r="C3627" s="4">
        <v>1000000</v>
      </c>
      <c r="D3627">
        <f t="shared" si="56"/>
        <v>9042266</v>
      </c>
    </row>
    <row r="3628" spans="1:4" ht="14.4" customHeight="1" x14ac:dyDescent="0.3">
      <c r="A3628" s="4" t="s">
        <v>27723</v>
      </c>
      <c r="B3628" s="4">
        <v>10037390</v>
      </c>
      <c r="C3628" s="4">
        <v>1000000000</v>
      </c>
      <c r="D3628">
        <f t="shared" si="56"/>
        <v>-989962610</v>
      </c>
    </row>
    <row r="3629" spans="1:4" ht="14.4" customHeight="1" x14ac:dyDescent="0.3">
      <c r="A3629" s="4" t="s">
        <v>27724</v>
      </c>
      <c r="B3629" s="4">
        <v>9701559</v>
      </c>
      <c r="C3629" s="4">
        <v>3500000</v>
      </c>
      <c r="D3629">
        <f t="shared" si="56"/>
        <v>6201559</v>
      </c>
    </row>
    <row r="3630" spans="1:4" ht="14.4" customHeight="1" x14ac:dyDescent="0.3">
      <c r="A3630" s="4" t="s">
        <v>27725</v>
      </c>
      <c r="B3630" s="4">
        <v>9013113</v>
      </c>
      <c r="C3630" s="4">
        <v>1000000</v>
      </c>
      <c r="D3630">
        <f t="shared" si="56"/>
        <v>8013113</v>
      </c>
    </row>
    <row r="3631" spans="1:4" ht="14.4" customHeight="1" x14ac:dyDescent="0.3">
      <c r="A3631" s="4" t="s">
        <v>27726</v>
      </c>
      <c r="B3631" s="4">
        <v>53245055</v>
      </c>
      <c r="C3631" s="4">
        <v>1000000</v>
      </c>
      <c r="D3631">
        <f t="shared" si="56"/>
        <v>52245055</v>
      </c>
    </row>
    <row r="3632" spans="1:4" ht="14.4" customHeight="1" x14ac:dyDescent="0.3">
      <c r="A3632" s="4" t="s">
        <v>27727</v>
      </c>
      <c r="B3632" s="4">
        <v>9000000</v>
      </c>
      <c r="C3632" s="4">
        <v>900000</v>
      </c>
      <c r="D3632">
        <f t="shared" si="56"/>
        <v>8100000</v>
      </c>
    </row>
    <row r="3633" spans="1:4" ht="14.4" customHeight="1" x14ac:dyDescent="0.3">
      <c r="A3633" s="4" t="s">
        <v>27728</v>
      </c>
      <c r="B3633" s="4">
        <v>7186670</v>
      </c>
      <c r="C3633" s="4">
        <v>6000000</v>
      </c>
      <c r="D3633">
        <f t="shared" si="56"/>
        <v>1186670</v>
      </c>
    </row>
    <row r="3634" spans="1:4" ht="14.4" customHeight="1" x14ac:dyDescent="0.3">
      <c r="A3634" s="4" t="s">
        <v>27729</v>
      </c>
      <c r="B3634" s="4">
        <v>5997134</v>
      </c>
      <c r="C3634" s="4">
        <v>1000000</v>
      </c>
      <c r="D3634">
        <f t="shared" si="56"/>
        <v>4997134</v>
      </c>
    </row>
    <row r="3635" spans="1:4" ht="14.4" customHeight="1" x14ac:dyDescent="0.3">
      <c r="A3635" s="4" t="s">
        <v>27730</v>
      </c>
      <c r="B3635" s="4">
        <v>3386698</v>
      </c>
      <c r="C3635" s="4">
        <v>1000000</v>
      </c>
      <c r="D3635">
        <f t="shared" si="56"/>
        <v>2386698</v>
      </c>
    </row>
    <row r="3636" spans="1:4" ht="14.4" customHeight="1" x14ac:dyDescent="0.3">
      <c r="A3636" s="4" t="s">
        <v>27132</v>
      </c>
      <c r="B3636" s="4">
        <v>143492840</v>
      </c>
      <c r="C3636" s="4">
        <v>7500000</v>
      </c>
      <c r="D3636">
        <f t="shared" si="56"/>
        <v>135992840</v>
      </c>
    </row>
    <row r="3637" spans="1:4" ht="14.4" customHeight="1" x14ac:dyDescent="0.3">
      <c r="A3637" s="4" t="s">
        <v>27731</v>
      </c>
      <c r="B3637" s="4">
        <v>2508841</v>
      </c>
      <c r="C3637" s="4">
        <v>1000000</v>
      </c>
      <c r="D3637">
        <f t="shared" si="56"/>
        <v>1508841</v>
      </c>
    </row>
    <row r="3638" spans="1:4" ht="14.4" customHeight="1" x14ac:dyDescent="0.3">
      <c r="A3638" s="4" t="s">
        <v>27732</v>
      </c>
      <c r="B3638" s="4">
        <v>4946250</v>
      </c>
      <c r="C3638" s="4">
        <v>1000000</v>
      </c>
      <c r="D3638">
        <f t="shared" si="56"/>
        <v>3946250</v>
      </c>
    </row>
    <row r="3639" spans="1:4" ht="14.4" customHeight="1" x14ac:dyDescent="0.3">
      <c r="A3639" s="4" t="s">
        <v>27733</v>
      </c>
      <c r="B3639" s="4">
        <v>1950218</v>
      </c>
      <c r="C3639" s="4">
        <v>1000000</v>
      </c>
      <c r="D3639">
        <f t="shared" si="56"/>
        <v>950218</v>
      </c>
    </row>
    <row r="3640" spans="1:4" ht="14.4" customHeight="1" x14ac:dyDescent="0.3">
      <c r="A3640" s="4" t="s">
        <v>27734</v>
      </c>
      <c r="B3640" s="4">
        <v>1277257</v>
      </c>
      <c r="C3640" s="4">
        <v>1000000</v>
      </c>
      <c r="D3640">
        <f t="shared" si="56"/>
        <v>277257</v>
      </c>
    </row>
    <row r="3641" spans="1:4" ht="14.4" customHeight="1" x14ac:dyDescent="0.3">
      <c r="A3641" s="4" t="s">
        <v>27735</v>
      </c>
      <c r="B3641" s="4">
        <v>1677838</v>
      </c>
      <c r="C3641" s="4">
        <v>1000000</v>
      </c>
      <c r="D3641">
        <f t="shared" si="56"/>
        <v>677838</v>
      </c>
    </row>
    <row r="3642" spans="1:4" ht="14.4" customHeight="1" x14ac:dyDescent="0.3">
      <c r="A3642" s="4" t="s">
        <v>27736</v>
      </c>
      <c r="B3642" s="4">
        <v>1744858</v>
      </c>
      <c r="C3642" s="4">
        <v>1000000</v>
      </c>
      <c r="D3642">
        <f t="shared" si="56"/>
        <v>744858</v>
      </c>
    </row>
    <row r="3643" spans="1:4" ht="14.4" customHeight="1" x14ac:dyDescent="0.3">
      <c r="A3643" s="4" t="s">
        <v>24929</v>
      </c>
      <c r="B3643" s="4">
        <v>80021740</v>
      </c>
      <c r="C3643" s="4">
        <v>58000000</v>
      </c>
      <c r="D3643">
        <f t="shared" si="56"/>
        <v>22021740</v>
      </c>
    </row>
    <row r="3644" spans="1:4" ht="14.4" customHeight="1" x14ac:dyDescent="0.3">
      <c r="A3644" s="4" t="s">
        <v>27737</v>
      </c>
      <c r="B3644" s="4">
        <v>982214</v>
      </c>
      <c r="C3644" s="4">
        <v>1000000</v>
      </c>
      <c r="D3644">
        <f t="shared" si="56"/>
        <v>-17786</v>
      </c>
    </row>
    <row r="3645" spans="1:4" ht="14.4" customHeight="1" x14ac:dyDescent="0.3">
      <c r="A3645" s="4" t="s">
        <v>27738</v>
      </c>
      <c r="B3645" s="4">
        <v>798341</v>
      </c>
      <c r="C3645" s="4">
        <v>1000000</v>
      </c>
      <c r="D3645">
        <f t="shared" si="56"/>
        <v>-201659</v>
      </c>
    </row>
    <row r="3646" spans="1:4" ht="14.4" customHeight="1" x14ac:dyDescent="0.3">
      <c r="A3646" s="4" t="s">
        <v>27739</v>
      </c>
      <c r="B3646" s="4">
        <v>610991</v>
      </c>
      <c r="C3646" s="4">
        <v>1000000</v>
      </c>
      <c r="D3646">
        <f t="shared" si="56"/>
        <v>-389009</v>
      </c>
    </row>
    <row r="3647" spans="1:4" ht="14.4" customHeight="1" x14ac:dyDescent="0.3">
      <c r="A3647" s="4" t="s">
        <v>27740</v>
      </c>
      <c r="B3647" s="4">
        <v>582024</v>
      </c>
      <c r="C3647" s="4">
        <v>1000000</v>
      </c>
      <c r="D3647">
        <f t="shared" si="56"/>
        <v>-417976</v>
      </c>
    </row>
    <row r="3648" spans="1:4" ht="14.4" customHeight="1" x14ac:dyDescent="0.3">
      <c r="A3648" s="4" t="s">
        <v>27741</v>
      </c>
      <c r="B3648" s="4">
        <v>548712</v>
      </c>
      <c r="C3648" s="4">
        <v>2500000</v>
      </c>
      <c r="D3648">
        <f t="shared" si="56"/>
        <v>-1951288</v>
      </c>
    </row>
    <row r="3649" spans="1:4" ht="14.4" customHeight="1" x14ac:dyDescent="0.3">
      <c r="A3649" s="4" t="s">
        <v>27742</v>
      </c>
      <c r="B3649" s="4">
        <v>464655</v>
      </c>
      <c r="C3649" s="4">
        <v>1000000</v>
      </c>
      <c r="D3649">
        <f t="shared" si="56"/>
        <v>-535345</v>
      </c>
    </row>
    <row r="3650" spans="1:4" ht="14.4" customHeight="1" x14ac:dyDescent="0.3">
      <c r="A3650" s="4" t="s">
        <v>27743</v>
      </c>
      <c r="B3650" s="4">
        <v>464126</v>
      </c>
      <c r="C3650" s="4">
        <v>1000000</v>
      </c>
      <c r="D3650">
        <f t="shared" si="56"/>
        <v>-535874</v>
      </c>
    </row>
    <row r="3651" spans="1:4" ht="14.4" customHeight="1" x14ac:dyDescent="0.3">
      <c r="A3651" s="4" t="s">
        <v>27744</v>
      </c>
      <c r="B3651" s="4">
        <v>428535</v>
      </c>
      <c r="C3651" s="4">
        <v>1000000</v>
      </c>
      <c r="D3651">
        <f t="shared" ref="D3651:D3714" si="57">B3651-C3651</f>
        <v>-571465</v>
      </c>
    </row>
    <row r="3652" spans="1:4" ht="14.4" customHeight="1" x14ac:dyDescent="0.3">
      <c r="A3652" s="4" t="s">
        <v>27745</v>
      </c>
      <c r="B3652" s="4">
        <v>104077</v>
      </c>
      <c r="C3652" s="4">
        <v>1000000</v>
      </c>
      <c r="D3652">
        <f t="shared" si="57"/>
        <v>-895923</v>
      </c>
    </row>
    <row r="3653" spans="1:4" ht="14.4" customHeight="1" x14ac:dyDescent="0.3">
      <c r="A3653" s="4" t="s">
        <v>27746</v>
      </c>
      <c r="B3653" s="4">
        <v>279282</v>
      </c>
      <c r="C3653" s="4">
        <v>1000000</v>
      </c>
      <c r="D3653">
        <f t="shared" si="57"/>
        <v>-720718</v>
      </c>
    </row>
    <row r="3654" spans="1:4" ht="14.4" customHeight="1" x14ac:dyDescent="0.3">
      <c r="A3654" s="4" t="s">
        <v>24483</v>
      </c>
      <c r="B3654" s="4">
        <v>43982842</v>
      </c>
      <c r="C3654" s="4">
        <v>65000000</v>
      </c>
      <c r="D3654">
        <f t="shared" si="57"/>
        <v>-21017158</v>
      </c>
    </row>
    <row r="3655" spans="1:4" ht="14.4" customHeight="1" x14ac:dyDescent="0.3">
      <c r="A3655" s="4" t="s">
        <v>27747</v>
      </c>
      <c r="B3655" s="4">
        <v>484221</v>
      </c>
      <c r="C3655" s="4">
        <v>1000000</v>
      </c>
      <c r="D3655">
        <f t="shared" si="57"/>
        <v>-515779</v>
      </c>
    </row>
    <row r="3656" spans="1:4" ht="14.4" customHeight="1" x14ac:dyDescent="0.3">
      <c r="A3656" s="4" t="s">
        <v>27748</v>
      </c>
      <c r="B3656" s="4">
        <v>274661</v>
      </c>
      <c r="C3656" s="4">
        <v>1000000</v>
      </c>
      <c r="D3656">
        <f t="shared" si="57"/>
        <v>-725339</v>
      </c>
    </row>
    <row r="3657" spans="1:4" ht="14.4" customHeight="1" x14ac:dyDescent="0.3">
      <c r="A3657" s="4" t="s">
        <v>27749</v>
      </c>
      <c r="B3657" s="4">
        <v>144431</v>
      </c>
      <c r="C3657" s="4">
        <v>1000000</v>
      </c>
      <c r="D3657">
        <f t="shared" si="57"/>
        <v>-855569</v>
      </c>
    </row>
    <row r="3658" spans="1:4" ht="14.4" customHeight="1" x14ac:dyDescent="0.3">
      <c r="A3658" s="4" t="s">
        <v>27750</v>
      </c>
      <c r="B3658" s="4">
        <v>287761</v>
      </c>
      <c r="C3658" s="4">
        <v>1000000</v>
      </c>
      <c r="D3658">
        <f t="shared" si="57"/>
        <v>-712239</v>
      </c>
    </row>
    <row r="3659" spans="1:4" ht="14.4" customHeight="1" x14ac:dyDescent="0.3">
      <c r="A3659" s="4" t="s">
        <v>27751</v>
      </c>
      <c r="B3659" s="4">
        <v>100240</v>
      </c>
      <c r="C3659" s="4">
        <v>1000000</v>
      </c>
      <c r="D3659">
        <f t="shared" si="57"/>
        <v>-899760</v>
      </c>
    </row>
    <row r="3660" spans="1:4" ht="14.4" customHeight="1" x14ac:dyDescent="0.3">
      <c r="A3660" s="4" t="s">
        <v>27752</v>
      </c>
      <c r="B3660" s="4">
        <v>96734</v>
      </c>
      <c r="C3660" s="4">
        <v>1000000</v>
      </c>
      <c r="D3660">
        <f t="shared" si="57"/>
        <v>-903266</v>
      </c>
    </row>
    <row r="3661" spans="1:4" ht="14.4" customHeight="1" x14ac:dyDescent="0.3">
      <c r="A3661" s="4" t="s">
        <v>27753</v>
      </c>
      <c r="B3661" s="4">
        <v>49000</v>
      </c>
      <c r="C3661" s="4">
        <v>1500000</v>
      </c>
      <c r="D3661">
        <f t="shared" si="57"/>
        <v>-1451000</v>
      </c>
    </row>
    <row r="3662" spans="1:4" ht="14.4" customHeight="1" x14ac:dyDescent="0.3">
      <c r="A3662" s="4" t="s">
        <v>27754</v>
      </c>
      <c r="B3662" s="4">
        <v>100659</v>
      </c>
      <c r="C3662" s="4">
        <v>900000</v>
      </c>
      <c r="D3662">
        <f t="shared" si="57"/>
        <v>-799341</v>
      </c>
    </row>
    <row r="3663" spans="1:4" ht="14.4" customHeight="1" x14ac:dyDescent="0.3">
      <c r="A3663" s="4" t="s">
        <v>27755</v>
      </c>
      <c r="B3663" s="4">
        <v>48430</v>
      </c>
      <c r="C3663" s="4">
        <v>500000</v>
      </c>
      <c r="D3663">
        <f t="shared" si="57"/>
        <v>-451570</v>
      </c>
    </row>
    <row r="3664" spans="1:4" ht="14.4" customHeight="1" x14ac:dyDescent="0.3">
      <c r="A3664" s="4" t="s">
        <v>27756</v>
      </c>
      <c r="B3664" s="4">
        <v>21210</v>
      </c>
      <c r="C3664" s="4">
        <v>1000000</v>
      </c>
      <c r="D3664">
        <f t="shared" si="57"/>
        <v>-978790</v>
      </c>
    </row>
    <row r="3665" spans="1:4" ht="14.4" customHeight="1" x14ac:dyDescent="0.3">
      <c r="A3665" s="4" t="s">
        <v>27757</v>
      </c>
      <c r="B3665" s="4">
        <v>12996</v>
      </c>
      <c r="C3665" s="4">
        <v>1000000</v>
      </c>
      <c r="D3665">
        <f t="shared" si="57"/>
        <v>-987004</v>
      </c>
    </row>
    <row r="3666" spans="1:4" ht="14.4" customHeight="1" x14ac:dyDescent="0.3">
      <c r="A3666" s="4" t="s">
        <v>27758</v>
      </c>
      <c r="B3666" s="4">
        <v>10018</v>
      </c>
      <c r="C3666" s="4">
        <v>1000000</v>
      </c>
      <c r="D3666">
        <f t="shared" si="57"/>
        <v>-989982</v>
      </c>
    </row>
    <row r="3667" spans="1:4" ht="14.4" customHeight="1" x14ac:dyDescent="0.3">
      <c r="A3667" s="4" t="s">
        <v>27759</v>
      </c>
      <c r="B3667" s="4">
        <v>62480</v>
      </c>
      <c r="C3667" s="4">
        <v>1000000</v>
      </c>
      <c r="D3667">
        <f t="shared" si="57"/>
        <v>-937520</v>
      </c>
    </row>
    <row r="3668" spans="1:4" ht="14.4" customHeight="1" x14ac:dyDescent="0.3">
      <c r="A3668" s="4" t="s">
        <v>27760</v>
      </c>
      <c r="B3668" s="4">
        <v>6387</v>
      </c>
      <c r="C3668" s="4">
        <v>1000000</v>
      </c>
      <c r="D3668">
        <f t="shared" si="57"/>
        <v>-993613</v>
      </c>
    </row>
    <row r="3669" spans="1:4" ht="14.4" customHeight="1" x14ac:dyDescent="0.3">
      <c r="A3669" s="4" t="s">
        <v>27761</v>
      </c>
      <c r="B3669" s="4">
        <v>721</v>
      </c>
      <c r="C3669" s="4">
        <v>1000000</v>
      </c>
      <c r="D3669">
        <f t="shared" si="57"/>
        <v>-999279</v>
      </c>
    </row>
    <row r="3670" spans="1:4" ht="14.4" customHeight="1" x14ac:dyDescent="0.3">
      <c r="A3670" s="4" t="s">
        <v>27762</v>
      </c>
      <c r="B3670" s="4">
        <v>703</v>
      </c>
      <c r="C3670" s="4">
        <v>1500000</v>
      </c>
      <c r="D3670">
        <f t="shared" si="57"/>
        <v>-1499297</v>
      </c>
    </row>
    <row r="3671" spans="1:4" ht="14.4" customHeight="1" x14ac:dyDescent="0.3">
      <c r="A3671" s="4" t="s">
        <v>27763</v>
      </c>
      <c r="B3671" s="4">
        <v>9600000</v>
      </c>
      <c r="C3671" s="4">
        <v>910000</v>
      </c>
      <c r="D3671">
        <f t="shared" si="57"/>
        <v>8690000</v>
      </c>
    </row>
    <row r="3672" spans="1:4" ht="14.4" customHeight="1" x14ac:dyDescent="0.3">
      <c r="A3672" s="4" t="s">
        <v>27764</v>
      </c>
      <c r="B3672" s="4">
        <v>20186</v>
      </c>
      <c r="C3672" s="4">
        <v>930000</v>
      </c>
      <c r="D3672">
        <f t="shared" si="57"/>
        <v>-909814</v>
      </c>
    </row>
    <row r="3673" spans="1:4" ht="14.4" customHeight="1" x14ac:dyDescent="0.3">
      <c r="A3673" s="4" t="s">
        <v>27765</v>
      </c>
      <c r="B3673" s="4">
        <v>1185783</v>
      </c>
      <c r="C3673" s="4">
        <v>590000</v>
      </c>
      <c r="D3673">
        <f t="shared" si="57"/>
        <v>595783</v>
      </c>
    </row>
    <row r="3674" spans="1:4" ht="14.4" customHeight="1" x14ac:dyDescent="0.3">
      <c r="A3674" s="4" t="s">
        <v>27766</v>
      </c>
      <c r="B3674" s="4">
        <v>1007962</v>
      </c>
      <c r="C3674" s="4">
        <v>950000</v>
      </c>
      <c r="D3674">
        <f t="shared" si="57"/>
        <v>57962</v>
      </c>
    </row>
    <row r="3675" spans="1:4" ht="14.4" customHeight="1" x14ac:dyDescent="0.3">
      <c r="A3675" s="4" t="s">
        <v>27767</v>
      </c>
      <c r="B3675" s="4">
        <v>381186</v>
      </c>
      <c r="C3675" s="4">
        <v>900000</v>
      </c>
      <c r="D3675">
        <f t="shared" si="57"/>
        <v>-518814</v>
      </c>
    </row>
    <row r="3676" spans="1:4" ht="14.4" customHeight="1" x14ac:dyDescent="0.3">
      <c r="A3676" s="4" t="s">
        <v>27768</v>
      </c>
      <c r="B3676" s="4">
        <v>16097842</v>
      </c>
      <c r="C3676" s="4">
        <v>900000</v>
      </c>
      <c r="D3676">
        <f t="shared" si="57"/>
        <v>15197842</v>
      </c>
    </row>
    <row r="3677" spans="1:4" ht="14.4" customHeight="1" x14ac:dyDescent="0.3">
      <c r="A3677" s="4" t="s">
        <v>27769</v>
      </c>
      <c r="B3677" s="4">
        <v>6643</v>
      </c>
      <c r="C3677" s="4">
        <v>900000</v>
      </c>
      <c r="D3677">
        <f t="shared" si="57"/>
        <v>-893357</v>
      </c>
    </row>
    <row r="3678" spans="1:4" ht="14.4" customHeight="1" x14ac:dyDescent="0.3">
      <c r="A3678" s="4" t="s">
        <v>27770</v>
      </c>
      <c r="B3678" s="4">
        <v>442638</v>
      </c>
      <c r="C3678" s="4">
        <v>850000</v>
      </c>
      <c r="D3678">
        <f t="shared" si="57"/>
        <v>-407362</v>
      </c>
    </row>
    <row r="3679" spans="1:4" ht="14.4" customHeight="1" x14ac:dyDescent="0.3">
      <c r="A3679" s="4" t="s">
        <v>26516</v>
      </c>
      <c r="B3679" s="4">
        <v>42919096</v>
      </c>
      <c r="C3679" s="4">
        <v>15000000</v>
      </c>
      <c r="D3679">
        <f t="shared" si="57"/>
        <v>27919096</v>
      </c>
    </row>
    <row r="3680" spans="1:4" ht="14.4" customHeight="1" x14ac:dyDescent="0.3">
      <c r="A3680" s="4" t="s">
        <v>27771</v>
      </c>
      <c r="B3680" s="4">
        <v>819939</v>
      </c>
      <c r="C3680" s="4">
        <v>850000</v>
      </c>
      <c r="D3680">
        <f t="shared" si="57"/>
        <v>-30061</v>
      </c>
    </row>
    <row r="3681" spans="1:4" ht="14.4" customHeight="1" x14ac:dyDescent="0.3">
      <c r="A3681" s="4" t="s">
        <v>27772</v>
      </c>
      <c r="B3681" s="4">
        <v>1243961</v>
      </c>
      <c r="C3681" s="4">
        <v>850000</v>
      </c>
      <c r="D3681">
        <f t="shared" si="57"/>
        <v>393961</v>
      </c>
    </row>
    <row r="3682" spans="1:4" ht="14.4" customHeight="1" x14ac:dyDescent="0.3">
      <c r="A3682" s="4" t="s">
        <v>27773</v>
      </c>
      <c r="B3682" s="4">
        <v>15278</v>
      </c>
      <c r="C3682" s="4">
        <v>825000</v>
      </c>
      <c r="D3682">
        <f t="shared" si="57"/>
        <v>-809722</v>
      </c>
    </row>
    <row r="3683" spans="1:4" ht="14.4" customHeight="1" x14ac:dyDescent="0.3">
      <c r="A3683" s="4" t="s">
        <v>27774</v>
      </c>
      <c r="B3683" s="4">
        <v>7098492</v>
      </c>
      <c r="C3683" s="4">
        <v>500000</v>
      </c>
      <c r="D3683">
        <f t="shared" si="57"/>
        <v>6598492</v>
      </c>
    </row>
    <row r="3684" spans="1:4" ht="14.4" customHeight="1" x14ac:dyDescent="0.3">
      <c r="A3684" s="4" t="s">
        <v>27775</v>
      </c>
      <c r="B3684" s="4">
        <v>4771000</v>
      </c>
      <c r="C3684" s="4">
        <v>800000</v>
      </c>
      <c r="D3684">
        <f t="shared" si="57"/>
        <v>3971000</v>
      </c>
    </row>
    <row r="3685" spans="1:4" ht="14.4" customHeight="1" x14ac:dyDescent="0.3">
      <c r="A3685" s="4" t="s">
        <v>27776</v>
      </c>
      <c r="B3685" s="4">
        <v>1001437</v>
      </c>
      <c r="C3685" s="4">
        <v>800000</v>
      </c>
      <c r="D3685">
        <f t="shared" si="57"/>
        <v>201437</v>
      </c>
    </row>
    <row r="3686" spans="1:4" ht="14.4" customHeight="1" x14ac:dyDescent="0.3">
      <c r="A3686" s="4" t="s">
        <v>27777</v>
      </c>
      <c r="B3686" s="4">
        <v>2073984</v>
      </c>
      <c r="C3686" s="4">
        <v>800000</v>
      </c>
      <c r="D3686">
        <f t="shared" si="57"/>
        <v>1273984</v>
      </c>
    </row>
    <row r="3687" spans="1:4" ht="14.4" customHeight="1" x14ac:dyDescent="0.3">
      <c r="A3687" s="4" t="s">
        <v>27778</v>
      </c>
      <c r="B3687" s="4">
        <v>144583</v>
      </c>
      <c r="C3687" s="4">
        <v>800000</v>
      </c>
      <c r="D3687">
        <f t="shared" si="57"/>
        <v>-655417</v>
      </c>
    </row>
    <row r="3688" spans="1:4" ht="14.4" customHeight="1" x14ac:dyDescent="0.3">
      <c r="A3688" s="4" t="s">
        <v>27779</v>
      </c>
      <c r="B3688" s="4">
        <v>35688</v>
      </c>
      <c r="C3688" s="4">
        <v>600000</v>
      </c>
      <c r="D3688">
        <f t="shared" si="57"/>
        <v>-564312</v>
      </c>
    </row>
    <row r="3689" spans="1:4" ht="14.4" customHeight="1" x14ac:dyDescent="0.3">
      <c r="A3689" s="4" t="s">
        <v>27780</v>
      </c>
      <c r="B3689" s="4">
        <v>41709</v>
      </c>
      <c r="C3689" s="4">
        <v>800000</v>
      </c>
      <c r="D3689">
        <f t="shared" si="57"/>
        <v>-758291</v>
      </c>
    </row>
    <row r="3690" spans="1:4" ht="14.4" customHeight="1" x14ac:dyDescent="0.3">
      <c r="A3690" s="4" t="s">
        <v>27781</v>
      </c>
      <c r="B3690" s="4">
        <v>1310270</v>
      </c>
      <c r="C3690" s="4">
        <v>780000</v>
      </c>
      <c r="D3690">
        <f t="shared" si="57"/>
        <v>530270</v>
      </c>
    </row>
    <row r="3691" spans="1:4" ht="14.4" customHeight="1" x14ac:dyDescent="0.3">
      <c r="A3691" s="4" t="s">
        <v>27782</v>
      </c>
      <c r="B3691" s="4">
        <v>115000000</v>
      </c>
      <c r="C3691" s="4">
        <v>777000</v>
      </c>
      <c r="D3691">
        <f t="shared" si="57"/>
        <v>114223000</v>
      </c>
    </row>
    <row r="3692" spans="1:4" ht="14.4" customHeight="1" x14ac:dyDescent="0.3">
      <c r="A3692" s="4" t="s">
        <v>27783</v>
      </c>
      <c r="B3692" s="4">
        <v>5518918</v>
      </c>
      <c r="C3692" s="4">
        <v>750000</v>
      </c>
      <c r="D3692">
        <f t="shared" si="57"/>
        <v>4768918</v>
      </c>
    </row>
    <row r="3693" spans="1:4" ht="14.4" customHeight="1" x14ac:dyDescent="0.3">
      <c r="A3693" s="4" t="s">
        <v>27784</v>
      </c>
      <c r="B3693" s="4">
        <v>4007792</v>
      </c>
      <c r="C3693" s="4">
        <v>750000</v>
      </c>
      <c r="D3693">
        <f t="shared" si="57"/>
        <v>3257792</v>
      </c>
    </row>
    <row r="3694" spans="1:4" ht="14.4" customHeight="1" x14ac:dyDescent="0.3">
      <c r="A3694" s="4" t="s">
        <v>27785</v>
      </c>
      <c r="B3694" s="4">
        <v>26297</v>
      </c>
      <c r="C3694" s="4">
        <v>500000</v>
      </c>
      <c r="D3694">
        <f t="shared" si="57"/>
        <v>-473703</v>
      </c>
    </row>
    <row r="3695" spans="1:4" ht="14.4" customHeight="1" x14ac:dyDescent="0.3">
      <c r="A3695" s="4" t="s">
        <v>27786</v>
      </c>
      <c r="B3695" s="4">
        <v>77501</v>
      </c>
      <c r="C3695" s="4">
        <v>750000</v>
      </c>
      <c r="D3695">
        <f t="shared" si="57"/>
        <v>-672499</v>
      </c>
    </row>
    <row r="3696" spans="1:4" ht="14.4" customHeight="1" x14ac:dyDescent="0.3">
      <c r="A3696" s="4" t="s">
        <v>26448</v>
      </c>
      <c r="B3696" s="4">
        <v>42638165</v>
      </c>
      <c r="C3696" s="4">
        <v>16000000</v>
      </c>
      <c r="D3696">
        <f t="shared" si="57"/>
        <v>26638165</v>
      </c>
    </row>
    <row r="3697" spans="1:4" ht="14.4" customHeight="1" x14ac:dyDescent="0.3">
      <c r="A3697" s="4" t="s">
        <v>27787</v>
      </c>
      <c r="B3697" s="4">
        <v>47329</v>
      </c>
      <c r="C3697" s="4">
        <v>750000</v>
      </c>
      <c r="D3697">
        <f t="shared" si="57"/>
        <v>-702671</v>
      </c>
    </row>
    <row r="3698" spans="1:4" ht="14.4" customHeight="1" x14ac:dyDescent="0.3">
      <c r="A3698" s="4" t="s">
        <v>27788</v>
      </c>
      <c r="B3698" s="4">
        <v>18378</v>
      </c>
      <c r="C3698" s="4">
        <v>900000</v>
      </c>
      <c r="D3698">
        <f t="shared" si="57"/>
        <v>-881622</v>
      </c>
    </row>
    <row r="3699" spans="1:4" ht="14.4" customHeight="1" x14ac:dyDescent="0.3">
      <c r="A3699" s="4" t="s">
        <v>27789</v>
      </c>
      <c r="B3699" s="4">
        <v>7830611</v>
      </c>
      <c r="C3699" s="4">
        <v>700000</v>
      </c>
      <c r="D3699">
        <f t="shared" si="57"/>
        <v>7130611</v>
      </c>
    </row>
    <row r="3700" spans="1:4" ht="14.4" customHeight="1" x14ac:dyDescent="0.3">
      <c r="A3700" s="4" t="s">
        <v>27790</v>
      </c>
      <c r="B3700" s="4">
        <v>1141829</v>
      </c>
      <c r="C3700" s="4">
        <v>700000</v>
      </c>
      <c r="D3700">
        <f t="shared" si="57"/>
        <v>441829</v>
      </c>
    </row>
    <row r="3701" spans="1:4" ht="14.4" customHeight="1" x14ac:dyDescent="0.3">
      <c r="A3701" s="4" t="s">
        <v>24186</v>
      </c>
      <c r="B3701" s="4">
        <v>218051260</v>
      </c>
      <c r="C3701" s="4">
        <v>207000000</v>
      </c>
      <c r="D3701">
        <f t="shared" si="57"/>
        <v>11051260</v>
      </c>
    </row>
    <row r="3702" spans="1:4" ht="14.4" customHeight="1" x14ac:dyDescent="0.3">
      <c r="A3702" s="4" t="s">
        <v>25516</v>
      </c>
      <c r="B3702" s="4">
        <v>32048809</v>
      </c>
      <c r="C3702" s="4">
        <v>30000000</v>
      </c>
      <c r="D3702">
        <f t="shared" si="57"/>
        <v>2048809</v>
      </c>
    </row>
    <row r="3703" spans="1:4" ht="14.4" customHeight="1" x14ac:dyDescent="0.3">
      <c r="A3703" s="4" t="s">
        <v>27791</v>
      </c>
      <c r="B3703" s="4">
        <v>2694973</v>
      </c>
      <c r="C3703" s="4">
        <v>700000</v>
      </c>
      <c r="D3703">
        <f t="shared" si="57"/>
        <v>1994973</v>
      </c>
    </row>
    <row r="3704" spans="1:4" ht="14.4" customHeight="1" x14ac:dyDescent="0.3">
      <c r="A3704" s="4" t="s">
        <v>27792</v>
      </c>
      <c r="B3704" s="4">
        <v>10508</v>
      </c>
      <c r="C3704" s="4">
        <v>700000</v>
      </c>
      <c r="D3704">
        <f t="shared" si="57"/>
        <v>-689492</v>
      </c>
    </row>
    <row r="3705" spans="1:4" ht="14.4" customHeight="1" x14ac:dyDescent="0.3">
      <c r="A3705" s="4" t="s">
        <v>27793</v>
      </c>
      <c r="B3705" s="4">
        <v>2301777</v>
      </c>
      <c r="C3705" s="4">
        <v>650000</v>
      </c>
      <c r="D3705">
        <f t="shared" si="57"/>
        <v>1651777</v>
      </c>
    </row>
    <row r="3706" spans="1:4" ht="14.4" customHeight="1" x14ac:dyDescent="0.3">
      <c r="A3706" s="4" t="s">
        <v>27794</v>
      </c>
      <c r="B3706" s="4">
        <v>3000000</v>
      </c>
      <c r="C3706" s="4">
        <v>609000</v>
      </c>
      <c r="D3706">
        <f t="shared" si="57"/>
        <v>2391000</v>
      </c>
    </row>
    <row r="3707" spans="1:4" ht="14.4" customHeight="1" x14ac:dyDescent="0.3">
      <c r="A3707" s="4" t="s">
        <v>27795</v>
      </c>
      <c r="B3707" s="4">
        <v>140530114</v>
      </c>
      <c r="C3707" s="4">
        <v>60000</v>
      </c>
      <c r="D3707">
        <f t="shared" si="57"/>
        <v>140470114</v>
      </c>
    </row>
    <row r="3708" spans="1:4" ht="14.4" customHeight="1" x14ac:dyDescent="0.3">
      <c r="A3708" s="4" t="s">
        <v>27796</v>
      </c>
      <c r="B3708" s="4">
        <v>13300000</v>
      </c>
      <c r="C3708" s="4">
        <v>600000</v>
      </c>
      <c r="D3708">
        <f t="shared" si="57"/>
        <v>12700000</v>
      </c>
    </row>
    <row r="3709" spans="1:4" ht="14.4" customHeight="1" x14ac:dyDescent="0.3">
      <c r="A3709" s="4" t="s">
        <v>27797</v>
      </c>
      <c r="B3709" s="4">
        <v>171988</v>
      </c>
      <c r="C3709" s="4">
        <v>600000</v>
      </c>
      <c r="D3709">
        <f t="shared" si="57"/>
        <v>-428012</v>
      </c>
    </row>
    <row r="3710" spans="1:4" ht="14.4" customHeight="1" x14ac:dyDescent="0.3">
      <c r="A3710" s="4" t="s">
        <v>27798</v>
      </c>
      <c r="B3710" s="4">
        <v>13493</v>
      </c>
      <c r="C3710" s="4">
        <v>600000</v>
      </c>
      <c r="D3710">
        <f t="shared" si="57"/>
        <v>-586507</v>
      </c>
    </row>
    <row r="3711" spans="1:4" ht="14.4" customHeight="1" x14ac:dyDescent="0.3">
      <c r="A3711" s="4" t="s">
        <v>27799</v>
      </c>
      <c r="B3711" s="4">
        <v>515005</v>
      </c>
      <c r="C3711" s="4">
        <v>560000</v>
      </c>
      <c r="D3711">
        <f t="shared" si="57"/>
        <v>-44995</v>
      </c>
    </row>
    <row r="3712" spans="1:4" ht="14.4" customHeight="1" x14ac:dyDescent="0.3">
      <c r="A3712" s="4" t="s">
        <v>27800</v>
      </c>
      <c r="B3712" s="4">
        <v>2245</v>
      </c>
      <c r="C3712" s="4">
        <v>560000</v>
      </c>
      <c r="D3712">
        <f t="shared" si="57"/>
        <v>-557755</v>
      </c>
    </row>
    <row r="3713" spans="1:4" ht="14.4" customHeight="1" x14ac:dyDescent="0.3">
      <c r="A3713" s="4" t="s">
        <v>27801</v>
      </c>
      <c r="B3713" s="4">
        <v>33451479</v>
      </c>
      <c r="C3713" s="4">
        <v>500000</v>
      </c>
      <c r="D3713">
        <f t="shared" si="57"/>
        <v>32951479</v>
      </c>
    </row>
    <row r="3714" spans="1:4" ht="14.4" customHeight="1" x14ac:dyDescent="0.3">
      <c r="A3714" s="4" t="s">
        <v>27802</v>
      </c>
      <c r="B3714" s="4">
        <v>39552600</v>
      </c>
      <c r="C3714" s="4">
        <v>500000</v>
      </c>
      <c r="D3714">
        <f t="shared" si="57"/>
        <v>39052600</v>
      </c>
    </row>
    <row r="3715" spans="1:4" ht="14.4" customHeight="1" x14ac:dyDescent="0.3">
      <c r="A3715" s="4" t="s">
        <v>27803</v>
      </c>
      <c r="B3715" s="4">
        <v>30500882</v>
      </c>
      <c r="C3715" s="4">
        <v>500000</v>
      </c>
      <c r="D3715">
        <f t="shared" ref="D3715:D3778" si="58">B3715-C3715</f>
        <v>30000882</v>
      </c>
    </row>
    <row r="3716" spans="1:4" ht="14.4" customHeight="1" x14ac:dyDescent="0.3">
      <c r="A3716" s="4" t="s">
        <v>27804</v>
      </c>
      <c r="B3716" s="4">
        <v>17000000</v>
      </c>
      <c r="C3716" s="4">
        <v>500000</v>
      </c>
      <c r="D3716">
        <f t="shared" si="58"/>
        <v>16500000</v>
      </c>
    </row>
    <row r="3717" spans="1:4" ht="14.4" customHeight="1" x14ac:dyDescent="0.3">
      <c r="A3717" s="4" t="s">
        <v>27805</v>
      </c>
      <c r="B3717" s="4">
        <v>5739376</v>
      </c>
      <c r="C3717" s="4">
        <v>500000</v>
      </c>
      <c r="D3717">
        <f t="shared" si="58"/>
        <v>5239376</v>
      </c>
    </row>
    <row r="3718" spans="1:4" ht="14.4" customHeight="1" x14ac:dyDescent="0.3">
      <c r="A3718" s="4" t="s">
        <v>27806</v>
      </c>
      <c r="B3718" s="4">
        <v>3773863</v>
      </c>
      <c r="C3718" s="4">
        <v>1000000</v>
      </c>
      <c r="D3718">
        <f t="shared" si="58"/>
        <v>2773863</v>
      </c>
    </row>
    <row r="3719" spans="1:4" ht="14.4" customHeight="1" x14ac:dyDescent="0.3">
      <c r="A3719" s="4" t="s">
        <v>27807</v>
      </c>
      <c r="B3719" s="4">
        <v>2047570</v>
      </c>
      <c r="C3719" s="4">
        <v>500000</v>
      </c>
      <c r="D3719">
        <f t="shared" si="58"/>
        <v>1547570</v>
      </c>
    </row>
    <row r="3720" spans="1:4" ht="14.4" customHeight="1" x14ac:dyDescent="0.3">
      <c r="A3720" s="4" t="s">
        <v>27808</v>
      </c>
      <c r="B3720" s="4">
        <v>1250798</v>
      </c>
      <c r="C3720" s="4">
        <v>500000</v>
      </c>
      <c r="D3720">
        <f t="shared" si="58"/>
        <v>750798</v>
      </c>
    </row>
    <row r="3721" spans="1:4" ht="14.4" customHeight="1" x14ac:dyDescent="0.3">
      <c r="A3721" s="4" t="s">
        <v>27809</v>
      </c>
      <c r="B3721" s="4">
        <v>1127331</v>
      </c>
      <c r="C3721" s="4">
        <v>46000</v>
      </c>
      <c r="D3721">
        <f t="shared" si="58"/>
        <v>1081331</v>
      </c>
    </row>
    <row r="3722" spans="1:4" ht="14.4" customHeight="1" x14ac:dyDescent="0.3">
      <c r="A3722" s="4" t="s">
        <v>27810</v>
      </c>
      <c r="B3722" s="4">
        <v>906666</v>
      </c>
      <c r="C3722" s="4">
        <v>500000</v>
      </c>
      <c r="D3722">
        <f t="shared" si="58"/>
        <v>406666</v>
      </c>
    </row>
    <row r="3723" spans="1:4" ht="14.4" customHeight="1" x14ac:dyDescent="0.3">
      <c r="A3723" s="4" t="s">
        <v>27811</v>
      </c>
      <c r="B3723" s="4">
        <v>1114943</v>
      </c>
      <c r="C3723" s="4">
        <v>500000</v>
      </c>
      <c r="D3723">
        <f t="shared" si="58"/>
        <v>614943</v>
      </c>
    </row>
    <row r="3724" spans="1:4" ht="14.4" customHeight="1" x14ac:dyDescent="0.3">
      <c r="A3724" s="4" t="s">
        <v>27812</v>
      </c>
      <c r="B3724" s="4">
        <v>1111615</v>
      </c>
      <c r="C3724" s="4">
        <v>500000</v>
      </c>
      <c r="D3724">
        <f t="shared" si="58"/>
        <v>611615</v>
      </c>
    </row>
    <row r="3725" spans="1:4" ht="14.4" customHeight="1" x14ac:dyDescent="0.3">
      <c r="A3725" s="4" t="s">
        <v>27813</v>
      </c>
      <c r="B3725" s="4">
        <v>985341</v>
      </c>
      <c r="C3725" s="4">
        <v>500000</v>
      </c>
      <c r="D3725">
        <f t="shared" si="58"/>
        <v>485341</v>
      </c>
    </row>
    <row r="3726" spans="1:4" ht="14.4" customHeight="1" x14ac:dyDescent="0.3">
      <c r="A3726" s="4" t="s">
        <v>27814</v>
      </c>
      <c r="B3726" s="4">
        <v>603943</v>
      </c>
      <c r="C3726" s="4">
        <v>500000</v>
      </c>
      <c r="D3726">
        <f t="shared" si="58"/>
        <v>103943</v>
      </c>
    </row>
    <row r="3727" spans="1:4" ht="14.4" customHeight="1" x14ac:dyDescent="0.3">
      <c r="A3727" s="4" t="s">
        <v>27815</v>
      </c>
      <c r="B3727" s="4">
        <v>334041</v>
      </c>
      <c r="C3727" s="4">
        <v>500000</v>
      </c>
      <c r="D3727">
        <f t="shared" si="58"/>
        <v>-165959</v>
      </c>
    </row>
    <row r="3728" spans="1:4" ht="14.4" customHeight="1" x14ac:dyDescent="0.3">
      <c r="A3728" s="4" t="s">
        <v>27816</v>
      </c>
      <c r="B3728" s="4">
        <v>295468</v>
      </c>
      <c r="C3728" s="4">
        <v>500000</v>
      </c>
      <c r="D3728">
        <f t="shared" si="58"/>
        <v>-204532</v>
      </c>
    </row>
    <row r="3729" spans="1:4" ht="14.4" customHeight="1" x14ac:dyDescent="0.3">
      <c r="A3729" s="4" t="s">
        <v>27817</v>
      </c>
      <c r="B3729" s="4">
        <v>243347</v>
      </c>
      <c r="C3729" s="4">
        <v>500000</v>
      </c>
      <c r="D3729">
        <f t="shared" si="58"/>
        <v>-256653</v>
      </c>
    </row>
    <row r="3730" spans="1:4" ht="14.4" customHeight="1" x14ac:dyDescent="0.3">
      <c r="A3730" s="4" t="s">
        <v>27818</v>
      </c>
      <c r="B3730" s="4">
        <v>154077</v>
      </c>
      <c r="C3730" s="4">
        <v>500000</v>
      </c>
      <c r="D3730">
        <f t="shared" si="58"/>
        <v>-345923</v>
      </c>
    </row>
    <row r="3731" spans="1:4" ht="14.4" customHeight="1" x14ac:dyDescent="0.3">
      <c r="A3731" s="4" t="s">
        <v>27819</v>
      </c>
      <c r="B3731" s="4">
        <v>151389</v>
      </c>
      <c r="C3731" s="4">
        <v>500000</v>
      </c>
      <c r="D3731">
        <f t="shared" si="58"/>
        <v>-348611</v>
      </c>
    </row>
    <row r="3732" spans="1:4" ht="14.4" customHeight="1" x14ac:dyDescent="0.3">
      <c r="A3732" s="4" t="s">
        <v>27820</v>
      </c>
      <c r="B3732" s="4">
        <v>269061</v>
      </c>
      <c r="C3732" s="4">
        <v>2000000</v>
      </c>
      <c r="D3732">
        <f t="shared" si="58"/>
        <v>-1730939</v>
      </c>
    </row>
    <row r="3733" spans="1:4" ht="14.4" customHeight="1" x14ac:dyDescent="0.3">
      <c r="A3733" s="4" t="s">
        <v>27821</v>
      </c>
      <c r="B3733" s="4">
        <v>133778</v>
      </c>
      <c r="C3733" s="4">
        <v>500000</v>
      </c>
      <c r="D3733">
        <f t="shared" si="58"/>
        <v>-366222</v>
      </c>
    </row>
    <row r="3734" spans="1:4" ht="14.4" customHeight="1" x14ac:dyDescent="0.3">
      <c r="A3734" s="4" t="s">
        <v>27822</v>
      </c>
      <c r="B3734" s="4">
        <v>52850</v>
      </c>
      <c r="C3734" s="4">
        <v>500000</v>
      </c>
      <c r="D3734">
        <f t="shared" si="58"/>
        <v>-447150</v>
      </c>
    </row>
    <row r="3735" spans="1:4" ht="14.4" customHeight="1" x14ac:dyDescent="0.3">
      <c r="A3735" s="4" t="s">
        <v>27823</v>
      </c>
      <c r="B3735" s="4">
        <v>98017</v>
      </c>
      <c r="C3735" s="4">
        <v>500000</v>
      </c>
      <c r="D3735">
        <f t="shared" si="58"/>
        <v>-401983</v>
      </c>
    </row>
    <row r="3736" spans="1:4" ht="14.4" customHeight="1" x14ac:dyDescent="0.3">
      <c r="A3736" s="4" t="s">
        <v>24342</v>
      </c>
      <c r="B3736" s="4">
        <v>177343675</v>
      </c>
      <c r="C3736" s="4">
        <v>135000000</v>
      </c>
      <c r="D3736">
        <f t="shared" si="58"/>
        <v>42343675</v>
      </c>
    </row>
    <row r="3737" spans="1:4" ht="14.4" customHeight="1" x14ac:dyDescent="0.3">
      <c r="A3737" s="4" t="s">
        <v>27824</v>
      </c>
      <c r="B3737" s="4">
        <v>31937</v>
      </c>
      <c r="C3737" s="4">
        <v>500000</v>
      </c>
      <c r="D3737">
        <f t="shared" si="58"/>
        <v>-468063</v>
      </c>
    </row>
    <row r="3738" spans="1:4" ht="14.4" customHeight="1" x14ac:dyDescent="0.3">
      <c r="A3738" s="4" t="s">
        <v>27825</v>
      </c>
      <c r="B3738" s="4">
        <v>13134</v>
      </c>
      <c r="C3738" s="4">
        <v>500000</v>
      </c>
      <c r="D3738">
        <f t="shared" si="58"/>
        <v>-486866</v>
      </c>
    </row>
    <row r="3739" spans="1:4" ht="14.4" customHeight="1" x14ac:dyDescent="0.3">
      <c r="A3739" s="4" t="s">
        <v>27826</v>
      </c>
      <c r="B3739" s="4">
        <v>237301</v>
      </c>
      <c r="C3739" s="4">
        <v>500000</v>
      </c>
      <c r="D3739">
        <f t="shared" si="58"/>
        <v>-262699</v>
      </c>
    </row>
    <row r="3740" spans="1:4" ht="14.4" customHeight="1" x14ac:dyDescent="0.3">
      <c r="A3740" s="4" t="s">
        <v>27827</v>
      </c>
      <c r="B3740" s="4">
        <v>12055</v>
      </c>
      <c r="C3740" s="4">
        <v>500000</v>
      </c>
      <c r="D3740">
        <f t="shared" si="58"/>
        <v>-487945</v>
      </c>
    </row>
    <row r="3741" spans="1:4" ht="14.4" customHeight="1" x14ac:dyDescent="0.3">
      <c r="A3741" s="4" t="s">
        <v>27828</v>
      </c>
      <c r="B3741" s="4">
        <v>1332</v>
      </c>
      <c r="C3741" s="4">
        <v>500000</v>
      </c>
      <c r="D3741">
        <f t="shared" si="58"/>
        <v>-498668</v>
      </c>
    </row>
    <row r="3742" spans="1:4" ht="14.4" customHeight="1" x14ac:dyDescent="0.3">
      <c r="A3742" s="4" t="s">
        <v>27829</v>
      </c>
      <c r="B3742" s="4">
        <v>21199</v>
      </c>
      <c r="C3742" s="4">
        <v>500000</v>
      </c>
      <c r="D3742">
        <f t="shared" si="58"/>
        <v>-478801</v>
      </c>
    </row>
    <row r="3743" spans="1:4" ht="14.4" customHeight="1" x14ac:dyDescent="0.3">
      <c r="A3743" s="4" t="s">
        <v>24199</v>
      </c>
      <c r="B3743" s="4">
        <v>234903076</v>
      </c>
      <c r="C3743" s="4">
        <v>215000000</v>
      </c>
      <c r="D3743">
        <f t="shared" si="58"/>
        <v>19903076</v>
      </c>
    </row>
    <row r="3744" spans="1:4" ht="14.4" customHeight="1" x14ac:dyDescent="0.3">
      <c r="A3744" s="4" t="s">
        <v>27830</v>
      </c>
      <c r="B3744" s="4">
        <v>2712293</v>
      </c>
      <c r="C3744" s="4">
        <v>450000</v>
      </c>
      <c r="D3744">
        <f t="shared" si="58"/>
        <v>2262293</v>
      </c>
    </row>
    <row r="3745" spans="1:4" ht="14.4" customHeight="1" x14ac:dyDescent="0.3">
      <c r="A3745" s="4" t="s">
        <v>27831</v>
      </c>
      <c r="B3745" s="4">
        <v>768045</v>
      </c>
      <c r="C3745" s="4">
        <v>2000000</v>
      </c>
      <c r="D3745">
        <f t="shared" si="58"/>
        <v>-1231955</v>
      </c>
    </row>
    <row r="3746" spans="1:4" ht="14.4" customHeight="1" x14ac:dyDescent="0.3">
      <c r="A3746" s="4" t="s">
        <v>27832</v>
      </c>
      <c r="B3746" s="4">
        <v>379122</v>
      </c>
      <c r="C3746" s="4">
        <v>450000</v>
      </c>
      <c r="D3746">
        <f t="shared" si="58"/>
        <v>-70878</v>
      </c>
    </row>
    <row r="3747" spans="1:4" ht="14.4" customHeight="1" x14ac:dyDescent="0.3">
      <c r="A3747" s="4" t="s">
        <v>27833</v>
      </c>
      <c r="B3747" s="4">
        <v>23000</v>
      </c>
      <c r="C3747" s="4">
        <v>500000</v>
      </c>
      <c r="D3747">
        <f t="shared" si="58"/>
        <v>-477000</v>
      </c>
    </row>
    <row r="3748" spans="1:4" ht="14.4" customHeight="1" x14ac:dyDescent="0.3">
      <c r="A3748" s="4" t="s">
        <v>27834</v>
      </c>
      <c r="B3748" s="4">
        <v>2300000</v>
      </c>
      <c r="C3748" s="4">
        <v>439000</v>
      </c>
      <c r="D3748">
        <f t="shared" si="58"/>
        <v>1861000</v>
      </c>
    </row>
    <row r="3749" spans="1:4" ht="14.4" customHeight="1" x14ac:dyDescent="0.3">
      <c r="A3749" s="4" t="s">
        <v>27835</v>
      </c>
      <c r="B3749" s="4">
        <v>2938208</v>
      </c>
      <c r="C3749" s="4">
        <v>225000</v>
      </c>
      <c r="D3749">
        <f t="shared" si="58"/>
        <v>2713208</v>
      </c>
    </row>
    <row r="3750" spans="1:4" ht="14.4" customHeight="1" x14ac:dyDescent="0.3">
      <c r="A3750" s="4" t="s">
        <v>27836</v>
      </c>
      <c r="B3750" s="4">
        <v>9910</v>
      </c>
      <c r="C3750" s="4">
        <v>25000000</v>
      </c>
      <c r="D3750">
        <f t="shared" si="58"/>
        <v>-24990090</v>
      </c>
    </row>
    <row r="3751" spans="1:4" ht="14.4" customHeight="1" x14ac:dyDescent="0.3">
      <c r="A3751" s="4" t="s">
        <v>27837</v>
      </c>
      <c r="B3751" s="4">
        <v>44540956</v>
      </c>
      <c r="C3751" s="4">
        <v>400000</v>
      </c>
      <c r="D3751">
        <f t="shared" si="58"/>
        <v>44140956</v>
      </c>
    </row>
    <row r="3752" spans="1:4" ht="14.4" customHeight="1" x14ac:dyDescent="0.3">
      <c r="A3752" s="4" t="s">
        <v>27838</v>
      </c>
      <c r="B3752" s="4">
        <v>258113</v>
      </c>
      <c r="C3752" s="4">
        <v>1066167</v>
      </c>
      <c r="D3752">
        <f t="shared" si="58"/>
        <v>-808054</v>
      </c>
    </row>
    <row r="3753" spans="1:4" ht="14.4" customHeight="1" x14ac:dyDescent="0.3">
      <c r="A3753" s="4" t="s">
        <v>27839</v>
      </c>
      <c r="B3753" s="4">
        <v>107917283</v>
      </c>
      <c r="C3753" s="4">
        <v>15000</v>
      </c>
      <c r="D3753">
        <f t="shared" si="58"/>
        <v>107902283</v>
      </c>
    </row>
    <row r="3754" spans="1:4" ht="14.4" customHeight="1" x14ac:dyDescent="0.3">
      <c r="A3754" s="4" t="s">
        <v>27840</v>
      </c>
      <c r="B3754" s="4">
        <v>1229197</v>
      </c>
      <c r="C3754" s="4">
        <v>229575</v>
      </c>
      <c r="D3754">
        <f t="shared" si="58"/>
        <v>999622</v>
      </c>
    </row>
    <row r="3755" spans="1:4" ht="14.4" customHeight="1" x14ac:dyDescent="0.3">
      <c r="A3755" s="4" t="s">
        <v>27841</v>
      </c>
      <c r="B3755" s="4">
        <v>1689999</v>
      </c>
      <c r="C3755" s="4">
        <v>400000</v>
      </c>
      <c r="D3755">
        <f t="shared" si="58"/>
        <v>1289999</v>
      </c>
    </row>
    <row r="3756" spans="1:4" ht="14.4" customHeight="1" x14ac:dyDescent="0.3">
      <c r="A3756" s="4" t="s">
        <v>27842</v>
      </c>
      <c r="B3756" s="4">
        <v>11798</v>
      </c>
      <c r="C3756" s="4">
        <v>100000</v>
      </c>
      <c r="D3756">
        <f t="shared" si="58"/>
        <v>-88202</v>
      </c>
    </row>
    <row r="3757" spans="1:4" ht="14.4" customHeight="1" x14ac:dyDescent="0.3">
      <c r="A3757" s="4" t="s">
        <v>27843</v>
      </c>
      <c r="B3757" s="4">
        <v>592014</v>
      </c>
      <c r="C3757" s="4">
        <v>218</v>
      </c>
      <c r="D3757">
        <f t="shared" si="58"/>
        <v>591796</v>
      </c>
    </row>
    <row r="3758" spans="1:4" ht="14.4" customHeight="1" x14ac:dyDescent="0.3">
      <c r="A3758" s="4" t="s">
        <v>27844</v>
      </c>
      <c r="B3758" s="4">
        <v>425899</v>
      </c>
      <c r="C3758" s="4">
        <v>400000</v>
      </c>
      <c r="D3758">
        <f t="shared" si="58"/>
        <v>25899</v>
      </c>
    </row>
    <row r="3759" spans="1:4" ht="14.4" customHeight="1" x14ac:dyDescent="0.3">
      <c r="A3759" s="4" t="s">
        <v>27845</v>
      </c>
      <c r="B3759" s="4">
        <v>126387</v>
      </c>
      <c r="C3759" s="4">
        <v>400000</v>
      </c>
      <c r="D3759">
        <f t="shared" si="58"/>
        <v>-273613</v>
      </c>
    </row>
    <row r="3760" spans="1:4" ht="14.4" customHeight="1" x14ac:dyDescent="0.3">
      <c r="A3760" s="4" t="s">
        <v>27846</v>
      </c>
      <c r="B3760" s="4">
        <v>80276912</v>
      </c>
      <c r="C3760" s="4">
        <v>35000000</v>
      </c>
      <c r="D3760">
        <f t="shared" si="58"/>
        <v>45276912</v>
      </c>
    </row>
    <row r="3761" spans="1:4" ht="14.4" customHeight="1" x14ac:dyDescent="0.3">
      <c r="A3761" s="4" t="s">
        <v>27847</v>
      </c>
      <c r="B3761" s="4">
        <v>617172</v>
      </c>
      <c r="C3761" s="4">
        <v>375000</v>
      </c>
      <c r="D3761">
        <f t="shared" si="58"/>
        <v>242172</v>
      </c>
    </row>
    <row r="3762" spans="1:4" ht="14.4" customHeight="1" x14ac:dyDescent="0.3">
      <c r="A3762" s="4" t="s">
        <v>27848</v>
      </c>
      <c r="B3762" s="4">
        <v>2808000</v>
      </c>
      <c r="C3762" s="4">
        <v>379000</v>
      </c>
      <c r="D3762">
        <f t="shared" si="58"/>
        <v>2429000</v>
      </c>
    </row>
    <row r="3763" spans="1:4" ht="14.4" customHeight="1" x14ac:dyDescent="0.3">
      <c r="A3763" s="4" t="s">
        <v>27849</v>
      </c>
      <c r="B3763" s="4">
        <v>12843</v>
      </c>
      <c r="C3763" s="4">
        <v>6000000</v>
      </c>
      <c r="D3763">
        <f t="shared" si="58"/>
        <v>-5987157</v>
      </c>
    </row>
    <row r="3764" spans="1:4" ht="14.4" customHeight="1" x14ac:dyDescent="0.3">
      <c r="A3764" s="4" t="s">
        <v>27850</v>
      </c>
      <c r="B3764" s="4">
        <v>34151</v>
      </c>
      <c r="C3764" s="4">
        <v>450000</v>
      </c>
      <c r="D3764">
        <f t="shared" si="58"/>
        <v>-415849</v>
      </c>
    </row>
    <row r="3765" spans="1:4" ht="14.4" customHeight="1" x14ac:dyDescent="0.3">
      <c r="A3765" s="4" t="s">
        <v>27851</v>
      </c>
      <c r="B3765" s="4">
        <v>1523883</v>
      </c>
      <c r="C3765" s="4">
        <v>1750211</v>
      </c>
      <c r="D3765">
        <f t="shared" si="58"/>
        <v>-226328</v>
      </c>
    </row>
    <row r="3766" spans="1:4" ht="14.4" customHeight="1" x14ac:dyDescent="0.3">
      <c r="A3766" s="4" t="s">
        <v>27852</v>
      </c>
      <c r="B3766" s="4">
        <v>4000000</v>
      </c>
      <c r="C3766" s="4">
        <v>350000</v>
      </c>
      <c r="D3766">
        <f t="shared" si="58"/>
        <v>3650000</v>
      </c>
    </row>
    <row r="3767" spans="1:4" ht="14.4" customHeight="1" x14ac:dyDescent="0.3">
      <c r="A3767" s="4" t="s">
        <v>26404</v>
      </c>
      <c r="B3767" s="4">
        <v>47000000</v>
      </c>
      <c r="C3767" s="4">
        <v>300000</v>
      </c>
      <c r="D3767">
        <f t="shared" si="58"/>
        <v>46700000</v>
      </c>
    </row>
    <row r="3768" spans="1:4" ht="14.4" customHeight="1" x14ac:dyDescent="0.3">
      <c r="A3768" s="4" t="s">
        <v>27853</v>
      </c>
      <c r="B3768" s="4">
        <v>1281176</v>
      </c>
      <c r="C3768" s="4">
        <v>312000</v>
      </c>
      <c r="D3768">
        <f t="shared" si="58"/>
        <v>969176</v>
      </c>
    </row>
    <row r="3769" spans="1:4" ht="14.4" customHeight="1" x14ac:dyDescent="0.3">
      <c r="A3769" s="4" t="s">
        <v>27854</v>
      </c>
      <c r="B3769" s="4">
        <v>16115878</v>
      </c>
      <c r="C3769" s="4">
        <v>8000000</v>
      </c>
      <c r="D3769">
        <f t="shared" si="58"/>
        <v>8115878</v>
      </c>
    </row>
    <row r="3770" spans="1:4" ht="14.4" customHeight="1" x14ac:dyDescent="0.3">
      <c r="A3770" s="4" t="s">
        <v>27855</v>
      </c>
      <c r="B3770" s="4">
        <v>1652472</v>
      </c>
      <c r="C3770" s="4">
        <v>300000</v>
      </c>
      <c r="D3770">
        <f t="shared" si="58"/>
        <v>1352472</v>
      </c>
    </row>
    <row r="3771" spans="1:4" ht="14.4" customHeight="1" x14ac:dyDescent="0.3">
      <c r="A3771" s="4" t="s">
        <v>27856</v>
      </c>
      <c r="B3771" s="4">
        <v>2360184</v>
      </c>
      <c r="C3771" s="4">
        <v>300000</v>
      </c>
      <c r="D3771">
        <f t="shared" si="58"/>
        <v>2060184</v>
      </c>
    </row>
    <row r="3772" spans="1:4" ht="14.4" customHeight="1" x14ac:dyDescent="0.3">
      <c r="A3772" s="4" t="s">
        <v>27857</v>
      </c>
      <c r="B3772" s="4">
        <v>255352</v>
      </c>
      <c r="C3772" s="4">
        <v>300000</v>
      </c>
      <c r="D3772">
        <f t="shared" si="58"/>
        <v>-44648</v>
      </c>
    </row>
    <row r="3773" spans="1:4" ht="14.4" customHeight="1" x14ac:dyDescent="0.3">
      <c r="A3773" s="4" t="s">
        <v>27858</v>
      </c>
      <c r="B3773" s="4">
        <v>856942</v>
      </c>
      <c r="C3773" s="4">
        <v>200000</v>
      </c>
      <c r="D3773">
        <f t="shared" si="58"/>
        <v>656942</v>
      </c>
    </row>
    <row r="3774" spans="1:4" ht="14.4" customHeight="1" x14ac:dyDescent="0.3">
      <c r="A3774" s="4" t="s">
        <v>27859</v>
      </c>
      <c r="B3774" s="4">
        <v>16892</v>
      </c>
      <c r="C3774" s="4">
        <v>300000</v>
      </c>
      <c r="D3774">
        <f t="shared" si="58"/>
        <v>-283108</v>
      </c>
    </row>
    <row r="3775" spans="1:4" ht="14.4" customHeight="1" x14ac:dyDescent="0.3">
      <c r="A3775" s="4" t="s">
        <v>27860</v>
      </c>
      <c r="B3775" s="4">
        <v>12438</v>
      </c>
      <c r="C3775" s="4">
        <v>160000</v>
      </c>
      <c r="D3775">
        <f t="shared" si="58"/>
        <v>-147562</v>
      </c>
    </row>
    <row r="3776" spans="1:4" ht="14.4" customHeight="1" x14ac:dyDescent="0.3">
      <c r="A3776" s="4" t="s">
        <v>27861</v>
      </c>
      <c r="B3776" s="4">
        <v>40542</v>
      </c>
      <c r="C3776" s="4">
        <v>300000</v>
      </c>
      <c r="D3776">
        <f t="shared" si="58"/>
        <v>-259458</v>
      </c>
    </row>
    <row r="3777" spans="1:4" ht="14.4" customHeight="1" x14ac:dyDescent="0.3">
      <c r="A3777" s="4" t="s">
        <v>27862</v>
      </c>
      <c r="B3777" s="4">
        <v>5199</v>
      </c>
      <c r="C3777" s="4">
        <v>200000</v>
      </c>
      <c r="D3777">
        <f t="shared" si="58"/>
        <v>-194801</v>
      </c>
    </row>
    <row r="3778" spans="1:4" ht="14.4" customHeight="1" x14ac:dyDescent="0.3">
      <c r="A3778" s="4" t="s">
        <v>25204</v>
      </c>
      <c r="B3778" s="4">
        <v>24343673</v>
      </c>
      <c r="C3778" s="4">
        <v>45000000</v>
      </c>
      <c r="D3778">
        <f t="shared" si="58"/>
        <v>-20656327</v>
      </c>
    </row>
    <row r="3779" spans="1:4" ht="14.4" customHeight="1" x14ac:dyDescent="0.3">
      <c r="A3779" s="4" t="s">
        <v>27863</v>
      </c>
      <c r="B3779" s="4">
        <v>2468</v>
      </c>
      <c r="C3779" s="4">
        <v>300000</v>
      </c>
      <c r="D3779">
        <f t="shared" ref="D3779:D3842" si="59">B3779-C3779</f>
        <v>-297532</v>
      </c>
    </row>
    <row r="3780" spans="1:4" ht="14.4" customHeight="1" x14ac:dyDescent="0.3">
      <c r="A3780" s="4" t="s">
        <v>27864</v>
      </c>
      <c r="B3780" s="4">
        <v>318622</v>
      </c>
      <c r="C3780" s="4">
        <v>270000</v>
      </c>
      <c r="D3780">
        <f t="shared" si="59"/>
        <v>48622</v>
      </c>
    </row>
    <row r="3781" spans="1:4" ht="14.4" customHeight="1" x14ac:dyDescent="0.3">
      <c r="A3781" s="4" t="s">
        <v>27865</v>
      </c>
      <c r="B3781" s="4">
        <v>12006514</v>
      </c>
      <c r="C3781" s="4">
        <v>250000</v>
      </c>
      <c r="D3781">
        <f t="shared" si="59"/>
        <v>11756514</v>
      </c>
    </row>
    <row r="3782" spans="1:4" ht="14.4" customHeight="1" x14ac:dyDescent="0.3">
      <c r="A3782" s="4" t="s">
        <v>27866</v>
      </c>
      <c r="B3782" s="4">
        <v>4186931</v>
      </c>
      <c r="C3782" s="4">
        <v>250000</v>
      </c>
      <c r="D3782">
        <f t="shared" si="59"/>
        <v>3936931</v>
      </c>
    </row>
    <row r="3783" spans="1:4" ht="14.4" customHeight="1" x14ac:dyDescent="0.3">
      <c r="A3783" s="4" t="s">
        <v>27867</v>
      </c>
      <c r="B3783" s="4">
        <v>3799339</v>
      </c>
      <c r="C3783" s="4">
        <v>250000</v>
      </c>
      <c r="D3783">
        <f t="shared" si="59"/>
        <v>3549339</v>
      </c>
    </row>
    <row r="3784" spans="1:4" ht="14.4" customHeight="1" x14ac:dyDescent="0.3">
      <c r="A3784" s="4" t="s">
        <v>27868</v>
      </c>
      <c r="B3784" s="4">
        <v>1977544</v>
      </c>
      <c r="C3784" s="4">
        <v>250000</v>
      </c>
      <c r="D3784">
        <f t="shared" si="59"/>
        <v>1727544</v>
      </c>
    </row>
    <row r="3785" spans="1:4" ht="14.4" customHeight="1" x14ac:dyDescent="0.3">
      <c r="A3785" s="4" t="s">
        <v>27869</v>
      </c>
      <c r="B3785" s="4">
        <v>1050600</v>
      </c>
      <c r="C3785" s="4">
        <v>250000</v>
      </c>
      <c r="D3785">
        <f t="shared" si="59"/>
        <v>800600</v>
      </c>
    </row>
    <row r="3786" spans="1:4" ht="14.4" customHeight="1" x14ac:dyDescent="0.3">
      <c r="A3786" s="4" t="s">
        <v>27870</v>
      </c>
      <c r="B3786" s="4">
        <v>902835</v>
      </c>
      <c r="C3786" s="4">
        <v>250000</v>
      </c>
      <c r="D3786">
        <f t="shared" si="59"/>
        <v>652835</v>
      </c>
    </row>
    <row r="3787" spans="1:4" ht="14.4" customHeight="1" x14ac:dyDescent="0.3">
      <c r="A3787" s="4" t="s">
        <v>27871</v>
      </c>
      <c r="B3787" s="4">
        <v>489220</v>
      </c>
      <c r="C3787" s="4">
        <v>365000</v>
      </c>
      <c r="D3787">
        <f t="shared" si="59"/>
        <v>124220</v>
      </c>
    </row>
    <row r="3788" spans="1:4" ht="14.4" customHeight="1" x14ac:dyDescent="0.3">
      <c r="A3788" s="4" t="s">
        <v>27872</v>
      </c>
      <c r="B3788" s="4">
        <v>212285</v>
      </c>
      <c r="C3788" s="4">
        <v>250000</v>
      </c>
      <c r="D3788">
        <f t="shared" si="59"/>
        <v>-37715</v>
      </c>
    </row>
    <row r="3789" spans="1:4" ht="14.4" customHeight="1" x14ac:dyDescent="0.3">
      <c r="A3789" s="4" t="s">
        <v>27873</v>
      </c>
      <c r="B3789" s="4">
        <v>203134</v>
      </c>
      <c r="C3789" s="4">
        <v>250000</v>
      </c>
      <c r="D3789">
        <f t="shared" si="59"/>
        <v>-46866</v>
      </c>
    </row>
    <row r="3790" spans="1:4" ht="14.4" customHeight="1" x14ac:dyDescent="0.3">
      <c r="A3790" s="4" t="s">
        <v>27874</v>
      </c>
      <c r="B3790" s="4">
        <v>191309</v>
      </c>
      <c r="C3790" s="4">
        <v>150000</v>
      </c>
      <c r="D3790">
        <f t="shared" si="59"/>
        <v>41309</v>
      </c>
    </row>
    <row r="3791" spans="1:4" ht="14.4" customHeight="1" x14ac:dyDescent="0.3">
      <c r="A3791" s="4" t="s">
        <v>27875</v>
      </c>
      <c r="B3791" s="4">
        <v>3388210</v>
      </c>
      <c r="C3791" s="4">
        <v>250000</v>
      </c>
      <c r="D3791">
        <f t="shared" si="59"/>
        <v>3138210</v>
      </c>
    </row>
    <row r="3792" spans="1:4" ht="14.4" customHeight="1" x14ac:dyDescent="0.3">
      <c r="A3792" s="4" t="s">
        <v>27876</v>
      </c>
      <c r="B3792" s="4">
        <v>177840</v>
      </c>
      <c r="C3792" s="4">
        <v>250000</v>
      </c>
      <c r="D3792">
        <f t="shared" si="59"/>
        <v>-72160</v>
      </c>
    </row>
    <row r="3793" spans="1:4" ht="14.4" customHeight="1" x14ac:dyDescent="0.3">
      <c r="A3793" s="4" t="s">
        <v>27877</v>
      </c>
      <c r="B3793" s="4">
        <v>49494</v>
      </c>
      <c r="C3793" s="4">
        <v>250000</v>
      </c>
      <c r="D3793">
        <f t="shared" si="59"/>
        <v>-200506</v>
      </c>
    </row>
    <row r="3794" spans="1:4" ht="14.4" customHeight="1" x14ac:dyDescent="0.3">
      <c r="A3794" s="4" t="s">
        <v>27878</v>
      </c>
      <c r="B3794" s="4">
        <v>18195</v>
      </c>
      <c r="C3794" s="4">
        <v>250000</v>
      </c>
      <c r="D3794">
        <f t="shared" si="59"/>
        <v>-231805</v>
      </c>
    </row>
    <row r="3795" spans="1:4" ht="14.4" customHeight="1" x14ac:dyDescent="0.3">
      <c r="A3795" s="4" t="s">
        <v>27879</v>
      </c>
      <c r="B3795" s="4">
        <v>111300</v>
      </c>
      <c r="C3795" s="4">
        <v>225000</v>
      </c>
      <c r="D3795">
        <f t="shared" si="59"/>
        <v>-113700</v>
      </c>
    </row>
    <row r="3796" spans="1:4" ht="14.4" customHeight="1" x14ac:dyDescent="0.3">
      <c r="A3796" s="4" t="s">
        <v>27880</v>
      </c>
      <c r="B3796" s="4">
        <v>1027119</v>
      </c>
      <c r="C3796" s="4">
        <v>225000</v>
      </c>
      <c r="D3796">
        <f t="shared" si="59"/>
        <v>802119</v>
      </c>
    </row>
    <row r="3797" spans="1:4" ht="14.4" customHeight="1" x14ac:dyDescent="0.3">
      <c r="A3797" s="4" t="s">
        <v>27881</v>
      </c>
      <c r="B3797" s="4">
        <v>5000000</v>
      </c>
      <c r="C3797" s="4">
        <v>210000</v>
      </c>
      <c r="D3797">
        <f t="shared" si="59"/>
        <v>4790000</v>
      </c>
    </row>
    <row r="3798" spans="1:4" ht="14.4" customHeight="1" x14ac:dyDescent="0.3">
      <c r="A3798" s="4" t="s">
        <v>27882</v>
      </c>
      <c r="B3798" s="4">
        <v>4505922</v>
      </c>
      <c r="C3798" s="4">
        <v>200000</v>
      </c>
      <c r="D3798">
        <f t="shared" si="59"/>
        <v>4305922</v>
      </c>
    </row>
    <row r="3799" spans="1:4" ht="14.4" customHeight="1" x14ac:dyDescent="0.3">
      <c r="A3799" s="4" t="s">
        <v>27883</v>
      </c>
      <c r="B3799" s="4">
        <v>3500000</v>
      </c>
      <c r="C3799" s="4">
        <v>200000</v>
      </c>
      <c r="D3799">
        <f t="shared" si="59"/>
        <v>3300000</v>
      </c>
    </row>
    <row r="3800" spans="1:4" ht="14.4" customHeight="1" x14ac:dyDescent="0.3">
      <c r="A3800" s="4" t="s">
        <v>27884</v>
      </c>
      <c r="B3800" s="4">
        <v>381225</v>
      </c>
      <c r="C3800" s="4">
        <v>200000</v>
      </c>
      <c r="D3800">
        <f t="shared" si="59"/>
        <v>181225</v>
      </c>
    </row>
    <row r="3801" spans="1:4" ht="14.4" customHeight="1" x14ac:dyDescent="0.3">
      <c r="A3801" s="4" t="s">
        <v>27885</v>
      </c>
      <c r="B3801" s="4">
        <v>2428241</v>
      </c>
      <c r="C3801" s="4">
        <v>200000</v>
      </c>
      <c r="D3801">
        <f t="shared" si="59"/>
        <v>2228241</v>
      </c>
    </row>
    <row r="3802" spans="1:4" ht="14.4" customHeight="1" x14ac:dyDescent="0.3">
      <c r="A3802" s="4" t="s">
        <v>27886</v>
      </c>
      <c r="B3802" s="4">
        <v>78030</v>
      </c>
      <c r="C3802" s="4">
        <v>200000</v>
      </c>
      <c r="D3802">
        <f t="shared" si="59"/>
        <v>-121970</v>
      </c>
    </row>
    <row r="3803" spans="1:4" ht="14.4" customHeight="1" x14ac:dyDescent="0.3">
      <c r="A3803" s="4" t="s">
        <v>27887</v>
      </c>
      <c r="B3803" s="4">
        <v>174682</v>
      </c>
      <c r="C3803" s="4">
        <v>200000</v>
      </c>
      <c r="D3803">
        <f t="shared" si="59"/>
        <v>-25318</v>
      </c>
    </row>
    <row r="3804" spans="1:4" ht="14.4" customHeight="1" x14ac:dyDescent="0.3">
      <c r="A3804" s="4" t="s">
        <v>27888</v>
      </c>
      <c r="B3804" s="4">
        <v>215185</v>
      </c>
      <c r="C3804" s="4">
        <v>200000</v>
      </c>
      <c r="D3804">
        <f t="shared" si="59"/>
        <v>15185</v>
      </c>
    </row>
    <row r="3805" spans="1:4" ht="14.4" customHeight="1" x14ac:dyDescent="0.3">
      <c r="A3805" s="4" t="s">
        <v>25710</v>
      </c>
      <c r="B3805" s="4">
        <v>32154410</v>
      </c>
      <c r="C3805" s="4">
        <v>30000000</v>
      </c>
      <c r="D3805">
        <f t="shared" si="59"/>
        <v>2154410</v>
      </c>
    </row>
    <row r="3806" spans="1:4" ht="14.4" customHeight="1" x14ac:dyDescent="0.3">
      <c r="A3806" s="4" t="s">
        <v>27889</v>
      </c>
      <c r="B3806" s="4">
        <v>1111</v>
      </c>
      <c r="C3806" s="4">
        <v>200000</v>
      </c>
      <c r="D3806">
        <f t="shared" si="59"/>
        <v>-198889</v>
      </c>
    </row>
    <row r="3807" spans="1:4" ht="14.4" customHeight="1" x14ac:dyDescent="0.3">
      <c r="A3807" s="4" t="s">
        <v>27890</v>
      </c>
      <c r="B3807" s="4">
        <v>925402</v>
      </c>
      <c r="C3807" s="4">
        <v>180000</v>
      </c>
      <c r="D3807">
        <f t="shared" si="59"/>
        <v>745402</v>
      </c>
    </row>
    <row r="3808" spans="1:4" ht="14.4" customHeight="1" x14ac:dyDescent="0.3">
      <c r="A3808" s="4" t="s">
        <v>27891</v>
      </c>
      <c r="B3808" s="4">
        <v>469947</v>
      </c>
      <c r="C3808" s="4">
        <v>120000</v>
      </c>
      <c r="D3808">
        <f t="shared" si="59"/>
        <v>349947</v>
      </c>
    </row>
    <row r="3809" spans="1:4" ht="14.4" customHeight="1" x14ac:dyDescent="0.3">
      <c r="A3809" s="4" t="s">
        <v>27892</v>
      </c>
      <c r="B3809" s="4">
        <v>7137502</v>
      </c>
      <c r="C3809" s="4">
        <v>175000</v>
      </c>
      <c r="D3809">
        <f t="shared" si="59"/>
        <v>6962502</v>
      </c>
    </row>
    <row r="3810" spans="1:4" ht="14.4" customHeight="1" x14ac:dyDescent="0.3">
      <c r="A3810" s="4" t="s">
        <v>27893</v>
      </c>
      <c r="B3810" s="4">
        <v>1316074</v>
      </c>
      <c r="C3810" s="4">
        <v>100000</v>
      </c>
      <c r="D3810">
        <f t="shared" si="59"/>
        <v>1216074</v>
      </c>
    </row>
    <row r="3811" spans="1:4" ht="14.4" customHeight="1" x14ac:dyDescent="0.3">
      <c r="A3811" s="4" t="s">
        <v>27894</v>
      </c>
      <c r="B3811" s="4">
        <v>15180000</v>
      </c>
      <c r="C3811" s="4">
        <v>500000</v>
      </c>
      <c r="D3811">
        <f t="shared" si="59"/>
        <v>14680000</v>
      </c>
    </row>
    <row r="3812" spans="1:4" ht="14.4" customHeight="1" x14ac:dyDescent="0.3">
      <c r="A3812" s="4" t="s">
        <v>27895</v>
      </c>
      <c r="B3812" s="4">
        <v>2882062</v>
      </c>
      <c r="C3812" s="4">
        <v>150000</v>
      </c>
      <c r="D3812">
        <f t="shared" si="59"/>
        <v>2732062</v>
      </c>
    </row>
    <row r="3813" spans="1:4" ht="14.4" customHeight="1" x14ac:dyDescent="0.3">
      <c r="A3813" s="4" t="s">
        <v>27896</v>
      </c>
      <c r="B3813" s="4">
        <v>9437933</v>
      </c>
      <c r="C3813" s="4">
        <v>180000</v>
      </c>
      <c r="D3813">
        <f t="shared" si="59"/>
        <v>9257933</v>
      </c>
    </row>
    <row r="3814" spans="1:4" ht="14.4" customHeight="1" x14ac:dyDescent="0.3">
      <c r="A3814" s="4" t="s">
        <v>27897</v>
      </c>
      <c r="B3814" s="4">
        <v>110720</v>
      </c>
      <c r="C3814" s="4">
        <v>1200000</v>
      </c>
      <c r="D3814">
        <f t="shared" si="59"/>
        <v>-1089280</v>
      </c>
    </row>
    <row r="3815" spans="1:4" ht="14.4" customHeight="1" x14ac:dyDescent="0.3">
      <c r="A3815" s="4" t="s">
        <v>27898</v>
      </c>
      <c r="B3815" s="4">
        <v>155984</v>
      </c>
      <c r="C3815" s="4">
        <v>160000</v>
      </c>
      <c r="D3815">
        <f t="shared" si="59"/>
        <v>-4016</v>
      </c>
    </row>
    <row r="3816" spans="1:4" ht="14.4" customHeight="1" x14ac:dyDescent="0.3">
      <c r="A3816" s="4" t="s">
        <v>27015</v>
      </c>
      <c r="B3816" s="4">
        <v>30859000</v>
      </c>
      <c r="C3816" s="4">
        <v>83532</v>
      </c>
      <c r="D3816">
        <f t="shared" si="59"/>
        <v>30775468</v>
      </c>
    </row>
    <row r="3817" spans="1:4" ht="14.4" customHeight="1" x14ac:dyDescent="0.3">
      <c r="A3817" s="4" t="s">
        <v>27899</v>
      </c>
      <c r="B3817" s="4">
        <v>4914</v>
      </c>
      <c r="C3817" s="4">
        <v>150000</v>
      </c>
      <c r="D3817">
        <f t="shared" si="59"/>
        <v>-145086</v>
      </c>
    </row>
    <row r="3818" spans="1:4" ht="14.4" customHeight="1" x14ac:dyDescent="0.3">
      <c r="A3818" s="4" t="s">
        <v>27900</v>
      </c>
      <c r="B3818" s="4">
        <v>5858</v>
      </c>
      <c r="C3818" s="4">
        <v>150000</v>
      </c>
      <c r="D3818">
        <f t="shared" si="59"/>
        <v>-144142</v>
      </c>
    </row>
    <row r="3819" spans="1:4" ht="14.4" customHeight="1" x14ac:dyDescent="0.3">
      <c r="A3819" s="4" t="s">
        <v>27901</v>
      </c>
      <c r="B3819" s="4">
        <v>6706368</v>
      </c>
      <c r="C3819" s="4">
        <v>160000</v>
      </c>
      <c r="D3819">
        <f t="shared" si="59"/>
        <v>6546368</v>
      </c>
    </row>
    <row r="3820" spans="1:4" ht="14.4" customHeight="1" x14ac:dyDescent="0.3">
      <c r="A3820" s="4" t="s">
        <v>27902</v>
      </c>
      <c r="B3820" s="4">
        <v>1573712</v>
      </c>
      <c r="C3820" s="4">
        <v>125000</v>
      </c>
      <c r="D3820">
        <f t="shared" si="59"/>
        <v>1448712</v>
      </c>
    </row>
    <row r="3821" spans="1:4" ht="14.4" customHeight="1" x14ac:dyDescent="0.3">
      <c r="A3821" s="4" t="s">
        <v>27903</v>
      </c>
      <c r="B3821" s="4">
        <v>10174663</v>
      </c>
      <c r="C3821" s="4">
        <v>100000</v>
      </c>
      <c r="D3821">
        <f t="shared" si="59"/>
        <v>10074663</v>
      </c>
    </row>
    <row r="3822" spans="1:4" ht="14.4" customHeight="1" x14ac:dyDescent="0.3">
      <c r="A3822" s="4" t="s">
        <v>27904</v>
      </c>
      <c r="B3822" s="4">
        <v>22757819</v>
      </c>
      <c r="C3822" s="4">
        <v>100000</v>
      </c>
      <c r="D3822">
        <f t="shared" si="59"/>
        <v>22657819</v>
      </c>
    </row>
    <row r="3823" spans="1:4" ht="14.4" customHeight="1" x14ac:dyDescent="0.3">
      <c r="A3823" s="4" t="s">
        <v>27905</v>
      </c>
      <c r="B3823" s="4">
        <v>5228617</v>
      </c>
      <c r="C3823" s="4">
        <v>100000</v>
      </c>
      <c r="D3823">
        <f t="shared" si="59"/>
        <v>5128617</v>
      </c>
    </row>
    <row r="3824" spans="1:4" ht="14.4" customHeight="1" x14ac:dyDescent="0.3">
      <c r="A3824" s="4" t="s">
        <v>27906</v>
      </c>
      <c r="B3824" s="4">
        <v>110536</v>
      </c>
      <c r="C3824" s="4">
        <v>40000</v>
      </c>
      <c r="D3824">
        <f t="shared" si="59"/>
        <v>70536</v>
      </c>
    </row>
    <row r="3825" spans="1:4" ht="14.4" customHeight="1" x14ac:dyDescent="0.3">
      <c r="A3825" s="4" t="s">
        <v>27907</v>
      </c>
      <c r="B3825" s="4">
        <v>59379</v>
      </c>
      <c r="C3825" s="4">
        <v>200000</v>
      </c>
      <c r="D3825">
        <f t="shared" si="59"/>
        <v>-140621</v>
      </c>
    </row>
    <row r="3826" spans="1:4" ht="14.4" customHeight="1" x14ac:dyDescent="0.3">
      <c r="A3826" s="4" t="s">
        <v>26529</v>
      </c>
      <c r="B3826" s="4">
        <v>32721635</v>
      </c>
      <c r="C3826" s="4">
        <v>15000000</v>
      </c>
      <c r="D3826">
        <f t="shared" si="59"/>
        <v>17721635</v>
      </c>
    </row>
    <row r="3827" spans="1:4" ht="14.4" customHeight="1" x14ac:dyDescent="0.3">
      <c r="A3827" s="4" t="s">
        <v>27908</v>
      </c>
      <c r="B3827" s="4">
        <v>3216970</v>
      </c>
      <c r="C3827" s="4">
        <v>60000</v>
      </c>
      <c r="D3827">
        <f t="shared" si="59"/>
        <v>3156970</v>
      </c>
    </row>
    <row r="3828" spans="1:4" ht="14.4" customHeight="1" x14ac:dyDescent="0.3">
      <c r="A3828" s="4" t="s">
        <v>27909</v>
      </c>
      <c r="B3828" s="4">
        <v>536767</v>
      </c>
      <c r="C3828" s="4">
        <v>60000</v>
      </c>
      <c r="D3828">
        <f t="shared" si="59"/>
        <v>476767</v>
      </c>
    </row>
    <row r="3829" spans="1:4" ht="14.4" customHeight="1" x14ac:dyDescent="0.3">
      <c r="A3829" s="4" t="s">
        <v>27910</v>
      </c>
      <c r="B3829" s="4">
        <v>11529368</v>
      </c>
      <c r="C3829" s="4">
        <v>65000</v>
      </c>
      <c r="D3829">
        <f t="shared" si="59"/>
        <v>11464368</v>
      </c>
    </row>
    <row r="3830" spans="1:4" ht="14.4" customHeight="1" x14ac:dyDescent="0.3">
      <c r="A3830" s="4" t="s">
        <v>27911</v>
      </c>
      <c r="B3830" s="4">
        <v>40557</v>
      </c>
      <c r="C3830" s="4">
        <v>60000</v>
      </c>
      <c r="D3830">
        <f t="shared" si="59"/>
        <v>-19443</v>
      </c>
    </row>
    <row r="3831" spans="1:4" ht="14.4" customHeight="1" x14ac:dyDescent="0.3">
      <c r="A3831" s="4" t="s">
        <v>27912</v>
      </c>
      <c r="B3831" s="4">
        <v>30084</v>
      </c>
      <c r="C3831" s="4">
        <v>70000</v>
      </c>
      <c r="D3831">
        <f t="shared" si="59"/>
        <v>-39916</v>
      </c>
    </row>
    <row r="3832" spans="1:4" ht="14.4" customHeight="1" x14ac:dyDescent="0.3">
      <c r="A3832" s="4" t="s">
        <v>27913</v>
      </c>
      <c r="B3832" s="4">
        <v>10246600</v>
      </c>
      <c r="C3832" s="4">
        <v>25000</v>
      </c>
      <c r="D3832">
        <f t="shared" si="59"/>
        <v>10221600</v>
      </c>
    </row>
    <row r="3833" spans="1:4" ht="14.4" customHeight="1" x14ac:dyDescent="0.3">
      <c r="A3833" s="4" t="s">
        <v>27914</v>
      </c>
      <c r="B3833" s="4">
        <v>389804</v>
      </c>
      <c r="C3833" s="4">
        <v>65000</v>
      </c>
      <c r="D3833">
        <f t="shared" si="59"/>
        <v>324804</v>
      </c>
    </row>
    <row r="3834" spans="1:4" ht="14.4" customHeight="1" x14ac:dyDescent="0.3">
      <c r="A3834" s="4" t="s">
        <v>27915</v>
      </c>
      <c r="B3834" s="4">
        <v>241816</v>
      </c>
      <c r="C3834" s="4">
        <v>42000</v>
      </c>
      <c r="D3834">
        <f t="shared" si="59"/>
        <v>199816</v>
      </c>
    </row>
    <row r="3835" spans="1:4" ht="14.4" customHeight="1" x14ac:dyDescent="0.3">
      <c r="A3835" s="4" t="s">
        <v>27916</v>
      </c>
      <c r="B3835" s="4">
        <v>277233</v>
      </c>
      <c r="C3835" s="4">
        <v>40000</v>
      </c>
      <c r="D3835">
        <f t="shared" si="59"/>
        <v>237233</v>
      </c>
    </row>
    <row r="3836" spans="1:4" ht="14.4" customHeight="1" x14ac:dyDescent="0.3">
      <c r="A3836" s="4" t="s">
        <v>27917</v>
      </c>
      <c r="B3836" s="4">
        <v>243768</v>
      </c>
      <c r="C3836" s="4">
        <v>30000</v>
      </c>
      <c r="D3836">
        <f t="shared" si="59"/>
        <v>213768</v>
      </c>
    </row>
    <row r="3837" spans="1:4" ht="14.4" customHeight="1" x14ac:dyDescent="0.3">
      <c r="A3837" s="4" t="s">
        <v>27918</v>
      </c>
      <c r="B3837" s="4">
        <v>3151130</v>
      </c>
      <c r="C3837" s="4">
        <v>230000</v>
      </c>
      <c r="D3837">
        <f t="shared" si="59"/>
        <v>2921130</v>
      </c>
    </row>
    <row r="3838" spans="1:4" ht="14.4" customHeight="1" x14ac:dyDescent="0.3">
      <c r="A3838" s="4" t="s">
        <v>27919</v>
      </c>
      <c r="B3838" s="4">
        <v>8231</v>
      </c>
      <c r="C3838" s="4">
        <v>27000</v>
      </c>
      <c r="D3838">
        <f t="shared" si="59"/>
        <v>-18769</v>
      </c>
    </row>
    <row r="3839" spans="1:4" ht="14.4" customHeight="1" x14ac:dyDescent="0.3">
      <c r="A3839" s="4" t="s">
        <v>27920</v>
      </c>
      <c r="B3839" s="4">
        <v>2856622</v>
      </c>
      <c r="C3839" s="4">
        <v>25000</v>
      </c>
      <c r="D3839">
        <f t="shared" si="59"/>
        <v>2831622</v>
      </c>
    </row>
    <row r="3840" spans="1:4" ht="14.4" customHeight="1" x14ac:dyDescent="0.3">
      <c r="A3840" s="4" t="s">
        <v>25553</v>
      </c>
      <c r="B3840" s="4">
        <v>10499968</v>
      </c>
      <c r="C3840" s="4">
        <v>35000000</v>
      </c>
      <c r="D3840">
        <f t="shared" si="59"/>
        <v>-24500032</v>
      </c>
    </row>
    <row r="3841" spans="1:4" ht="14.4" customHeight="1" x14ac:dyDescent="0.3">
      <c r="A3841" s="4" t="s">
        <v>27921</v>
      </c>
      <c r="B3841" s="4">
        <v>1227508</v>
      </c>
      <c r="C3841" s="4">
        <v>23000</v>
      </c>
      <c r="D3841">
        <f t="shared" si="59"/>
        <v>1204508</v>
      </c>
    </row>
    <row r="3842" spans="1:4" ht="14.4" customHeight="1" x14ac:dyDescent="0.3">
      <c r="A3842" s="4" t="s">
        <v>27922</v>
      </c>
      <c r="B3842" s="4">
        <v>192467</v>
      </c>
      <c r="C3842" s="4">
        <v>15000</v>
      </c>
      <c r="D3842">
        <f t="shared" si="59"/>
        <v>177467</v>
      </c>
    </row>
    <row r="3843" spans="1:4" ht="14.4" customHeight="1" x14ac:dyDescent="0.3">
      <c r="A3843" s="4" t="s">
        <v>27923</v>
      </c>
      <c r="B3843" s="4">
        <v>76382</v>
      </c>
      <c r="C3843" s="4">
        <v>15000</v>
      </c>
      <c r="D3843">
        <f t="shared" ref="D3843:D3852" si="60">B3843-C3843</f>
        <v>61382</v>
      </c>
    </row>
    <row r="3844" spans="1:4" ht="14.4" customHeight="1" x14ac:dyDescent="0.3">
      <c r="A3844" s="4" t="s">
        <v>27924</v>
      </c>
      <c r="B3844" s="4">
        <v>180483</v>
      </c>
      <c r="C3844" s="4">
        <v>10000</v>
      </c>
      <c r="D3844">
        <f t="shared" si="60"/>
        <v>170483</v>
      </c>
    </row>
    <row r="3845" spans="1:4" ht="14.4" customHeight="1" x14ac:dyDescent="0.3">
      <c r="A3845" s="4" t="s">
        <v>27925</v>
      </c>
      <c r="B3845" s="4">
        <v>136007</v>
      </c>
      <c r="C3845" s="4">
        <v>4500</v>
      </c>
      <c r="D3845">
        <f t="shared" si="60"/>
        <v>131507</v>
      </c>
    </row>
    <row r="3846" spans="1:4" ht="14.4" customHeight="1" x14ac:dyDescent="0.3">
      <c r="A3846" s="4" t="s">
        <v>27926</v>
      </c>
      <c r="B3846" s="4">
        <v>673780</v>
      </c>
      <c r="C3846" s="4">
        <v>10000</v>
      </c>
      <c r="D3846">
        <f t="shared" si="60"/>
        <v>663780</v>
      </c>
    </row>
    <row r="3847" spans="1:4" ht="14.4" customHeight="1" x14ac:dyDescent="0.3">
      <c r="A3847" s="4" t="s">
        <v>27927</v>
      </c>
      <c r="B3847" s="4">
        <v>94596</v>
      </c>
      <c r="C3847" s="4">
        <v>1000000</v>
      </c>
      <c r="D3847">
        <f t="shared" si="60"/>
        <v>-905404</v>
      </c>
    </row>
    <row r="3848" spans="1:4" ht="14.4" customHeight="1" x14ac:dyDescent="0.3">
      <c r="A3848" s="4" t="s">
        <v>27928</v>
      </c>
      <c r="B3848" s="4">
        <v>424760</v>
      </c>
      <c r="C3848" s="4">
        <v>7000</v>
      </c>
      <c r="D3848">
        <f t="shared" si="60"/>
        <v>417760</v>
      </c>
    </row>
    <row r="3849" spans="1:4" ht="14.4" customHeight="1" x14ac:dyDescent="0.3">
      <c r="A3849" s="4" t="s">
        <v>27929</v>
      </c>
      <c r="B3849" s="4">
        <v>70071</v>
      </c>
      <c r="C3849" s="4">
        <v>7000</v>
      </c>
      <c r="D3849">
        <f t="shared" si="60"/>
        <v>63071</v>
      </c>
    </row>
    <row r="3850" spans="1:4" ht="14.4" customHeight="1" x14ac:dyDescent="0.3">
      <c r="A3850" s="4" t="s">
        <v>27930</v>
      </c>
      <c r="B3850" s="4">
        <v>2040920</v>
      </c>
      <c r="C3850" s="4">
        <v>7000</v>
      </c>
      <c r="D3850">
        <f t="shared" si="60"/>
        <v>2033920</v>
      </c>
    </row>
    <row r="3851" spans="1:4" ht="14.4" customHeight="1" x14ac:dyDescent="0.3">
      <c r="A3851" s="4" t="s">
        <v>27931</v>
      </c>
      <c r="B3851" s="4">
        <v>4584</v>
      </c>
      <c r="C3851" s="4">
        <v>9000</v>
      </c>
      <c r="D3851">
        <f t="shared" si="60"/>
        <v>-4416</v>
      </c>
    </row>
    <row r="3852" spans="1:4" ht="14.4" customHeight="1" x14ac:dyDescent="0.3">
      <c r="A3852" s="4" t="s">
        <v>27932</v>
      </c>
      <c r="B3852" s="4">
        <v>85222</v>
      </c>
      <c r="C3852" s="4">
        <v>1100</v>
      </c>
      <c r="D3852">
        <f t="shared" si="60"/>
        <v>84122</v>
      </c>
    </row>
  </sheetData>
  <mergeCells count="1">
    <mergeCell ref="G3:L3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4AF11A-5B20-49A2-BD37-8A3DF4F512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ImDB_movie_dataset</vt:lpstr>
      <vt:lpstr>Cleaned_data</vt:lpstr>
      <vt:lpstr>Task-A Genre Analysis</vt:lpstr>
      <vt:lpstr>Task-B Movie Duration Analysis</vt:lpstr>
      <vt:lpstr>Task-C Language Analysis</vt:lpstr>
      <vt:lpstr>Task-D Director Analysis</vt:lpstr>
      <vt:lpstr>Task-E Budget Analysis </vt:lpstr>
    </vt:vector>
  </TitlesOfParts>
  <Company>Ekta Singh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Ekta Singh</dc:creator>
  <cp:lastModifiedBy>Ekta Singh</cp:lastModifiedBy>
  <dcterms:created xsi:type="dcterms:W3CDTF">2024-02-16T15:08:30Z</dcterms:created>
  <dcterms:modified xsi:type="dcterms:W3CDTF">2024-03-08T07:00:10Z</dcterms:modified>
</cp:coreProperties>
</file>